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lin/Desktop/2023 Fall/RLRT_extraction/"/>
    </mc:Choice>
  </mc:AlternateContent>
  <xr:revisionPtr revIDLastSave="0" documentId="13_ncr:1_{5AA9141A-9879-FB49-9E73-902B3A8F198A}" xr6:coauthVersionLast="47" xr6:coauthVersionMax="47" xr10:uidLastSave="{00000000-0000-0000-0000-000000000000}"/>
  <bookViews>
    <workbookView xWindow="0" yWindow="540" windowWidth="20480" windowHeight="12040" activeTab="2" xr2:uid="{5E6659D0-4E2A-E943-8128-94F094852FA4}"/>
  </bookViews>
  <sheets>
    <sheet name="CS_data_12" sheetId="1" r:id="rId1"/>
    <sheet name="Sheet1" sheetId="3" r:id="rId2"/>
    <sheet name="RLRT_data_12" sheetId="2" r:id="rId3"/>
  </sheets>
  <definedNames>
    <definedName name="Mnucleon">RLRT_data_12!$AE$1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2" l="1"/>
  <c r="AA5" i="2"/>
  <c r="Z5" i="2"/>
  <c r="V5" i="2"/>
  <c r="U5" i="2"/>
  <c r="X5" i="2" s="1"/>
  <c r="T5" i="2"/>
  <c r="Y5" i="2" s="1"/>
  <c r="AA617" i="2"/>
  <c r="Z617" i="2"/>
  <c r="T617" i="2"/>
  <c r="AA616" i="2"/>
  <c r="Z616" i="2"/>
  <c r="T616" i="2"/>
  <c r="Y616" i="2" s="1"/>
  <c r="AA615" i="2"/>
  <c r="Z615" i="2"/>
  <c r="V615" i="2"/>
  <c r="T615" i="2"/>
  <c r="Y615" i="2" s="1"/>
  <c r="AA614" i="2"/>
  <c r="Z614" i="2"/>
  <c r="V614" i="2"/>
  <c r="T614" i="2"/>
  <c r="Y614" i="2" s="1"/>
  <c r="AA613" i="2"/>
  <c r="Z613" i="2"/>
  <c r="T613" i="2"/>
  <c r="AA612" i="2"/>
  <c r="Z612" i="2"/>
  <c r="T612" i="2"/>
  <c r="Y612" i="2" s="1"/>
  <c r="AA611" i="2"/>
  <c r="Z611" i="2"/>
  <c r="V611" i="2"/>
  <c r="T611" i="2"/>
  <c r="Y611" i="2" s="1"/>
  <c r="AA610" i="2"/>
  <c r="Z610" i="2"/>
  <c r="T610" i="2"/>
  <c r="Y610" i="2" s="1"/>
  <c r="AA609" i="2"/>
  <c r="Z609" i="2"/>
  <c r="U609" i="2"/>
  <c r="T609" i="2"/>
  <c r="AA608" i="2"/>
  <c r="Z608" i="2"/>
  <c r="T608" i="2"/>
  <c r="Y608" i="2" s="1"/>
  <c r="AA607" i="2"/>
  <c r="Z607" i="2"/>
  <c r="V607" i="2"/>
  <c r="T607" i="2"/>
  <c r="Y607" i="2" s="1"/>
  <c r="AA606" i="2"/>
  <c r="Z606" i="2"/>
  <c r="T606" i="2"/>
  <c r="AA605" i="2"/>
  <c r="Z605" i="2"/>
  <c r="T605" i="2"/>
  <c r="AA604" i="2"/>
  <c r="Z604" i="2"/>
  <c r="T604" i="2"/>
  <c r="Y604" i="2" s="1"/>
  <c r="AA603" i="2"/>
  <c r="Z603" i="2"/>
  <c r="V603" i="2"/>
  <c r="T603" i="2"/>
  <c r="Y603" i="2" s="1"/>
  <c r="AA602" i="2"/>
  <c r="Z602" i="2"/>
  <c r="V602" i="2"/>
  <c r="U602" i="2"/>
  <c r="T602" i="2"/>
  <c r="Y602" i="2" s="1"/>
  <c r="AA601" i="2"/>
  <c r="Z601" i="2"/>
  <c r="T601" i="2"/>
  <c r="AA600" i="2"/>
  <c r="Z600" i="2"/>
  <c r="T600" i="2"/>
  <c r="Y600" i="2" s="1"/>
  <c r="AA599" i="2"/>
  <c r="Z599" i="2"/>
  <c r="V599" i="2"/>
  <c r="T599" i="2"/>
  <c r="Y599" i="2" s="1"/>
  <c r="AA598" i="2"/>
  <c r="Z598" i="2"/>
  <c r="V598" i="2"/>
  <c r="T598" i="2"/>
  <c r="Y598" i="2" s="1"/>
  <c r="AA597" i="2"/>
  <c r="Z597" i="2"/>
  <c r="U597" i="2"/>
  <c r="T597" i="2"/>
  <c r="AA596" i="2"/>
  <c r="Z596" i="2"/>
  <c r="T596" i="2"/>
  <c r="Y596" i="2" s="1"/>
  <c r="AA595" i="2"/>
  <c r="Z595" i="2"/>
  <c r="V595" i="2"/>
  <c r="T595" i="2"/>
  <c r="Y595" i="2" s="1"/>
  <c r="AA594" i="2"/>
  <c r="Z594" i="2"/>
  <c r="T594" i="2"/>
  <c r="Y594" i="2" s="1"/>
  <c r="AA593" i="2"/>
  <c r="Z593" i="2"/>
  <c r="T593" i="2"/>
  <c r="AA592" i="2"/>
  <c r="Z592" i="2"/>
  <c r="T592" i="2"/>
  <c r="Y592" i="2" s="1"/>
  <c r="AA591" i="2"/>
  <c r="Z591" i="2"/>
  <c r="V591" i="2"/>
  <c r="T591" i="2"/>
  <c r="Y591" i="2" s="1"/>
  <c r="AA590" i="2"/>
  <c r="Z590" i="2"/>
  <c r="T590" i="2"/>
  <c r="AA589" i="2"/>
  <c r="Z589" i="2"/>
  <c r="T589" i="2"/>
  <c r="AA588" i="2"/>
  <c r="Z588" i="2"/>
  <c r="T588" i="2"/>
  <c r="Y588" i="2" s="1"/>
  <c r="AA587" i="2"/>
  <c r="Z587" i="2"/>
  <c r="V587" i="2"/>
  <c r="T587" i="2"/>
  <c r="Y587" i="2" s="1"/>
  <c r="AA586" i="2"/>
  <c r="Z586" i="2"/>
  <c r="T586" i="2"/>
  <c r="AA585" i="2"/>
  <c r="Z585" i="2"/>
  <c r="T585" i="2"/>
  <c r="AA584" i="2"/>
  <c r="Z584" i="2"/>
  <c r="T584" i="2"/>
  <c r="Y584" i="2" s="1"/>
  <c r="AA583" i="2"/>
  <c r="Z583" i="2"/>
  <c r="V583" i="2"/>
  <c r="T583" i="2"/>
  <c r="Y583" i="2" s="1"/>
  <c r="AA582" i="2"/>
  <c r="Z582" i="2"/>
  <c r="V582" i="2"/>
  <c r="T582" i="2"/>
  <c r="Y582" i="2" s="1"/>
  <c r="AA581" i="2"/>
  <c r="Z581" i="2"/>
  <c r="T581" i="2"/>
  <c r="AA580" i="2"/>
  <c r="Z580" i="2"/>
  <c r="T580" i="2"/>
  <c r="Y580" i="2" s="1"/>
  <c r="AA579" i="2"/>
  <c r="Z579" i="2"/>
  <c r="V579" i="2"/>
  <c r="T579" i="2"/>
  <c r="Y579" i="2" s="1"/>
  <c r="AA578" i="2"/>
  <c r="Z578" i="2"/>
  <c r="T578" i="2"/>
  <c r="Y578" i="2" s="1"/>
  <c r="AA577" i="2"/>
  <c r="Z577" i="2"/>
  <c r="T577" i="2"/>
  <c r="AA576" i="2"/>
  <c r="Z576" i="2"/>
  <c r="T576" i="2"/>
  <c r="Y576" i="2" s="1"/>
  <c r="AA575" i="2"/>
  <c r="Z575" i="2"/>
  <c r="V575" i="2"/>
  <c r="T575" i="2"/>
  <c r="Y575" i="2" s="1"/>
  <c r="AA574" i="2"/>
  <c r="Z574" i="2"/>
  <c r="U574" i="2"/>
  <c r="T574" i="2"/>
  <c r="AA573" i="2"/>
  <c r="Z573" i="2"/>
  <c r="T573" i="2"/>
  <c r="AA572" i="2"/>
  <c r="Z572" i="2"/>
  <c r="T572" i="2"/>
  <c r="Y572" i="2" s="1"/>
  <c r="AA571" i="2"/>
  <c r="Z571" i="2"/>
  <c r="V571" i="2"/>
  <c r="T571" i="2"/>
  <c r="Y571" i="2" s="1"/>
  <c r="AA570" i="2"/>
  <c r="Z570" i="2"/>
  <c r="V570" i="2"/>
  <c r="T570" i="2"/>
  <c r="Y570" i="2" s="1"/>
  <c r="AA569" i="2"/>
  <c r="Z569" i="2"/>
  <c r="T569" i="2"/>
  <c r="AA568" i="2"/>
  <c r="Z568" i="2"/>
  <c r="T568" i="2"/>
  <c r="Y568" i="2" s="1"/>
  <c r="AA567" i="2"/>
  <c r="Z567" i="2"/>
  <c r="V567" i="2"/>
  <c r="T567" i="2"/>
  <c r="Y567" i="2" s="1"/>
  <c r="AA566" i="2"/>
  <c r="Z566" i="2"/>
  <c r="V566" i="2"/>
  <c r="T566" i="2"/>
  <c r="Y566" i="2" s="1"/>
  <c r="AA565" i="2"/>
  <c r="Z565" i="2"/>
  <c r="T565" i="2"/>
  <c r="AA564" i="2"/>
  <c r="Z564" i="2"/>
  <c r="T564" i="2"/>
  <c r="Y564" i="2" s="1"/>
  <c r="AA563" i="2"/>
  <c r="Z563" i="2"/>
  <c r="V563" i="2"/>
  <c r="T563" i="2"/>
  <c r="Y563" i="2" s="1"/>
  <c r="AA562" i="2"/>
  <c r="Z562" i="2"/>
  <c r="T562" i="2"/>
  <c r="Y562" i="2" s="1"/>
  <c r="AA561" i="2"/>
  <c r="Z561" i="2"/>
  <c r="T561" i="2"/>
  <c r="AA560" i="2"/>
  <c r="Z560" i="2"/>
  <c r="T560" i="2"/>
  <c r="Y560" i="2" s="1"/>
  <c r="AA559" i="2"/>
  <c r="Z559" i="2"/>
  <c r="V559" i="2"/>
  <c r="T559" i="2"/>
  <c r="Y559" i="2" s="1"/>
  <c r="AA558" i="2"/>
  <c r="Z558" i="2"/>
  <c r="T558" i="2"/>
  <c r="AA557" i="2"/>
  <c r="Z557" i="2"/>
  <c r="T557" i="2"/>
  <c r="AA556" i="2"/>
  <c r="Z556" i="2"/>
  <c r="T556" i="2"/>
  <c r="Y556" i="2" s="1"/>
  <c r="AA555" i="2"/>
  <c r="Z555" i="2"/>
  <c r="V555" i="2"/>
  <c r="T555" i="2"/>
  <c r="Y555" i="2" s="1"/>
  <c r="AA554" i="2"/>
  <c r="Z554" i="2"/>
  <c r="W554" i="2"/>
  <c r="U554" i="2"/>
  <c r="X554" i="2" s="1"/>
  <c r="T554" i="2"/>
  <c r="AA553" i="2"/>
  <c r="Z553" i="2"/>
  <c r="T553" i="2"/>
  <c r="AA552" i="2"/>
  <c r="Z552" i="2"/>
  <c r="T552" i="2"/>
  <c r="Y552" i="2" s="1"/>
  <c r="AA551" i="2"/>
  <c r="Z551" i="2"/>
  <c r="V551" i="2"/>
  <c r="T551" i="2"/>
  <c r="Y551" i="2" s="1"/>
  <c r="AA550" i="2"/>
  <c r="Z550" i="2"/>
  <c r="V550" i="2"/>
  <c r="T550" i="2"/>
  <c r="Y550" i="2" s="1"/>
  <c r="AA549" i="2"/>
  <c r="Z549" i="2"/>
  <c r="T549" i="2"/>
  <c r="AA548" i="2"/>
  <c r="Z548" i="2"/>
  <c r="T548" i="2"/>
  <c r="Y548" i="2" s="1"/>
  <c r="AA547" i="2"/>
  <c r="Z547" i="2"/>
  <c r="V547" i="2"/>
  <c r="T547" i="2"/>
  <c r="Y547" i="2" s="1"/>
  <c r="AA546" i="2"/>
  <c r="Z546" i="2"/>
  <c r="T546" i="2"/>
  <c r="Y546" i="2" s="1"/>
  <c r="AA545" i="2"/>
  <c r="Z545" i="2"/>
  <c r="U545" i="2"/>
  <c r="T545" i="2"/>
  <c r="AA544" i="2"/>
  <c r="Z544" i="2"/>
  <c r="T544" i="2"/>
  <c r="Y544" i="2" s="1"/>
  <c r="AA543" i="2"/>
  <c r="Z543" i="2"/>
  <c r="V543" i="2"/>
  <c r="T543" i="2"/>
  <c r="Y543" i="2" s="1"/>
  <c r="AA542" i="2"/>
  <c r="Z542" i="2"/>
  <c r="T542" i="2"/>
  <c r="AA541" i="2"/>
  <c r="Z541" i="2"/>
  <c r="U541" i="2"/>
  <c r="T541" i="2"/>
  <c r="Y541" i="2" s="1"/>
  <c r="AA540" i="2"/>
  <c r="Z540" i="2"/>
  <c r="T540" i="2"/>
  <c r="AA539" i="2"/>
  <c r="Z539" i="2"/>
  <c r="T539" i="2"/>
  <c r="AA538" i="2"/>
  <c r="Z538" i="2"/>
  <c r="T538" i="2"/>
  <c r="Y538" i="2" s="1"/>
  <c r="AA537" i="2"/>
  <c r="Z537" i="2"/>
  <c r="X537" i="2"/>
  <c r="W537" i="2"/>
  <c r="U537" i="2"/>
  <c r="T537" i="2"/>
  <c r="Y537" i="2" s="1"/>
  <c r="AA536" i="2"/>
  <c r="Z536" i="2"/>
  <c r="V536" i="2"/>
  <c r="T536" i="2"/>
  <c r="Y536" i="2" s="1"/>
  <c r="AA535" i="2"/>
  <c r="Z535" i="2"/>
  <c r="W535" i="2"/>
  <c r="V535" i="2"/>
  <c r="U535" i="2"/>
  <c r="X535" i="2" s="1"/>
  <c r="T535" i="2"/>
  <c r="Y535" i="2" s="1"/>
  <c r="AA534" i="2"/>
  <c r="Z534" i="2"/>
  <c r="T534" i="2"/>
  <c r="AA533" i="2"/>
  <c r="Z533" i="2"/>
  <c r="V533" i="2"/>
  <c r="T533" i="2"/>
  <c r="Y533" i="2" s="1"/>
  <c r="AA532" i="2"/>
  <c r="Z532" i="2"/>
  <c r="V532" i="2"/>
  <c r="U532" i="2"/>
  <c r="T532" i="2"/>
  <c r="Y532" i="2" s="1"/>
  <c r="AA531" i="2"/>
  <c r="Z531" i="2"/>
  <c r="U531" i="2"/>
  <c r="T531" i="2"/>
  <c r="AA530" i="2"/>
  <c r="Z530" i="2"/>
  <c r="V530" i="2"/>
  <c r="U530" i="2"/>
  <c r="T530" i="2"/>
  <c r="Y530" i="2" s="1"/>
  <c r="AA529" i="2"/>
  <c r="Z529" i="2"/>
  <c r="T529" i="2"/>
  <c r="Y529" i="2" s="1"/>
  <c r="AA528" i="2"/>
  <c r="Z528" i="2"/>
  <c r="T528" i="2"/>
  <c r="AA527" i="2"/>
  <c r="Z527" i="2"/>
  <c r="V527" i="2"/>
  <c r="T527" i="2"/>
  <c r="Y527" i="2" s="1"/>
  <c r="AA526" i="2"/>
  <c r="Z526" i="2"/>
  <c r="T526" i="2"/>
  <c r="AA525" i="2"/>
  <c r="Z525" i="2"/>
  <c r="T525" i="2"/>
  <c r="Y525" i="2" s="1"/>
  <c r="AA524" i="2"/>
  <c r="Z524" i="2"/>
  <c r="V524" i="2"/>
  <c r="U524" i="2"/>
  <c r="T524" i="2"/>
  <c r="Y524" i="2" s="1"/>
  <c r="AA523" i="2"/>
  <c r="Z523" i="2"/>
  <c r="T523" i="2"/>
  <c r="AA522" i="2"/>
  <c r="Z522" i="2"/>
  <c r="U522" i="2"/>
  <c r="T522" i="2"/>
  <c r="Y522" i="2" s="1"/>
  <c r="AA521" i="2"/>
  <c r="Z521" i="2"/>
  <c r="T521" i="2"/>
  <c r="AA520" i="2"/>
  <c r="Z520" i="2"/>
  <c r="T520" i="2"/>
  <c r="AA519" i="2"/>
  <c r="Z519" i="2"/>
  <c r="V519" i="2"/>
  <c r="T519" i="2"/>
  <c r="Y519" i="2" s="1"/>
  <c r="AA518" i="2"/>
  <c r="Z518" i="2"/>
  <c r="U518" i="2"/>
  <c r="T518" i="2"/>
  <c r="AA517" i="2"/>
  <c r="Z517" i="2"/>
  <c r="V517" i="2"/>
  <c r="T517" i="2"/>
  <c r="Y517" i="2" s="1"/>
  <c r="AA516" i="2"/>
  <c r="Z516" i="2"/>
  <c r="V516" i="2"/>
  <c r="U516" i="2"/>
  <c r="T516" i="2"/>
  <c r="Y516" i="2" s="1"/>
  <c r="AA515" i="2"/>
  <c r="Z515" i="2"/>
  <c r="U515" i="2"/>
  <c r="T515" i="2"/>
  <c r="AA514" i="2"/>
  <c r="Z514" i="2"/>
  <c r="V514" i="2"/>
  <c r="U514" i="2"/>
  <c r="T514" i="2"/>
  <c r="Y514" i="2" s="1"/>
  <c r="AA513" i="2"/>
  <c r="Z513" i="2"/>
  <c r="T513" i="2"/>
  <c r="AA512" i="2"/>
  <c r="Z512" i="2"/>
  <c r="T512" i="2"/>
  <c r="AA511" i="2"/>
  <c r="Z511" i="2"/>
  <c r="V511" i="2"/>
  <c r="T511" i="2"/>
  <c r="Y511" i="2" s="1"/>
  <c r="AA510" i="2"/>
  <c r="Z510" i="2"/>
  <c r="T510" i="2"/>
  <c r="Y510" i="2" s="1"/>
  <c r="AA509" i="2"/>
  <c r="Z509" i="2"/>
  <c r="V509" i="2"/>
  <c r="T509" i="2"/>
  <c r="Y509" i="2" s="1"/>
  <c r="AA508" i="2"/>
  <c r="Z508" i="2"/>
  <c r="V508" i="2"/>
  <c r="U508" i="2"/>
  <c r="T508" i="2"/>
  <c r="Y508" i="2" s="1"/>
  <c r="AA507" i="2"/>
  <c r="Z507" i="2"/>
  <c r="U507" i="2"/>
  <c r="T507" i="2"/>
  <c r="AA506" i="2"/>
  <c r="Z506" i="2"/>
  <c r="U506" i="2"/>
  <c r="T506" i="2"/>
  <c r="Y506" i="2" s="1"/>
  <c r="AA505" i="2"/>
  <c r="Z505" i="2"/>
  <c r="V505" i="2"/>
  <c r="U505" i="2"/>
  <c r="T505" i="2"/>
  <c r="Y505" i="2" s="1"/>
  <c r="AA504" i="2"/>
  <c r="Z504" i="2"/>
  <c r="T504" i="2"/>
  <c r="AA503" i="2"/>
  <c r="Z503" i="2"/>
  <c r="V503" i="2"/>
  <c r="T503" i="2"/>
  <c r="Y503" i="2" s="1"/>
  <c r="AA502" i="2"/>
  <c r="Z502" i="2"/>
  <c r="T502" i="2"/>
  <c r="AA501" i="2"/>
  <c r="Z501" i="2"/>
  <c r="T501" i="2"/>
  <c r="Y501" i="2" s="1"/>
  <c r="AA500" i="2"/>
  <c r="Z500" i="2"/>
  <c r="V500" i="2"/>
  <c r="U500" i="2"/>
  <c r="T500" i="2"/>
  <c r="Y500" i="2" s="1"/>
  <c r="AA499" i="2"/>
  <c r="Z499" i="2"/>
  <c r="U499" i="2"/>
  <c r="T499" i="2"/>
  <c r="AA498" i="2"/>
  <c r="Z498" i="2"/>
  <c r="V498" i="2"/>
  <c r="U498" i="2"/>
  <c r="T498" i="2"/>
  <c r="Y498" i="2" s="1"/>
  <c r="AA497" i="2"/>
  <c r="Z497" i="2"/>
  <c r="T497" i="2"/>
  <c r="Y497" i="2" s="1"/>
  <c r="AA496" i="2"/>
  <c r="Z496" i="2"/>
  <c r="T496" i="2"/>
  <c r="AA495" i="2"/>
  <c r="Z495" i="2"/>
  <c r="V495" i="2"/>
  <c r="T495" i="2"/>
  <c r="Y495" i="2" s="1"/>
  <c r="AA494" i="2"/>
  <c r="Z494" i="2"/>
  <c r="V494" i="2"/>
  <c r="T494" i="2"/>
  <c r="AA493" i="2"/>
  <c r="Z493" i="2"/>
  <c r="V493" i="2"/>
  <c r="T493" i="2"/>
  <c r="Y493" i="2" s="1"/>
  <c r="AA492" i="2"/>
  <c r="Z492" i="2"/>
  <c r="V492" i="2"/>
  <c r="U492" i="2"/>
  <c r="T492" i="2"/>
  <c r="Y492" i="2" s="1"/>
  <c r="AA491" i="2"/>
  <c r="Z491" i="2"/>
  <c r="T491" i="2"/>
  <c r="AA490" i="2"/>
  <c r="Z490" i="2"/>
  <c r="U490" i="2"/>
  <c r="T490" i="2"/>
  <c r="Y490" i="2" s="1"/>
  <c r="AA489" i="2"/>
  <c r="Z489" i="2"/>
  <c r="T489" i="2"/>
  <c r="AA488" i="2"/>
  <c r="Z488" i="2"/>
  <c r="T488" i="2"/>
  <c r="AA487" i="2"/>
  <c r="Z487" i="2"/>
  <c r="V487" i="2"/>
  <c r="T487" i="2"/>
  <c r="Y487" i="2" s="1"/>
  <c r="AA486" i="2"/>
  <c r="Z486" i="2"/>
  <c r="V486" i="2"/>
  <c r="U486" i="2"/>
  <c r="T486" i="2"/>
  <c r="Y486" i="2" s="1"/>
  <c r="AA485" i="2"/>
  <c r="Z485" i="2"/>
  <c r="T485" i="2"/>
  <c r="Y485" i="2" s="1"/>
  <c r="AA484" i="2"/>
  <c r="Z484" i="2"/>
  <c r="V484" i="2"/>
  <c r="U484" i="2"/>
  <c r="T484" i="2"/>
  <c r="Y484" i="2" s="1"/>
  <c r="AA483" i="2"/>
  <c r="Z483" i="2"/>
  <c r="T483" i="2"/>
  <c r="AA482" i="2"/>
  <c r="Z482" i="2"/>
  <c r="V482" i="2"/>
  <c r="U482" i="2"/>
  <c r="T482" i="2"/>
  <c r="Y482" i="2" s="1"/>
  <c r="AA481" i="2"/>
  <c r="Z481" i="2"/>
  <c r="V481" i="2"/>
  <c r="T481" i="2"/>
  <c r="AA480" i="2"/>
  <c r="Z480" i="2"/>
  <c r="T480" i="2"/>
  <c r="AA479" i="2"/>
  <c r="Z479" i="2"/>
  <c r="V479" i="2"/>
  <c r="T479" i="2"/>
  <c r="Y479" i="2" s="1"/>
  <c r="AA478" i="2"/>
  <c r="Z478" i="2"/>
  <c r="T478" i="2"/>
  <c r="Y478" i="2" s="1"/>
  <c r="AA477" i="2"/>
  <c r="Z477" i="2"/>
  <c r="V477" i="2"/>
  <c r="T477" i="2"/>
  <c r="Y477" i="2" s="1"/>
  <c r="AA476" i="2"/>
  <c r="Z476" i="2"/>
  <c r="V476" i="2"/>
  <c r="U476" i="2"/>
  <c r="T476" i="2"/>
  <c r="Y476" i="2" s="1"/>
  <c r="AA475" i="2"/>
  <c r="Z475" i="2"/>
  <c r="T475" i="2"/>
  <c r="AA474" i="2"/>
  <c r="Z474" i="2"/>
  <c r="U474" i="2"/>
  <c r="T474" i="2"/>
  <c r="Y474" i="2" s="1"/>
  <c r="AA473" i="2"/>
  <c r="Z473" i="2"/>
  <c r="V473" i="2"/>
  <c r="U473" i="2"/>
  <c r="T473" i="2"/>
  <c r="Y473" i="2" s="1"/>
  <c r="AA472" i="2"/>
  <c r="Z472" i="2"/>
  <c r="T472" i="2"/>
  <c r="AA471" i="2"/>
  <c r="Z471" i="2"/>
  <c r="Y471" i="2"/>
  <c r="T471" i="2"/>
  <c r="V471" i="2" s="1"/>
  <c r="AA470" i="2"/>
  <c r="Z470" i="2"/>
  <c r="Y470" i="2"/>
  <c r="W470" i="2"/>
  <c r="U470" i="2"/>
  <c r="X470" i="2" s="1"/>
  <c r="T470" i="2"/>
  <c r="V470" i="2" s="1"/>
  <c r="AA469" i="2"/>
  <c r="Z469" i="2"/>
  <c r="Y469" i="2"/>
  <c r="V469" i="2"/>
  <c r="T469" i="2"/>
  <c r="U469" i="2" s="1"/>
  <c r="AA468" i="2"/>
  <c r="Z468" i="2"/>
  <c r="Y468" i="2"/>
  <c r="W468" i="2"/>
  <c r="V468" i="2"/>
  <c r="U468" i="2"/>
  <c r="X468" i="2" s="1"/>
  <c r="T468" i="2"/>
  <c r="AA467" i="2"/>
  <c r="Z467" i="2"/>
  <c r="V467" i="2"/>
  <c r="U467" i="2"/>
  <c r="T467" i="2"/>
  <c r="Y467" i="2" s="1"/>
  <c r="AA466" i="2"/>
  <c r="Z466" i="2"/>
  <c r="V466" i="2"/>
  <c r="U466" i="2"/>
  <c r="T466" i="2"/>
  <c r="Y466" i="2" s="1"/>
  <c r="AA465" i="2"/>
  <c r="Z465" i="2"/>
  <c r="T465" i="2"/>
  <c r="AA464" i="2"/>
  <c r="Z464" i="2"/>
  <c r="T464" i="2"/>
  <c r="AA463" i="2"/>
  <c r="Z463" i="2"/>
  <c r="Y463" i="2"/>
  <c r="T463" i="2"/>
  <c r="V463" i="2" s="1"/>
  <c r="AA462" i="2"/>
  <c r="Z462" i="2"/>
  <c r="Y462" i="2"/>
  <c r="W462" i="2"/>
  <c r="V462" i="2"/>
  <c r="U462" i="2"/>
  <c r="X462" i="2" s="1"/>
  <c r="T462" i="2"/>
  <c r="AA461" i="2"/>
  <c r="Z461" i="2"/>
  <c r="Y461" i="2"/>
  <c r="W461" i="2"/>
  <c r="V461" i="2"/>
  <c r="T461" i="2"/>
  <c r="U461" i="2" s="1"/>
  <c r="X461" i="2" s="1"/>
  <c r="AA460" i="2"/>
  <c r="Z460" i="2"/>
  <c r="Y460" i="2"/>
  <c r="V460" i="2"/>
  <c r="U460" i="2"/>
  <c r="T460" i="2"/>
  <c r="AA459" i="2"/>
  <c r="Z459" i="2"/>
  <c r="T459" i="2"/>
  <c r="Y459" i="2" s="1"/>
  <c r="AA458" i="2"/>
  <c r="Z458" i="2"/>
  <c r="U458" i="2"/>
  <c r="T458" i="2"/>
  <c r="AA457" i="2"/>
  <c r="Z457" i="2"/>
  <c r="T457" i="2"/>
  <c r="AA456" i="2"/>
  <c r="Z456" i="2"/>
  <c r="T456" i="2"/>
  <c r="AA455" i="2"/>
  <c r="Z455" i="2"/>
  <c r="Y455" i="2"/>
  <c r="V455" i="2"/>
  <c r="T455" i="2"/>
  <c r="U455" i="2" s="1"/>
  <c r="AA454" i="2"/>
  <c r="Z454" i="2"/>
  <c r="Y454" i="2"/>
  <c r="W454" i="2"/>
  <c r="U454" i="2"/>
  <c r="X454" i="2" s="1"/>
  <c r="T454" i="2"/>
  <c r="V454" i="2" s="1"/>
  <c r="AA453" i="2"/>
  <c r="Z453" i="2"/>
  <c r="Y453" i="2"/>
  <c r="V453" i="2"/>
  <c r="T453" i="2"/>
  <c r="U453" i="2" s="1"/>
  <c r="AA452" i="2"/>
  <c r="Z452" i="2"/>
  <c r="Y452" i="2"/>
  <c r="W452" i="2"/>
  <c r="V452" i="2"/>
  <c r="U452" i="2"/>
  <c r="X452" i="2" s="1"/>
  <c r="T452" i="2"/>
  <c r="AA451" i="2"/>
  <c r="Z451" i="2"/>
  <c r="T451" i="2"/>
  <c r="AA450" i="2"/>
  <c r="Z450" i="2"/>
  <c r="V450" i="2"/>
  <c r="T450" i="2"/>
  <c r="Y450" i="2" s="1"/>
  <c r="AA449" i="2"/>
  <c r="Z449" i="2"/>
  <c r="U449" i="2"/>
  <c r="T449" i="2"/>
  <c r="AA448" i="2"/>
  <c r="Z448" i="2"/>
  <c r="T448" i="2"/>
  <c r="AA447" i="2"/>
  <c r="Z447" i="2"/>
  <c r="Y447" i="2"/>
  <c r="V447" i="2"/>
  <c r="T447" i="2"/>
  <c r="U447" i="2" s="1"/>
  <c r="AA446" i="2"/>
  <c r="Z446" i="2"/>
  <c r="Y446" i="2"/>
  <c r="W446" i="2"/>
  <c r="U446" i="2"/>
  <c r="X446" i="2" s="1"/>
  <c r="T446" i="2"/>
  <c r="V446" i="2" s="1"/>
  <c r="AA445" i="2"/>
  <c r="Z445" i="2"/>
  <c r="Y445" i="2"/>
  <c r="W445" i="2"/>
  <c r="V445" i="2"/>
  <c r="T445" i="2"/>
  <c r="U445" i="2" s="1"/>
  <c r="X445" i="2" s="1"/>
  <c r="AA444" i="2"/>
  <c r="Z444" i="2"/>
  <c r="Y444" i="2"/>
  <c r="V444" i="2"/>
  <c r="U444" i="2"/>
  <c r="T444" i="2"/>
  <c r="AA443" i="2"/>
  <c r="Z443" i="2"/>
  <c r="V443" i="2"/>
  <c r="T443" i="2"/>
  <c r="AA442" i="2"/>
  <c r="Z442" i="2"/>
  <c r="T442" i="2"/>
  <c r="AA441" i="2"/>
  <c r="Z441" i="2"/>
  <c r="T441" i="2"/>
  <c r="AA440" i="2"/>
  <c r="Z440" i="2"/>
  <c r="T440" i="2"/>
  <c r="AA439" i="2"/>
  <c r="Z439" i="2"/>
  <c r="Y439" i="2"/>
  <c r="V439" i="2"/>
  <c r="T439" i="2"/>
  <c r="U439" i="2" s="1"/>
  <c r="AA438" i="2"/>
  <c r="Z438" i="2"/>
  <c r="Y438" i="2"/>
  <c r="W438" i="2"/>
  <c r="U438" i="2"/>
  <c r="X438" i="2" s="1"/>
  <c r="T438" i="2"/>
  <c r="V438" i="2" s="1"/>
  <c r="AA437" i="2"/>
  <c r="Z437" i="2"/>
  <c r="Y437" i="2"/>
  <c r="V437" i="2"/>
  <c r="T437" i="2"/>
  <c r="U437" i="2" s="1"/>
  <c r="AA436" i="2"/>
  <c r="Z436" i="2"/>
  <c r="Y436" i="2"/>
  <c r="W436" i="2"/>
  <c r="V436" i="2"/>
  <c r="U436" i="2"/>
  <c r="X436" i="2" s="1"/>
  <c r="T436" i="2"/>
  <c r="AA435" i="2"/>
  <c r="Z435" i="2"/>
  <c r="V435" i="2"/>
  <c r="U435" i="2"/>
  <c r="T435" i="2"/>
  <c r="Y435" i="2" s="1"/>
  <c r="AA434" i="2"/>
  <c r="Z434" i="2"/>
  <c r="V434" i="2"/>
  <c r="U434" i="2"/>
  <c r="T434" i="2"/>
  <c r="Y434" i="2" s="1"/>
  <c r="AA433" i="2"/>
  <c r="Z433" i="2"/>
  <c r="T433" i="2"/>
  <c r="AA432" i="2"/>
  <c r="Z432" i="2"/>
  <c r="T432" i="2"/>
  <c r="AA431" i="2"/>
  <c r="Z431" i="2"/>
  <c r="Y431" i="2"/>
  <c r="V431" i="2"/>
  <c r="T431" i="2"/>
  <c r="U431" i="2" s="1"/>
  <c r="AA430" i="2"/>
  <c r="Z430" i="2"/>
  <c r="Y430" i="2"/>
  <c r="W430" i="2"/>
  <c r="V430" i="2"/>
  <c r="U430" i="2"/>
  <c r="X430" i="2" s="1"/>
  <c r="T430" i="2"/>
  <c r="AA429" i="2"/>
  <c r="Z429" i="2"/>
  <c r="Y429" i="2"/>
  <c r="W429" i="2"/>
  <c r="V429" i="2"/>
  <c r="T429" i="2"/>
  <c r="U429" i="2" s="1"/>
  <c r="X429" i="2" s="1"/>
  <c r="AA428" i="2"/>
  <c r="Z428" i="2"/>
  <c r="Y428" i="2"/>
  <c r="V428" i="2"/>
  <c r="U428" i="2"/>
  <c r="T428" i="2"/>
  <c r="AA427" i="2"/>
  <c r="Z427" i="2"/>
  <c r="T427" i="2"/>
  <c r="AA426" i="2"/>
  <c r="Z426" i="2"/>
  <c r="V426" i="2"/>
  <c r="U426" i="2"/>
  <c r="T426" i="2"/>
  <c r="Y426" i="2" s="1"/>
  <c r="AA425" i="2"/>
  <c r="Z425" i="2"/>
  <c r="U425" i="2"/>
  <c r="T425" i="2"/>
  <c r="AA424" i="2"/>
  <c r="Z424" i="2"/>
  <c r="T424" i="2"/>
  <c r="AA423" i="2"/>
  <c r="Z423" i="2"/>
  <c r="Y423" i="2"/>
  <c r="V423" i="2"/>
  <c r="T423" i="2"/>
  <c r="U423" i="2" s="1"/>
  <c r="AA422" i="2"/>
  <c r="Z422" i="2"/>
  <c r="Y422" i="2"/>
  <c r="W422" i="2"/>
  <c r="V422" i="2"/>
  <c r="U422" i="2"/>
  <c r="X422" i="2" s="1"/>
  <c r="T422" i="2"/>
  <c r="AA421" i="2"/>
  <c r="Z421" i="2"/>
  <c r="Y421" i="2"/>
  <c r="W421" i="2"/>
  <c r="V421" i="2"/>
  <c r="T421" i="2"/>
  <c r="U421" i="2" s="1"/>
  <c r="X421" i="2" s="1"/>
  <c r="AA420" i="2"/>
  <c r="Z420" i="2"/>
  <c r="Y420" i="2"/>
  <c r="V420" i="2"/>
  <c r="U420" i="2"/>
  <c r="T420" i="2"/>
  <c r="AA419" i="2"/>
  <c r="Z419" i="2"/>
  <c r="V419" i="2"/>
  <c r="T419" i="2"/>
  <c r="AA418" i="2"/>
  <c r="Z418" i="2"/>
  <c r="T418" i="2"/>
  <c r="AA417" i="2"/>
  <c r="Z417" i="2"/>
  <c r="U417" i="2"/>
  <c r="T417" i="2"/>
  <c r="AA416" i="2"/>
  <c r="Z416" i="2"/>
  <c r="T416" i="2"/>
  <c r="AA415" i="2"/>
  <c r="Z415" i="2"/>
  <c r="Y415" i="2"/>
  <c r="V415" i="2"/>
  <c r="T415" i="2"/>
  <c r="U415" i="2" s="1"/>
  <c r="AA414" i="2"/>
  <c r="Z414" i="2"/>
  <c r="Y414" i="2"/>
  <c r="W414" i="2"/>
  <c r="U414" i="2"/>
  <c r="X414" i="2" s="1"/>
  <c r="T414" i="2"/>
  <c r="V414" i="2" s="1"/>
  <c r="AA413" i="2"/>
  <c r="Z413" i="2"/>
  <c r="Y413" i="2"/>
  <c r="V413" i="2"/>
  <c r="T413" i="2"/>
  <c r="U413" i="2" s="1"/>
  <c r="AA412" i="2"/>
  <c r="Z412" i="2"/>
  <c r="Y412" i="2"/>
  <c r="W412" i="2"/>
  <c r="V412" i="2"/>
  <c r="U412" i="2"/>
  <c r="X412" i="2" s="1"/>
  <c r="T412" i="2"/>
  <c r="AA411" i="2"/>
  <c r="Z411" i="2"/>
  <c r="V411" i="2"/>
  <c r="U411" i="2"/>
  <c r="T411" i="2"/>
  <c r="Y411" i="2" s="1"/>
  <c r="AA410" i="2"/>
  <c r="Z410" i="2"/>
  <c r="V410" i="2"/>
  <c r="U410" i="2"/>
  <c r="T410" i="2"/>
  <c r="Y410" i="2" s="1"/>
  <c r="AA409" i="2"/>
  <c r="Z409" i="2"/>
  <c r="T409" i="2"/>
  <c r="AA408" i="2"/>
  <c r="Z408" i="2"/>
  <c r="T408" i="2"/>
  <c r="AA407" i="2"/>
  <c r="Z407" i="2"/>
  <c r="Y407" i="2"/>
  <c r="V407" i="2"/>
  <c r="T407" i="2"/>
  <c r="U407" i="2" s="1"/>
  <c r="AA406" i="2"/>
  <c r="Z406" i="2"/>
  <c r="Y406" i="2"/>
  <c r="W406" i="2"/>
  <c r="V406" i="2"/>
  <c r="U406" i="2"/>
  <c r="X406" i="2" s="1"/>
  <c r="T406" i="2"/>
  <c r="AA405" i="2"/>
  <c r="Z405" i="2"/>
  <c r="Y405" i="2"/>
  <c r="X405" i="2"/>
  <c r="W405" i="2"/>
  <c r="V405" i="2"/>
  <c r="U405" i="2"/>
  <c r="T405" i="2"/>
  <c r="AA404" i="2"/>
  <c r="Z404" i="2"/>
  <c r="Y404" i="2"/>
  <c r="X404" i="2"/>
  <c r="W404" i="2"/>
  <c r="U404" i="2"/>
  <c r="T404" i="2"/>
  <c r="V404" i="2" s="1"/>
  <c r="AA403" i="2"/>
  <c r="Z403" i="2"/>
  <c r="Y403" i="2"/>
  <c r="X403" i="2"/>
  <c r="W403" i="2"/>
  <c r="U403" i="2"/>
  <c r="T403" i="2"/>
  <c r="V403" i="2" s="1"/>
  <c r="AA402" i="2"/>
  <c r="Z402" i="2"/>
  <c r="Y402" i="2"/>
  <c r="X402" i="2"/>
  <c r="W402" i="2"/>
  <c r="U402" i="2"/>
  <c r="T402" i="2"/>
  <c r="V402" i="2" s="1"/>
  <c r="AA401" i="2"/>
  <c r="Z401" i="2"/>
  <c r="Y401" i="2"/>
  <c r="X401" i="2"/>
  <c r="W401" i="2"/>
  <c r="U401" i="2"/>
  <c r="T401" i="2"/>
  <c r="V401" i="2" s="1"/>
  <c r="AA400" i="2"/>
  <c r="Z400" i="2"/>
  <c r="Y400" i="2"/>
  <c r="X400" i="2"/>
  <c r="W400" i="2"/>
  <c r="U400" i="2"/>
  <c r="T400" i="2"/>
  <c r="V400" i="2" s="1"/>
  <c r="AA399" i="2"/>
  <c r="Z399" i="2"/>
  <c r="Y399" i="2"/>
  <c r="X399" i="2"/>
  <c r="W399" i="2"/>
  <c r="U399" i="2"/>
  <c r="T399" i="2"/>
  <c r="V399" i="2" s="1"/>
  <c r="AA398" i="2"/>
  <c r="Z398" i="2"/>
  <c r="Y398" i="2"/>
  <c r="X398" i="2"/>
  <c r="W398" i="2"/>
  <c r="U398" i="2"/>
  <c r="T398" i="2"/>
  <c r="V398" i="2" s="1"/>
  <c r="AA397" i="2"/>
  <c r="Z397" i="2"/>
  <c r="Y397" i="2"/>
  <c r="X397" i="2"/>
  <c r="W397" i="2"/>
  <c r="U397" i="2"/>
  <c r="T397" i="2"/>
  <c r="V397" i="2" s="1"/>
  <c r="AA396" i="2"/>
  <c r="Z396" i="2"/>
  <c r="Y396" i="2"/>
  <c r="X396" i="2"/>
  <c r="W396" i="2"/>
  <c r="U396" i="2"/>
  <c r="T396" i="2"/>
  <c r="V396" i="2" s="1"/>
  <c r="AA395" i="2"/>
  <c r="Z395" i="2"/>
  <c r="Y395" i="2"/>
  <c r="X395" i="2"/>
  <c r="W395" i="2"/>
  <c r="U395" i="2"/>
  <c r="T395" i="2"/>
  <c r="V395" i="2" s="1"/>
  <c r="AA394" i="2"/>
  <c r="Z394" i="2"/>
  <c r="Y394" i="2"/>
  <c r="X394" i="2"/>
  <c r="W394" i="2"/>
  <c r="U394" i="2"/>
  <c r="T394" i="2"/>
  <c r="V394" i="2" s="1"/>
  <c r="AA393" i="2"/>
  <c r="Z393" i="2"/>
  <c r="Y393" i="2"/>
  <c r="X393" i="2"/>
  <c r="W393" i="2"/>
  <c r="U393" i="2"/>
  <c r="T393" i="2"/>
  <c r="V393" i="2" s="1"/>
  <c r="AA392" i="2"/>
  <c r="Z392" i="2"/>
  <c r="Y392" i="2"/>
  <c r="X392" i="2"/>
  <c r="W392" i="2"/>
  <c r="U392" i="2"/>
  <c r="T392" i="2"/>
  <c r="V392" i="2" s="1"/>
  <c r="AA391" i="2"/>
  <c r="Z391" i="2"/>
  <c r="Y391" i="2"/>
  <c r="X391" i="2"/>
  <c r="W391" i="2"/>
  <c r="U391" i="2"/>
  <c r="T391" i="2"/>
  <c r="V391" i="2" s="1"/>
  <c r="AA390" i="2"/>
  <c r="Z390" i="2"/>
  <c r="Y390" i="2"/>
  <c r="X390" i="2"/>
  <c r="W390" i="2"/>
  <c r="U390" i="2"/>
  <c r="T390" i="2"/>
  <c r="V390" i="2" s="1"/>
  <c r="AA389" i="2"/>
  <c r="Z389" i="2"/>
  <c r="Y389" i="2"/>
  <c r="X389" i="2"/>
  <c r="W389" i="2"/>
  <c r="U389" i="2"/>
  <c r="T389" i="2"/>
  <c r="V389" i="2" s="1"/>
  <c r="AA388" i="2"/>
  <c r="Z388" i="2"/>
  <c r="Y388" i="2"/>
  <c r="X388" i="2"/>
  <c r="W388" i="2"/>
  <c r="U388" i="2"/>
  <c r="T388" i="2"/>
  <c r="V388" i="2" s="1"/>
  <c r="AA387" i="2"/>
  <c r="Z387" i="2"/>
  <c r="Y387" i="2"/>
  <c r="X387" i="2"/>
  <c r="W387" i="2"/>
  <c r="U387" i="2"/>
  <c r="T387" i="2"/>
  <c r="V387" i="2" s="1"/>
  <c r="AA386" i="2"/>
  <c r="Z386" i="2"/>
  <c r="Y386" i="2"/>
  <c r="T386" i="2"/>
  <c r="V386" i="2" s="1"/>
  <c r="AA385" i="2"/>
  <c r="Z385" i="2"/>
  <c r="Y385" i="2"/>
  <c r="T385" i="2"/>
  <c r="V385" i="2" s="1"/>
  <c r="AA384" i="2"/>
  <c r="Z384" i="2"/>
  <c r="Y384" i="2"/>
  <c r="T384" i="2"/>
  <c r="V384" i="2" s="1"/>
  <c r="AA383" i="2"/>
  <c r="Z383" i="2"/>
  <c r="Y383" i="2"/>
  <c r="T383" i="2"/>
  <c r="V383" i="2" s="1"/>
  <c r="AA382" i="2"/>
  <c r="Z382" i="2"/>
  <c r="Y382" i="2"/>
  <c r="T382" i="2"/>
  <c r="V382" i="2" s="1"/>
  <c r="AA381" i="2"/>
  <c r="Z381" i="2"/>
  <c r="Y381" i="2"/>
  <c r="T381" i="2"/>
  <c r="AA380" i="2"/>
  <c r="Z380" i="2"/>
  <c r="Y380" i="2"/>
  <c r="T380" i="2"/>
  <c r="AA379" i="2"/>
  <c r="Z379" i="2"/>
  <c r="Y379" i="2"/>
  <c r="T379" i="2"/>
  <c r="AA378" i="2"/>
  <c r="Z378" i="2"/>
  <c r="T378" i="2"/>
  <c r="AA377" i="2"/>
  <c r="Z377" i="2"/>
  <c r="W377" i="2"/>
  <c r="U377" i="2"/>
  <c r="X377" i="2" s="1"/>
  <c r="T377" i="2"/>
  <c r="AA376" i="2"/>
  <c r="Z376" i="2"/>
  <c r="T376" i="2"/>
  <c r="AA375" i="2"/>
  <c r="Z375" i="2"/>
  <c r="Y375" i="2"/>
  <c r="T375" i="2"/>
  <c r="V375" i="2" s="1"/>
  <c r="AA374" i="2"/>
  <c r="Z374" i="2"/>
  <c r="T374" i="2"/>
  <c r="AA373" i="2"/>
  <c r="Z373" i="2"/>
  <c r="T373" i="2"/>
  <c r="AA372" i="2"/>
  <c r="Z372" i="2"/>
  <c r="Y372" i="2"/>
  <c r="U372" i="2"/>
  <c r="T372" i="2"/>
  <c r="V372" i="2" s="1"/>
  <c r="AA371" i="2"/>
  <c r="Z371" i="2"/>
  <c r="Y371" i="2"/>
  <c r="U371" i="2"/>
  <c r="T371" i="2"/>
  <c r="V371" i="2" s="1"/>
  <c r="AA370" i="2"/>
  <c r="Z370" i="2"/>
  <c r="Y370" i="2"/>
  <c r="U370" i="2"/>
  <c r="T370" i="2"/>
  <c r="V370" i="2" s="1"/>
  <c r="AA369" i="2"/>
  <c r="Z369" i="2"/>
  <c r="T369" i="2"/>
  <c r="AA368" i="2"/>
  <c r="Z368" i="2"/>
  <c r="T368" i="2"/>
  <c r="AA367" i="2"/>
  <c r="Z367" i="2"/>
  <c r="Y367" i="2"/>
  <c r="T367" i="2"/>
  <c r="V367" i="2" s="1"/>
  <c r="AA366" i="2"/>
  <c r="Z366" i="2"/>
  <c r="T366" i="2"/>
  <c r="AA365" i="2"/>
  <c r="Z365" i="2"/>
  <c r="T365" i="2"/>
  <c r="AA364" i="2"/>
  <c r="Z364" i="2"/>
  <c r="Y364" i="2"/>
  <c r="U364" i="2"/>
  <c r="T364" i="2"/>
  <c r="V364" i="2" s="1"/>
  <c r="AA363" i="2"/>
  <c r="Z363" i="2"/>
  <c r="Y363" i="2"/>
  <c r="U363" i="2"/>
  <c r="T363" i="2"/>
  <c r="V363" i="2" s="1"/>
  <c r="AA362" i="2"/>
  <c r="Z362" i="2"/>
  <c r="Y362" i="2"/>
  <c r="U362" i="2"/>
  <c r="T362" i="2"/>
  <c r="V362" i="2" s="1"/>
  <c r="AA361" i="2"/>
  <c r="Z361" i="2"/>
  <c r="T361" i="2"/>
  <c r="AA360" i="2"/>
  <c r="Z360" i="2"/>
  <c r="U360" i="2"/>
  <c r="T360" i="2"/>
  <c r="AA359" i="2"/>
  <c r="Z359" i="2"/>
  <c r="Y359" i="2"/>
  <c r="T359" i="2"/>
  <c r="V359" i="2" s="1"/>
  <c r="AA358" i="2"/>
  <c r="Z358" i="2"/>
  <c r="Y358" i="2"/>
  <c r="T358" i="2"/>
  <c r="AA357" i="2"/>
  <c r="Z357" i="2"/>
  <c r="T357" i="2"/>
  <c r="AA356" i="2"/>
  <c r="Z356" i="2"/>
  <c r="Y356" i="2"/>
  <c r="U356" i="2"/>
  <c r="T356" i="2"/>
  <c r="V356" i="2" s="1"/>
  <c r="AA355" i="2"/>
  <c r="Z355" i="2"/>
  <c r="Y355" i="2"/>
  <c r="U355" i="2"/>
  <c r="T355" i="2"/>
  <c r="V355" i="2" s="1"/>
  <c r="AA354" i="2"/>
  <c r="Z354" i="2"/>
  <c r="Y354" i="2"/>
  <c r="U354" i="2"/>
  <c r="T354" i="2"/>
  <c r="V354" i="2" s="1"/>
  <c r="AA353" i="2"/>
  <c r="Z353" i="2"/>
  <c r="T353" i="2"/>
  <c r="AA352" i="2"/>
  <c r="Z352" i="2"/>
  <c r="T352" i="2"/>
  <c r="AA351" i="2"/>
  <c r="Z351" i="2"/>
  <c r="Y351" i="2"/>
  <c r="T351" i="2"/>
  <c r="V351" i="2" s="1"/>
  <c r="AA350" i="2"/>
  <c r="Z350" i="2"/>
  <c r="T350" i="2"/>
  <c r="AA349" i="2"/>
  <c r="Z349" i="2"/>
  <c r="T349" i="2"/>
  <c r="AA348" i="2"/>
  <c r="Z348" i="2"/>
  <c r="Y348" i="2"/>
  <c r="U348" i="2"/>
  <c r="T348" i="2"/>
  <c r="V348" i="2" s="1"/>
  <c r="AA347" i="2"/>
  <c r="Z347" i="2"/>
  <c r="Y347" i="2"/>
  <c r="U347" i="2"/>
  <c r="T347" i="2"/>
  <c r="V347" i="2" s="1"/>
  <c r="AA346" i="2"/>
  <c r="Z346" i="2"/>
  <c r="Y346" i="2"/>
  <c r="U346" i="2"/>
  <c r="T346" i="2"/>
  <c r="V346" i="2" s="1"/>
  <c r="AA345" i="2"/>
  <c r="Z345" i="2"/>
  <c r="U345" i="2"/>
  <c r="T345" i="2"/>
  <c r="AA344" i="2"/>
  <c r="Z344" i="2"/>
  <c r="T344" i="2"/>
  <c r="AA343" i="2"/>
  <c r="Z343" i="2"/>
  <c r="Y343" i="2"/>
  <c r="T343" i="2"/>
  <c r="V343" i="2" s="1"/>
  <c r="AA342" i="2"/>
  <c r="Z342" i="2"/>
  <c r="Y342" i="2"/>
  <c r="U342" i="2"/>
  <c r="T342" i="2"/>
  <c r="V342" i="2" s="1"/>
  <c r="AA341" i="2"/>
  <c r="Z341" i="2"/>
  <c r="V341" i="2"/>
  <c r="U341" i="2"/>
  <c r="T341" i="2"/>
  <c r="Y341" i="2" s="1"/>
  <c r="AA340" i="2"/>
  <c r="Z340" i="2"/>
  <c r="T340" i="2"/>
  <c r="AA339" i="2"/>
  <c r="Z339" i="2"/>
  <c r="Y339" i="2"/>
  <c r="V339" i="2"/>
  <c r="T339" i="2"/>
  <c r="U339" i="2" s="1"/>
  <c r="AA338" i="2"/>
  <c r="Z338" i="2"/>
  <c r="T338" i="2"/>
  <c r="AA337" i="2"/>
  <c r="Z337" i="2"/>
  <c r="V337" i="2"/>
  <c r="U337" i="2"/>
  <c r="T337" i="2"/>
  <c r="Y337" i="2" s="1"/>
  <c r="AA336" i="2"/>
  <c r="Z336" i="2"/>
  <c r="T336" i="2"/>
  <c r="AA335" i="2"/>
  <c r="Z335" i="2"/>
  <c r="Y335" i="2"/>
  <c r="V335" i="2"/>
  <c r="T335" i="2"/>
  <c r="U335" i="2" s="1"/>
  <c r="AA334" i="2"/>
  <c r="Z334" i="2"/>
  <c r="Y334" i="2"/>
  <c r="T334" i="2"/>
  <c r="V334" i="2" s="1"/>
  <c r="AA333" i="2"/>
  <c r="Z333" i="2"/>
  <c r="V333" i="2"/>
  <c r="U333" i="2"/>
  <c r="T333" i="2"/>
  <c r="Y333" i="2" s="1"/>
  <c r="AA332" i="2"/>
  <c r="Z332" i="2"/>
  <c r="T332" i="2"/>
  <c r="AA331" i="2"/>
  <c r="Z331" i="2"/>
  <c r="Y331" i="2"/>
  <c r="V331" i="2"/>
  <c r="T331" i="2"/>
  <c r="U331" i="2" s="1"/>
  <c r="AA330" i="2"/>
  <c r="Z330" i="2"/>
  <c r="T330" i="2"/>
  <c r="AA329" i="2"/>
  <c r="Z329" i="2"/>
  <c r="V329" i="2"/>
  <c r="U329" i="2"/>
  <c r="T329" i="2"/>
  <c r="Y329" i="2" s="1"/>
  <c r="AA328" i="2"/>
  <c r="Z328" i="2"/>
  <c r="T328" i="2"/>
  <c r="AA327" i="2"/>
  <c r="Z327" i="2"/>
  <c r="Y327" i="2"/>
  <c r="V327" i="2"/>
  <c r="T327" i="2"/>
  <c r="U327" i="2" s="1"/>
  <c r="AA326" i="2"/>
  <c r="Z326" i="2"/>
  <c r="Y326" i="2"/>
  <c r="U326" i="2"/>
  <c r="T326" i="2"/>
  <c r="V326" i="2" s="1"/>
  <c r="AA325" i="2"/>
  <c r="Z325" i="2"/>
  <c r="V325" i="2"/>
  <c r="U325" i="2"/>
  <c r="T325" i="2"/>
  <c r="Y325" i="2" s="1"/>
  <c r="AA324" i="2"/>
  <c r="Z324" i="2"/>
  <c r="T324" i="2"/>
  <c r="AA323" i="2"/>
  <c r="Z323" i="2"/>
  <c r="Y323" i="2"/>
  <c r="V323" i="2"/>
  <c r="T323" i="2"/>
  <c r="U323" i="2" s="1"/>
  <c r="AA322" i="2"/>
  <c r="Z322" i="2"/>
  <c r="T322" i="2"/>
  <c r="AA321" i="2"/>
  <c r="Z321" i="2"/>
  <c r="V321" i="2"/>
  <c r="U321" i="2"/>
  <c r="T321" i="2"/>
  <c r="Y321" i="2" s="1"/>
  <c r="AA320" i="2"/>
  <c r="Z320" i="2"/>
  <c r="T320" i="2"/>
  <c r="AA319" i="2"/>
  <c r="Z319" i="2"/>
  <c r="Y319" i="2"/>
  <c r="V319" i="2"/>
  <c r="T319" i="2"/>
  <c r="U319" i="2" s="1"/>
  <c r="AA318" i="2"/>
  <c r="Z318" i="2"/>
  <c r="Y318" i="2"/>
  <c r="V318" i="2"/>
  <c r="U318" i="2"/>
  <c r="T318" i="2"/>
  <c r="AA317" i="2"/>
  <c r="Z317" i="2"/>
  <c r="Y317" i="2"/>
  <c r="U317" i="2"/>
  <c r="X317" i="2" s="1"/>
  <c r="T317" i="2"/>
  <c r="V317" i="2" s="1"/>
  <c r="AA316" i="2"/>
  <c r="Z316" i="2"/>
  <c r="V316" i="2"/>
  <c r="T316" i="2"/>
  <c r="AA315" i="2"/>
  <c r="Z315" i="2"/>
  <c r="Y315" i="2"/>
  <c r="V315" i="2"/>
  <c r="U315" i="2"/>
  <c r="T315" i="2"/>
  <c r="AA314" i="2"/>
  <c r="Z314" i="2"/>
  <c r="T314" i="2"/>
  <c r="AA313" i="2"/>
  <c r="Z313" i="2"/>
  <c r="T313" i="2"/>
  <c r="AA312" i="2"/>
  <c r="Z312" i="2"/>
  <c r="Y312" i="2"/>
  <c r="W312" i="2"/>
  <c r="V312" i="2"/>
  <c r="U312" i="2"/>
  <c r="X312" i="2" s="1"/>
  <c r="T312" i="2"/>
  <c r="AA311" i="2"/>
  <c r="Z311" i="2"/>
  <c r="V311" i="2"/>
  <c r="T311" i="2"/>
  <c r="U311" i="2" s="1"/>
  <c r="AA310" i="2"/>
  <c r="Z310" i="2"/>
  <c r="Y310" i="2"/>
  <c r="V310" i="2"/>
  <c r="U310" i="2"/>
  <c r="T310" i="2"/>
  <c r="AA309" i="2"/>
  <c r="Z309" i="2"/>
  <c r="T309" i="2"/>
  <c r="AA308" i="2"/>
  <c r="Z308" i="2"/>
  <c r="V308" i="2"/>
  <c r="T308" i="2"/>
  <c r="AA307" i="2"/>
  <c r="Z307" i="2"/>
  <c r="Y307" i="2"/>
  <c r="V307" i="2"/>
  <c r="U307" i="2"/>
  <c r="T307" i="2"/>
  <c r="AA306" i="2"/>
  <c r="Z306" i="2"/>
  <c r="T306" i="2"/>
  <c r="AA305" i="2"/>
  <c r="Z305" i="2"/>
  <c r="T305" i="2"/>
  <c r="AA304" i="2"/>
  <c r="Z304" i="2"/>
  <c r="Y304" i="2"/>
  <c r="W304" i="2"/>
  <c r="V304" i="2"/>
  <c r="U304" i="2"/>
  <c r="X304" i="2" s="1"/>
  <c r="T304" i="2"/>
  <c r="AA303" i="2"/>
  <c r="Z303" i="2"/>
  <c r="V303" i="2"/>
  <c r="T303" i="2"/>
  <c r="U303" i="2" s="1"/>
  <c r="X303" i="2" s="1"/>
  <c r="AA302" i="2"/>
  <c r="Z302" i="2"/>
  <c r="Y302" i="2"/>
  <c r="V302" i="2"/>
  <c r="U302" i="2"/>
  <c r="T302" i="2"/>
  <c r="AA301" i="2"/>
  <c r="Z301" i="2"/>
  <c r="T301" i="2"/>
  <c r="AA300" i="2"/>
  <c r="Z300" i="2"/>
  <c r="T300" i="2"/>
  <c r="AA299" i="2"/>
  <c r="Z299" i="2"/>
  <c r="Y299" i="2"/>
  <c r="V299" i="2"/>
  <c r="U299" i="2"/>
  <c r="T299" i="2"/>
  <c r="AA298" i="2"/>
  <c r="Z298" i="2"/>
  <c r="U298" i="2"/>
  <c r="T298" i="2"/>
  <c r="AA297" i="2"/>
  <c r="Z297" i="2"/>
  <c r="T297" i="2"/>
  <c r="AA296" i="2"/>
  <c r="Z296" i="2"/>
  <c r="Y296" i="2"/>
  <c r="W296" i="2"/>
  <c r="V296" i="2"/>
  <c r="U296" i="2"/>
  <c r="X296" i="2" s="1"/>
  <c r="T296" i="2"/>
  <c r="AA295" i="2"/>
  <c r="Z295" i="2"/>
  <c r="Y295" i="2"/>
  <c r="W295" i="2"/>
  <c r="V295" i="2"/>
  <c r="T295" i="2"/>
  <c r="U295" i="2" s="1"/>
  <c r="X295" i="2" s="1"/>
  <c r="AA294" i="2"/>
  <c r="Z294" i="2"/>
  <c r="Y294" i="2"/>
  <c r="V294" i="2"/>
  <c r="U294" i="2"/>
  <c r="T294" i="2"/>
  <c r="AA293" i="2"/>
  <c r="Z293" i="2"/>
  <c r="Y293" i="2"/>
  <c r="T293" i="2"/>
  <c r="V293" i="2" s="1"/>
  <c r="AA292" i="2"/>
  <c r="Z292" i="2"/>
  <c r="T292" i="2"/>
  <c r="V292" i="2" s="1"/>
  <c r="AA291" i="2"/>
  <c r="Z291" i="2"/>
  <c r="V291" i="2"/>
  <c r="U291" i="2"/>
  <c r="T291" i="2"/>
  <c r="Y291" i="2" s="1"/>
  <c r="AA290" i="2"/>
  <c r="Z290" i="2"/>
  <c r="U290" i="2"/>
  <c r="T290" i="2"/>
  <c r="AA289" i="2"/>
  <c r="Z289" i="2"/>
  <c r="T289" i="2"/>
  <c r="AA288" i="2"/>
  <c r="Z288" i="2"/>
  <c r="Y288" i="2"/>
  <c r="W288" i="2"/>
  <c r="V288" i="2"/>
  <c r="U288" i="2"/>
  <c r="X288" i="2" s="1"/>
  <c r="T288" i="2"/>
  <c r="AA287" i="2"/>
  <c r="Z287" i="2"/>
  <c r="W287" i="2"/>
  <c r="V287" i="2"/>
  <c r="T287" i="2"/>
  <c r="U287" i="2" s="1"/>
  <c r="X287" i="2" s="1"/>
  <c r="AA286" i="2"/>
  <c r="Z286" i="2"/>
  <c r="Y286" i="2"/>
  <c r="V286" i="2"/>
  <c r="U286" i="2"/>
  <c r="T286" i="2"/>
  <c r="AA285" i="2"/>
  <c r="Z285" i="2"/>
  <c r="T285" i="2"/>
  <c r="AA284" i="2"/>
  <c r="Z284" i="2"/>
  <c r="T284" i="2"/>
  <c r="AA283" i="2"/>
  <c r="Z283" i="2"/>
  <c r="Y283" i="2"/>
  <c r="V283" i="2"/>
  <c r="U283" i="2"/>
  <c r="T283" i="2"/>
  <c r="AA282" i="2"/>
  <c r="Z282" i="2"/>
  <c r="T282" i="2"/>
  <c r="AA281" i="2"/>
  <c r="Z281" i="2"/>
  <c r="T281" i="2"/>
  <c r="AA280" i="2"/>
  <c r="Z280" i="2"/>
  <c r="Y280" i="2"/>
  <c r="W280" i="2"/>
  <c r="V280" i="2"/>
  <c r="U280" i="2"/>
  <c r="X280" i="2" s="1"/>
  <c r="T280" i="2"/>
  <c r="AA279" i="2"/>
  <c r="Z279" i="2"/>
  <c r="V279" i="2"/>
  <c r="T279" i="2"/>
  <c r="U279" i="2" s="1"/>
  <c r="AA278" i="2"/>
  <c r="Z278" i="2"/>
  <c r="Y278" i="2"/>
  <c r="V278" i="2"/>
  <c r="U278" i="2"/>
  <c r="T278" i="2"/>
  <c r="AA277" i="2"/>
  <c r="Z277" i="2"/>
  <c r="Y277" i="2"/>
  <c r="T277" i="2"/>
  <c r="V277" i="2" s="1"/>
  <c r="AA276" i="2"/>
  <c r="Z276" i="2"/>
  <c r="V276" i="2"/>
  <c r="T276" i="2"/>
  <c r="AA275" i="2"/>
  <c r="Z275" i="2"/>
  <c r="Y275" i="2"/>
  <c r="V275" i="2"/>
  <c r="U275" i="2"/>
  <c r="T275" i="2"/>
  <c r="AA274" i="2"/>
  <c r="Z274" i="2"/>
  <c r="T274" i="2"/>
  <c r="AA273" i="2"/>
  <c r="Z273" i="2"/>
  <c r="T273" i="2"/>
  <c r="AA272" i="2"/>
  <c r="Z272" i="2"/>
  <c r="Y272" i="2"/>
  <c r="W272" i="2"/>
  <c r="V272" i="2"/>
  <c r="U272" i="2"/>
  <c r="X272" i="2" s="1"/>
  <c r="T272" i="2"/>
  <c r="AA271" i="2"/>
  <c r="Z271" i="2"/>
  <c r="Y271" i="2"/>
  <c r="X271" i="2"/>
  <c r="W271" i="2"/>
  <c r="V271" i="2"/>
  <c r="U271" i="2"/>
  <c r="T271" i="2"/>
  <c r="AA270" i="2"/>
  <c r="Z270" i="2"/>
  <c r="Y270" i="2"/>
  <c r="X270" i="2"/>
  <c r="W270" i="2"/>
  <c r="V270" i="2"/>
  <c r="U270" i="2"/>
  <c r="T270" i="2"/>
  <c r="AA269" i="2"/>
  <c r="Z269" i="2"/>
  <c r="Y269" i="2"/>
  <c r="X269" i="2"/>
  <c r="W269" i="2"/>
  <c r="V269" i="2"/>
  <c r="U269" i="2"/>
  <c r="T269" i="2"/>
  <c r="AA268" i="2"/>
  <c r="Z268" i="2"/>
  <c r="Y268" i="2"/>
  <c r="X268" i="2"/>
  <c r="W268" i="2"/>
  <c r="V268" i="2"/>
  <c r="U268" i="2"/>
  <c r="T268" i="2"/>
  <c r="AA267" i="2"/>
  <c r="Z267" i="2"/>
  <c r="Y267" i="2"/>
  <c r="X267" i="2"/>
  <c r="W267" i="2"/>
  <c r="V267" i="2"/>
  <c r="U267" i="2"/>
  <c r="T267" i="2"/>
  <c r="AA266" i="2"/>
  <c r="Z266" i="2"/>
  <c r="Y266" i="2"/>
  <c r="X266" i="2"/>
  <c r="W266" i="2"/>
  <c r="V266" i="2"/>
  <c r="U266" i="2"/>
  <c r="T266" i="2"/>
  <c r="AA265" i="2"/>
  <c r="Z265" i="2"/>
  <c r="Y265" i="2"/>
  <c r="X265" i="2"/>
  <c r="W265" i="2"/>
  <c r="V265" i="2"/>
  <c r="U265" i="2"/>
  <c r="T265" i="2"/>
  <c r="AA264" i="2"/>
  <c r="Z264" i="2"/>
  <c r="Y264" i="2"/>
  <c r="X264" i="2"/>
  <c r="W264" i="2"/>
  <c r="V264" i="2"/>
  <c r="U264" i="2"/>
  <c r="T264" i="2"/>
  <c r="AA263" i="2"/>
  <c r="Z263" i="2"/>
  <c r="Y263" i="2"/>
  <c r="X263" i="2"/>
  <c r="W263" i="2"/>
  <c r="V263" i="2"/>
  <c r="U263" i="2"/>
  <c r="T263" i="2"/>
  <c r="AA262" i="2"/>
  <c r="Z262" i="2"/>
  <c r="Y262" i="2"/>
  <c r="X262" i="2"/>
  <c r="W262" i="2"/>
  <c r="V262" i="2"/>
  <c r="U262" i="2"/>
  <c r="T262" i="2"/>
  <c r="AA261" i="2"/>
  <c r="Z261" i="2"/>
  <c r="Y261" i="2"/>
  <c r="X261" i="2"/>
  <c r="W261" i="2"/>
  <c r="V261" i="2"/>
  <c r="U261" i="2"/>
  <c r="T261" i="2"/>
  <c r="AA260" i="2"/>
  <c r="Z260" i="2"/>
  <c r="Y260" i="2"/>
  <c r="X260" i="2"/>
  <c r="W260" i="2"/>
  <c r="V260" i="2"/>
  <c r="U260" i="2"/>
  <c r="T260" i="2"/>
  <c r="AA259" i="2"/>
  <c r="Z259" i="2"/>
  <c r="Y259" i="2"/>
  <c r="X259" i="2"/>
  <c r="W259" i="2"/>
  <c r="V259" i="2"/>
  <c r="U259" i="2"/>
  <c r="T259" i="2"/>
  <c r="AA258" i="2"/>
  <c r="Z258" i="2"/>
  <c r="Y258" i="2"/>
  <c r="X258" i="2"/>
  <c r="W258" i="2"/>
  <c r="V258" i="2"/>
  <c r="U258" i="2"/>
  <c r="T258" i="2"/>
  <c r="AA257" i="2"/>
  <c r="Z257" i="2"/>
  <c r="Y257" i="2"/>
  <c r="X257" i="2"/>
  <c r="W257" i="2"/>
  <c r="V257" i="2"/>
  <c r="U257" i="2"/>
  <c r="T257" i="2"/>
  <c r="AA256" i="2"/>
  <c r="Z256" i="2"/>
  <c r="Y256" i="2"/>
  <c r="X256" i="2"/>
  <c r="W256" i="2"/>
  <c r="V256" i="2"/>
  <c r="U256" i="2"/>
  <c r="T256" i="2"/>
  <c r="AA255" i="2"/>
  <c r="Z255" i="2"/>
  <c r="Y255" i="2"/>
  <c r="X255" i="2"/>
  <c r="W255" i="2"/>
  <c r="V255" i="2"/>
  <c r="U255" i="2"/>
  <c r="T255" i="2"/>
  <c r="AA254" i="2"/>
  <c r="Z254" i="2"/>
  <c r="Y254" i="2"/>
  <c r="X254" i="2"/>
  <c r="W254" i="2"/>
  <c r="V254" i="2"/>
  <c r="U254" i="2"/>
  <c r="T254" i="2"/>
  <c r="AA253" i="2"/>
  <c r="Z253" i="2"/>
  <c r="Y253" i="2"/>
  <c r="X253" i="2"/>
  <c r="W253" i="2"/>
  <c r="V253" i="2"/>
  <c r="U253" i="2"/>
  <c r="T253" i="2"/>
  <c r="AA252" i="2"/>
  <c r="Z252" i="2"/>
  <c r="Y252" i="2"/>
  <c r="X252" i="2"/>
  <c r="W252" i="2"/>
  <c r="V252" i="2"/>
  <c r="U252" i="2"/>
  <c r="T252" i="2"/>
  <c r="AA251" i="2"/>
  <c r="Z251" i="2"/>
  <c r="Y251" i="2"/>
  <c r="X251" i="2"/>
  <c r="W251" i="2"/>
  <c r="V251" i="2"/>
  <c r="U251" i="2"/>
  <c r="T251" i="2"/>
  <c r="AA250" i="2"/>
  <c r="Z250" i="2"/>
  <c r="Y250" i="2"/>
  <c r="X250" i="2"/>
  <c r="W250" i="2"/>
  <c r="V250" i="2"/>
  <c r="U250" i="2"/>
  <c r="T250" i="2"/>
  <c r="AA249" i="2"/>
  <c r="Z249" i="2"/>
  <c r="Y249" i="2"/>
  <c r="X249" i="2"/>
  <c r="W249" i="2"/>
  <c r="V249" i="2"/>
  <c r="U249" i="2"/>
  <c r="T249" i="2"/>
  <c r="AA248" i="2"/>
  <c r="Z248" i="2"/>
  <c r="Y248" i="2"/>
  <c r="X248" i="2"/>
  <c r="W248" i="2"/>
  <c r="V248" i="2"/>
  <c r="U248" i="2"/>
  <c r="T248" i="2"/>
  <c r="AA247" i="2"/>
  <c r="Z247" i="2"/>
  <c r="Y247" i="2"/>
  <c r="X247" i="2"/>
  <c r="W247" i="2"/>
  <c r="V247" i="2"/>
  <c r="U247" i="2"/>
  <c r="T247" i="2"/>
  <c r="AA246" i="2"/>
  <c r="Z246" i="2"/>
  <c r="Y246" i="2"/>
  <c r="X246" i="2"/>
  <c r="W246" i="2"/>
  <c r="V246" i="2"/>
  <c r="U246" i="2"/>
  <c r="T246" i="2"/>
  <c r="AA245" i="2"/>
  <c r="Z245" i="2"/>
  <c r="Y245" i="2"/>
  <c r="X245" i="2"/>
  <c r="W245" i="2"/>
  <c r="V245" i="2"/>
  <c r="U245" i="2"/>
  <c r="T245" i="2"/>
  <c r="AA244" i="2"/>
  <c r="Z244" i="2"/>
  <c r="Y244" i="2"/>
  <c r="X244" i="2"/>
  <c r="W244" i="2"/>
  <c r="V244" i="2"/>
  <c r="U244" i="2"/>
  <c r="T244" i="2"/>
  <c r="AA243" i="2"/>
  <c r="Z243" i="2"/>
  <c r="Y243" i="2"/>
  <c r="X243" i="2"/>
  <c r="W243" i="2"/>
  <c r="V243" i="2"/>
  <c r="U243" i="2"/>
  <c r="T243" i="2"/>
  <c r="AA242" i="2"/>
  <c r="Z242" i="2"/>
  <c r="Y242" i="2"/>
  <c r="X242" i="2"/>
  <c r="W242" i="2"/>
  <c r="V242" i="2"/>
  <c r="U242" i="2"/>
  <c r="T242" i="2"/>
  <c r="AA241" i="2"/>
  <c r="Z241" i="2"/>
  <c r="Y241" i="2"/>
  <c r="X241" i="2"/>
  <c r="W241" i="2"/>
  <c r="V241" i="2"/>
  <c r="U241" i="2"/>
  <c r="T241" i="2"/>
  <c r="AA240" i="2"/>
  <c r="Z240" i="2"/>
  <c r="Y240" i="2"/>
  <c r="X240" i="2"/>
  <c r="W240" i="2"/>
  <c r="V240" i="2"/>
  <c r="U240" i="2"/>
  <c r="T240" i="2"/>
  <c r="AA239" i="2"/>
  <c r="Z239" i="2"/>
  <c r="Y239" i="2"/>
  <c r="X239" i="2"/>
  <c r="W239" i="2"/>
  <c r="V239" i="2"/>
  <c r="U239" i="2"/>
  <c r="T239" i="2"/>
  <c r="AA238" i="2"/>
  <c r="Z238" i="2"/>
  <c r="Y238" i="2"/>
  <c r="X238" i="2"/>
  <c r="W238" i="2"/>
  <c r="V238" i="2"/>
  <c r="U238" i="2"/>
  <c r="T238" i="2"/>
  <c r="AA237" i="2"/>
  <c r="Z237" i="2"/>
  <c r="Y237" i="2"/>
  <c r="X237" i="2"/>
  <c r="W237" i="2"/>
  <c r="V237" i="2"/>
  <c r="U237" i="2"/>
  <c r="T237" i="2"/>
  <c r="AA236" i="2"/>
  <c r="Z236" i="2"/>
  <c r="Y236" i="2"/>
  <c r="X236" i="2"/>
  <c r="W236" i="2"/>
  <c r="V236" i="2"/>
  <c r="U236" i="2"/>
  <c r="T236" i="2"/>
  <c r="AA235" i="2"/>
  <c r="Z235" i="2"/>
  <c r="Y235" i="2"/>
  <c r="X235" i="2"/>
  <c r="W235" i="2"/>
  <c r="U235" i="2"/>
  <c r="T235" i="2"/>
  <c r="V235" i="2" s="1"/>
  <c r="AA234" i="2"/>
  <c r="Z234" i="2"/>
  <c r="Y234" i="2"/>
  <c r="X234" i="2"/>
  <c r="W234" i="2"/>
  <c r="U234" i="2"/>
  <c r="T234" i="2"/>
  <c r="V234" i="2" s="1"/>
  <c r="AA233" i="2"/>
  <c r="Z233" i="2"/>
  <c r="Y233" i="2"/>
  <c r="X233" i="2"/>
  <c r="W233" i="2"/>
  <c r="U233" i="2"/>
  <c r="T233" i="2"/>
  <c r="V233" i="2" s="1"/>
  <c r="AA232" i="2"/>
  <c r="Z232" i="2"/>
  <c r="Y232" i="2"/>
  <c r="X232" i="2"/>
  <c r="W232" i="2"/>
  <c r="U232" i="2"/>
  <c r="T232" i="2"/>
  <c r="V232" i="2" s="1"/>
  <c r="AA231" i="2"/>
  <c r="Z231" i="2"/>
  <c r="Y231" i="2"/>
  <c r="X231" i="2"/>
  <c r="W231" i="2"/>
  <c r="U231" i="2"/>
  <c r="T231" i="2"/>
  <c r="V231" i="2" s="1"/>
  <c r="AA230" i="2"/>
  <c r="Z230" i="2"/>
  <c r="Y230" i="2"/>
  <c r="X230" i="2"/>
  <c r="W230" i="2"/>
  <c r="U230" i="2"/>
  <c r="T230" i="2"/>
  <c r="V230" i="2" s="1"/>
  <c r="AA229" i="2"/>
  <c r="Z229" i="2"/>
  <c r="Y229" i="2"/>
  <c r="X229" i="2"/>
  <c r="W229" i="2"/>
  <c r="U229" i="2"/>
  <c r="T229" i="2"/>
  <c r="V229" i="2" s="1"/>
  <c r="AA228" i="2"/>
  <c r="Z228" i="2"/>
  <c r="Y228" i="2"/>
  <c r="X228" i="2"/>
  <c r="W228" i="2"/>
  <c r="U228" i="2"/>
  <c r="T228" i="2"/>
  <c r="V228" i="2" s="1"/>
  <c r="AA227" i="2"/>
  <c r="Z227" i="2"/>
  <c r="Y227" i="2"/>
  <c r="X227" i="2"/>
  <c r="W227" i="2"/>
  <c r="U227" i="2"/>
  <c r="T227" i="2"/>
  <c r="V227" i="2" s="1"/>
  <c r="AA226" i="2"/>
  <c r="Z226" i="2"/>
  <c r="Y226" i="2"/>
  <c r="X226" i="2"/>
  <c r="W226" i="2"/>
  <c r="U226" i="2"/>
  <c r="T226" i="2"/>
  <c r="V226" i="2" s="1"/>
  <c r="AA225" i="2"/>
  <c r="Z225" i="2"/>
  <c r="Y225" i="2"/>
  <c r="X225" i="2"/>
  <c r="W225" i="2"/>
  <c r="U225" i="2"/>
  <c r="T225" i="2"/>
  <c r="V225" i="2" s="1"/>
  <c r="AA224" i="2"/>
  <c r="Z224" i="2"/>
  <c r="Y224" i="2"/>
  <c r="X224" i="2"/>
  <c r="W224" i="2"/>
  <c r="U224" i="2"/>
  <c r="T224" i="2"/>
  <c r="V224" i="2" s="1"/>
  <c r="AA223" i="2"/>
  <c r="Z223" i="2"/>
  <c r="Y223" i="2"/>
  <c r="U223" i="2"/>
  <c r="T223" i="2"/>
  <c r="V223" i="2" s="1"/>
  <c r="AA222" i="2"/>
  <c r="Z222" i="2"/>
  <c r="Y222" i="2"/>
  <c r="U222" i="2"/>
  <c r="X222" i="2" s="1"/>
  <c r="T222" i="2"/>
  <c r="V222" i="2" s="1"/>
  <c r="AA221" i="2"/>
  <c r="Z221" i="2"/>
  <c r="Y221" i="2"/>
  <c r="X221" i="2"/>
  <c r="U221" i="2"/>
  <c r="W221" i="2" s="1"/>
  <c r="T221" i="2"/>
  <c r="V221" i="2" s="1"/>
  <c r="AA220" i="2"/>
  <c r="Z220" i="2"/>
  <c r="Y220" i="2"/>
  <c r="X220" i="2"/>
  <c r="W220" i="2"/>
  <c r="U220" i="2"/>
  <c r="T220" i="2"/>
  <c r="V220" i="2" s="1"/>
  <c r="AA219" i="2"/>
  <c r="Z219" i="2"/>
  <c r="Y219" i="2"/>
  <c r="W219" i="2"/>
  <c r="U219" i="2"/>
  <c r="X219" i="2" s="1"/>
  <c r="T219" i="2"/>
  <c r="V219" i="2" s="1"/>
  <c r="AA218" i="2"/>
  <c r="Z218" i="2"/>
  <c r="Y218" i="2"/>
  <c r="U218" i="2"/>
  <c r="W218" i="2" s="1"/>
  <c r="T218" i="2"/>
  <c r="V218" i="2" s="1"/>
  <c r="AA217" i="2"/>
  <c r="Z217" i="2"/>
  <c r="Y217" i="2"/>
  <c r="X217" i="2"/>
  <c r="W217" i="2"/>
  <c r="U217" i="2"/>
  <c r="T217" i="2"/>
  <c r="V217" i="2" s="1"/>
  <c r="AA216" i="2"/>
  <c r="Z216" i="2"/>
  <c r="Y216" i="2"/>
  <c r="U216" i="2"/>
  <c r="X216" i="2" s="1"/>
  <c r="T216" i="2"/>
  <c r="V216" i="2" s="1"/>
  <c r="AA215" i="2"/>
  <c r="Z215" i="2"/>
  <c r="Y215" i="2"/>
  <c r="U215" i="2"/>
  <c r="T215" i="2"/>
  <c r="V215" i="2" s="1"/>
  <c r="AA214" i="2"/>
  <c r="Z214" i="2"/>
  <c r="Y214" i="2"/>
  <c r="U214" i="2"/>
  <c r="X214" i="2" s="1"/>
  <c r="T214" i="2"/>
  <c r="V214" i="2" s="1"/>
  <c r="AA213" i="2"/>
  <c r="Z213" i="2"/>
  <c r="Y213" i="2"/>
  <c r="X213" i="2"/>
  <c r="W213" i="2"/>
  <c r="U213" i="2"/>
  <c r="T213" i="2"/>
  <c r="V213" i="2" s="1"/>
  <c r="AA212" i="2"/>
  <c r="Z212" i="2"/>
  <c r="Y212" i="2"/>
  <c r="X212" i="2"/>
  <c r="W212" i="2"/>
  <c r="U212" i="2"/>
  <c r="T212" i="2"/>
  <c r="V212" i="2" s="1"/>
  <c r="AA211" i="2"/>
  <c r="Z211" i="2"/>
  <c r="Y211" i="2"/>
  <c r="U211" i="2"/>
  <c r="X211" i="2" s="1"/>
  <c r="T211" i="2"/>
  <c r="V211" i="2" s="1"/>
  <c r="AA210" i="2"/>
  <c r="Z210" i="2"/>
  <c r="Y210" i="2"/>
  <c r="U210" i="2"/>
  <c r="W210" i="2" s="1"/>
  <c r="T210" i="2"/>
  <c r="V210" i="2" s="1"/>
  <c r="AA209" i="2"/>
  <c r="Z209" i="2"/>
  <c r="Y209" i="2"/>
  <c r="X209" i="2"/>
  <c r="W209" i="2"/>
  <c r="U209" i="2"/>
  <c r="T209" i="2"/>
  <c r="V209" i="2" s="1"/>
  <c r="AA208" i="2"/>
  <c r="Z208" i="2"/>
  <c r="Y208" i="2"/>
  <c r="U208" i="2"/>
  <c r="X208" i="2" s="1"/>
  <c r="T208" i="2"/>
  <c r="V208" i="2" s="1"/>
  <c r="AA207" i="2"/>
  <c r="Z207" i="2"/>
  <c r="Y207" i="2"/>
  <c r="U207" i="2"/>
  <c r="T207" i="2"/>
  <c r="V207" i="2" s="1"/>
  <c r="AA206" i="2"/>
  <c r="Z206" i="2"/>
  <c r="Y206" i="2"/>
  <c r="U206" i="2"/>
  <c r="X206" i="2" s="1"/>
  <c r="T206" i="2"/>
  <c r="V206" i="2" s="1"/>
  <c r="AA205" i="2"/>
  <c r="Z205" i="2"/>
  <c r="Y205" i="2"/>
  <c r="X205" i="2"/>
  <c r="U205" i="2"/>
  <c r="W205" i="2" s="1"/>
  <c r="T205" i="2"/>
  <c r="V205" i="2" s="1"/>
  <c r="AA204" i="2"/>
  <c r="Z204" i="2"/>
  <c r="Y204" i="2"/>
  <c r="X204" i="2"/>
  <c r="W204" i="2"/>
  <c r="U204" i="2"/>
  <c r="T204" i="2"/>
  <c r="V204" i="2" s="1"/>
  <c r="AA203" i="2"/>
  <c r="Z203" i="2"/>
  <c r="Y203" i="2"/>
  <c r="U203" i="2"/>
  <c r="X203" i="2" s="1"/>
  <c r="T203" i="2"/>
  <c r="V203" i="2" s="1"/>
  <c r="AA202" i="2"/>
  <c r="Z202" i="2"/>
  <c r="Y202" i="2"/>
  <c r="U202" i="2"/>
  <c r="W202" i="2" s="1"/>
  <c r="T202" i="2"/>
  <c r="V202" i="2" s="1"/>
  <c r="AA201" i="2"/>
  <c r="Z201" i="2"/>
  <c r="Y201" i="2"/>
  <c r="X201" i="2"/>
  <c r="W201" i="2"/>
  <c r="U201" i="2"/>
  <c r="T201" i="2"/>
  <c r="V201" i="2" s="1"/>
  <c r="AA200" i="2"/>
  <c r="Z200" i="2"/>
  <c r="Y200" i="2"/>
  <c r="U200" i="2"/>
  <c r="X200" i="2" s="1"/>
  <c r="T200" i="2"/>
  <c r="V200" i="2" s="1"/>
  <c r="AA199" i="2"/>
  <c r="Z199" i="2"/>
  <c r="Y199" i="2"/>
  <c r="U199" i="2"/>
  <c r="T199" i="2"/>
  <c r="V199" i="2" s="1"/>
  <c r="AA198" i="2"/>
  <c r="Z198" i="2"/>
  <c r="Y198" i="2"/>
  <c r="U198" i="2"/>
  <c r="X198" i="2" s="1"/>
  <c r="T198" i="2"/>
  <c r="V198" i="2" s="1"/>
  <c r="AA197" i="2"/>
  <c r="Z197" i="2"/>
  <c r="Y197" i="2"/>
  <c r="X197" i="2"/>
  <c r="W197" i="2"/>
  <c r="U197" i="2"/>
  <c r="T197" i="2"/>
  <c r="V197" i="2" s="1"/>
  <c r="AA196" i="2"/>
  <c r="Z196" i="2"/>
  <c r="Y196" i="2"/>
  <c r="X196" i="2"/>
  <c r="W196" i="2"/>
  <c r="U196" i="2"/>
  <c r="T196" i="2"/>
  <c r="V196" i="2" s="1"/>
  <c r="AA195" i="2"/>
  <c r="Z195" i="2"/>
  <c r="Y195" i="2"/>
  <c r="U195" i="2"/>
  <c r="X195" i="2" s="1"/>
  <c r="T195" i="2"/>
  <c r="V195" i="2" s="1"/>
  <c r="AA194" i="2"/>
  <c r="Z194" i="2"/>
  <c r="Y194" i="2"/>
  <c r="X194" i="2"/>
  <c r="U194" i="2"/>
  <c r="W194" i="2" s="1"/>
  <c r="T194" i="2"/>
  <c r="V194" i="2" s="1"/>
  <c r="AA193" i="2"/>
  <c r="Z193" i="2"/>
  <c r="Y193" i="2"/>
  <c r="X193" i="2"/>
  <c r="W193" i="2"/>
  <c r="U193" i="2"/>
  <c r="T193" i="2"/>
  <c r="V193" i="2" s="1"/>
  <c r="AA192" i="2"/>
  <c r="Z192" i="2"/>
  <c r="Y192" i="2"/>
  <c r="W192" i="2"/>
  <c r="U192" i="2"/>
  <c r="X192" i="2" s="1"/>
  <c r="T192" i="2"/>
  <c r="V192" i="2" s="1"/>
  <c r="AA191" i="2"/>
  <c r="Z191" i="2"/>
  <c r="Y191" i="2"/>
  <c r="U191" i="2"/>
  <c r="T191" i="2"/>
  <c r="V191" i="2" s="1"/>
  <c r="AA190" i="2"/>
  <c r="Z190" i="2"/>
  <c r="Y190" i="2"/>
  <c r="U190" i="2"/>
  <c r="X190" i="2" s="1"/>
  <c r="T190" i="2"/>
  <c r="V190" i="2" s="1"/>
  <c r="AA189" i="2"/>
  <c r="Z189" i="2"/>
  <c r="Y189" i="2"/>
  <c r="X189" i="2"/>
  <c r="U189" i="2"/>
  <c r="W189" i="2" s="1"/>
  <c r="T189" i="2"/>
  <c r="V189" i="2" s="1"/>
  <c r="AA188" i="2"/>
  <c r="Z188" i="2"/>
  <c r="Y188" i="2"/>
  <c r="X188" i="2"/>
  <c r="W188" i="2"/>
  <c r="U188" i="2"/>
  <c r="T188" i="2"/>
  <c r="V188" i="2" s="1"/>
  <c r="AA187" i="2"/>
  <c r="Z187" i="2"/>
  <c r="Y187" i="2"/>
  <c r="U187" i="2"/>
  <c r="X187" i="2" s="1"/>
  <c r="T187" i="2"/>
  <c r="V187" i="2" s="1"/>
  <c r="AA186" i="2"/>
  <c r="Z186" i="2"/>
  <c r="Y186" i="2"/>
  <c r="X186" i="2"/>
  <c r="U186" i="2"/>
  <c r="W186" i="2" s="1"/>
  <c r="T186" i="2"/>
  <c r="V186" i="2" s="1"/>
  <c r="AA185" i="2"/>
  <c r="Z185" i="2"/>
  <c r="Y185" i="2"/>
  <c r="X185" i="2"/>
  <c r="W185" i="2"/>
  <c r="U185" i="2"/>
  <c r="T185" i="2"/>
  <c r="V185" i="2" s="1"/>
  <c r="AA184" i="2"/>
  <c r="Z184" i="2"/>
  <c r="U184" i="2"/>
  <c r="X184" i="2" s="1"/>
  <c r="T184" i="2"/>
  <c r="V184" i="2" s="1"/>
  <c r="AA183" i="2"/>
  <c r="Z183" i="2"/>
  <c r="T183" i="2"/>
  <c r="AA182" i="2"/>
  <c r="Z182" i="2"/>
  <c r="Y182" i="2"/>
  <c r="T182" i="2"/>
  <c r="AA181" i="2"/>
  <c r="Z181" i="2"/>
  <c r="Y181" i="2"/>
  <c r="T181" i="2"/>
  <c r="V181" i="2" s="1"/>
  <c r="AA180" i="2"/>
  <c r="Z180" i="2"/>
  <c r="Y180" i="2"/>
  <c r="T180" i="2"/>
  <c r="V180" i="2" s="1"/>
  <c r="AA179" i="2"/>
  <c r="Z179" i="2"/>
  <c r="Y179" i="2"/>
  <c r="W179" i="2"/>
  <c r="U179" i="2"/>
  <c r="X179" i="2" s="1"/>
  <c r="T179" i="2"/>
  <c r="V179" i="2" s="1"/>
  <c r="AA178" i="2"/>
  <c r="Z178" i="2"/>
  <c r="T178" i="2"/>
  <c r="V178" i="2" s="1"/>
  <c r="AA177" i="2"/>
  <c r="Z177" i="2"/>
  <c r="T177" i="2"/>
  <c r="AA176" i="2"/>
  <c r="Z176" i="2"/>
  <c r="W176" i="2"/>
  <c r="U176" i="2"/>
  <c r="X176" i="2" s="1"/>
  <c r="T176" i="2"/>
  <c r="V176" i="2" s="1"/>
  <c r="AA175" i="2"/>
  <c r="Z175" i="2"/>
  <c r="T175" i="2"/>
  <c r="AA174" i="2"/>
  <c r="Z174" i="2"/>
  <c r="T174" i="2"/>
  <c r="AA173" i="2"/>
  <c r="Z173" i="2"/>
  <c r="Y173" i="2"/>
  <c r="T173" i="2"/>
  <c r="V173" i="2" s="1"/>
  <c r="AA172" i="2"/>
  <c r="Z172" i="2"/>
  <c r="Y172" i="2"/>
  <c r="X172" i="2"/>
  <c r="W172" i="2"/>
  <c r="U172" i="2"/>
  <c r="T172" i="2"/>
  <c r="V172" i="2" s="1"/>
  <c r="AA171" i="2"/>
  <c r="Z171" i="2"/>
  <c r="Y171" i="2"/>
  <c r="U171" i="2"/>
  <c r="X171" i="2" s="1"/>
  <c r="T171" i="2"/>
  <c r="V171" i="2" s="1"/>
  <c r="AA170" i="2"/>
  <c r="Z170" i="2"/>
  <c r="T170" i="2"/>
  <c r="V170" i="2" s="1"/>
  <c r="AA169" i="2"/>
  <c r="Z169" i="2"/>
  <c r="T169" i="2"/>
  <c r="AA168" i="2"/>
  <c r="Z168" i="2"/>
  <c r="U168" i="2"/>
  <c r="X168" i="2" s="1"/>
  <c r="T168" i="2"/>
  <c r="V168" i="2" s="1"/>
  <c r="AA167" i="2"/>
  <c r="Z167" i="2"/>
  <c r="T167" i="2"/>
  <c r="AA166" i="2"/>
  <c r="Z166" i="2"/>
  <c r="Y166" i="2"/>
  <c r="T166" i="2"/>
  <c r="AA165" i="2"/>
  <c r="Z165" i="2"/>
  <c r="Y165" i="2"/>
  <c r="T165" i="2"/>
  <c r="V165" i="2" s="1"/>
  <c r="AA164" i="2"/>
  <c r="Z164" i="2"/>
  <c r="Y164" i="2"/>
  <c r="T164" i="2"/>
  <c r="V164" i="2" s="1"/>
  <c r="AA163" i="2"/>
  <c r="Z163" i="2"/>
  <c r="Y163" i="2"/>
  <c r="W163" i="2"/>
  <c r="U163" i="2"/>
  <c r="X163" i="2" s="1"/>
  <c r="T163" i="2"/>
  <c r="V163" i="2" s="1"/>
  <c r="AA162" i="2"/>
  <c r="Z162" i="2"/>
  <c r="T162" i="2"/>
  <c r="V162" i="2" s="1"/>
  <c r="AA161" i="2"/>
  <c r="Z161" i="2"/>
  <c r="T161" i="2"/>
  <c r="AA160" i="2"/>
  <c r="Z160" i="2"/>
  <c r="W160" i="2"/>
  <c r="U160" i="2"/>
  <c r="X160" i="2" s="1"/>
  <c r="T160" i="2"/>
  <c r="V160" i="2" s="1"/>
  <c r="AA159" i="2"/>
  <c r="Z159" i="2"/>
  <c r="U159" i="2"/>
  <c r="T159" i="2"/>
  <c r="AA158" i="2"/>
  <c r="Z158" i="2"/>
  <c r="T158" i="2"/>
  <c r="AA157" i="2"/>
  <c r="Z157" i="2"/>
  <c r="Y157" i="2"/>
  <c r="T157" i="2"/>
  <c r="V157" i="2" s="1"/>
  <c r="AA156" i="2"/>
  <c r="Z156" i="2"/>
  <c r="Y156" i="2"/>
  <c r="X156" i="2"/>
  <c r="W156" i="2"/>
  <c r="U156" i="2"/>
  <c r="T156" i="2"/>
  <c r="V156" i="2" s="1"/>
  <c r="AA155" i="2"/>
  <c r="Z155" i="2"/>
  <c r="Y155" i="2"/>
  <c r="U155" i="2"/>
  <c r="X155" i="2" s="1"/>
  <c r="T155" i="2"/>
  <c r="V155" i="2" s="1"/>
  <c r="AA154" i="2"/>
  <c r="Z154" i="2"/>
  <c r="Y154" i="2"/>
  <c r="T154" i="2"/>
  <c r="V154" i="2" s="1"/>
  <c r="AA153" i="2"/>
  <c r="Z153" i="2"/>
  <c r="T153" i="2"/>
  <c r="AA152" i="2"/>
  <c r="Z152" i="2"/>
  <c r="U152" i="2"/>
  <c r="X152" i="2" s="1"/>
  <c r="T152" i="2"/>
  <c r="V152" i="2" s="1"/>
  <c r="AA151" i="2"/>
  <c r="Z151" i="2"/>
  <c r="T151" i="2"/>
  <c r="U151" i="2" s="1"/>
  <c r="AA150" i="2"/>
  <c r="Z150" i="2"/>
  <c r="T150" i="2"/>
  <c r="AA149" i="2"/>
  <c r="Z149" i="2"/>
  <c r="Y149" i="2"/>
  <c r="T149" i="2"/>
  <c r="V149" i="2" s="1"/>
  <c r="AA148" i="2"/>
  <c r="Z148" i="2"/>
  <c r="Y148" i="2"/>
  <c r="T148" i="2"/>
  <c r="V148" i="2" s="1"/>
  <c r="AA147" i="2"/>
  <c r="Z147" i="2"/>
  <c r="Y147" i="2"/>
  <c r="U147" i="2"/>
  <c r="X147" i="2" s="1"/>
  <c r="T147" i="2"/>
  <c r="V147" i="2" s="1"/>
  <c r="AA146" i="2"/>
  <c r="Z146" i="2"/>
  <c r="Y146" i="2"/>
  <c r="T146" i="2"/>
  <c r="V146" i="2" s="1"/>
  <c r="AA145" i="2"/>
  <c r="Z145" i="2"/>
  <c r="T145" i="2"/>
  <c r="AA144" i="2"/>
  <c r="Z144" i="2"/>
  <c r="U144" i="2"/>
  <c r="X144" i="2" s="1"/>
  <c r="T144" i="2"/>
  <c r="V144" i="2" s="1"/>
  <c r="AA143" i="2"/>
  <c r="Z143" i="2"/>
  <c r="U143" i="2"/>
  <c r="T143" i="2"/>
  <c r="AA142" i="2"/>
  <c r="Z142" i="2"/>
  <c r="T142" i="2"/>
  <c r="AA141" i="2"/>
  <c r="Z141" i="2"/>
  <c r="Y141" i="2"/>
  <c r="T141" i="2"/>
  <c r="V141" i="2" s="1"/>
  <c r="AA140" i="2"/>
  <c r="Z140" i="2"/>
  <c r="Y140" i="2"/>
  <c r="T140" i="2"/>
  <c r="V140" i="2" s="1"/>
  <c r="AA139" i="2"/>
  <c r="Z139" i="2"/>
  <c r="Y139" i="2"/>
  <c r="U139" i="2"/>
  <c r="X139" i="2" s="1"/>
  <c r="T139" i="2"/>
  <c r="V139" i="2" s="1"/>
  <c r="AA138" i="2"/>
  <c r="Z138" i="2"/>
  <c r="T138" i="2"/>
  <c r="V138" i="2" s="1"/>
  <c r="AA137" i="2"/>
  <c r="Z137" i="2"/>
  <c r="T137" i="2"/>
  <c r="AA136" i="2"/>
  <c r="Z136" i="2"/>
  <c r="U136" i="2"/>
  <c r="X136" i="2" s="1"/>
  <c r="T136" i="2"/>
  <c r="V136" i="2" s="1"/>
  <c r="AA135" i="2"/>
  <c r="Z135" i="2"/>
  <c r="T135" i="2"/>
  <c r="AA134" i="2"/>
  <c r="Z134" i="2"/>
  <c r="Y134" i="2"/>
  <c r="T134" i="2"/>
  <c r="AA133" i="2"/>
  <c r="Z133" i="2"/>
  <c r="Y133" i="2"/>
  <c r="T133" i="2"/>
  <c r="V133" i="2" s="1"/>
  <c r="AA132" i="2"/>
  <c r="Z132" i="2"/>
  <c r="Y132" i="2"/>
  <c r="X132" i="2"/>
  <c r="W132" i="2"/>
  <c r="U132" i="2"/>
  <c r="T132" i="2"/>
  <c r="V132" i="2" s="1"/>
  <c r="AA131" i="2"/>
  <c r="Z131" i="2"/>
  <c r="Y131" i="2"/>
  <c r="U131" i="2"/>
  <c r="X131" i="2" s="1"/>
  <c r="T131" i="2"/>
  <c r="V131" i="2" s="1"/>
  <c r="AA130" i="2"/>
  <c r="Z130" i="2"/>
  <c r="U130" i="2"/>
  <c r="W130" i="2" s="1"/>
  <c r="T130" i="2"/>
  <c r="V130" i="2" s="1"/>
  <c r="AA129" i="2"/>
  <c r="Z129" i="2"/>
  <c r="T129" i="2"/>
  <c r="AA128" i="2"/>
  <c r="Z128" i="2"/>
  <c r="U128" i="2"/>
  <c r="X128" i="2" s="1"/>
  <c r="T128" i="2"/>
  <c r="V128" i="2" s="1"/>
  <c r="AA127" i="2"/>
  <c r="Z127" i="2"/>
  <c r="T127" i="2"/>
  <c r="AA126" i="2"/>
  <c r="Z126" i="2"/>
  <c r="T126" i="2"/>
  <c r="Y126" i="2" s="1"/>
  <c r="AA125" i="2"/>
  <c r="Z125" i="2"/>
  <c r="Y125" i="2"/>
  <c r="T125" i="2"/>
  <c r="V125" i="2" s="1"/>
  <c r="AA124" i="2"/>
  <c r="Z124" i="2"/>
  <c r="Y124" i="2"/>
  <c r="T124" i="2"/>
  <c r="V124" i="2" s="1"/>
  <c r="AA123" i="2"/>
  <c r="Z123" i="2"/>
  <c r="Y123" i="2"/>
  <c r="U123" i="2"/>
  <c r="X123" i="2" s="1"/>
  <c r="T123" i="2"/>
  <c r="V123" i="2" s="1"/>
  <c r="AA122" i="2"/>
  <c r="Z122" i="2"/>
  <c r="T122" i="2"/>
  <c r="V122" i="2" s="1"/>
  <c r="AA121" i="2"/>
  <c r="Z121" i="2"/>
  <c r="T121" i="2"/>
  <c r="AA120" i="2"/>
  <c r="Z120" i="2"/>
  <c r="U120" i="2"/>
  <c r="X120" i="2" s="1"/>
  <c r="T120" i="2"/>
  <c r="V120" i="2" s="1"/>
  <c r="AA119" i="2"/>
  <c r="Z119" i="2"/>
  <c r="T119" i="2"/>
  <c r="AA118" i="2"/>
  <c r="Z118" i="2"/>
  <c r="Y118" i="2"/>
  <c r="T118" i="2"/>
  <c r="AA117" i="2"/>
  <c r="Z117" i="2"/>
  <c r="Y117" i="2"/>
  <c r="T117" i="2"/>
  <c r="V117" i="2" s="1"/>
  <c r="AA116" i="2"/>
  <c r="Z116" i="2"/>
  <c r="Y116" i="2"/>
  <c r="X116" i="2"/>
  <c r="W116" i="2"/>
  <c r="U116" i="2"/>
  <c r="T116" i="2"/>
  <c r="V116" i="2" s="1"/>
  <c r="AA115" i="2"/>
  <c r="Z115" i="2"/>
  <c r="Y115" i="2"/>
  <c r="U115" i="2"/>
  <c r="X115" i="2" s="1"/>
  <c r="T115" i="2"/>
  <c r="V115" i="2" s="1"/>
  <c r="AA114" i="2"/>
  <c r="Z114" i="2"/>
  <c r="Y114" i="2"/>
  <c r="U114" i="2"/>
  <c r="W114" i="2" s="1"/>
  <c r="T114" i="2"/>
  <c r="V114" i="2" s="1"/>
  <c r="AA113" i="2"/>
  <c r="Z113" i="2"/>
  <c r="T113" i="2"/>
  <c r="AA112" i="2"/>
  <c r="Z112" i="2"/>
  <c r="T112" i="2"/>
  <c r="AA111" i="2"/>
  <c r="Z111" i="2"/>
  <c r="T111" i="2"/>
  <c r="V111" i="2" s="1"/>
  <c r="AA110" i="2"/>
  <c r="Z110" i="2"/>
  <c r="T110" i="2"/>
  <c r="AA109" i="2"/>
  <c r="Z109" i="2"/>
  <c r="T109" i="2"/>
  <c r="AA108" i="2"/>
  <c r="Z108" i="2"/>
  <c r="T108" i="2"/>
  <c r="AA107" i="2"/>
  <c r="Z107" i="2"/>
  <c r="T107" i="2"/>
  <c r="AA106" i="2"/>
  <c r="Z106" i="2"/>
  <c r="V106" i="2"/>
  <c r="T106" i="2"/>
  <c r="AA105" i="2"/>
  <c r="Z105" i="2"/>
  <c r="V105" i="2"/>
  <c r="T105" i="2"/>
  <c r="AA104" i="2"/>
  <c r="Z104" i="2"/>
  <c r="T104" i="2"/>
  <c r="AA103" i="2"/>
  <c r="Z103" i="2"/>
  <c r="T103" i="2"/>
  <c r="V103" i="2" s="1"/>
  <c r="AA102" i="2"/>
  <c r="Z102" i="2"/>
  <c r="T102" i="2"/>
  <c r="AA101" i="2"/>
  <c r="Z101" i="2"/>
  <c r="T101" i="2"/>
  <c r="AA100" i="2"/>
  <c r="Z100" i="2"/>
  <c r="T100" i="2"/>
  <c r="AA99" i="2"/>
  <c r="Z99" i="2"/>
  <c r="T99" i="2"/>
  <c r="AA98" i="2"/>
  <c r="Z98" i="2"/>
  <c r="V98" i="2"/>
  <c r="T98" i="2"/>
  <c r="AA97" i="2"/>
  <c r="Z97" i="2"/>
  <c r="V97" i="2"/>
  <c r="T97" i="2"/>
  <c r="AA96" i="2"/>
  <c r="Z96" i="2"/>
  <c r="T96" i="2"/>
  <c r="AA95" i="2"/>
  <c r="Z95" i="2"/>
  <c r="V95" i="2"/>
  <c r="T95" i="2"/>
  <c r="AA94" i="2"/>
  <c r="Z94" i="2"/>
  <c r="T94" i="2"/>
  <c r="AA93" i="2"/>
  <c r="Z93" i="2"/>
  <c r="T93" i="2"/>
  <c r="AA92" i="2"/>
  <c r="Z92" i="2"/>
  <c r="T92" i="2"/>
  <c r="AA91" i="2"/>
  <c r="Z91" i="2"/>
  <c r="V91" i="2"/>
  <c r="T91" i="2"/>
  <c r="AA90" i="2"/>
  <c r="Z90" i="2"/>
  <c r="T90" i="2"/>
  <c r="AA89" i="2"/>
  <c r="Z89" i="2"/>
  <c r="T89" i="2"/>
  <c r="AA88" i="2"/>
  <c r="Z88" i="2"/>
  <c r="T88" i="2"/>
  <c r="AA87" i="2"/>
  <c r="Z87" i="2"/>
  <c r="V87" i="2"/>
  <c r="T87" i="2"/>
  <c r="AA86" i="2"/>
  <c r="Z86" i="2"/>
  <c r="T86" i="2"/>
  <c r="AA85" i="2"/>
  <c r="Z85" i="2"/>
  <c r="T85" i="2"/>
  <c r="AA84" i="2"/>
  <c r="Z84" i="2"/>
  <c r="T84" i="2"/>
  <c r="AA83" i="2"/>
  <c r="Z83" i="2"/>
  <c r="V83" i="2"/>
  <c r="T83" i="2"/>
  <c r="AA82" i="2"/>
  <c r="Z82" i="2"/>
  <c r="T82" i="2"/>
  <c r="Y82" i="2" s="1"/>
  <c r="AA81" i="2"/>
  <c r="Z81" i="2"/>
  <c r="T81" i="2"/>
  <c r="Y81" i="2" s="1"/>
  <c r="AA80" i="2"/>
  <c r="Z80" i="2"/>
  <c r="V80" i="2"/>
  <c r="U80" i="2"/>
  <c r="X80" i="2" s="1"/>
  <c r="T80" i="2"/>
  <c r="Y80" i="2" s="1"/>
  <c r="AA79" i="2"/>
  <c r="Z79" i="2"/>
  <c r="T79" i="2"/>
  <c r="Y79" i="2" s="1"/>
  <c r="AA78" i="2"/>
  <c r="Z78" i="2"/>
  <c r="T78" i="2"/>
  <c r="Y78" i="2" s="1"/>
  <c r="AA77" i="2"/>
  <c r="Z77" i="2"/>
  <c r="T77" i="2"/>
  <c r="Y77" i="2" s="1"/>
  <c r="AA76" i="2"/>
  <c r="Z76" i="2"/>
  <c r="V76" i="2"/>
  <c r="T76" i="2"/>
  <c r="Y76" i="2" s="1"/>
  <c r="AA75" i="2"/>
  <c r="Z75" i="2"/>
  <c r="V75" i="2"/>
  <c r="U75" i="2"/>
  <c r="X75" i="2" s="1"/>
  <c r="T75" i="2"/>
  <c r="Y75" i="2" s="1"/>
  <c r="AA74" i="2"/>
  <c r="Z74" i="2"/>
  <c r="T74" i="2"/>
  <c r="Y74" i="2" s="1"/>
  <c r="AA73" i="2"/>
  <c r="Z73" i="2"/>
  <c r="T73" i="2"/>
  <c r="Y73" i="2" s="1"/>
  <c r="AA72" i="2"/>
  <c r="Z72" i="2"/>
  <c r="V72" i="2"/>
  <c r="U72" i="2"/>
  <c r="X72" i="2" s="1"/>
  <c r="T72" i="2"/>
  <c r="Y72" i="2" s="1"/>
  <c r="AA71" i="2"/>
  <c r="Z71" i="2"/>
  <c r="T71" i="2"/>
  <c r="Y71" i="2" s="1"/>
  <c r="AA70" i="2"/>
  <c r="Z70" i="2"/>
  <c r="T70" i="2"/>
  <c r="Y70" i="2" s="1"/>
  <c r="AA69" i="2"/>
  <c r="Z69" i="2"/>
  <c r="T69" i="2"/>
  <c r="Y69" i="2" s="1"/>
  <c r="AA68" i="2"/>
  <c r="Z68" i="2"/>
  <c r="V68" i="2"/>
  <c r="T68" i="2"/>
  <c r="Y68" i="2" s="1"/>
  <c r="AA67" i="2"/>
  <c r="Z67" i="2"/>
  <c r="V67" i="2"/>
  <c r="U67" i="2"/>
  <c r="X67" i="2" s="1"/>
  <c r="T67" i="2"/>
  <c r="Y67" i="2" s="1"/>
  <c r="AA66" i="2"/>
  <c r="Z66" i="2"/>
  <c r="T66" i="2"/>
  <c r="Y66" i="2" s="1"/>
  <c r="AA65" i="2"/>
  <c r="Z65" i="2"/>
  <c r="T65" i="2"/>
  <c r="Y65" i="2" s="1"/>
  <c r="AA64" i="2"/>
  <c r="Z64" i="2"/>
  <c r="V64" i="2"/>
  <c r="U64" i="2"/>
  <c r="X64" i="2" s="1"/>
  <c r="T64" i="2"/>
  <c r="Y64" i="2" s="1"/>
  <c r="AA63" i="2"/>
  <c r="Z63" i="2"/>
  <c r="T63" i="2"/>
  <c r="Y63" i="2" s="1"/>
  <c r="AA62" i="2"/>
  <c r="Z62" i="2"/>
  <c r="T62" i="2"/>
  <c r="Y62" i="2" s="1"/>
  <c r="AA61" i="2"/>
  <c r="Z61" i="2"/>
  <c r="T61" i="2"/>
  <c r="Y61" i="2" s="1"/>
  <c r="AA60" i="2"/>
  <c r="Z60" i="2"/>
  <c r="V60" i="2"/>
  <c r="T60" i="2"/>
  <c r="Y60" i="2" s="1"/>
  <c r="AA59" i="2"/>
  <c r="Z59" i="2"/>
  <c r="V59" i="2"/>
  <c r="U59" i="2"/>
  <c r="X59" i="2" s="1"/>
  <c r="T59" i="2"/>
  <c r="Y59" i="2" s="1"/>
  <c r="AA58" i="2"/>
  <c r="Z58" i="2"/>
  <c r="T58" i="2"/>
  <c r="Y58" i="2" s="1"/>
  <c r="AA57" i="2"/>
  <c r="Z57" i="2"/>
  <c r="T57" i="2"/>
  <c r="Y57" i="2" s="1"/>
  <c r="AA56" i="2"/>
  <c r="Z56" i="2"/>
  <c r="T56" i="2"/>
  <c r="Y56" i="2" s="1"/>
  <c r="AA55" i="2"/>
  <c r="Z55" i="2"/>
  <c r="T55" i="2"/>
  <c r="Y55" i="2" s="1"/>
  <c r="AA54" i="2"/>
  <c r="Z54" i="2"/>
  <c r="T54" i="2"/>
  <c r="Y54" i="2" s="1"/>
  <c r="AA53" i="2"/>
  <c r="Z53" i="2"/>
  <c r="T53" i="2"/>
  <c r="Y53" i="2" s="1"/>
  <c r="AA52" i="2"/>
  <c r="Z52" i="2"/>
  <c r="T52" i="2"/>
  <c r="Y52" i="2" s="1"/>
  <c r="AA51" i="2"/>
  <c r="Z51" i="2"/>
  <c r="T51" i="2"/>
  <c r="Y51" i="2" s="1"/>
  <c r="AA50" i="2"/>
  <c r="Z50" i="2"/>
  <c r="T50" i="2"/>
  <c r="Y50" i="2" s="1"/>
  <c r="AA49" i="2"/>
  <c r="Z49" i="2"/>
  <c r="T49" i="2"/>
  <c r="Y49" i="2" s="1"/>
  <c r="AA48" i="2"/>
  <c r="Z48" i="2"/>
  <c r="T48" i="2"/>
  <c r="Y48" i="2" s="1"/>
  <c r="AA47" i="2"/>
  <c r="Z47" i="2"/>
  <c r="T47" i="2"/>
  <c r="Y47" i="2" s="1"/>
  <c r="AA46" i="2"/>
  <c r="Z46" i="2"/>
  <c r="T46" i="2"/>
  <c r="Y46" i="2" s="1"/>
  <c r="AA45" i="2"/>
  <c r="Z45" i="2"/>
  <c r="T45" i="2"/>
  <c r="Y45" i="2" s="1"/>
  <c r="AA44" i="2"/>
  <c r="Z44" i="2"/>
  <c r="T44" i="2"/>
  <c r="Y44" i="2" s="1"/>
  <c r="AA43" i="2"/>
  <c r="Z43" i="2"/>
  <c r="T43" i="2"/>
  <c r="Y43" i="2" s="1"/>
  <c r="AA42" i="2"/>
  <c r="Z42" i="2"/>
  <c r="T42" i="2"/>
  <c r="Y42" i="2" s="1"/>
  <c r="AA41" i="2"/>
  <c r="Z41" i="2"/>
  <c r="T41" i="2"/>
  <c r="Y41" i="2" s="1"/>
  <c r="AA40" i="2"/>
  <c r="Z40" i="2"/>
  <c r="T40" i="2"/>
  <c r="Y40" i="2" s="1"/>
  <c r="AA39" i="2"/>
  <c r="Z39" i="2"/>
  <c r="T39" i="2"/>
  <c r="Y39" i="2" s="1"/>
  <c r="AA38" i="2"/>
  <c r="Z38" i="2"/>
  <c r="T38" i="2"/>
  <c r="Y38" i="2" s="1"/>
  <c r="AA37" i="2"/>
  <c r="Z37" i="2"/>
  <c r="T37" i="2"/>
  <c r="Y37" i="2" s="1"/>
  <c r="AA36" i="2"/>
  <c r="Z36" i="2"/>
  <c r="T36" i="2"/>
  <c r="Y36" i="2" s="1"/>
  <c r="AA35" i="2"/>
  <c r="Z35" i="2"/>
  <c r="T35" i="2"/>
  <c r="Y35" i="2" s="1"/>
  <c r="AA34" i="2"/>
  <c r="Z34" i="2"/>
  <c r="T34" i="2"/>
  <c r="Y34" i="2" s="1"/>
  <c r="AA33" i="2"/>
  <c r="Z33" i="2"/>
  <c r="T33" i="2"/>
  <c r="Y33" i="2" s="1"/>
  <c r="AA32" i="2"/>
  <c r="Z32" i="2"/>
  <c r="T32" i="2"/>
  <c r="Y32" i="2" s="1"/>
  <c r="AA31" i="2"/>
  <c r="Z31" i="2"/>
  <c r="T31" i="2"/>
  <c r="Y31" i="2" s="1"/>
  <c r="AA30" i="2"/>
  <c r="Z30" i="2"/>
  <c r="T30" i="2"/>
  <c r="Y30" i="2" s="1"/>
  <c r="AA29" i="2"/>
  <c r="Z29" i="2"/>
  <c r="T29" i="2"/>
  <c r="Y29" i="2" s="1"/>
  <c r="AA28" i="2"/>
  <c r="Z28" i="2"/>
  <c r="T28" i="2"/>
  <c r="Y28" i="2" s="1"/>
  <c r="AA27" i="2"/>
  <c r="Z27" i="2"/>
  <c r="T27" i="2"/>
  <c r="Y27" i="2" s="1"/>
  <c r="AA26" i="2"/>
  <c r="Z26" i="2"/>
  <c r="T26" i="2"/>
  <c r="Y26" i="2" s="1"/>
  <c r="AA25" i="2"/>
  <c r="Z25" i="2"/>
  <c r="T25" i="2"/>
  <c r="Y25" i="2" s="1"/>
  <c r="AA24" i="2"/>
  <c r="Z24" i="2"/>
  <c r="T24" i="2"/>
  <c r="Y24" i="2" s="1"/>
  <c r="AA23" i="2"/>
  <c r="Z23" i="2"/>
  <c r="T23" i="2"/>
  <c r="Y23" i="2" s="1"/>
  <c r="AA22" i="2"/>
  <c r="Z22" i="2"/>
  <c r="T22" i="2"/>
  <c r="Y22" i="2" s="1"/>
  <c r="AA21" i="2"/>
  <c r="Z21" i="2"/>
  <c r="T21" i="2"/>
  <c r="Y21" i="2" s="1"/>
  <c r="AA20" i="2"/>
  <c r="Z20" i="2"/>
  <c r="T20" i="2"/>
  <c r="Y20" i="2" s="1"/>
  <c r="AA19" i="2"/>
  <c r="Z19" i="2"/>
  <c r="T19" i="2"/>
  <c r="Y19" i="2" s="1"/>
  <c r="AA18" i="2"/>
  <c r="Z18" i="2"/>
  <c r="T18" i="2"/>
  <c r="Y18" i="2" s="1"/>
  <c r="AA17" i="2"/>
  <c r="Z17" i="2"/>
  <c r="T17" i="2"/>
  <c r="Y17" i="2" s="1"/>
  <c r="AA16" i="2"/>
  <c r="Z16" i="2"/>
  <c r="T16" i="2"/>
  <c r="Y16" i="2" s="1"/>
  <c r="AA15" i="2"/>
  <c r="Z15" i="2"/>
  <c r="T15" i="2"/>
  <c r="Y15" i="2" s="1"/>
  <c r="AA14" i="2"/>
  <c r="Z14" i="2"/>
  <c r="T14" i="2"/>
  <c r="Y14" i="2" s="1"/>
  <c r="AA13" i="2"/>
  <c r="Z13" i="2"/>
  <c r="T13" i="2"/>
  <c r="Y13" i="2" s="1"/>
  <c r="AA12" i="2"/>
  <c r="Z12" i="2"/>
  <c r="T12" i="2"/>
  <c r="Y12" i="2" s="1"/>
  <c r="AA11" i="2"/>
  <c r="Z11" i="2"/>
  <c r="T11" i="2"/>
  <c r="Y11" i="2" s="1"/>
  <c r="AA10" i="2"/>
  <c r="Z10" i="2"/>
  <c r="T10" i="2"/>
  <c r="Y10" i="2" s="1"/>
  <c r="AA9" i="2"/>
  <c r="Z9" i="2"/>
  <c r="T9" i="2"/>
  <c r="Y9" i="2" s="1"/>
  <c r="AA8" i="2"/>
  <c r="Z8" i="2"/>
  <c r="T8" i="2"/>
  <c r="Y8" i="2" s="1"/>
  <c r="AA7" i="2"/>
  <c r="Z7" i="2"/>
  <c r="T7" i="2"/>
  <c r="Y7" i="2" s="1"/>
  <c r="AA6" i="2"/>
  <c r="Z6" i="2"/>
  <c r="T6" i="2"/>
  <c r="Y6" i="2" s="1"/>
  <c r="AA4" i="2"/>
  <c r="Z4" i="2"/>
  <c r="T4" i="2"/>
  <c r="Y4" i="2" s="1"/>
  <c r="AA3" i="2"/>
  <c r="Z3" i="2"/>
  <c r="T3" i="2"/>
  <c r="Y3" i="2" s="1"/>
  <c r="V2" i="2"/>
  <c r="Y2" i="2"/>
  <c r="AA2" i="2"/>
  <c r="Z2" i="2"/>
  <c r="T2" i="2"/>
  <c r="U2" i="2" s="1"/>
  <c r="X2" i="2" s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D2" i="1"/>
  <c r="W5" i="2" l="1"/>
  <c r="X151" i="2"/>
  <c r="W151" i="2"/>
  <c r="U3" i="2"/>
  <c r="U7" i="2"/>
  <c r="U9" i="2"/>
  <c r="U11" i="2"/>
  <c r="U13" i="2"/>
  <c r="U15" i="2"/>
  <c r="U17" i="2"/>
  <c r="U19" i="2"/>
  <c r="U21" i="2"/>
  <c r="U22" i="2"/>
  <c r="U23" i="2"/>
  <c r="U25" i="2"/>
  <c r="U26" i="2"/>
  <c r="U28" i="2"/>
  <c r="U30" i="2"/>
  <c r="U32" i="2"/>
  <c r="U33" i="2"/>
  <c r="U35" i="2"/>
  <c r="U36" i="2"/>
  <c r="U38" i="2"/>
  <c r="U39" i="2"/>
  <c r="U41" i="2"/>
  <c r="U44" i="2"/>
  <c r="U47" i="2"/>
  <c r="U48" i="2"/>
  <c r="U49" i="2"/>
  <c r="U50" i="2"/>
  <c r="U52" i="2"/>
  <c r="U53" i="2"/>
  <c r="U55" i="2"/>
  <c r="W123" i="2"/>
  <c r="V153" i="2"/>
  <c r="Y153" i="2"/>
  <c r="U153" i="2"/>
  <c r="U162" i="2"/>
  <c r="W168" i="2"/>
  <c r="W171" i="2"/>
  <c r="V174" i="2"/>
  <c r="U174" i="2"/>
  <c r="X202" i="2"/>
  <c r="X210" i="2"/>
  <c r="Y274" i="2"/>
  <c r="V274" i="2"/>
  <c r="U274" i="2"/>
  <c r="X279" i="2"/>
  <c r="W279" i="2"/>
  <c r="X294" i="2"/>
  <c r="W294" i="2"/>
  <c r="X302" i="2"/>
  <c r="W302" i="2"/>
  <c r="V305" i="2"/>
  <c r="U305" i="2"/>
  <c r="Y305" i="2"/>
  <c r="Y314" i="2"/>
  <c r="V314" i="2"/>
  <c r="V322" i="2"/>
  <c r="Y322" i="2"/>
  <c r="X337" i="2"/>
  <c r="W337" i="2"/>
  <c r="Y565" i="2"/>
  <c r="V565" i="2"/>
  <c r="U565" i="2"/>
  <c r="X574" i="2"/>
  <c r="W574" i="2"/>
  <c r="X609" i="2"/>
  <c r="W609" i="2"/>
  <c r="X143" i="2"/>
  <c r="W143" i="2"/>
  <c r="V145" i="2"/>
  <c r="Y145" i="2"/>
  <c r="U145" i="2"/>
  <c r="V151" i="2"/>
  <c r="Y151" i="2"/>
  <c r="Y282" i="2"/>
  <c r="V282" i="2"/>
  <c r="U282" i="2"/>
  <c r="X290" i="2"/>
  <c r="W290" i="2"/>
  <c r="Y292" i="2"/>
  <c r="U292" i="2"/>
  <c r="Y300" i="2"/>
  <c r="U300" i="2"/>
  <c r="V300" i="2"/>
  <c r="X329" i="2"/>
  <c r="W329" i="2"/>
  <c r="X335" i="2"/>
  <c r="W335" i="2"/>
  <c r="X356" i="2"/>
  <c r="W356" i="2"/>
  <c r="X360" i="2"/>
  <c r="W360" i="2"/>
  <c r="V366" i="2"/>
  <c r="U366" i="2"/>
  <c r="Y366" i="2"/>
  <c r="X411" i="2"/>
  <c r="W411" i="2"/>
  <c r="Y432" i="2"/>
  <c r="V432" i="2"/>
  <c r="U432" i="2"/>
  <c r="X453" i="2"/>
  <c r="W453" i="2"/>
  <c r="Y456" i="2"/>
  <c r="V456" i="2"/>
  <c r="U456" i="2"/>
  <c r="U4" i="2"/>
  <c r="U6" i="2"/>
  <c r="U8" i="2"/>
  <c r="U10" i="2"/>
  <c r="U12" i="2"/>
  <c r="U14" i="2"/>
  <c r="U16" i="2"/>
  <c r="U18" i="2"/>
  <c r="U20" i="2"/>
  <c r="U24" i="2"/>
  <c r="U27" i="2"/>
  <c r="U29" i="2"/>
  <c r="U31" i="2"/>
  <c r="U34" i="2"/>
  <c r="U37" i="2"/>
  <c r="U40" i="2"/>
  <c r="U42" i="2"/>
  <c r="U43" i="2"/>
  <c r="U45" i="2"/>
  <c r="U46" i="2"/>
  <c r="U51" i="2"/>
  <c r="U54" i="2"/>
  <c r="U56" i="2"/>
  <c r="U57" i="2"/>
  <c r="U58" i="2"/>
  <c r="U66" i="2"/>
  <c r="U74" i="2"/>
  <c r="U82" i="2"/>
  <c r="Y86" i="2"/>
  <c r="U86" i="2"/>
  <c r="Y90" i="2"/>
  <c r="U90" i="2"/>
  <c r="Y94" i="2"/>
  <c r="U94" i="2"/>
  <c r="Y100" i="2"/>
  <c r="U100" i="2"/>
  <c r="Y108" i="2"/>
  <c r="U108" i="2"/>
  <c r="X114" i="2"/>
  <c r="W120" i="2"/>
  <c r="Y320" i="2"/>
  <c r="V320" i="2"/>
  <c r="U320" i="2"/>
  <c r="V3" i="2"/>
  <c r="V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W59" i="2"/>
  <c r="U65" i="2"/>
  <c r="V66" i="2"/>
  <c r="W67" i="2"/>
  <c r="U73" i="2"/>
  <c r="V74" i="2"/>
  <c r="W75" i="2"/>
  <c r="U81" i="2"/>
  <c r="V82" i="2"/>
  <c r="V86" i="2"/>
  <c r="V90" i="2"/>
  <c r="V94" i="2"/>
  <c r="Y97" i="2"/>
  <c r="U97" i="2"/>
  <c r="V100" i="2"/>
  <c r="Y105" i="2"/>
  <c r="U105" i="2"/>
  <c r="V108" i="2"/>
  <c r="V113" i="2"/>
  <c r="Y113" i="2"/>
  <c r="U113" i="2"/>
  <c r="U122" i="2"/>
  <c r="W128" i="2"/>
  <c r="W131" i="2"/>
  <c r="V134" i="2"/>
  <c r="U134" i="2"/>
  <c r="V159" i="2"/>
  <c r="Y159" i="2"/>
  <c r="U170" i="2"/>
  <c r="Y174" i="2"/>
  <c r="V182" i="2"/>
  <c r="U182" i="2"/>
  <c r="X218" i="2"/>
  <c r="Y276" i="2"/>
  <c r="U276" i="2"/>
  <c r="V309" i="2"/>
  <c r="Y309" i="2"/>
  <c r="U309" i="2"/>
  <c r="U314" i="2"/>
  <c r="W317" i="2"/>
  <c r="U322" i="2"/>
  <c r="V353" i="2"/>
  <c r="Y353" i="2"/>
  <c r="U353" i="2"/>
  <c r="X420" i="2"/>
  <c r="W420" i="2"/>
  <c r="X439" i="2"/>
  <c r="W439" i="2"/>
  <c r="Y441" i="2"/>
  <c r="V441" i="2"/>
  <c r="U441" i="2"/>
  <c r="X507" i="2"/>
  <c r="W507" i="2"/>
  <c r="Y526" i="2"/>
  <c r="U526" i="2"/>
  <c r="V526" i="2"/>
  <c r="V65" i="2"/>
  <c r="V73" i="2"/>
  <c r="V81" i="2"/>
  <c r="Y85" i="2"/>
  <c r="U85" i="2"/>
  <c r="Y89" i="2"/>
  <c r="U89" i="2"/>
  <c r="Y93" i="2"/>
  <c r="U93" i="2"/>
  <c r="Y102" i="2"/>
  <c r="U102" i="2"/>
  <c r="Y110" i="2"/>
  <c r="U110" i="2"/>
  <c r="V119" i="2"/>
  <c r="Y119" i="2"/>
  <c r="V142" i="2"/>
  <c r="U142" i="2"/>
  <c r="X159" i="2"/>
  <c r="W159" i="2"/>
  <c r="V161" i="2"/>
  <c r="Y161" i="2"/>
  <c r="U161" i="2"/>
  <c r="Y162" i="2"/>
  <c r="V167" i="2"/>
  <c r="Y167" i="2"/>
  <c r="V289" i="2"/>
  <c r="U289" i="2"/>
  <c r="V301" i="2"/>
  <c r="U301" i="2"/>
  <c r="X311" i="2"/>
  <c r="W311" i="2"/>
  <c r="X326" i="2"/>
  <c r="W326" i="2"/>
  <c r="X345" i="2"/>
  <c r="W345" i="2"/>
  <c r="X355" i="2"/>
  <c r="W355" i="2"/>
  <c r="V361" i="2"/>
  <c r="Y361" i="2"/>
  <c r="U361" i="2"/>
  <c r="Y491" i="2"/>
  <c r="V491" i="2"/>
  <c r="U491" i="2"/>
  <c r="X499" i="2"/>
  <c r="W499" i="2"/>
  <c r="U63" i="2"/>
  <c r="U71" i="2"/>
  <c r="U79" i="2"/>
  <c r="V85" i="2"/>
  <c r="V89" i="2"/>
  <c r="V93" i="2"/>
  <c r="Y99" i="2"/>
  <c r="U99" i="2"/>
  <c r="V102" i="2"/>
  <c r="Y107" i="2"/>
  <c r="U107" i="2"/>
  <c r="V110" i="2"/>
  <c r="U119" i="2"/>
  <c r="V121" i="2"/>
  <c r="Y121" i="2"/>
  <c r="U121" i="2"/>
  <c r="Y122" i="2"/>
  <c r="V127" i="2"/>
  <c r="Y127" i="2"/>
  <c r="X130" i="2"/>
  <c r="W136" i="2"/>
  <c r="W139" i="2"/>
  <c r="Y142" i="2"/>
  <c r="V150" i="2"/>
  <c r="U150" i="2"/>
  <c r="U167" i="2"/>
  <c r="V169" i="2"/>
  <c r="Y169" i="2"/>
  <c r="U169" i="2"/>
  <c r="Y170" i="2"/>
  <c r="U178" i="2"/>
  <c r="W184" i="2"/>
  <c r="W200" i="2"/>
  <c r="W208" i="2"/>
  <c r="V281" i="2"/>
  <c r="U281" i="2"/>
  <c r="X283" i="2"/>
  <c r="W283" i="2"/>
  <c r="Y289" i="2"/>
  <c r="X291" i="2"/>
  <c r="W291" i="2"/>
  <c r="X319" i="2"/>
  <c r="W319" i="2"/>
  <c r="Y328" i="2"/>
  <c r="V328" i="2"/>
  <c r="U328" i="2"/>
  <c r="V330" i="2"/>
  <c r="Y330" i="2"/>
  <c r="U330" i="2"/>
  <c r="X347" i="2"/>
  <c r="W347" i="2"/>
  <c r="V373" i="2"/>
  <c r="Y373" i="2"/>
  <c r="U373" i="2"/>
  <c r="Y489" i="2"/>
  <c r="V489" i="2"/>
  <c r="U489" i="2"/>
  <c r="X545" i="2"/>
  <c r="W545" i="2"/>
  <c r="Y103" i="2"/>
  <c r="U103" i="2"/>
  <c r="Y111" i="2"/>
  <c r="U111" i="2"/>
  <c r="U62" i="2"/>
  <c r="V63" i="2"/>
  <c r="W64" i="2"/>
  <c r="U70" i="2"/>
  <c r="V71" i="2"/>
  <c r="W72" i="2"/>
  <c r="U78" i="2"/>
  <c r="V79" i="2"/>
  <c r="W80" i="2"/>
  <c r="Y84" i="2"/>
  <c r="U84" i="2"/>
  <c r="Y88" i="2"/>
  <c r="U88" i="2"/>
  <c r="Y92" i="2"/>
  <c r="U92" i="2"/>
  <c r="Y96" i="2"/>
  <c r="U96" i="2"/>
  <c r="V99" i="2"/>
  <c r="Y104" i="2"/>
  <c r="U104" i="2"/>
  <c r="V107" i="2"/>
  <c r="Y112" i="2"/>
  <c r="U112" i="2"/>
  <c r="U127" i="2"/>
  <c r="V129" i="2"/>
  <c r="Y129" i="2"/>
  <c r="U129" i="2"/>
  <c r="Y130" i="2"/>
  <c r="U138" i="2"/>
  <c r="W144" i="2"/>
  <c r="W147" i="2"/>
  <c r="Y150" i="2"/>
  <c r="V175" i="2"/>
  <c r="Y175" i="2"/>
  <c r="X191" i="2"/>
  <c r="W191" i="2"/>
  <c r="W216" i="2"/>
  <c r="Y281" i="2"/>
  <c r="V285" i="2"/>
  <c r="Y285" i="2"/>
  <c r="Y301" i="2"/>
  <c r="X321" i="2"/>
  <c r="W321" i="2"/>
  <c r="Y336" i="2"/>
  <c r="V336" i="2"/>
  <c r="U336" i="2"/>
  <c r="V338" i="2"/>
  <c r="Y338" i="2"/>
  <c r="X444" i="2"/>
  <c r="W444" i="2"/>
  <c r="Y483" i="2"/>
  <c r="V483" i="2"/>
  <c r="U483" i="2"/>
  <c r="X531" i="2"/>
  <c r="W531" i="2"/>
  <c r="V126" i="2"/>
  <c r="U126" i="2"/>
  <c r="U61" i="2"/>
  <c r="V62" i="2"/>
  <c r="U69" i="2"/>
  <c r="V70" i="2"/>
  <c r="U77" i="2"/>
  <c r="V78" i="2"/>
  <c r="V84" i="2"/>
  <c r="V88" i="2"/>
  <c r="V92" i="2"/>
  <c r="V96" i="2"/>
  <c r="Y101" i="2"/>
  <c r="U101" i="2"/>
  <c r="V104" i="2"/>
  <c r="Y109" i="2"/>
  <c r="U109" i="2"/>
  <c r="V112" i="2"/>
  <c r="V135" i="2"/>
  <c r="Y135" i="2"/>
  <c r="U146" i="2"/>
  <c r="W152" i="2"/>
  <c r="W155" i="2"/>
  <c r="V158" i="2"/>
  <c r="U158" i="2"/>
  <c r="U175" i="2"/>
  <c r="V177" i="2"/>
  <c r="Y177" i="2"/>
  <c r="U177" i="2"/>
  <c r="Y178" i="2"/>
  <c r="V183" i="2"/>
  <c r="Y183" i="2"/>
  <c r="W187" i="2"/>
  <c r="W195" i="2"/>
  <c r="X199" i="2"/>
  <c r="W199" i="2"/>
  <c r="X207" i="2"/>
  <c r="W207" i="2"/>
  <c r="U285" i="2"/>
  <c r="X310" i="2"/>
  <c r="W310" i="2"/>
  <c r="V313" i="2"/>
  <c r="U313" i="2"/>
  <c r="Y313" i="2"/>
  <c r="U338" i="2"/>
  <c r="V376" i="2"/>
  <c r="Y376" i="2"/>
  <c r="U376" i="2"/>
  <c r="Y451" i="2"/>
  <c r="V451" i="2"/>
  <c r="U451" i="2"/>
  <c r="X460" i="2"/>
  <c r="W460" i="2"/>
  <c r="X473" i="2"/>
  <c r="W473" i="2"/>
  <c r="Y475" i="2"/>
  <c r="V475" i="2"/>
  <c r="U475" i="2"/>
  <c r="U60" i="2"/>
  <c r="V61" i="2"/>
  <c r="U68" i="2"/>
  <c r="V69" i="2"/>
  <c r="U76" i="2"/>
  <c r="V77" i="2"/>
  <c r="Y83" i="2"/>
  <c r="U83" i="2"/>
  <c r="Y87" i="2"/>
  <c r="U87" i="2"/>
  <c r="Y91" i="2"/>
  <c r="U91" i="2"/>
  <c r="Y95" i="2"/>
  <c r="U95" i="2"/>
  <c r="Y98" i="2"/>
  <c r="U98" i="2"/>
  <c r="V101" i="2"/>
  <c r="Y106" i="2"/>
  <c r="U106" i="2"/>
  <c r="V109" i="2"/>
  <c r="W115" i="2"/>
  <c r="V118" i="2"/>
  <c r="U118" i="2"/>
  <c r="U135" i="2"/>
  <c r="V137" i="2"/>
  <c r="Y137" i="2"/>
  <c r="U137" i="2"/>
  <c r="Y138" i="2"/>
  <c r="V143" i="2"/>
  <c r="Y143" i="2"/>
  <c r="U154" i="2"/>
  <c r="Y158" i="2"/>
  <c r="V166" i="2"/>
  <c r="U166" i="2"/>
  <c r="U183" i="2"/>
  <c r="W203" i="2"/>
  <c r="W211" i="2"/>
  <c r="X215" i="2"/>
  <c r="W215" i="2"/>
  <c r="X223" i="2"/>
  <c r="W223" i="2"/>
  <c r="U277" i="2"/>
  <c r="X298" i="2"/>
  <c r="W298" i="2"/>
  <c r="X331" i="2"/>
  <c r="W331" i="2"/>
  <c r="X342" i="2"/>
  <c r="W342" i="2"/>
  <c r="V344" i="2"/>
  <c r="Y344" i="2"/>
  <c r="U344" i="2"/>
  <c r="V368" i="2"/>
  <c r="Y368" i="2"/>
  <c r="U368" i="2"/>
  <c r="V374" i="2"/>
  <c r="U374" i="2"/>
  <c r="Y374" i="2"/>
  <c r="X434" i="2"/>
  <c r="W434" i="2"/>
  <c r="X437" i="2"/>
  <c r="W437" i="2"/>
  <c r="X286" i="2"/>
  <c r="W286" i="2"/>
  <c r="Y298" i="2"/>
  <c r="V298" i="2"/>
  <c r="X307" i="2"/>
  <c r="W307" i="2"/>
  <c r="Y316" i="2"/>
  <c r="U316" i="2"/>
  <c r="Y324" i="2"/>
  <c r="V324" i="2"/>
  <c r="U324" i="2"/>
  <c r="X333" i="2"/>
  <c r="W333" i="2"/>
  <c r="Y340" i="2"/>
  <c r="V340" i="2"/>
  <c r="U340" i="2"/>
  <c r="V349" i="2"/>
  <c r="Y349" i="2"/>
  <c r="U349" i="2"/>
  <c r="X364" i="2"/>
  <c r="W364" i="2"/>
  <c r="X458" i="2"/>
  <c r="W458" i="2"/>
  <c r="V357" i="2"/>
  <c r="Y357" i="2"/>
  <c r="U357" i="2"/>
  <c r="X372" i="2"/>
  <c r="W372" i="2"/>
  <c r="V378" i="2"/>
  <c r="Y378" i="2"/>
  <c r="U378" i="2"/>
  <c r="X410" i="2"/>
  <c r="W410" i="2"/>
  <c r="X413" i="2"/>
  <c r="W413" i="2"/>
  <c r="X518" i="2"/>
  <c r="W518" i="2"/>
  <c r="V273" i="2"/>
  <c r="U273" i="2"/>
  <c r="Y306" i="2"/>
  <c r="V306" i="2"/>
  <c r="X315" i="2"/>
  <c r="W315" i="2"/>
  <c r="X323" i="2"/>
  <c r="W323" i="2"/>
  <c r="X339" i="2"/>
  <c r="W339" i="2"/>
  <c r="V350" i="2"/>
  <c r="U350" i="2"/>
  <c r="V352" i="2"/>
  <c r="Y352" i="2"/>
  <c r="X363" i="2"/>
  <c r="W363" i="2"/>
  <c r="V369" i="2"/>
  <c r="Y369" i="2"/>
  <c r="Y408" i="2"/>
  <c r="V408" i="2"/>
  <c r="U408" i="2"/>
  <c r="U117" i="2"/>
  <c r="Y120" i="2"/>
  <c r="U125" i="2"/>
  <c r="Y128" i="2"/>
  <c r="U133" i="2"/>
  <c r="Y136" i="2"/>
  <c r="U141" i="2"/>
  <c r="Y144" i="2"/>
  <c r="U149" i="2"/>
  <c r="Y152" i="2"/>
  <c r="U157" i="2"/>
  <c r="Y160" i="2"/>
  <c r="U165" i="2"/>
  <c r="Y168" i="2"/>
  <c r="U173" i="2"/>
  <c r="Y176" i="2"/>
  <c r="U181" i="2"/>
  <c r="Y184" i="2"/>
  <c r="W190" i="2"/>
  <c r="W198" i="2"/>
  <c r="W206" i="2"/>
  <c r="W214" i="2"/>
  <c r="W222" i="2"/>
  <c r="Y273" i="2"/>
  <c r="X275" i="2"/>
  <c r="W275" i="2"/>
  <c r="Y284" i="2"/>
  <c r="U284" i="2"/>
  <c r="U293" i="2"/>
  <c r="V297" i="2"/>
  <c r="U297" i="2"/>
  <c r="U306" i="2"/>
  <c r="X318" i="2"/>
  <c r="W318" i="2"/>
  <c r="X325" i="2"/>
  <c r="W325" i="2"/>
  <c r="Y332" i="2"/>
  <c r="V332" i="2"/>
  <c r="U332" i="2"/>
  <c r="X341" i="2"/>
  <c r="W341" i="2"/>
  <c r="X348" i="2"/>
  <c r="W348" i="2"/>
  <c r="Y350" i="2"/>
  <c r="U352" i="2"/>
  <c r="V365" i="2"/>
  <c r="Y365" i="2"/>
  <c r="U365" i="2"/>
  <c r="U369" i="2"/>
  <c r="X466" i="2"/>
  <c r="W466" i="2"/>
  <c r="X469" i="2"/>
  <c r="W469" i="2"/>
  <c r="X484" i="2"/>
  <c r="W484" i="2"/>
  <c r="X486" i="2"/>
  <c r="W486" i="2"/>
  <c r="Y488" i="2"/>
  <c r="V488" i="2"/>
  <c r="U488" i="2"/>
  <c r="Y513" i="2"/>
  <c r="U513" i="2"/>
  <c r="V513" i="2"/>
  <c r="X597" i="2"/>
  <c r="W597" i="2"/>
  <c r="U124" i="2"/>
  <c r="U140" i="2"/>
  <c r="U148" i="2"/>
  <c r="U164" i="2"/>
  <c r="U180" i="2"/>
  <c r="X278" i="2"/>
  <c r="W278" i="2"/>
  <c r="V284" i="2"/>
  <c r="Y290" i="2"/>
  <c r="V290" i="2"/>
  <c r="Y297" i="2"/>
  <c r="X299" i="2"/>
  <c r="W299" i="2"/>
  <c r="W303" i="2"/>
  <c r="Y308" i="2"/>
  <c r="U308" i="2"/>
  <c r="X327" i="2"/>
  <c r="W327" i="2"/>
  <c r="U334" i="2"/>
  <c r="V345" i="2"/>
  <c r="Y345" i="2"/>
  <c r="V358" i="2"/>
  <c r="U358" i="2"/>
  <c r="V360" i="2"/>
  <c r="Y360" i="2"/>
  <c r="X371" i="2"/>
  <c r="W371" i="2"/>
  <c r="V379" i="2"/>
  <c r="U379" i="2"/>
  <c r="Y464" i="2"/>
  <c r="V464" i="2"/>
  <c r="U464" i="2"/>
  <c r="X515" i="2"/>
  <c r="W515" i="2"/>
  <c r="X532" i="2"/>
  <c r="W532" i="2"/>
  <c r="Y534" i="2"/>
  <c r="V534" i="2"/>
  <c r="U534" i="2"/>
  <c r="Y581" i="2"/>
  <c r="V581" i="2"/>
  <c r="U581" i="2"/>
  <c r="Y279" i="2"/>
  <c r="Y287" i="2"/>
  <c r="Y303" i="2"/>
  <c r="Y311" i="2"/>
  <c r="Y418" i="2"/>
  <c r="V418" i="2"/>
  <c r="U418" i="2"/>
  <c r="Y424" i="2"/>
  <c r="V424" i="2"/>
  <c r="U424" i="2"/>
  <c r="X426" i="2"/>
  <c r="W426" i="2"/>
  <c r="X428" i="2"/>
  <c r="W428" i="2"/>
  <c r="Y443" i="2"/>
  <c r="U443" i="2"/>
  <c r="X449" i="2"/>
  <c r="W449" i="2"/>
  <c r="Y458" i="2"/>
  <c r="V458" i="2"/>
  <c r="Y481" i="2"/>
  <c r="U481" i="2"/>
  <c r="X505" i="2"/>
  <c r="W505" i="2"/>
  <c r="Y507" i="2"/>
  <c r="V507" i="2"/>
  <c r="Y515" i="2"/>
  <c r="V515" i="2"/>
  <c r="Y521" i="2"/>
  <c r="V521" i="2"/>
  <c r="U521" i="2"/>
  <c r="Y554" i="2"/>
  <c r="V554" i="2"/>
  <c r="Y558" i="2"/>
  <c r="V558" i="2"/>
  <c r="U558" i="2"/>
  <c r="Y606" i="2"/>
  <c r="V606" i="2"/>
  <c r="Y419" i="2"/>
  <c r="U419" i="2"/>
  <c r="X423" i="2"/>
  <c r="W423" i="2"/>
  <c r="Y425" i="2"/>
  <c r="V425" i="2"/>
  <c r="X435" i="2"/>
  <c r="W435" i="2"/>
  <c r="X467" i="2"/>
  <c r="W467" i="2"/>
  <c r="Y586" i="2"/>
  <c r="V586" i="2"/>
  <c r="U586" i="2"/>
  <c r="U606" i="2"/>
  <c r="X346" i="2"/>
  <c r="W346" i="2"/>
  <c r="X354" i="2"/>
  <c r="W354" i="2"/>
  <c r="X362" i="2"/>
  <c r="W362" i="2"/>
  <c r="X370" i="2"/>
  <c r="W370" i="2"/>
  <c r="X415" i="2"/>
  <c r="W415" i="2"/>
  <c r="Y417" i="2"/>
  <c r="V417" i="2"/>
  <c r="X425" i="2"/>
  <c r="W425" i="2"/>
  <c r="Y427" i="2"/>
  <c r="V427" i="2"/>
  <c r="U427" i="2"/>
  <c r="Y502" i="2"/>
  <c r="V502" i="2"/>
  <c r="Y504" i="2"/>
  <c r="V504" i="2"/>
  <c r="U504" i="2"/>
  <c r="Y540" i="2"/>
  <c r="V540" i="2"/>
  <c r="Y542" i="2"/>
  <c r="V542" i="2"/>
  <c r="Y577" i="2"/>
  <c r="V577" i="2"/>
  <c r="Y593" i="2"/>
  <c r="V593" i="2"/>
  <c r="U593" i="2"/>
  <c r="X602" i="2"/>
  <c r="W602" i="2"/>
  <c r="U343" i="2"/>
  <c r="U351" i="2"/>
  <c r="U359" i="2"/>
  <c r="U367" i="2"/>
  <c r="U375" i="2"/>
  <c r="V377" i="2"/>
  <c r="Y377" i="2"/>
  <c r="X417" i="2"/>
  <c r="W417" i="2"/>
  <c r="Y442" i="2"/>
  <c r="V442" i="2"/>
  <c r="U442" i="2"/>
  <c r="X455" i="2"/>
  <c r="W455" i="2"/>
  <c r="Y457" i="2"/>
  <c r="V457" i="2"/>
  <c r="U457" i="2"/>
  <c r="Y472" i="2"/>
  <c r="V472" i="2"/>
  <c r="U472" i="2"/>
  <c r="X492" i="2"/>
  <c r="W492" i="2"/>
  <c r="Y494" i="2"/>
  <c r="U494" i="2"/>
  <c r="X500" i="2"/>
  <c r="W500" i="2"/>
  <c r="U502" i="2"/>
  <c r="X516" i="2"/>
  <c r="W516" i="2"/>
  <c r="Y518" i="2"/>
  <c r="V518" i="2"/>
  <c r="Y520" i="2"/>
  <c r="V520" i="2"/>
  <c r="U520" i="2"/>
  <c r="U540" i="2"/>
  <c r="U542" i="2"/>
  <c r="U577" i="2"/>
  <c r="X447" i="2"/>
  <c r="W447" i="2"/>
  <c r="Y449" i="2"/>
  <c r="V449" i="2"/>
  <c r="Y496" i="2"/>
  <c r="V496" i="2"/>
  <c r="U496" i="2"/>
  <c r="X524" i="2"/>
  <c r="W524" i="2"/>
  <c r="Y528" i="2"/>
  <c r="V528" i="2"/>
  <c r="U528" i="2"/>
  <c r="V381" i="2"/>
  <c r="U381" i="2"/>
  <c r="Y416" i="2"/>
  <c r="V416" i="2"/>
  <c r="U416" i="2"/>
  <c r="Y440" i="2"/>
  <c r="V440" i="2"/>
  <c r="U440" i="2"/>
  <c r="X476" i="2"/>
  <c r="W476" i="2"/>
  <c r="X508" i="2"/>
  <c r="W508" i="2"/>
  <c r="Y523" i="2"/>
  <c r="V523" i="2"/>
  <c r="Y549" i="2"/>
  <c r="V549" i="2"/>
  <c r="Y561" i="2"/>
  <c r="V561" i="2"/>
  <c r="Y590" i="2"/>
  <c r="V590" i="2"/>
  <c r="Y613" i="2"/>
  <c r="V613" i="2"/>
  <c r="X407" i="2"/>
  <c r="W407" i="2"/>
  <c r="Y409" i="2"/>
  <c r="V409" i="2"/>
  <c r="X431" i="2"/>
  <c r="W431" i="2"/>
  <c r="Y433" i="2"/>
  <c r="V433" i="2"/>
  <c r="U459" i="2"/>
  <c r="Y465" i="2"/>
  <c r="V465" i="2"/>
  <c r="U478" i="2"/>
  <c r="Y480" i="2"/>
  <c r="V480" i="2"/>
  <c r="U480" i="2"/>
  <c r="U497" i="2"/>
  <c r="U510" i="2"/>
  <c r="Y512" i="2"/>
  <c r="V512" i="2"/>
  <c r="U512" i="2"/>
  <c r="U523" i="2"/>
  <c r="U529" i="2"/>
  <c r="U549" i="2"/>
  <c r="U561" i="2"/>
  <c r="U590" i="2"/>
  <c r="U613" i="2"/>
  <c r="V380" i="2"/>
  <c r="U380" i="2"/>
  <c r="U409" i="2"/>
  <c r="U433" i="2"/>
  <c r="Y448" i="2"/>
  <c r="V448" i="2"/>
  <c r="U448" i="2"/>
  <c r="U450" i="2"/>
  <c r="V459" i="2"/>
  <c r="U465" i="2"/>
  <c r="V478" i="2"/>
  <c r="V497" i="2"/>
  <c r="Y499" i="2"/>
  <c r="V499" i="2"/>
  <c r="V510" i="2"/>
  <c r="V529" i="2"/>
  <c r="Y531" i="2"/>
  <c r="V531" i="2"/>
  <c r="Y545" i="2"/>
  <c r="V545" i="2"/>
  <c r="U570" i="2"/>
  <c r="Y574" i="2"/>
  <c r="V574" i="2"/>
  <c r="Y597" i="2"/>
  <c r="V597" i="2"/>
  <c r="Y609" i="2"/>
  <c r="V609" i="2"/>
  <c r="Y553" i="2"/>
  <c r="V553" i="2"/>
  <c r="Y569" i="2"/>
  <c r="V569" i="2"/>
  <c r="Y585" i="2"/>
  <c r="V585" i="2"/>
  <c r="Y601" i="2"/>
  <c r="V601" i="2"/>
  <c r="Y617" i="2"/>
  <c r="V617" i="2"/>
  <c r="U463" i="2"/>
  <c r="U471" i="2"/>
  <c r="U477" i="2"/>
  <c r="U485" i="2"/>
  <c r="U493" i="2"/>
  <c r="U501" i="2"/>
  <c r="U509" i="2"/>
  <c r="U517" i="2"/>
  <c r="U525" i="2"/>
  <c r="U533" i="2"/>
  <c r="U546" i="2"/>
  <c r="U553" i="2"/>
  <c r="U562" i="2"/>
  <c r="U569" i="2"/>
  <c r="U578" i="2"/>
  <c r="U585" i="2"/>
  <c r="U594" i="2"/>
  <c r="U601" i="2"/>
  <c r="U610" i="2"/>
  <c r="U617" i="2"/>
  <c r="U382" i="2"/>
  <c r="U383" i="2"/>
  <c r="U384" i="2"/>
  <c r="U385" i="2"/>
  <c r="U386" i="2"/>
  <c r="X474" i="2"/>
  <c r="W474" i="2"/>
  <c r="X482" i="2"/>
  <c r="W482" i="2"/>
  <c r="V485" i="2"/>
  <c r="X490" i="2"/>
  <c r="W490" i="2"/>
  <c r="X498" i="2"/>
  <c r="W498" i="2"/>
  <c r="V501" i="2"/>
  <c r="X506" i="2"/>
  <c r="W506" i="2"/>
  <c r="X514" i="2"/>
  <c r="W514" i="2"/>
  <c r="X522" i="2"/>
  <c r="W522" i="2"/>
  <c r="V525" i="2"/>
  <c r="X530" i="2"/>
  <c r="W530" i="2"/>
  <c r="Y539" i="2"/>
  <c r="V539" i="2"/>
  <c r="U539" i="2"/>
  <c r="X541" i="2"/>
  <c r="W541" i="2"/>
  <c r="V546" i="2"/>
  <c r="Y557" i="2"/>
  <c r="V557" i="2"/>
  <c r="V562" i="2"/>
  <c r="Y573" i="2"/>
  <c r="V573" i="2"/>
  <c r="V578" i="2"/>
  <c r="Y589" i="2"/>
  <c r="V589" i="2"/>
  <c r="V594" i="2"/>
  <c r="Y605" i="2"/>
  <c r="V605" i="2"/>
  <c r="V610" i="2"/>
  <c r="V474" i="2"/>
  <c r="U479" i="2"/>
  <c r="U487" i="2"/>
  <c r="V490" i="2"/>
  <c r="U495" i="2"/>
  <c r="U503" i="2"/>
  <c r="V506" i="2"/>
  <c r="U511" i="2"/>
  <c r="U519" i="2"/>
  <c r="V522" i="2"/>
  <c r="U527" i="2"/>
  <c r="V541" i="2"/>
  <c r="U550" i="2"/>
  <c r="U557" i="2"/>
  <c r="U566" i="2"/>
  <c r="U573" i="2"/>
  <c r="U582" i="2"/>
  <c r="U589" i="2"/>
  <c r="U598" i="2"/>
  <c r="U605" i="2"/>
  <c r="U614" i="2"/>
  <c r="U538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V538" i="2"/>
  <c r="V544" i="2"/>
  <c r="V548" i="2"/>
  <c r="V552" i="2"/>
  <c r="V556" i="2"/>
  <c r="V560" i="2"/>
  <c r="V564" i="2"/>
  <c r="V568" i="2"/>
  <c r="V572" i="2"/>
  <c r="V576" i="2"/>
  <c r="V580" i="2"/>
  <c r="V584" i="2"/>
  <c r="V588" i="2"/>
  <c r="V592" i="2"/>
  <c r="V596" i="2"/>
  <c r="V600" i="2"/>
  <c r="V604" i="2"/>
  <c r="V608" i="2"/>
  <c r="V612" i="2"/>
  <c r="V616" i="2"/>
  <c r="U536" i="2"/>
  <c r="V537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W2" i="2"/>
  <c r="X543" i="2" l="1"/>
  <c r="W543" i="2"/>
  <c r="X580" i="2"/>
  <c r="W580" i="2"/>
  <c r="W383" i="2"/>
  <c r="X383" i="2"/>
  <c r="X523" i="2"/>
  <c r="W523" i="2"/>
  <c r="X542" i="2"/>
  <c r="W542" i="2"/>
  <c r="X367" i="2"/>
  <c r="W367" i="2"/>
  <c r="X183" i="2"/>
  <c r="W183" i="2"/>
  <c r="W146" i="2"/>
  <c r="X146" i="2"/>
  <c r="W70" i="2"/>
  <c r="X70" i="2"/>
  <c r="X79" i="2"/>
  <c r="W79" i="2"/>
  <c r="X320" i="2"/>
  <c r="W320" i="2"/>
  <c r="X432" i="2"/>
  <c r="W432" i="2"/>
  <c r="W9" i="2"/>
  <c r="X9" i="2"/>
  <c r="X571" i="2"/>
  <c r="W571" i="2"/>
  <c r="X608" i="2"/>
  <c r="W608" i="2"/>
  <c r="X576" i="2"/>
  <c r="W576" i="2"/>
  <c r="X493" i="2"/>
  <c r="W493" i="2"/>
  <c r="X512" i="2"/>
  <c r="W512" i="2"/>
  <c r="X502" i="2"/>
  <c r="W502" i="2"/>
  <c r="X581" i="2"/>
  <c r="W581" i="2"/>
  <c r="X615" i="2"/>
  <c r="W615" i="2"/>
  <c r="X583" i="2"/>
  <c r="W583" i="2"/>
  <c r="X551" i="2"/>
  <c r="W551" i="2"/>
  <c r="X588" i="2"/>
  <c r="W588" i="2"/>
  <c r="X556" i="2"/>
  <c r="W556" i="2"/>
  <c r="X589" i="2"/>
  <c r="W589" i="2"/>
  <c r="X479" i="2"/>
  <c r="W479" i="2"/>
  <c r="X385" i="2"/>
  <c r="W385" i="2"/>
  <c r="X585" i="2"/>
  <c r="W585" i="2"/>
  <c r="X517" i="2"/>
  <c r="W517" i="2"/>
  <c r="X570" i="2"/>
  <c r="W570" i="2"/>
  <c r="X549" i="2"/>
  <c r="W549" i="2"/>
  <c r="X480" i="2"/>
  <c r="W480" i="2"/>
  <c r="X416" i="2"/>
  <c r="W416" i="2"/>
  <c r="X593" i="2"/>
  <c r="W593" i="2"/>
  <c r="X586" i="2"/>
  <c r="W586" i="2"/>
  <c r="W379" i="2"/>
  <c r="X379" i="2"/>
  <c r="W180" i="2"/>
  <c r="X180" i="2"/>
  <c r="X513" i="2"/>
  <c r="W513" i="2"/>
  <c r="X340" i="2"/>
  <c r="W340" i="2"/>
  <c r="X316" i="2"/>
  <c r="W316" i="2"/>
  <c r="X76" i="2"/>
  <c r="W76" i="2"/>
  <c r="X285" i="2"/>
  <c r="W285" i="2"/>
  <c r="W77" i="2"/>
  <c r="X77" i="2"/>
  <c r="X336" i="2"/>
  <c r="W336" i="2"/>
  <c r="X103" i="2"/>
  <c r="W103" i="2"/>
  <c r="X169" i="2"/>
  <c r="W169" i="2"/>
  <c r="X119" i="2"/>
  <c r="W119" i="2"/>
  <c r="X134" i="2"/>
  <c r="W134" i="2"/>
  <c r="X65" i="2"/>
  <c r="W65" i="2"/>
  <c r="X51" i="2"/>
  <c r="W51" i="2"/>
  <c r="X31" i="2"/>
  <c r="W31" i="2"/>
  <c r="X12" i="2"/>
  <c r="W12" i="2"/>
  <c r="X366" i="2"/>
  <c r="W366" i="2"/>
  <c r="X53" i="2"/>
  <c r="W53" i="2"/>
  <c r="X39" i="2"/>
  <c r="W39" i="2"/>
  <c r="X26" i="2"/>
  <c r="W26" i="2"/>
  <c r="X13" i="2"/>
  <c r="W13" i="2"/>
  <c r="X611" i="2"/>
  <c r="W611" i="2"/>
  <c r="X579" i="2"/>
  <c r="W579" i="2"/>
  <c r="X547" i="2"/>
  <c r="W547" i="2"/>
  <c r="X616" i="2"/>
  <c r="W616" i="2"/>
  <c r="X584" i="2"/>
  <c r="W584" i="2"/>
  <c r="X552" i="2"/>
  <c r="W552" i="2"/>
  <c r="X582" i="2"/>
  <c r="W582" i="2"/>
  <c r="X519" i="2"/>
  <c r="W519" i="2"/>
  <c r="X539" i="2"/>
  <c r="W539" i="2"/>
  <c r="X384" i="2"/>
  <c r="W384" i="2"/>
  <c r="X578" i="2"/>
  <c r="W578" i="2"/>
  <c r="X509" i="2"/>
  <c r="W509" i="2"/>
  <c r="X433" i="2"/>
  <c r="W433" i="2"/>
  <c r="X529" i="2"/>
  <c r="W529" i="2"/>
  <c r="X577" i="2"/>
  <c r="W577" i="2"/>
  <c r="X375" i="2"/>
  <c r="W375" i="2"/>
  <c r="X504" i="2"/>
  <c r="W504" i="2"/>
  <c r="X424" i="2"/>
  <c r="W424" i="2"/>
  <c r="X164" i="2"/>
  <c r="W164" i="2"/>
  <c r="X352" i="2"/>
  <c r="W352" i="2"/>
  <c r="X293" i="2"/>
  <c r="W293" i="2"/>
  <c r="W165" i="2"/>
  <c r="X165" i="2"/>
  <c r="W133" i="2"/>
  <c r="X133" i="2"/>
  <c r="X273" i="2"/>
  <c r="W273" i="2"/>
  <c r="X378" i="2"/>
  <c r="W378" i="2"/>
  <c r="X91" i="2"/>
  <c r="W91" i="2"/>
  <c r="X101" i="2"/>
  <c r="W101" i="2"/>
  <c r="X483" i="2"/>
  <c r="W483" i="2"/>
  <c r="W138" i="2"/>
  <c r="X138" i="2"/>
  <c r="W88" i="2"/>
  <c r="X88" i="2"/>
  <c r="X281" i="2"/>
  <c r="W281" i="2"/>
  <c r="X142" i="2"/>
  <c r="W142" i="2"/>
  <c r="X93" i="2"/>
  <c r="W93" i="2"/>
  <c r="X322" i="2"/>
  <c r="W322" i="2"/>
  <c r="X105" i="2"/>
  <c r="W105" i="2"/>
  <c r="X100" i="2"/>
  <c r="W100" i="2"/>
  <c r="X82" i="2"/>
  <c r="W82" i="2"/>
  <c r="X46" i="2"/>
  <c r="W46" i="2"/>
  <c r="X29" i="2"/>
  <c r="W29" i="2"/>
  <c r="W10" i="2"/>
  <c r="X10" i="2"/>
  <c r="X282" i="2"/>
  <c r="W282" i="2"/>
  <c r="X305" i="2"/>
  <c r="W305" i="2"/>
  <c r="X274" i="2"/>
  <c r="W274" i="2"/>
  <c r="X52" i="2"/>
  <c r="W52" i="2"/>
  <c r="X38" i="2"/>
  <c r="W38" i="2"/>
  <c r="X25" i="2"/>
  <c r="W25" i="2"/>
  <c r="W11" i="2"/>
  <c r="X11" i="2"/>
  <c r="X548" i="2"/>
  <c r="W548" i="2"/>
  <c r="X501" i="2"/>
  <c r="W501" i="2"/>
  <c r="X409" i="2"/>
  <c r="W409" i="2"/>
  <c r="X148" i="2"/>
  <c r="W148" i="2"/>
  <c r="X69" i="2"/>
  <c r="W69" i="2"/>
  <c r="X81" i="2"/>
  <c r="W81" i="2"/>
  <c r="X27" i="2"/>
  <c r="W27" i="2"/>
  <c r="X50" i="2"/>
  <c r="W50" i="2"/>
  <c r="X603" i="2"/>
  <c r="W603" i="2"/>
  <c r="X544" i="2"/>
  <c r="W544" i="2"/>
  <c r="X562" i="2"/>
  <c r="W562" i="2"/>
  <c r="X465" i="2"/>
  <c r="W465" i="2"/>
  <c r="X140" i="2"/>
  <c r="W140" i="2"/>
  <c r="W125" i="2"/>
  <c r="X125" i="2"/>
  <c r="X89" i="2"/>
  <c r="W89" i="2"/>
  <c r="X314" i="2"/>
  <c r="W314" i="2"/>
  <c r="X24" i="2"/>
  <c r="W24" i="2"/>
  <c r="X49" i="2"/>
  <c r="W49" i="2"/>
  <c r="X35" i="2"/>
  <c r="W35" i="2"/>
  <c r="X567" i="2"/>
  <c r="W567" i="2"/>
  <c r="X557" i="2"/>
  <c r="W557" i="2"/>
  <c r="X617" i="2"/>
  <c r="W617" i="2"/>
  <c r="X520" i="2"/>
  <c r="W520" i="2"/>
  <c r="X351" i="2"/>
  <c r="W351" i="2"/>
  <c r="X521" i="2"/>
  <c r="W521" i="2"/>
  <c r="X418" i="2"/>
  <c r="W418" i="2"/>
  <c r="X124" i="2"/>
  <c r="W124" i="2"/>
  <c r="X60" i="2"/>
  <c r="W60" i="2"/>
  <c r="X309" i="2"/>
  <c r="W309" i="2"/>
  <c r="X97" i="2"/>
  <c r="W97" i="2"/>
  <c r="X20" i="2"/>
  <c r="W20" i="2"/>
  <c r="X48" i="2"/>
  <c r="W48" i="2"/>
  <c r="X33" i="2"/>
  <c r="W33" i="2"/>
  <c r="X563" i="2"/>
  <c r="W563" i="2"/>
  <c r="X568" i="2"/>
  <c r="W568" i="2"/>
  <c r="X546" i="2"/>
  <c r="W546" i="2"/>
  <c r="X450" i="2"/>
  <c r="W450" i="2"/>
  <c r="X613" i="2"/>
  <c r="W613" i="2"/>
  <c r="X440" i="2"/>
  <c r="W440" i="2"/>
  <c r="X528" i="2"/>
  <c r="W528" i="2"/>
  <c r="X457" i="2"/>
  <c r="W457" i="2"/>
  <c r="X343" i="2"/>
  <c r="W343" i="2"/>
  <c r="X481" i="2"/>
  <c r="W481" i="2"/>
  <c r="X464" i="2"/>
  <c r="W464" i="2"/>
  <c r="X308" i="2"/>
  <c r="W308" i="2"/>
  <c r="X369" i="2"/>
  <c r="W369" i="2"/>
  <c r="W181" i="2"/>
  <c r="X181" i="2"/>
  <c r="W149" i="2"/>
  <c r="X149" i="2"/>
  <c r="W117" i="2"/>
  <c r="X117" i="2"/>
  <c r="X349" i="2"/>
  <c r="W349" i="2"/>
  <c r="X324" i="2"/>
  <c r="W324" i="2"/>
  <c r="X374" i="2"/>
  <c r="W374" i="2"/>
  <c r="X135" i="2"/>
  <c r="W135" i="2"/>
  <c r="X98" i="2"/>
  <c r="W98" i="2"/>
  <c r="X83" i="2"/>
  <c r="W83" i="2"/>
  <c r="X475" i="2"/>
  <c r="W475" i="2"/>
  <c r="X175" i="2"/>
  <c r="W175" i="2"/>
  <c r="X126" i="2"/>
  <c r="W126" i="2"/>
  <c r="X96" i="2"/>
  <c r="W96" i="2"/>
  <c r="W62" i="2"/>
  <c r="X62" i="2"/>
  <c r="X121" i="2"/>
  <c r="W121" i="2"/>
  <c r="X99" i="2"/>
  <c r="W99" i="2"/>
  <c r="X301" i="2"/>
  <c r="W301" i="2"/>
  <c r="X110" i="2"/>
  <c r="W110" i="2"/>
  <c r="X85" i="2"/>
  <c r="W85" i="2"/>
  <c r="W170" i="2"/>
  <c r="X170" i="2"/>
  <c r="X113" i="2"/>
  <c r="W113" i="2"/>
  <c r="X73" i="2"/>
  <c r="W73" i="2"/>
  <c r="X90" i="2"/>
  <c r="W90" i="2"/>
  <c r="X57" i="2"/>
  <c r="W57" i="2"/>
  <c r="X40" i="2"/>
  <c r="W40" i="2"/>
  <c r="X18" i="2"/>
  <c r="W18" i="2"/>
  <c r="X456" i="2"/>
  <c r="W456" i="2"/>
  <c r="X292" i="2"/>
  <c r="W292" i="2"/>
  <c r="X47" i="2"/>
  <c r="W47" i="2"/>
  <c r="X32" i="2"/>
  <c r="W32" i="2"/>
  <c r="X19" i="2"/>
  <c r="W19" i="2"/>
  <c r="X3" i="2"/>
  <c r="W3" i="2"/>
  <c r="X575" i="2"/>
  <c r="W575" i="2"/>
  <c r="X612" i="2"/>
  <c r="W612" i="2"/>
  <c r="X511" i="2"/>
  <c r="W511" i="2"/>
  <c r="X496" i="2"/>
  <c r="W496" i="2"/>
  <c r="X442" i="2"/>
  <c r="W442" i="2"/>
  <c r="X334" i="2"/>
  <c r="W334" i="2"/>
  <c r="X488" i="2"/>
  <c r="W488" i="2"/>
  <c r="X344" i="2"/>
  <c r="W344" i="2"/>
  <c r="X106" i="2"/>
  <c r="W106" i="2"/>
  <c r="X338" i="2"/>
  <c r="W338" i="2"/>
  <c r="X107" i="2"/>
  <c r="W107" i="2"/>
  <c r="X361" i="2"/>
  <c r="W361" i="2"/>
  <c r="X182" i="2"/>
  <c r="W182" i="2"/>
  <c r="X74" i="2"/>
  <c r="W74" i="2"/>
  <c r="X8" i="2"/>
  <c r="W8" i="2"/>
  <c r="X23" i="2"/>
  <c r="W23" i="2"/>
  <c r="X566" i="2"/>
  <c r="W566" i="2"/>
  <c r="X380" i="2"/>
  <c r="W380" i="2"/>
  <c r="X540" i="2"/>
  <c r="W540" i="2"/>
  <c r="X359" i="2"/>
  <c r="W359" i="2"/>
  <c r="X419" i="2"/>
  <c r="W419" i="2"/>
  <c r="X443" i="2"/>
  <c r="W443" i="2"/>
  <c r="W157" i="2"/>
  <c r="X157" i="2"/>
  <c r="X277" i="2"/>
  <c r="W277" i="2"/>
  <c r="X526" i="2"/>
  <c r="W526" i="2"/>
  <c r="X94" i="2"/>
  <c r="W94" i="2"/>
  <c r="X66" i="2"/>
  <c r="W66" i="2"/>
  <c r="X6" i="2"/>
  <c r="W6" i="2"/>
  <c r="X300" i="2"/>
  <c r="W300" i="2"/>
  <c r="X153" i="2"/>
  <c r="W153" i="2"/>
  <c r="X22" i="2"/>
  <c r="W22" i="2"/>
  <c r="X599" i="2"/>
  <c r="W599" i="2"/>
  <c r="X572" i="2"/>
  <c r="W572" i="2"/>
  <c r="X503" i="2"/>
  <c r="W503" i="2"/>
  <c r="X553" i="2"/>
  <c r="W553" i="2"/>
  <c r="X451" i="2"/>
  <c r="W451" i="2"/>
  <c r="X489" i="2"/>
  <c r="W489" i="2"/>
  <c r="X150" i="2"/>
  <c r="W150" i="2"/>
  <c r="X63" i="2"/>
  <c r="W63" i="2"/>
  <c r="X161" i="2"/>
  <c r="W161" i="2"/>
  <c r="W122" i="2"/>
  <c r="X122" i="2"/>
  <c r="X58" i="2"/>
  <c r="W58" i="2"/>
  <c r="X4" i="2"/>
  <c r="W4" i="2"/>
  <c r="X600" i="2"/>
  <c r="W600" i="2"/>
  <c r="X550" i="2"/>
  <c r="W550" i="2"/>
  <c r="X477" i="2"/>
  <c r="W477" i="2"/>
  <c r="X591" i="2"/>
  <c r="W591" i="2"/>
  <c r="X564" i="2"/>
  <c r="W564" i="2"/>
  <c r="X601" i="2"/>
  <c r="W601" i="2"/>
  <c r="X533" i="2"/>
  <c r="W533" i="2"/>
  <c r="X471" i="2"/>
  <c r="W471" i="2"/>
  <c r="X448" i="2"/>
  <c r="W448" i="2"/>
  <c r="X590" i="2"/>
  <c r="W590" i="2"/>
  <c r="X510" i="2"/>
  <c r="W510" i="2"/>
  <c r="X459" i="2"/>
  <c r="W459" i="2"/>
  <c r="X494" i="2"/>
  <c r="W494" i="2"/>
  <c r="X427" i="2"/>
  <c r="W427" i="2"/>
  <c r="X534" i="2"/>
  <c r="W534" i="2"/>
  <c r="X358" i="2"/>
  <c r="W358" i="2"/>
  <c r="X365" i="2"/>
  <c r="W365" i="2"/>
  <c r="X306" i="2"/>
  <c r="W306" i="2"/>
  <c r="X408" i="2"/>
  <c r="W408" i="2"/>
  <c r="X357" i="2"/>
  <c r="W357" i="2"/>
  <c r="W154" i="2"/>
  <c r="X154" i="2"/>
  <c r="X118" i="2"/>
  <c r="W118" i="2"/>
  <c r="X158" i="2"/>
  <c r="W158" i="2"/>
  <c r="X109" i="2"/>
  <c r="W109" i="2"/>
  <c r="X127" i="2"/>
  <c r="W127" i="2"/>
  <c r="X111" i="2"/>
  <c r="W111" i="2"/>
  <c r="W178" i="2"/>
  <c r="X178" i="2"/>
  <c r="X353" i="2"/>
  <c r="W353" i="2"/>
  <c r="X56" i="2"/>
  <c r="W56" i="2"/>
  <c r="X37" i="2"/>
  <c r="W37" i="2"/>
  <c r="X16" i="2"/>
  <c r="W16" i="2"/>
  <c r="X145" i="2"/>
  <c r="W145" i="2"/>
  <c r="X174" i="2"/>
  <c r="W174" i="2"/>
  <c r="X44" i="2"/>
  <c r="W44" i="2"/>
  <c r="X30" i="2"/>
  <c r="W30" i="2"/>
  <c r="X17" i="2"/>
  <c r="W17" i="2"/>
  <c r="X607" i="2"/>
  <c r="W607" i="2"/>
  <c r="X573" i="2"/>
  <c r="W573" i="2"/>
  <c r="X569" i="2"/>
  <c r="W569" i="2"/>
  <c r="X472" i="2"/>
  <c r="W472" i="2"/>
  <c r="X284" i="2"/>
  <c r="W284" i="2"/>
  <c r="W137" i="2"/>
  <c r="X137" i="2"/>
  <c r="X68" i="2"/>
  <c r="W68" i="2"/>
  <c r="W177" i="2"/>
  <c r="X177" i="2"/>
  <c r="X104" i="2"/>
  <c r="W104" i="2"/>
  <c r="X45" i="2"/>
  <c r="W45" i="2"/>
  <c r="W162" i="2"/>
  <c r="X162" i="2"/>
  <c r="X36" i="2"/>
  <c r="W36" i="2"/>
  <c r="X382" i="2"/>
  <c r="W382" i="2"/>
  <c r="X478" i="2"/>
  <c r="W478" i="2"/>
  <c r="X381" i="2"/>
  <c r="W381" i="2"/>
  <c r="X166" i="2"/>
  <c r="W166" i="2"/>
  <c r="X87" i="2"/>
  <c r="W87" i="2"/>
  <c r="X129" i="2"/>
  <c r="W129" i="2"/>
  <c r="W84" i="2"/>
  <c r="X84" i="2"/>
  <c r="X167" i="2"/>
  <c r="W167" i="2"/>
  <c r="X71" i="2"/>
  <c r="W71" i="2"/>
  <c r="X43" i="2"/>
  <c r="W43" i="2"/>
  <c r="X7" i="2"/>
  <c r="W7" i="2"/>
  <c r="W536" i="2"/>
  <c r="X536" i="2"/>
  <c r="X604" i="2"/>
  <c r="W604" i="2"/>
  <c r="W538" i="2"/>
  <c r="X538" i="2"/>
  <c r="X485" i="2"/>
  <c r="W485" i="2"/>
  <c r="X313" i="2"/>
  <c r="W313" i="2"/>
  <c r="W61" i="2"/>
  <c r="X61" i="2"/>
  <c r="X330" i="2"/>
  <c r="W330" i="2"/>
  <c r="X42" i="2"/>
  <c r="W42" i="2"/>
  <c r="X21" i="2"/>
  <c r="W21" i="2"/>
  <c r="X595" i="2"/>
  <c r="W595" i="2"/>
  <c r="X614" i="2"/>
  <c r="W614" i="2"/>
  <c r="X495" i="2"/>
  <c r="W495" i="2"/>
  <c r="X610" i="2"/>
  <c r="W610" i="2"/>
  <c r="X559" i="2"/>
  <c r="W559" i="2"/>
  <c r="X596" i="2"/>
  <c r="W596" i="2"/>
  <c r="X605" i="2"/>
  <c r="W605" i="2"/>
  <c r="X587" i="2"/>
  <c r="W587" i="2"/>
  <c r="X555" i="2"/>
  <c r="W555" i="2"/>
  <c r="X592" i="2"/>
  <c r="W592" i="2"/>
  <c r="X560" i="2"/>
  <c r="W560" i="2"/>
  <c r="X598" i="2"/>
  <c r="W598" i="2"/>
  <c r="X527" i="2"/>
  <c r="W527" i="2"/>
  <c r="X487" i="2"/>
  <c r="W487" i="2"/>
  <c r="X386" i="2"/>
  <c r="W386" i="2"/>
  <c r="X594" i="2"/>
  <c r="W594" i="2"/>
  <c r="X525" i="2"/>
  <c r="W525" i="2"/>
  <c r="X463" i="2"/>
  <c r="W463" i="2"/>
  <c r="X561" i="2"/>
  <c r="W561" i="2"/>
  <c r="X497" i="2"/>
  <c r="W497" i="2"/>
  <c r="X606" i="2"/>
  <c r="W606" i="2"/>
  <c r="X558" i="2"/>
  <c r="W558" i="2"/>
  <c r="X332" i="2"/>
  <c r="W332" i="2"/>
  <c r="X297" i="2"/>
  <c r="W297" i="2"/>
  <c r="W173" i="2"/>
  <c r="X173" i="2"/>
  <c r="W141" i="2"/>
  <c r="X141" i="2"/>
  <c r="X350" i="2"/>
  <c r="W350" i="2"/>
  <c r="X368" i="2"/>
  <c r="W368" i="2"/>
  <c r="X95" i="2"/>
  <c r="W95" i="2"/>
  <c r="X376" i="2"/>
  <c r="W376" i="2"/>
  <c r="X112" i="2"/>
  <c r="W112" i="2"/>
  <c r="W92" i="2"/>
  <c r="X92" i="2"/>
  <c r="W78" i="2"/>
  <c r="X78" i="2"/>
  <c r="X373" i="2"/>
  <c r="W373" i="2"/>
  <c r="X328" i="2"/>
  <c r="W328" i="2"/>
  <c r="X491" i="2"/>
  <c r="W491" i="2"/>
  <c r="X289" i="2"/>
  <c r="W289" i="2"/>
  <c r="X102" i="2"/>
  <c r="W102" i="2"/>
  <c r="X441" i="2"/>
  <c r="W441" i="2"/>
  <c r="X276" i="2"/>
  <c r="W276" i="2"/>
  <c r="X108" i="2"/>
  <c r="W108" i="2"/>
  <c r="X86" i="2"/>
  <c r="W86" i="2"/>
  <c r="X54" i="2"/>
  <c r="W54" i="2"/>
  <c r="X34" i="2"/>
  <c r="W34" i="2"/>
  <c r="X14" i="2"/>
  <c r="W14" i="2"/>
  <c r="X565" i="2"/>
  <c r="W565" i="2"/>
  <c r="X55" i="2"/>
  <c r="W55" i="2"/>
  <c r="X41" i="2"/>
  <c r="W41" i="2"/>
  <c r="X28" i="2"/>
  <c r="W28" i="2"/>
  <c r="X15" i="2"/>
  <c r="W15" i="2"/>
</calcChain>
</file>

<file path=xl/sharedStrings.xml><?xml version="1.0" encoding="utf-8"?>
<sst xmlns="http://schemas.openxmlformats.org/spreadsheetml/2006/main" count="52" uniqueCount="43">
  <si>
    <t>run#</t>
  </si>
  <si>
    <t>E</t>
  </si>
  <si>
    <t>Ep</t>
  </si>
  <si>
    <t>th</t>
  </si>
  <si>
    <t>w2</t>
  </si>
  <si>
    <t>q2</t>
  </si>
  <si>
    <t>sig_data</t>
  </si>
  <si>
    <t>stat</t>
  </si>
  <si>
    <t>sys_dth</t>
  </si>
  <si>
    <t>sys_dep</t>
  </si>
  <si>
    <t>sys_rad</t>
  </si>
  <si>
    <t>sys_csb</t>
  </si>
  <si>
    <t>sys_tot</t>
  </si>
  <si>
    <t>corr_dth</t>
  </si>
  <si>
    <t>corr_csb</t>
  </si>
  <si>
    <t>sig_mc</t>
  </si>
  <si>
    <t>data/mc</t>
  </si>
  <si>
    <t>cc</t>
  </si>
  <si>
    <t>nu</t>
  </si>
  <si>
    <t>data set</t>
  </si>
  <si>
    <t>cross</t>
  </si>
  <si>
    <t>error</t>
  </si>
  <si>
    <t>Z</t>
  </si>
  <si>
    <t>A</t>
  </si>
  <si>
    <t>q2c</t>
  </si>
  <si>
    <t>x</t>
  </si>
  <si>
    <t>R</t>
  </si>
  <si>
    <t>R_err</t>
  </si>
  <si>
    <t>xi</t>
  </si>
  <si>
    <t>FL</t>
  </si>
  <si>
    <t>FL_err</t>
  </si>
  <si>
    <t>F1</t>
  </si>
  <si>
    <t>F1_err</t>
  </si>
  <si>
    <t>F2</t>
  </si>
  <si>
    <t>F2_err</t>
  </si>
  <si>
    <t>corr</t>
  </si>
  <si>
    <t>Mnucleon</t>
  </si>
  <si>
    <t>q3^2</t>
  </si>
  <si>
    <t>RL</t>
  </si>
  <si>
    <t>RL_err</t>
  </si>
  <si>
    <t>RT</t>
  </si>
  <si>
    <t>Rterr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</si>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</sst>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MSY10"/>
    </font>
    <font>
      <sz val="10"/>
      <color theme="1"/>
      <name val="CMR10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Q2=0.5 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RLRT_data_12!$AA$2:$AA$49</c:f>
                <c:numCache>
                  <c:formatCode>General</c:formatCode>
                  <c:ptCount val="48"/>
                  <c:pt idx="0">
                    <c:v>3.687692911103153E-5</c:v>
                  </c:pt>
                  <c:pt idx="1">
                    <c:v>2.4726727033986461E-5</c:v>
                  </c:pt>
                  <c:pt idx="2">
                    <c:v>2.5153049913882778E-5</c:v>
                  </c:pt>
                  <c:pt idx="3">
                    <c:v>2.4087242714141982E-5</c:v>
                  </c:pt>
                  <c:pt idx="4">
                    <c:v>2.4087242714141982E-5</c:v>
                  </c:pt>
                  <c:pt idx="5">
                    <c:v>3.4105830391705464E-5</c:v>
                  </c:pt>
                  <c:pt idx="6">
                    <c:v>2.2381951194556712E-5</c:v>
                  </c:pt>
                  <c:pt idx="7">
                    <c:v>2.1529305434764073E-5</c:v>
                  </c:pt>
                  <c:pt idx="8">
                    <c:v>2.1316143994815916E-5</c:v>
                  </c:pt>
                  <c:pt idx="9">
                    <c:v>2.1316143994815916E-5</c:v>
                  </c:pt>
                  <c:pt idx="10">
                    <c:v>2.0463498235023277E-5</c:v>
                  </c:pt>
                  <c:pt idx="11">
                    <c:v>2.7497825753312531E-5</c:v>
                  </c:pt>
                  <c:pt idx="12">
                    <c:v>2.2808274074453026E-5</c:v>
                  </c:pt>
                  <c:pt idx="13">
                    <c:v>2.2168789754608551E-5</c:v>
                  </c:pt>
                  <c:pt idx="14">
                    <c:v>2.1102982554867758E-5</c:v>
                  </c:pt>
                  <c:pt idx="15">
                    <c:v>2.0463498235023277E-5</c:v>
                  </c:pt>
                  <c:pt idx="16">
                    <c:v>2.2808274074453026E-5</c:v>
                  </c:pt>
                  <c:pt idx="17">
                    <c:v>1.9610852475230641E-5</c:v>
                  </c:pt>
                  <c:pt idx="18">
                    <c:v>1.4494977916474822E-4</c:v>
                  </c:pt>
                  <c:pt idx="19">
                    <c:v>1.4516294060469638E-4</c:v>
                  </c:pt>
                  <c:pt idx="20">
                    <c:v>1.4089971180573322E-4</c:v>
                  </c:pt>
                  <c:pt idx="21">
                    <c:v>1.3834177452635529E-4</c:v>
                  </c:pt>
                  <c:pt idx="22">
                    <c:v>1.3983390460599242E-4</c:v>
                  </c:pt>
                  <c:pt idx="23">
                    <c:v>1.3578383724697739E-4</c:v>
                  </c:pt>
                  <c:pt idx="24">
                    <c:v>1.3130744700806603E-4</c:v>
                  </c:pt>
                  <c:pt idx="25">
                    <c:v>1.2896267116863628E-4</c:v>
                  </c:pt>
                  <c:pt idx="26">
                    <c:v>1.2597841100936205E-4</c:v>
                  </c:pt>
                  <c:pt idx="27">
                    <c:v>1.2491260380962125E-4</c:v>
                  </c:pt>
                  <c:pt idx="28">
                    <c:v>1.5773946556163779E-5</c:v>
                  </c:pt>
                  <c:pt idx="29">
                    <c:v>1.5773946556163779E-5</c:v>
                  </c:pt>
                  <c:pt idx="30">
                    <c:v>1.8118722395593528E-5</c:v>
                  </c:pt>
                  <c:pt idx="31">
                    <c:v>1.8118722395593528E-5</c:v>
                  </c:pt>
                  <c:pt idx="32">
                    <c:v>2.0676659674971437E-5</c:v>
                  </c:pt>
                  <c:pt idx="33">
                    <c:v>1.0892549581350933E-4</c:v>
                  </c:pt>
                  <c:pt idx="34">
                    <c:v>1.0700704285397589E-4</c:v>
                  </c:pt>
                  <c:pt idx="35">
                    <c:v>1.0359645981480533E-4</c:v>
                  </c:pt>
                  <c:pt idx="36">
                    <c:v>1.023174911751164E-4</c:v>
                  </c:pt>
                  <c:pt idx="37">
                    <c:v>1.2789686396889549E-4</c:v>
                  </c:pt>
                  <c:pt idx="38">
                    <c:v>9.2512064937501067E-5</c:v>
                  </c:pt>
                  <c:pt idx="39">
                    <c:v>9.0380450538019475E-5</c:v>
                  </c:pt>
                  <c:pt idx="40">
                    <c:v>8.9101481898330511E-5</c:v>
                  </c:pt>
                  <c:pt idx="41">
                    <c:v>8.6969867498848933E-5</c:v>
                  </c:pt>
                  <c:pt idx="42">
                    <c:v>6.3095786224655115E-5</c:v>
                  </c:pt>
                  <c:pt idx="43">
                    <c:v>6.2029979024914319E-5</c:v>
                  </c:pt>
                  <c:pt idx="44">
                    <c:v>8.1427670060196786E-5</c:v>
                  </c:pt>
                  <c:pt idx="45">
                    <c:v>7.8443409900922565E-5</c:v>
                  </c:pt>
                  <c:pt idx="46">
                    <c:v>7.6951279821285448E-5</c:v>
                  </c:pt>
                  <c:pt idx="47">
                    <c:v>7.2261728142425944E-5</c:v>
                  </c:pt>
                </c:numCache>
              </c:numRef>
            </c:plus>
            <c:minus>
              <c:numRef>
                <c:f>RLRT_data_12!$AA$2:$AA$49</c:f>
                <c:numCache>
                  <c:formatCode>General</c:formatCode>
                  <c:ptCount val="48"/>
                  <c:pt idx="0">
                    <c:v>3.687692911103153E-5</c:v>
                  </c:pt>
                  <c:pt idx="1">
                    <c:v>2.4726727033986461E-5</c:v>
                  </c:pt>
                  <c:pt idx="2">
                    <c:v>2.5153049913882778E-5</c:v>
                  </c:pt>
                  <c:pt idx="3">
                    <c:v>2.4087242714141982E-5</c:v>
                  </c:pt>
                  <c:pt idx="4">
                    <c:v>2.4087242714141982E-5</c:v>
                  </c:pt>
                  <c:pt idx="5">
                    <c:v>3.4105830391705464E-5</c:v>
                  </c:pt>
                  <c:pt idx="6">
                    <c:v>2.2381951194556712E-5</c:v>
                  </c:pt>
                  <c:pt idx="7">
                    <c:v>2.1529305434764073E-5</c:v>
                  </c:pt>
                  <c:pt idx="8">
                    <c:v>2.1316143994815916E-5</c:v>
                  </c:pt>
                  <c:pt idx="9">
                    <c:v>2.1316143994815916E-5</c:v>
                  </c:pt>
                  <c:pt idx="10">
                    <c:v>2.0463498235023277E-5</c:v>
                  </c:pt>
                  <c:pt idx="11">
                    <c:v>2.7497825753312531E-5</c:v>
                  </c:pt>
                  <c:pt idx="12">
                    <c:v>2.2808274074453026E-5</c:v>
                  </c:pt>
                  <c:pt idx="13">
                    <c:v>2.2168789754608551E-5</c:v>
                  </c:pt>
                  <c:pt idx="14">
                    <c:v>2.1102982554867758E-5</c:v>
                  </c:pt>
                  <c:pt idx="15">
                    <c:v>2.0463498235023277E-5</c:v>
                  </c:pt>
                  <c:pt idx="16">
                    <c:v>2.2808274074453026E-5</c:v>
                  </c:pt>
                  <c:pt idx="17">
                    <c:v>1.9610852475230641E-5</c:v>
                  </c:pt>
                  <c:pt idx="18">
                    <c:v>1.4494977916474822E-4</c:v>
                  </c:pt>
                  <c:pt idx="19">
                    <c:v>1.4516294060469638E-4</c:v>
                  </c:pt>
                  <c:pt idx="20">
                    <c:v>1.4089971180573322E-4</c:v>
                  </c:pt>
                  <c:pt idx="21">
                    <c:v>1.3834177452635529E-4</c:v>
                  </c:pt>
                  <c:pt idx="22">
                    <c:v>1.3983390460599242E-4</c:v>
                  </c:pt>
                  <c:pt idx="23">
                    <c:v>1.3578383724697739E-4</c:v>
                  </c:pt>
                  <c:pt idx="24">
                    <c:v>1.3130744700806603E-4</c:v>
                  </c:pt>
                  <c:pt idx="25">
                    <c:v>1.2896267116863628E-4</c:v>
                  </c:pt>
                  <c:pt idx="26">
                    <c:v>1.2597841100936205E-4</c:v>
                  </c:pt>
                  <c:pt idx="27">
                    <c:v>1.2491260380962125E-4</c:v>
                  </c:pt>
                  <c:pt idx="28">
                    <c:v>1.5773946556163779E-5</c:v>
                  </c:pt>
                  <c:pt idx="29">
                    <c:v>1.5773946556163779E-5</c:v>
                  </c:pt>
                  <c:pt idx="30">
                    <c:v>1.8118722395593528E-5</c:v>
                  </c:pt>
                  <c:pt idx="31">
                    <c:v>1.8118722395593528E-5</c:v>
                  </c:pt>
                  <c:pt idx="32">
                    <c:v>2.0676659674971437E-5</c:v>
                  </c:pt>
                  <c:pt idx="33">
                    <c:v>1.0892549581350933E-4</c:v>
                  </c:pt>
                  <c:pt idx="34">
                    <c:v>1.0700704285397589E-4</c:v>
                  </c:pt>
                  <c:pt idx="35">
                    <c:v>1.0359645981480533E-4</c:v>
                  </c:pt>
                  <c:pt idx="36">
                    <c:v>1.023174911751164E-4</c:v>
                  </c:pt>
                  <c:pt idx="37">
                    <c:v>1.2789686396889549E-4</c:v>
                  </c:pt>
                  <c:pt idx="38">
                    <c:v>9.2512064937501067E-5</c:v>
                  </c:pt>
                  <c:pt idx="39">
                    <c:v>9.0380450538019475E-5</c:v>
                  </c:pt>
                  <c:pt idx="40">
                    <c:v>8.9101481898330511E-5</c:v>
                  </c:pt>
                  <c:pt idx="41">
                    <c:v>8.6969867498848933E-5</c:v>
                  </c:pt>
                  <c:pt idx="42">
                    <c:v>6.3095786224655115E-5</c:v>
                  </c:pt>
                  <c:pt idx="43">
                    <c:v>6.2029979024914319E-5</c:v>
                  </c:pt>
                  <c:pt idx="44">
                    <c:v>8.1427670060196786E-5</c:v>
                  </c:pt>
                  <c:pt idx="45">
                    <c:v>7.8443409900922565E-5</c:v>
                  </c:pt>
                  <c:pt idx="46">
                    <c:v>7.6951279821285448E-5</c:v>
                  </c:pt>
                  <c:pt idx="47">
                    <c:v>7.2261728142425944E-5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RLRT_data_12!$Y$2:$Y$49</c:f>
              <c:numCache>
                <c:formatCode>General</c:formatCode>
                <c:ptCount val="48"/>
                <c:pt idx="0">
                  <c:v>0.55930268668177774</c:v>
                </c:pt>
                <c:pt idx="1">
                  <c:v>0.58063150999171698</c:v>
                </c:pt>
                <c:pt idx="2">
                  <c:v>0.60201491173790989</c:v>
                </c:pt>
                <c:pt idx="3">
                  <c:v>0.62327906417590395</c:v>
                </c:pt>
                <c:pt idx="4">
                  <c:v>0.64469344286280894</c:v>
                </c:pt>
                <c:pt idx="5">
                  <c:v>0.66596300908572581</c:v>
                </c:pt>
                <c:pt idx="6">
                  <c:v>0.68726283191952264</c:v>
                </c:pt>
                <c:pt idx="7">
                  <c:v>0.7086484040829758</c:v>
                </c:pt>
                <c:pt idx="8">
                  <c:v>0.72980498475814548</c:v>
                </c:pt>
                <c:pt idx="9">
                  <c:v>0.75120327018663358</c:v>
                </c:pt>
                <c:pt idx="10">
                  <c:v>0.77254798473528252</c:v>
                </c:pt>
                <c:pt idx="11">
                  <c:v>0.79371998789156661</c:v>
                </c:pt>
                <c:pt idx="12">
                  <c:v>0.8150865706185344</c:v>
                </c:pt>
                <c:pt idx="13">
                  <c:v>0.83658335929418814</c:v>
                </c:pt>
                <c:pt idx="14">
                  <c:v>0.87908874937380055</c:v>
                </c:pt>
                <c:pt idx="15">
                  <c:v>0.90047921573233836</c:v>
                </c:pt>
                <c:pt idx="16">
                  <c:v>0.92165963312071575</c:v>
                </c:pt>
                <c:pt idx="17">
                  <c:v>0.94319221215999627</c:v>
                </c:pt>
                <c:pt idx="18">
                  <c:v>1.3477582191967574</c:v>
                </c:pt>
                <c:pt idx="19">
                  <c:v>1.3692281599958835</c:v>
                </c:pt>
                <c:pt idx="20">
                  <c:v>1.3906670142755686</c:v>
                </c:pt>
                <c:pt idx="21">
                  <c:v>1.4120392153428667</c:v>
                </c:pt>
                <c:pt idx="22">
                  <c:v>1.4333071540354971</c:v>
                </c:pt>
                <c:pt idx="23">
                  <c:v>1.4544312223537059</c:v>
                </c:pt>
                <c:pt idx="24">
                  <c:v>1.47618725725872</c:v>
                </c:pt>
                <c:pt idx="25">
                  <c:v>1.4969202243550501</c:v>
                </c:pt>
                <c:pt idx="26">
                  <c:v>1.5182438742746378</c:v>
                </c:pt>
                <c:pt idx="27">
                  <c:v>1.5401838146543292</c:v>
                </c:pt>
                <c:pt idx="28">
                  <c:v>1.5609361449045045</c:v>
                </c:pt>
                <c:pt idx="29">
                  <c:v>1.5822553440332479</c:v>
                </c:pt>
                <c:pt idx="30">
                  <c:v>1.6041649604768147</c:v>
                </c:pt>
                <c:pt idx="31">
                  <c:v>1.6247060971658471</c:v>
                </c:pt>
                <c:pt idx="32">
                  <c:v>1.6467972801928241</c:v>
                </c:pt>
                <c:pt idx="33">
                  <c:v>1.6674080096070021</c:v>
                </c:pt>
                <c:pt idx="34">
                  <c:v>1.6896119209587754</c:v>
                </c:pt>
                <c:pt idx="35">
                  <c:v>1.7102169443851021</c:v>
                </c:pt>
                <c:pt idx="36">
                  <c:v>1.7313307338219555</c:v>
                </c:pt>
                <c:pt idx="37">
                  <c:v>1.75297236799473</c:v>
                </c:pt>
                <c:pt idx="38">
                  <c:v>1.7739800261997267</c:v>
                </c:pt>
                <c:pt idx="39">
                  <c:v>1.7954973041455455</c:v>
                </c:pt>
                <c:pt idx="40">
                  <c:v>1.8175429736371005</c:v>
                </c:pt>
                <c:pt idx="41">
                  <c:v>1.8388668042456791</c:v>
                </c:pt>
                <c:pt idx="42">
                  <c:v>1.8593984643070405</c:v>
                </c:pt>
                <c:pt idx="43">
                  <c:v>1.8803937892392304</c:v>
                </c:pt>
                <c:pt idx="44">
                  <c:v>1.9018686647765806</c:v>
                </c:pt>
                <c:pt idx="45">
                  <c:v>1.9238397107234577</c:v>
                </c:pt>
                <c:pt idx="46">
                  <c:v>1.9449036491620357</c:v>
                </c:pt>
                <c:pt idx="47">
                  <c:v>1.9664339478612467</c:v>
                </c:pt>
              </c:numCache>
            </c:numRef>
          </c:xVal>
          <c:yVal>
            <c:numRef>
              <c:f>RLRT_data_12!$Z$2:$Z$49</c:f>
              <c:numCache>
                <c:formatCode>General</c:formatCode>
                <c:ptCount val="48"/>
                <c:pt idx="0">
                  <c:v>9.0934670281884685E-4</c:v>
                </c:pt>
                <c:pt idx="1">
                  <c:v>9.5475008952780485E-4</c:v>
                </c:pt>
                <c:pt idx="2">
                  <c:v>1.0180590371924082E-3</c:v>
                </c:pt>
                <c:pt idx="3">
                  <c:v>1.0146484541532375E-3</c:v>
                </c:pt>
                <c:pt idx="4">
                  <c:v>1.0412936341467575E-3</c:v>
                </c:pt>
                <c:pt idx="5">
                  <c:v>1.0120905168738597E-3</c:v>
                </c:pt>
                <c:pt idx="6">
                  <c:v>1.1099316178100648E-3</c:v>
                </c:pt>
                <c:pt idx="7">
                  <c:v>1.0732678501389813E-3</c:v>
                </c:pt>
                <c:pt idx="8">
                  <c:v>1.0236012346310603E-3</c:v>
                </c:pt>
                <c:pt idx="9">
                  <c:v>1.0093194181545334E-3</c:v>
                </c:pt>
                <c:pt idx="10">
                  <c:v>9.8587165976023617E-4</c:v>
                </c:pt>
                <c:pt idx="11">
                  <c:v>1.0634624239013661E-3</c:v>
                </c:pt>
                <c:pt idx="12">
                  <c:v>1.0257328490305417E-3</c:v>
                </c:pt>
                <c:pt idx="13">
                  <c:v>9.7500042632287984E-4</c:v>
                </c:pt>
                <c:pt idx="14">
                  <c:v>1.0542964819835951E-3</c:v>
                </c:pt>
                <c:pt idx="15">
                  <c:v>1.0312750464691941E-3</c:v>
                </c:pt>
                <c:pt idx="16">
                  <c:v>1.067512491260381E-3</c:v>
                </c:pt>
                <c:pt idx="17">
                  <c:v>1.0012192834365035E-3</c:v>
                </c:pt>
                <c:pt idx="18">
                  <c:v>1.3846967139032418E-3</c:v>
                </c:pt>
                <c:pt idx="19">
                  <c:v>1.3744649647857302E-3</c:v>
                </c:pt>
                <c:pt idx="20">
                  <c:v>1.3808598079841751E-3</c:v>
                </c:pt>
                <c:pt idx="21">
                  <c:v>1.2540287512150204E-3</c:v>
                </c:pt>
                <c:pt idx="22">
                  <c:v>1.4563189577258234E-3</c:v>
                </c:pt>
                <c:pt idx="23">
                  <c:v>1.343556555993247E-3</c:v>
                </c:pt>
                <c:pt idx="24">
                  <c:v>1.38490987534319E-3</c:v>
                </c:pt>
                <c:pt idx="25">
                  <c:v>1.3721201889463006E-3</c:v>
                </c:pt>
                <c:pt idx="26">
                  <c:v>1.3670043143875446E-3</c:v>
                </c:pt>
                <c:pt idx="27">
                  <c:v>1.3699885745468189E-3</c:v>
                </c:pt>
                <c:pt idx="28">
                  <c:v>1.5317781074674717E-3</c:v>
                </c:pt>
                <c:pt idx="29">
                  <c:v>1.5356150133865386E-3</c:v>
                </c:pt>
                <c:pt idx="30">
                  <c:v>1.5494705069831688E-3</c:v>
                </c:pt>
                <c:pt idx="31">
                  <c:v>1.5373203049061236E-3</c:v>
                </c:pt>
                <c:pt idx="32">
                  <c:v>1.5407308879452943E-3</c:v>
                </c:pt>
                <c:pt idx="33">
                  <c:v>1.4942616940365955E-3</c:v>
                </c:pt>
                <c:pt idx="34">
                  <c:v>1.6334561143227435E-3</c:v>
                </c:pt>
                <c:pt idx="35">
                  <c:v>1.4618611551644753E-3</c:v>
                </c:pt>
                <c:pt idx="36">
                  <c:v>1.4857352364386692E-3</c:v>
                </c:pt>
                <c:pt idx="37">
                  <c:v>1.5935949250524379E-3</c:v>
                </c:pt>
                <c:pt idx="38">
                  <c:v>1.5989239610511418E-3</c:v>
                </c:pt>
                <c:pt idx="39">
                  <c:v>1.5111014477925001E-3</c:v>
                </c:pt>
                <c:pt idx="40">
                  <c:v>1.6042529970498459E-3</c:v>
                </c:pt>
                <c:pt idx="41">
                  <c:v>1.5027881516345219E-3</c:v>
                </c:pt>
                <c:pt idx="42">
                  <c:v>1.5965791852117119E-3</c:v>
                </c:pt>
                <c:pt idx="43">
                  <c:v>1.6396377960812402E-3</c:v>
                </c:pt>
                <c:pt idx="44">
                  <c:v>1.6132057775276685E-3</c:v>
                </c:pt>
                <c:pt idx="45">
                  <c:v>1.5345492061867977E-3</c:v>
                </c:pt>
                <c:pt idx="46">
                  <c:v>1.5424361794648797E-3</c:v>
                </c:pt>
                <c:pt idx="47">
                  <c:v>1.5183489367507376E-3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9-EF40-B16F-9CAEF2AE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76192"/>
        <c:axId val="1123577904"/>
      </c:scatterChart>
      <c:valAx>
        <c:axId val="1123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7904"/>
        <c:crosses val="autoZero"/>
        <c:crossBetween val="midCat"/>
      </c:valAx>
      <c:valAx>
        <c:axId val="11235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Q2=0.5</a:t>
            </a:r>
            <a:r>
              <a:rPr lang="en-US" baseline="0"/>
              <a:t>. 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RLRT_data_12!$X$2:$X$49</c:f>
                <c:numCache>
                  <c:formatCode>General</c:formatCode>
                  <c:ptCount val="48"/>
                  <c:pt idx="0">
                    <c:v>4.1278781179278247E-5</c:v>
                  </c:pt>
                  <c:pt idx="1">
                    <c:v>3.1885914449799504E-5</c:v>
                  </c:pt>
                  <c:pt idx="2">
                    <c:v>3.3228216095419954E-5</c:v>
                  </c:pt>
                  <c:pt idx="3">
                    <c:v>3.3669154188290356E-5</c:v>
                  </c:pt>
                  <c:pt idx="4">
                    <c:v>3.494578497941804E-5</c:v>
                  </c:pt>
                  <c:pt idx="5">
                    <c:v>4.5994530503639709E-5</c:v>
                  </c:pt>
                  <c:pt idx="6">
                    <c:v>3.5550708847492141E-5</c:v>
                  </c:pt>
                  <c:pt idx="7">
                    <c:v>3.5793831637650496E-5</c:v>
                  </c:pt>
                  <c:pt idx="8">
                    <c:v>3.707750399577978E-5</c:v>
                  </c:pt>
                  <c:pt idx="9">
                    <c:v>3.8056695656824432E-5</c:v>
                  </c:pt>
                  <c:pt idx="10">
                    <c:v>3.8978288894442757E-5</c:v>
                  </c:pt>
                  <c:pt idx="11">
                    <c:v>4.699739103871539E-5</c:v>
                  </c:pt>
                  <c:pt idx="12">
                    <c:v>3.7962367429647526E-5</c:v>
                  </c:pt>
                  <c:pt idx="13">
                    <c:v>3.8947157216678273E-5</c:v>
                  </c:pt>
                  <c:pt idx="14">
                    <c:v>4.0280455752212493E-5</c:v>
                  </c:pt>
                  <c:pt idx="15">
                    <c:v>4.1078084334461508E-5</c:v>
                  </c:pt>
                  <c:pt idx="16">
                    <c:v>5.2237061673145704E-5</c:v>
                  </c:pt>
                  <c:pt idx="17">
                    <c:v>4.2990001945428234E-5</c:v>
                  </c:pt>
                  <c:pt idx="18">
                    <c:v>3.8588136490271522E-4</c:v>
                  </c:pt>
                  <c:pt idx="19">
                    <c:v>3.9799871988913278E-4</c:v>
                  </c:pt>
                  <c:pt idx="20">
                    <c:v>3.9670097168845745E-4</c:v>
                  </c:pt>
                  <c:pt idx="21">
                    <c:v>4.0144195960043643E-4</c:v>
                  </c:pt>
                  <c:pt idx="22">
                    <c:v>4.1737633623995917E-4</c:v>
                  </c:pt>
                  <c:pt idx="23">
                    <c:v>4.1690481492824566E-4</c:v>
                  </c:pt>
                  <c:pt idx="24">
                    <c:v>4.1447308218898825E-4</c:v>
                  </c:pt>
                  <c:pt idx="25">
                    <c:v>4.1847685655423605E-4</c:v>
                  </c:pt>
                  <c:pt idx="26">
                    <c:v>4.2076666727991464E-4</c:v>
                  </c:pt>
                  <c:pt idx="27">
                    <c:v>4.2821066241618131E-4</c:v>
                  </c:pt>
                  <c:pt idx="28">
                    <c:v>7.7006542727357807E-5</c:v>
                  </c:pt>
                  <c:pt idx="29">
                    <c:v>7.7938614068894419E-5</c:v>
                  </c:pt>
                  <c:pt idx="30">
                    <c:v>1.1240748188032157E-4</c:v>
                  </c:pt>
                  <c:pt idx="31">
                    <c:v>1.1630373099559774E-4</c:v>
                  </c:pt>
                  <c:pt idx="32">
                    <c:v>1.269459880180749E-4</c:v>
                  </c:pt>
                  <c:pt idx="33">
                    <c:v>4.3756113924987757E-4</c:v>
                  </c:pt>
                  <c:pt idx="34">
                    <c:v>4.3985934639606951E-4</c:v>
                  </c:pt>
                  <c:pt idx="35">
                    <c:v>4.3812026655264678E-4</c:v>
                  </c:pt>
                  <c:pt idx="36">
                    <c:v>4.4567301073427735E-4</c:v>
                  </c:pt>
                  <c:pt idx="37">
                    <c:v>5.8373175215230017E-4</c:v>
                  </c:pt>
                  <c:pt idx="38">
                    <c:v>4.3735268411259764E-4</c:v>
                  </c:pt>
                  <c:pt idx="39">
                    <c:v>4.4128206131700083E-4</c:v>
                  </c:pt>
                  <c:pt idx="40">
                    <c:v>4.4795957935417206E-4</c:v>
                  </c:pt>
                  <c:pt idx="41">
                    <c:v>4.4823090835657185E-4</c:v>
                  </c:pt>
                  <c:pt idx="42">
                    <c:v>3.4142577110252148E-4</c:v>
                  </c:pt>
                  <c:pt idx="43">
                    <c:v>3.4302484282921835E-4</c:v>
                  </c:pt>
                  <c:pt idx="44">
                    <c:v>4.572832059274724E-4</c:v>
                  </c:pt>
                  <c:pt idx="45">
                    <c:v>4.5261198990922404E-4</c:v>
                  </c:pt>
                  <c:pt idx="46">
                    <c:v>4.5644794219528595E-4</c:v>
                  </c:pt>
                  <c:pt idx="47">
                    <c:v>4.5340134096617584E-4</c:v>
                  </c:pt>
                </c:numCache>
              </c:numRef>
            </c:plus>
            <c:minus>
              <c:numRef>
                <c:f>RLRT_data_12!$X$2:$X$49</c:f>
                <c:numCache>
                  <c:formatCode>General</c:formatCode>
                  <c:ptCount val="48"/>
                  <c:pt idx="0">
                    <c:v>4.1278781179278247E-5</c:v>
                  </c:pt>
                  <c:pt idx="1">
                    <c:v>3.1885914449799504E-5</c:v>
                  </c:pt>
                  <c:pt idx="2">
                    <c:v>3.3228216095419954E-5</c:v>
                  </c:pt>
                  <c:pt idx="3">
                    <c:v>3.3669154188290356E-5</c:v>
                  </c:pt>
                  <c:pt idx="4">
                    <c:v>3.494578497941804E-5</c:v>
                  </c:pt>
                  <c:pt idx="5">
                    <c:v>4.5994530503639709E-5</c:v>
                  </c:pt>
                  <c:pt idx="6">
                    <c:v>3.5550708847492141E-5</c:v>
                  </c:pt>
                  <c:pt idx="7">
                    <c:v>3.5793831637650496E-5</c:v>
                  </c:pt>
                  <c:pt idx="8">
                    <c:v>3.707750399577978E-5</c:v>
                  </c:pt>
                  <c:pt idx="9">
                    <c:v>3.8056695656824432E-5</c:v>
                  </c:pt>
                  <c:pt idx="10">
                    <c:v>3.8978288894442757E-5</c:v>
                  </c:pt>
                  <c:pt idx="11">
                    <c:v>4.699739103871539E-5</c:v>
                  </c:pt>
                  <c:pt idx="12">
                    <c:v>3.7962367429647526E-5</c:v>
                  </c:pt>
                  <c:pt idx="13">
                    <c:v>3.8947157216678273E-5</c:v>
                  </c:pt>
                  <c:pt idx="14">
                    <c:v>4.0280455752212493E-5</c:v>
                  </c:pt>
                  <c:pt idx="15">
                    <c:v>4.1078084334461508E-5</c:v>
                  </c:pt>
                  <c:pt idx="16">
                    <c:v>5.2237061673145704E-5</c:v>
                  </c:pt>
                  <c:pt idx="17">
                    <c:v>4.2990001945428234E-5</c:v>
                  </c:pt>
                  <c:pt idx="18">
                    <c:v>3.8588136490271522E-4</c:v>
                  </c:pt>
                  <c:pt idx="19">
                    <c:v>3.9799871988913278E-4</c:v>
                  </c:pt>
                  <c:pt idx="20">
                    <c:v>3.9670097168845745E-4</c:v>
                  </c:pt>
                  <c:pt idx="21">
                    <c:v>4.0144195960043643E-4</c:v>
                  </c:pt>
                  <c:pt idx="22">
                    <c:v>4.1737633623995917E-4</c:v>
                  </c:pt>
                  <c:pt idx="23">
                    <c:v>4.1690481492824566E-4</c:v>
                  </c:pt>
                  <c:pt idx="24">
                    <c:v>4.1447308218898825E-4</c:v>
                  </c:pt>
                  <c:pt idx="25">
                    <c:v>4.1847685655423605E-4</c:v>
                  </c:pt>
                  <c:pt idx="26">
                    <c:v>4.2076666727991464E-4</c:v>
                  </c:pt>
                  <c:pt idx="27">
                    <c:v>4.2821066241618131E-4</c:v>
                  </c:pt>
                  <c:pt idx="28">
                    <c:v>7.7006542727357807E-5</c:v>
                  </c:pt>
                  <c:pt idx="29">
                    <c:v>7.7938614068894419E-5</c:v>
                  </c:pt>
                  <c:pt idx="30">
                    <c:v>1.1240748188032157E-4</c:v>
                  </c:pt>
                  <c:pt idx="31">
                    <c:v>1.1630373099559774E-4</c:v>
                  </c:pt>
                  <c:pt idx="32">
                    <c:v>1.269459880180749E-4</c:v>
                  </c:pt>
                  <c:pt idx="33">
                    <c:v>4.3756113924987757E-4</c:v>
                  </c:pt>
                  <c:pt idx="34">
                    <c:v>4.3985934639606951E-4</c:v>
                  </c:pt>
                  <c:pt idx="35">
                    <c:v>4.3812026655264678E-4</c:v>
                  </c:pt>
                  <c:pt idx="36">
                    <c:v>4.4567301073427735E-4</c:v>
                  </c:pt>
                  <c:pt idx="37">
                    <c:v>5.8373175215230017E-4</c:v>
                  </c:pt>
                  <c:pt idx="38">
                    <c:v>4.3735268411259764E-4</c:v>
                  </c:pt>
                  <c:pt idx="39">
                    <c:v>4.4128206131700083E-4</c:v>
                  </c:pt>
                  <c:pt idx="40">
                    <c:v>4.4795957935417206E-4</c:v>
                  </c:pt>
                  <c:pt idx="41">
                    <c:v>4.4823090835657185E-4</c:v>
                  </c:pt>
                  <c:pt idx="42">
                    <c:v>3.4142577110252148E-4</c:v>
                  </c:pt>
                  <c:pt idx="43">
                    <c:v>3.4302484282921835E-4</c:v>
                  </c:pt>
                  <c:pt idx="44">
                    <c:v>4.572832059274724E-4</c:v>
                  </c:pt>
                  <c:pt idx="45">
                    <c:v>4.5261198990922404E-4</c:v>
                  </c:pt>
                  <c:pt idx="46">
                    <c:v>4.5644794219528595E-4</c:v>
                  </c:pt>
                  <c:pt idx="47">
                    <c:v>4.5340134096617584E-4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RLRT_data_12!$V$2:$V$49</c:f>
              <c:numCache>
                <c:formatCode>General</c:formatCode>
                <c:ptCount val="48"/>
                <c:pt idx="0">
                  <c:v>0.55930268668177774</c:v>
                </c:pt>
                <c:pt idx="1">
                  <c:v>0.58063150999171698</c:v>
                </c:pt>
                <c:pt idx="2">
                  <c:v>0.60201491173790989</c:v>
                </c:pt>
                <c:pt idx="3">
                  <c:v>0.62327906417590395</c:v>
                </c:pt>
                <c:pt idx="4">
                  <c:v>0.64469344286280894</c:v>
                </c:pt>
                <c:pt idx="5">
                  <c:v>0.66596300908572581</c:v>
                </c:pt>
                <c:pt idx="6">
                  <c:v>0.68726283191952264</c:v>
                </c:pt>
                <c:pt idx="7">
                  <c:v>0.7086484040829758</c:v>
                </c:pt>
                <c:pt idx="8">
                  <c:v>0.72980498475814548</c:v>
                </c:pt>
                <c:pt idx="9">
                  <c:v>0.75120327018663358</c:v>
                </c:pt>
                <c:pt idx="10">
                  <c:v>0.77254798473528252</c:v>
                </c:pt>
                <c:pt idx="11">
                  <c:v>0.79371998789156661</c:v>
                </c:pt>
                <c:pt idx="12">
                  <c:v>0.8150865706185344</c:v>
                </c:pt>
                <c:pt idx="13">
                  <c:v>0.83658335929418814</c:v>
                </c:pt>
                <c:pt idx="14">
                  <c:v>0.87908874937380055</c:v>
                </c:pt>
                <c:pt idx="15">
                  <c:v>0.90047921573233836</c:v>
                </c:pt>
                <c:pt idx="16">
                  <c:v>0.92165963312071575</c:v>
                </c:pt>
                <c:pt idx="17">
                  <c:v>0.94319221215999627</c:v>
                </c:pt>
                <c:pt idx="18">
                  <c:v>1.3477582191967574</c:v>
                </c:pt>
                <c:pt idx="19">
                  <c:v>1.3692281599958835</c:v>
                </c:pt>
                <c:pt idx="20">
                  <c:v>1.3906670142755686</c:v>
                </c:pt>
                <c:pt idx="21">
                  <c:v>1.4120392153428667</c:v>
                </c:pt>
                <c:pt idx="22">
                  <c:v>1.4333071540354971</c:v>
                </c:pt>
                <c:pt idx="23">
                  <c:v>1.4544312223537059</c:v>
                </c:pt>
                <c:pt idx="24">
                  <c:v>1.47618725725872</c:v>
                </c:pt>
                <c:pt idx="25">
                  <c:v>1.4969202243550501</c:v>
                </c:pt>
                <c:pt idx="26">
                  <c:v>1.5182438742746378</c:v>
                </c:pt>
                <c:pt idx="27">
                  <c:v>1.5401838146543292</c:v>
                </c:pt>
                <c:pt idx="28">
                  <c:v>1.5609361449045045</c:v>
                </c:pt>
                <c:pt idx="29">
                  <c:v>1.5822553440332479</c:v>
                </c:pt>
                <c:pt idx="30">
                  <c:v>1.6041649604768147</c:v>
                </c:pt>
                <c:pt idx="31">
                  <c:v>1.6247060971658471</c:v>
                </c:pt>
                <c:pt idx="32">
                  <c:v>1.6467972801928241</c:v>
                </c:pt>
                <c:pt idx="33">
                  <c:v>1.6674080096070021</c:v>
                </c:pt>
                <c:pt idx="34">
                  <c:v>1.6896119209587754</c:v>
                </c:pt>
                <c:pt idx="35">
                  <c:v>1.7102169443851021</c:v>
                </c:pt>
                <c:pt idx="36">
                  <c:v>1.7313307338219555</c:v>
                </c:pt>
                <c:pt idx="37">
                  <c:v>1.75297236799473</c:v>
                </c:pt>
                <c:pt idx="38">
                  <c:v>1.7739800261997267</c:v>
                </c:pt>
                <c:pt idx="39">
                  <c:v>1.7954973041455455</c:v>
                </c:pt>
                <c:pt idx="40">
                  <c:v>1.8175429736371005</c:v>
                </c:pt>
                <c:pt idx="41">
                  <c:v>1.8388668042456791</c:v>
                </c:pt>
                <c:pt idx="42">
                  <c:v>1.8593984643070405</c:v>
                </c:pt>
                <c:pt idx="43">
                  <c:v>1.8803937892392304</c:v>
                </c:pt>
                <c:pt idx="44">
                  <c:v>1.9018686647765806</c:v>
                </c:pt>
                <c:pt idx="45">
                  <c:v>1.9238397107234577</c:v>
                </c:pt>
                <c:pt idx="46">
                  <c:v>1.9449036491620357</c:v>
                </c:pt>
                <c:pt idx="47">
                  <c:v>1.9664339478612467</c:v>
                </c:pt>
              </c:numCache>
            </c:numRef>
          </c:xVal>
          <c:yVal>
            <c:numRef>
              <c:f>RLRT_data_12!$W$2:$W$49</c:f>
              <c:numCache>
                <c:formatCode>General</c:formatCode>
                <c:ptCount val="48"/>
                <c:pt idx="0">
                  <c:v>1.9730166334588938E-4</c:v>
                </c:pt>
                <c:pt idx="1">
                  <c:v>1.7887220301107042E-4</c:v>
                </c:pt>
                <c:pt idx="2">
                  <c:v>1.7154066559260553E-4</c:v>
                </c:pt>
                <c:pt idx="3">
                  <c:v>1.7211140002830006E-4</c:v>
                </c:pt>
                <c:pt idx="4">
                  <c:v>1.8204865012926558E-4</c:v>
                </c:pt>
                <c:pt idx="5">
                  <c:v>2.244432554084714E-4</c:v>
                </c:pt>
                <c:pt idx="6">
                  <c:v>9.9435065347872742E-5</c:v>
                </c:pt>
                <c:pt idx="7">
                  <c:v>1.3294851751127326E-4</c:v>
                </c:pt>
                <c:pt idx="8">
                  <c:v>2.2367079646234633E-4</c:v>
                </c:pt>
                <c:pt idx="9">
                  <c:v>2.8654453200432505E-4</c:v>
                </c:pt>
                <c:pt idx="10">
                  <c:v>3.287733932835607E-4</c:v>
                </c:pt>
                <c:pt idx="11">
                  <c:v>2.202778480745897E-4</c:v>
                </c:pt>
                <c:pt idx="12">
                  <c:v>2.7484754019064807E-4</c:v>
                </c:pt>
                <c:pt idx="13">
                  <c:v>3.9308522592915488E-4</c:v>
                </c:pt>
                <c:pt idx="14">
                  <c:v>3.5043996504424875E-4</c:v>
                </c:pt>
                <c:pt idx="15">
                  <c:v>4.4336001367884322E-4</c:v>
                </c:pt>
                <c:pt idx="16">
                  <c:v>3.8108180230123442E-4</c:v>
                </c:pt>
                <c:pt idx="17">
                  <c:v>6.2545210147434008E-4</c:v>
                </c:pt>
                <c:pt idx="18">
                  <c:v>1.243811778133024E-3</c:v>
                </c:pt>
                <c:pt idx="19">
                  <c:v>1.5048513689925706E-3</c:v>
                </c:pt>
                <c:pt idx="20">
                  <c:v>1.4920289105825261E-3</c:v>
                </c:pt>
                <c:pt idx="21">
                  <c:v>1.9734041592989874E-3</c:v>
                </c:pt>
                <c:pt idx="22">
                  <c:v>1.4732652430084175E-3</c:v>
                </c:pt>
                <c:pt idx="23">
                  <c:v>1.8852009696937819E-3</c:v>
                </c:pt>
                <c:pt idx="24">
                  <c:v>1.9141695780483809E-3</c:v>
                </c:pt>
                <c:pt idx="25">
                  <c:v>2.0201765114441746E-3</c:v>
                </c:pt>
                <c:pt idx="26">
                  <c:v>2.1685666698272525E-3</c:v>
                </c:pt>
                <c:pt idx="27">
                  <c:v>2.3657754365720438E-3</c:v>
                </c:pt>
                <c:pt idx="28">
                  <c:v>1.8591579601319247E-3</c:v>
                </c:pt>
                <c:pt idx="29">
                  <c:v>1.9522672353354774E-3</c:v>
                </c:pt>
                <c:pt idx="30">
                  <c:v>1.9385360471641422E-3</c:v>
                </c:pt>
                <c:pt idx="31">
                  <c:v>2.1261138192528572E-3</c:v>
                </c:pt>
                <c:pt idx="32">
                  <c:v>2.289259317259284E-3</c:v>
                </c:pt>
                <c:pt idx="33">
                  <c:v>2.5137887449905466E-3</c:v>
                </c:pt>
                <c:pt idx="34">
                  <c:v>1.9680304776896304E-3</c:v>
                </c:pt>
                <c:pt idx="35">
                  <c:v>2.8981538488001288E-3</c:v>
                </c:pt>
                <c:pt idx="36">
                  <c:v>2.9695386476099126E-3</c:v>
                </c:pt>
                <c:pt idx="37">
                  <c:v>2.5153076358837316E-3</c:v>
                </c:pt>
                <c:pt idx="38">
                  <c:v>2.6034130190371197E-3</c:v>
                </c:pt>
                <c:pt idx="39">
                  <c:v>3.230719576187497E-3</c:v>
                </c:pt>
                <c:pt idx="40">
                  <c:v>3.0417008474666004E-3</c:v>
                </c:pt>
                <c:pt idx="41">
                  <c:v>3.7057561722728047E-3</c:v>
                </c:pt>
                <c:pt idx="42">
                  <c:v>3.3553911987661595E-3</c:v>
                </c:pt>
                <c:pt idx="43">
                  <c:v>3.1479359470256586E-3</c:v>
                </c:pt>
                <c:pt idx="44">
                  <c:v>3.6018882658670772E-3</c:v>
                </c:pt>
                <c:pt idx="45">
                  <c:v>4.2092915061557835E-3</c:v>
                </c:pt>
                <c:pt idx="46">
                  <c:v>4.3878973713225673E-3</c:v>
                </c:pt>
                <c:pt idx="47">
                  <c:v>4.5855362893170064E-3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D-0743-9867-60E93644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87744"/>
        <c:axId val="836989456"/>
      </c:scatterChart>
      <c:valAx>
        <c:axId val="8369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9456"/>
        <c:crosses val="autoZero"/>
        <c:crossBetween val="midCat"/>
      </c:valAx>
      <c:valAx>
        <c:axId val="836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Q2=0.8 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RLRT_data_12!$AA$50:$AA$124</c:f>
                <c:numCache>
                  <c:formatCode>General</c:formatCode>
                  <c:ptCount val="75"/>
                  <c:pt idx="0">
                    <c:v>1.1723879197148752E-5</c:v>
                  </c:pt>
                  <c:pt idx="1">
                    <c:v>1.3855493596630344E-5</c:v>
                  </c:pt>
                  <c:pt idx="2">
                    <c:v>1.4708139356422981E-5</c:v>
                  </c:pt>
                  <c:pt idx="3">
                    <c:v>1.51344622363193E-5</c:v>
                  </c:pt>
                  <c:pt idx="4">
                    <c:v>1.492130079637114E-5</c:v>
                  </c:pt>
                  <c:pt idx="5">
                    <c:v>1.492130079637114E-5</c:v>
                  </c:pt>
                  <c:pt idx="6">
                    <c:v>1.4281816476526663E-5</c:v>
                  </c:pt>
                  <c:pt idx="7">
                    <c:v>1.3429170716734026E-5</c:v>
                  </c:pt>
                  <c:pt idx="8">
                    <c:v>1.3855493596630344E-5</c:v>
                  </c:pt>
                  <c:pt idx="9">
                    <c:v>8.313296157978207E-6</c:v>
                  </c:pt>
                  <c:pt idx="10">
                    <c:v>8.1001347180300482E-6</c:v>
                  </c:pt>
                  <c:pt idx="11">
                    <c:v>7.6738118381337288E-6</c:v>
                  </c:pt>
                  <c:pt idx="12">
                    <c:v>7.4606503981855699E-6</c:v>
                  </c:pt>
                  <c:pt idx="13">
                    <c:v>7.4606503981855699E-6</c:v>
                  </c:pt>
                  <c:pt idx="14">
                    <c:v>7.4606503981855699E-6</c:v>
                  </c:pt>
                  <c:pt idx="15">
                    <c:v>7.6738118381337288E-6</c:v>
                  </c:pt>
                  <c:pt idx="16">
                    <c:v>8.1001347180300482E-6</c:v>
                  </c:pt>
                  <c:pt idx="17">
                    <c:v>8.1001347180300482E-6</c:v>
                  </c:pt>
                  <c:pt idx="18">
                    <c:v>9.8054262376153207E-6</c:v>
                  </c:pt>
                  <c:pt idx="19">
                    <c:v>8.5264575979263659E-6</c:v>
                  </c:pt>
                  <c:pt idx="20">
                    <c:v>8.313296157978207E-6</c:v>
                  </c:pt>
                  <c:pt idx="21">
                    <c:v>8.313296157978207E-6</c:v>
                  </c:pt>
                  <c:pt idx="22">
                    <c:v>1.0231749117511638E-5</c:v>
                  </c:pt>
                  <c:pt idx="23">
                    <c:v>1.1297556317252434E-5</c:v>
                  </c:pt>
                  <c:pt idx="24">
                    <c:v>1.0871233437356117E-5</c:v>
                  </c:pt>
                  <c:pt idx="25">
                    <c:v>1.0871233437356117E-5</c:v>
                  </c:pt>
                  <c:pt idx="26">
                    <c:v>1.0444910557459797E-5</c:v>
                  </c:pt>
                  <c:pt idx="27">
                    <c:v>1.0444910557459797E-5</c:v>
                  </c:pt>
                  <c:pt idx="28">
                    <c:v>1.0231749117511638E-5</c:v>
                  </c:pt>
                  <c:pt idx="29">
                    <c:v>1.001858767756348E-5</c:v>
                  </c:pt>
                  <c:pt idx="30">
                    <c:v>1.0444910557459797E-5</c:v>
                  </c:pt>
                  <c:pt idx="31">
                    <c:v>1.8545045275489845E-5</c:v>
                  </c:pt>
                  <c:pt idx="32">
                    <c:v>1.8331883835541685E-5</c:v>
                  </c:pt>
                  <c:pt idx="33">
                    <c:v>1.8118722395593528E-5</c:v>
                  </c:pt>
                  <c:pt idx="34">
                    <c:v>1.7905560955645367E-5</c:v>
                  </c:pt>
                  <c:pt idx="35">
                    <c:v>1.2150202077045071E-5</c:v>
                  </c:pt>
                  <c:pt idx="36">
                    <c:v>1.236336351699323E-5</c:v>
                  </c:pt>
                  <c:pt idx="37">
                    <c:v>1.0871233437356117E-5</c:v>
                  </c:pt>
                  <c:pt idx="38">
                    <c:v>1.1297556317252434E-5</c:v>
                  </c:pt>
                  <c:pt idx="39">
                    <c:v>1.4708139356422981E-5</c:v>
                  </c:pt>
                  <c:pt idx="40">
                    <c:v>1.449497791647482E-5</c:v>
                  </c:pt>
                  <c:pt idx="41">
                    <c:v>1.449497791647482E-5</c:v>
                  </c:pt>
                  <c:pt idx="42">
                    <c:v>1.4281816476526663E-5</c:v>
                  </c:pt>
                  <c:pt idx="43">
                    <c:v>1.1297556317252434E-5</c:v>
                  </c:pt>
                  <c:pt idx="44">
                    <c:v>4.0074350710253918E-5</c:v>
                  </c:pt>
                  <c:pt idx="45">
                    <c:v>3.7303251990927851E-5</c:v>
                  </c:pt>
                  <c:pt idx="46">
                    <c:v>3.7516413430876012E-5</c:v>
                  </c:pt>
                  <c:pt idx="47">
                    <c:v>3.5171637591446259E-5</c:v>
                  </c:pt>
                  <c:pt idx="48">
                    <c:v>3.5171637591446259E-5</c:v>
                  </c:pt>
                  <c:pt idx="49">
                    <c:v>3.0482085912586758E-5</c:v>
                  </c:pt>
                  <c:pt idx="50">
                    <c:v>3.2187377432172032E-5</c:v>
                  </c:pt>
                  <c:pt idx="51">
                    <c:v>3.3466346071860982E-5</c:v>
                  </c:pt>
                  <c:pt idx="52">
                    <c:v>3.3679507511809149E-5</c:v>
                  </c:pt>
                  <c:pt idx="53">
                    <c:v>3.666376767108337E-5</c:v>
                  </c:pt>
                  <c:pt idx="54">
                    <c:v>3.6450606231135216E-5</c:v>
                  </c:pt>
                  <c:pt idx="55">
                    <c:v>3.6237444791187055E-5</c:v>
                  </c:pt>
                  <c:pt idx="56">
                    <c:v>3.5597960471342574E-5</c:v>
                  </c:pt>
                  <c:pt idx="57">
                    <c:v>3.5171637591446259E-5</c:v>
                  </c:pt>
                  <c:pt idx="58">
                    <c:v>3.9221704950461283E-5</c:v>
                  </c:pt>
                  <c:pt idx="59">
                    <c:v>3.8582220630616808E-5</c:v>
                  </c:pt>
                  <c:pt idx="60">
                    <c:v>3.8155897750720487E-5</c:v>
                  </c:pt>
                  <c:pt idx="61">
                    <c:v>3.9648027830357597E-5</c:v>
                  </c:pt>
                  <c:pt idx="62">
                    <c:v>3.2613700312068347E-5</c:v>
                  </c:pt>
                  <c:pt idx="63">
                    <c:v>2.3660919834245665E-5</c:v>
                  </c:pt>
                  <c:pt idx="64">
                    <c:v>2.3234596954349347E-5</c:v>
                  </c:pt>
                  <c:pt idx="65">
                    <c:v>2.302143551440119E-5</c:v>
                  </c:pt>
                  <c:pt idx="66">
                    <c:v>2.4300404154090143E-5</c:v>
                  </c:pt>
                  <c:pt idx="67">
                    <c:v>2.302143551440119E-5</c:v>
                  </c:pt>
                  <c:pt idx="68">
                    <c:v>2.5579372793779099E-5</c:v>
                  </c:pt>
                  <c:pt idx="69">
                    <c:v>2.6005695673675417E-5</c:v>
                  </c:pt>
                  <c:pt idx="70">
                    <c:v>2.7924148633208848E-5</c:v>
                  </c:pt>
                  <c:pt idx="71">
                    <c:v>2.8563632953053327E-5</c:v>
                  </c:pt>
                  <c:pt idx="72">
                    <c:v>2.8989955832949641E-5</c:v>
                  </c:pt>
                  <c:pt idx="73">
                    <c:v>3.0482085912586758E-5</c:v>
                  </c:pt>
                  <c:pt idx="74">
                    <c:v>3.4318991831653624E-5</c:v>
                  </c:pt>
                </c:numCache>
              </c:numRef>
            </c:plus>
            <c:minus>
              <c:numRef>
                <c:f>RLRT_data_12!$AA$50:$AA$124</c:f>
                <c:numCache>
                  <c:formatCode>General</c:formatCode>
                  <c:ptCount val="75"/>
                  <c:pt idx="0">
                    <c:v>1.1723879197148752E-5</c:v>
                  </c:pt>
                  <c:pt idx="1">
                    <c:v>1.3855493596630344E-5</c:v>
                  </c:pt>
                  <c:pt idx="2">
                    <c:v>1.4708139356422981E-5</c:v>
                  </c:pt>
                  <c:pt idx="3">
                    <c:v>1.51344622363193E-5</c:v>
                  </c:pt>
                  <c:pt idx="4">
                    <c:v>1.492130079637114E-5</c:v>
                  </c:pt>
                  <c:pt idx="5">
                    <c:v>1.492130079637114E-5</c:v>
                  </c:pt>
                  <c:pt idx="6">
                    <c:v>1.4281816476526663E-5</c:v>
                  </c:pt>
                  <c:pt idx="7">
                    <c:v>1.3429170716734026E-5</c:v>
                  </c:pt>
                  <c:pt idx="8">
                    <c:v>1.3855493596630344E-5</c:v>
                  </c:pt>
                  <c:pt idx="9">
                    <c:v>8.313296157978207E-6</c:v>
                  </c:pt>
                  <c:pt idx="10">
                    <c:v>8.1001347180300482E-6</c:v>
                  </c:pt>
                  <c:pt idx="11">
                    <c:v>7.6738118381337288E-6</c:v>
                  </c:pt>
                  <c:pt idx="12">
                    <c:v>7.4606503981855699E-6</c:v>
                  </c:pt>
                  <c:pt idx="13">
                    <c:v>7.4606503981855699E-6</c:v>
                  </c:pt>
                  <c:pt idx="14">
                    <c:v>7.4606503981855699E-6</c:v>
                  </c:pt>
                  <c:pt idx="15">
                    <c:v>7.6738118381337288E-6</c:v>
                  </c:pt>
                  <c:pt idx="16">
                    <c:v>8.1001347180300482E-6</c:v>
                  </c:pt>
                  <c:pt idx="17">
                    <c:v>8.1001347180300482E-6</c:v>
                  </c:pt>
                  <c:pt idx="18">
                    <c:v>9.8054262376153207E-6</c:v>
                  </c:pt>
                  <c:pt idx="19">
                    <c:v>8.5264575979263659E-6</c:v>
                  </c:pt>
                  <c:pt idx="20">
                    <c:v>8.313296157978207E-6</c:v>
                  </c:pt>
                  <c:pt idx="21">
                    <c:v>8.313296157978207E-6</c:v>
                  </c:pt>
                  <c:pt idx="22">
                    <c:v>1.0231749117511638E-5</c:v>
                  </c:pt>
                  <c:pt idx="23">
                    <c:v>1.1297556317252434E-5</c:v>
                  </c:pt>
                  <c:pt idx="24">
                    <c:v>1.0871233437356117E-5</c:v>
                  </c:pt>
                  <c:pt idx="25">
                    <c:v>1.0871233437356117E-5</c:v>
                  </c:pt>
                  <c:pt idx="26">
                    <c:v>1.0444910557459797E-5</c:v>
                  </c:pt>
                  <c:pt idx="27">
                    <c:v>1.0444910557459797E-5</c:v>
                  </c:pt>
                  <c:pt idx="28">
                    <c:v>1.0231749117511638E-5</c:v>
                  </c:pt>
                  <c:pt idx="29">
                    <c:v>1.001858767756348E-5</c:v>
                  </c:pt>
                  <c:pt idx="30">
                    <c:v>1.0444910557459797E-5</c:v>
                  </c:pt>
                  <c:pt idx="31">
                    <c:v>1.8545045275489845E-5</c:v>
                  </c:pt>
                  <c:pt idx="32">
                    <c:v>1.8331883835541685E-5</c:v>
                  </c:pt>
                  <c:pt idx="33">
                    <c:v>1.8118722395593528E-5</c:v>
                  </c:pt>
                  <c:pt idx="34">
                    <c:v>1.7905560955645367E-5</c:v>
                  </c:pt>
                  <c:pt idx="35">
                    <c:v>1.2150202077045071E-5</c:v>
                  </c:pt>
                  <c:pt idx="36">
                    <c:v>1.236336351699323E-5</c:v>
                  </c:pt>
                  <c:pt idx="37">
                    <c:v>1.0871233437356117E-5</c:v>
                  </c:pt>
                  <c:pt idx="38">
                    <c:v>1.1297556317252434E-5</c:v>
                  </c:pt>
                  <c:pt idx="39">
                    <c:v>1.4708139356422981E-5</c:v>
                  </c:pt>
                  <c:pt idx="40">
                    <c:v>1.449497791647482E-5</c:v>
                  </c:pt>
                  <c:pt idx="41">
                    <c:v>1.449497791647482E-5</c:v>
                  </c:pt>
                  <c:pt idx="42">
                    <c:v>1.4281816476526663E-5</c:v>
                  </c:pt>
                  <c:pt idx="43">
                    <c:v>1.1297556317252434E-5</c:v>
                  </c:pt>
                  <c:pt idx="44">
                    <c:v>4.0074350710253918E-5</c:v>
                  </c:pt>
                  <c:pt idx="45">
                    <c:v>3.7303251990927851E-5</c:v>
                  </c:pt>
                  <c:pt idx="46">
                    <c:v>3.7516413430876012E-5</c:v>
                  </c:pt>
                  <c:pt idx="47">
                    <c:v>3.5171637591446259E-5</c:v>
                  </c:pt>
                  <c:pt idx="48">
                    <c:v>3.5171637591446259E-5</c:v>
                  </c:pt>
                  <c:pt idx="49">
                    <c:v>3.0482085912586758E-5</c:v>
                  </c:pt>
                  <c:pt idx="50">
                    <c:v>3.2187377432172032E-5</c:v>
                  </c:pt>
                  <c:pt idx="51">
                    <c:v>3.3466346071860982E-5</c:v>
                  </c:pt>
                  <c:pt idx="52">
                    <c:v>3.3679507511809149E-5</c:v>
                  </c:pt>
                  <c:pt idx="53">
                    <c:v>3.666376767108337E-5</c:v>
                  </c:pt>
                  <c:pt idx="54">
                    <c:v>3.6450606231135216E-5</c:v>
                  </c:pt>
                  <c:pt idx="55">
                    <c:v>3.6237444791187055E-5</c:v>
                  </c:pt>
                  <c:pt idx="56">
                    <c:v>3.5597960471342574E-5</c:v>
                  </c:pt>
                  <c:pt idx="57">
                    <c:v>3.5171637591446259E-5</c:v>
                  </c:pt>
                  <c:pt idx="58">
                    <c:v>3.9221704950461283E-5</c:v>
                  </c:pt>
                  <c:pt idx="59">
                    <c:v>3.8582220630616808E-5</c:v>
                  </c:pt>
                  <c:pt idx="60">
                    <c:v>3.8155897750720487E-5</c:v>
                  </c:pt>
                  <c:pt idx="61">
                    <c:v>3.9648027830357597E-5</c:v>
                  </c:pt>
                  <c:pt idx="62">
                    <c:v>3.2613700312068347E-5</c:v>
                  </c:pt>
                  <c:pt idx="63">
                    <c:v>2.3660919834245665E-5</c:v>
                  </c:pt>
                  <c:pt idx="64">
                    <c:v>2.3234596954349347E-5</c:v>
                  </c:pt>
                  <c:pt idx="65">
                    <c:v>2.302143551440119E-5</c:v>
                  </c:pt>
                  <c:pt idx="66">
                    <c:v>2.4300404154090143E-5</c:v>
                  </c:pt>
                  <c:pt idx="67">
                    <c:v>2.302143551440119E-5</c:v>
                  </c:pt>
                  <c:pt idx="68">
                    <c:v>2.5579372793779099E-5</c:v>
                  </c:pt>
                  <c:pt idx="69">
                    <c:v>2.6005695673675417E-5</c:v>
                  </c:pt>
                  <c:pt idx="70">
                    <c:v>2.7924148633208848E-5</c:v>
                  </c:pt>
                  <c:pt idx="71">
                    <c:v>2.8563632953053327E-5</c:v>
                  </c:pt>
                  <c:pt idx="72">
                    <c:v>2.8989955832949641E-5</c:v>
                  </c:pt>
                  <c:pt idx="73">
                    <c:v>3.0482085912586758E-5</c:v>
                  </c:pt>
                  <c:pt idx="74">
                    <c:v>3.4318991831653624E-5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RLRT_data_12!$Y$50:$Y$124</c:f>
              <c:numCache>
                <c:formatCode>General</c:formatCode>
                <c:ptCount val="75"/>
                <c:pt idx="0">
                  <c:v>0.29290476117919501</c:v>
                </c:pt>
                <c:pt idx="1">
                  <c:v>0.3142120282254704</c:v>
                </c:pt>
                <c:pt idx="2">
                  <c:v>0.33552878946664438</c:v>
                </c:pt>
                <c:pt idx="3">
                  <c:v>0.35684513258250461</c:v>
                </c:pt>
                <c:pt idx="4">
                  <c:v>0.37818050199265352</c:v>
                </c:pt>
                <c:pt idx="5">
                  <c:v>0.39947796092233728</c:v>
                </c:pt>
                <c:pt idx="6">
                  <c:v>0.4208102654193252</c:v>
                </c:pt>
                <c:pt idx="7">
                  <c:v>0.44210606646927125</c:v>
                </c:pt>
                <c:pt idx="8">
                  <c:v>0.46344480910568353</c:v>
                </c:pt>
                <c:pt idx="9">
                  <c:v>0.50608129142487923</c:v>
                </c:pt>
                <c:pt idx="10">
                  <c:v>0.52736625420128436</c:v>
                </c:pt>
                <c:pt idx="11">
                  <c:v>0.54867809510465682</c:v>
                </c:pt>
                <c:pt idx="12">
                  <c:v>0.57002658095509873</c:v>
                </c:pt>
                <c:pt idx="13">
                  <c:v>0.59129386948171747</c:v>
                </c:pt>
                <c:pt idx="14">
                  <c:v>0.61262089365759209</c:v>
                </c:pt>
                <c:pt idx="15">
                  <c:v>0.63393736787556632</c:v>
                </c:pt>
                <c:pt idx="16">
                  <c:v>0.6765955878373564</c:v>
                </c:pt>
                <c:pt idx="17">
                  <c:v>0.69786033703767925</c:v>
                </c:pt>
                <c:pt idx="18">
                  <c:v>0.71928948860522746</c:v>
                </c:pt>
                <c:pt idx="19">
                  <c:v>0.74052958119909384</c:v>
                </c:pt>
                <c:pt idx="20">
                  <c:v>0.76183502483259169</c:v>
                </c:pt>
                <c:pt idx="21">
                  <c:v>0.78324982527341225</c:v>
                </c:pt>
                <c:pt idx="22">
                  <c:v>0.80453459123668292</c:v>
                </c:pt>
                <c:pt idx="23">
                  <c:v>1.2733658300367932</c:v>
                </c:pt>
                <c:pt idx="24">
                  <c:v>1.2946337075503138</c:v>
                </c:pt>
                <c:pt idx="25">
                  <c:v>1.3162175977039774</c:v>
                </c:pt>
                <c:pt idx="26">
                  <c:v>1.3372737763372597</c:v>
                </c:pt>
                <c:pt idx="27">
                  <c:v>1.3585815165593316</c:v>
                </c:pt>
                <c:pt idx="28">
                  <c:v>1.3801323402276411</c:v>
                </c:pt>
                <c:pt idx="29">
                  <c:v>1.4014558839458195</c:v>
                </c:pt>
                <c:pt idx="30">
                  <c:v>1.4224987650861471</c:v>
                </c:pt>
                <c:pt idx="31">
                  <c:v>1.4441831974807529</c:v>
                </c:pt>
                <c:pt idx="32">
                  <c:v>1.4655306974778906</c:v>
                </c:pt>
                <c:pt idx="33">
                  <c:v>1.4864814501266328</c:v>
                </c:pt>
                <c:pt idx="34">
                  <c:v>1.5080399005883207</c:v>
                </c:pt>
                <c:pt idx="35">
                  <c:v>1.5291351502737385</c:v>
                </c:pt>
                <c:pt idx="36">
                  <c:v>1.5508289556068326</c:v>
                </c:pt>
                <c:pt idx="37">
                  <c:v>1.5719870202666604</c:v>
                </c:pt>
                <c:pt idx="38">
                  <c:v>1.5931348277141939</c:v>
                </c:pt>
                <c:pt idx="39">
                  <c:v>1.6142479359951469</c:v>
                </c:pt>
                <c:pt idx="40">
                  <c:v>1.6359281653734394</c:v>
                </c:pt>
                <c:pt idx="41">
                  <c:v>1.6569097547466707</c:v>
                </c:pt>
                <c:pt idx="42">
                  <c:v>1.6784365350248753</c:v>
                </c:pt>
                <c:pt idx="43">
                  <c:v>1.6998519932070106</c:v>
                </c:pt>
                <c:pt idx="44">
                  <c:v>1.7211258776597429</c:v>
                </c:pt>
                <c:pt idx="45">
                  <c:v>1.7422267261802955</c:v>
                </c:pt>
                <c:pt idx="46">
                  <c:v>1.7638513855867535</c:v>
                </c:pt>
                <c:pt idx="47">
                  <c:v>1.7852716913581168</c:v>
                </c:pt>
                <c:pt idx="48">
                  <c:v>1.8064528809166029</c:v>
                </c:pt>
                <c:pt idx="49">
                  <c:v>1.8273591079996498</c:v>
                </c:pt>
                <c:pt idx="50">
                  <c:v>1.8487548998105738</c:v>
                </c:pt>
                <c:pt idx="51">
                  <c:v>1.8706576564121031</c:v>
                </c:pt>
                <c:pt idx="52">
                  <c:v>1.8914058557955562</c:v>
                </c:pt>
                <c:pt idx="53">
                  <c:v>1.9126194701494765</c:v>
                </c:pt>
                <c:pt idx="54">
                  <c:v>1.9343143370976328</c:v>
                </c:pt>
                <c:pt idx="55">
                  <c:v>1.9556095408087997</c:v>
                </c:pt>
                <c:pt idx="56">
                  <c:v>1.9764621228387496</c:v>
                </c:pt>
                <c:pt idx="57">
                  <c:v>1.997764198202054</c:v>
                </c:pt>
                <c:pt idx="58">
                  <c:v>2.0195304590067185</c:v>
                </c:pt>
                <c:pt idx="59">
                  <c:v>2.0407988506286179</c:v>
                </c:pt>
                <c:pt idx="60">
                  <c:v>2.062519980146678</c:v>
                </c:pt>
                <c:pt idx="61">
                  <c:v>2.0836895400602065</c:v>
                </c:pt>
                <c:pt idx="62">
                  <c:v>2.1052981723274979</c:v>
                </c:pt>
                <c:pt idx="63">
                  <c:v>2.1262986528494676</c:v>
                </c:pt>
                <c:pt idx="64">
                  <c:v>2.1477223168580268</c:v>
                </c:pt>
                <c:pt idx="65">
                  <c:v>2.1684785345692692</c:v>
                </c:pt>
                <c:pt idx="66">
                  <c:v>2.1896398556564884</c:v>
                </c:pt>
                <c:pt idx="67">
                  <c:v>2.2112182567236425</c:v>
                </c:pt>
                <c:pt idx="68">
                  <c:v>2.2332261911802949</c:v>
                </c:pt>
                <c:pt idx="69">
                  <c:v>2.2544837646553058</c:v>
                </c:pt>
                <c:pt idx="70">
                  <c:v>2.2749353249536726</c:v>
                </c:pt>
                <c:pt idx="71">
                  <c:v>2.2969982753034395</c:v>
                </c:pt>
                <c:pt idx="72">
                  <c:v>2.3182320820898221</c:v>
                </c:pt>
                <c:pt idx="73">
                  <c:v>2.339862128958937</c:v>
                </c:pt>
                <c:pt idx="74">
                  <c:v>2.3605918045200349</c:v>
                </c:pt>
              </c:numCache>
            </c:numRef>
          </c:xVal>
          <c:yVal>
            <c:numRef>
              <c:f>RLRT_data_12!$Z$50:$Z$124</c:f>
              <c:numCache>
                <c:formatCode>General</c:formatCode>
                <c:ptCount val="75"/>
                <c:pt idx="0">
                  <c:v>1.5646049692194882E-4</c:v>
                </c:pt>
                <c:pt idx="1">
                  <c:v>2.1870363738681127E-4</c:v>
                </c:pt>
                <c:pt idx="2">
                  <c:v>2.6581231561535447E-4</c:v>
                </c:pt>
                <c:pt idx="3">
                  <c:v>3.2549751880083904E-4</c:v>
                </c:pt>
                <c:pt idx="4">
                  <c:v>4.0841731894067292E-4</c:v>
                </c:pt>
                <c:pt idx="5">
                  <c:v>4.3655462901382992E-4</c:v>
                </c:pt>
                <c:pt idx="6">
                  <c:v>4.3484933749424464E-4</c:v>
                </c:pt>
                <c:pt idx="7">
                  <c:v>4.4934431541071947E-4</c:v>
                </c:pt>
                <c:pt idx="8">
                  <c:v>4.9560034787947003E-4</c:v>
                </c:pt>
                <c:pt idx="9">
                  <c:v>4.7684214116403201E-4</c:v>
                </c:pt>
                <c:pt idx="10">
                  <c:v>4.608550331679201E-4</c:v>
                </c:pt>
                <c:pt idx="11">
                  <c:v>4.5254173700994183E-4</c:v>
                </c:pt>
                <c:pt idx="12">
                  <c:v>4.4529424805170444E-4</c:v>
                </c:pt>
                <c:pt idx="13">
                  <c:v>4.6170767892771266E-4</c:v>
                </c:pt>
                <c:pt idx="14">
                  <c:v>4.4508108661175634E-4</c:v>
                </c:pt>
                <c:pt idx="15">
                  <c:v>4.3889940485325967E-4</c:v>
                </c:pt>
                <c:pt idx="16">
                  <c:v>5.1840862195392308E-4</c:v>
                </c:pt>
                <c:pt idx="17">
                  <c:v>5.350352142698794E-4</c:v>
                </c:pt>
                <c:pt idx="18">
                  <c:v>5.497433536263025E-4</c:v>
                </c:pt>
                <c:pt idx="19">
                  <c:v>5.6828839890179226E-4</c:v>
                </c:pt>
                <c:pt idx="20">
                  <c:v>5.806517624187855E-4</c:v>
                </c:pt>
                <c:pt idx="21">
                  <c:v>5.7724117937961493E-4</c:v>
                </c:pt>
                <c:pt idx="22">
                  <c:v>6.158234000102318E-4</c:v>
                </c:pt>
                <c:pt idx="23">
                  <c:v>8.4944833819341418E-4</c:v>
                </c:pt>
                <c:pt idx="24">
                  <c:v>8.7758564826657124E-4</c:v>
                </c:pt>
                <c:pt idx="25">
                  <c:v>8.6330383179004455E-4</c:v>
                </c:pt>
                <c:pt idx="26">
                  <c:v>9.0252553674050582E-4</c:v>
                </c:pt>
                <c:pt idx="27">
                  <c:v>9.2171006633584021E-4</c:v>
                </c:pt>
                <c:pt idx="28">
                  <c:v>9.1702051465698071E-4</c:v>
                </c:pt>
                <c:pt idx="29">
                  <c:v>9.2234955065568461E-4</c:v>
                </c:pt>
                <c:pt idx="30">
                  <c:v>9.4302621033065612E-4</c:v>
                </c:pt>
                <c:pt idx="31">
                  <c:v>9.8906908135945842E-4</c:v>
                </c:pt>
                <c:pt idx="32">
                  <c:v>1.0131563240736005E-3</c:v>
                </c:pt>
                <c:pt idx="33">
                  <c:v>1.0044167050357259E-3</c:v>
                </c:pt>
                <c:pt idx="34">
                  <c:v>1.0289302706297642E-3</c:v>
                </c:pt>
                <c:pt idx="35">
                  <c:v>9.7713204072236138E-4</c:v>
                </c:pt>
                <c:pt idx="36">
                  <c:v>1.0140089698333931E-3</c:v>
                </c:pt>
                <c:pt idx="37">
                  <c:v>1.009958902474378E-3</c:v>
                </c:pt>
                <c:pt idx="38">
                  <c:v>1.0500332531846318E-3</c:v>
                </c:pt>
                <c:pt idx="39">
                  <c:v>1.0660203611807439E-3</c:v>
                </c:pt>
                <c:pt idx="40">
                  <c:v>1.0766784331781517E-3</c:v>
                </c:pt>
                <c:pt idx="41">
                  <c:v>1.0856312136559745E-3</c:v>
                </c:pt>
                <c:pt idx="42">
                  <c:v>1.0909602496546786E-3</c:v>
                </c:pt>
                <c:pt idx="43">
                  <c:v>1.0943708326938489E-3</c:v>
                </c:pt>
                <c:pt idx="44">
                  <c:v>1.0894681195750414E-3</c:v>
                </c:pt>
                <c:pt idx="45">
                  <c:v>1.0694309442199144E-3</c:v>
                </c:pt>
                <c:pt idx="46">
                  <c:v>1.1696168209955492E-3</c:v>
                </c:pt>
                <c:pt idx="47">
                  <c:v>1.0753994645384627E-3</c:v>
                </c:pt>
                <c:pt idx="48">
                  <c:v>1.0864838594157674E-3</c:v>
                </c:pt>
                <c:pt idx="49">
                  <c:v>1.169190498115653E-3</c:v>
                </c:pt>
                <c:pt idx="50">
                  <c:v>1.1745195341143571E-3</c:v>
                </c:pt>
                <c:pt idx="51">
                  <c:v>1.1674852065960675E-3</c:v>
                </c:pt>
                <c:pt idx="52">
                  <c:v>1.2039358128272028E-3</c:v>
                </c:pt>
                <c:pt idx="53">
                  <c:v>1.2442233249774048E-3</c:v>
                </c:pt>
                <c:pt idx="54">
                  <c:v>1.2448628092972492E-3</c:v>
                </c:pt>
                <c:pt idx="55">
                  <c:v>1.2231203424225372E-3</c:v>
                </c:pt>
                <c:pt idx="56">
                  <c:v>1.2842976756876588E-3</c:v>
                </c:pt>
                <c:pt idx="57">
                  <c:v>1.3120086628809196E-3</c:v>
                </c:pt>
                <c:pt idx="58">
                  <c:v>1.2712948278508212E-3</c:v>
                </c:pt>
                <c:pt idx="59">
                  <c:v>1.2819528998482292E-3</c:v>
                </c:pt>
                <c:pt idx="60">
                  <c:v>1.3062533040023193E-3</c:v>
                </c:pt>
                <c:pt idx="61">
                  <c:v>1.3714807046264559E-3</c:v>
                </c:pt>
                <c:pt idx="62">
                  <c:v>1.3363090670350096E-3</c:v>
                </c:pt>
                <c:pt idx="63">
                  <c:v>1.3346037755154244E-3</c:v>
                </c:pt>
                <c:pt idx="64">
                  <c:v>1.3343906140754762E-3</c:v>
                </c:pt>
                <c:pt idx="65">
                  <c:v>1.3616752783888408E-3</c:v>
                </c:pt>
                <c:pt idx="66">
                  <c:v>1.3497382377517437E-3</c:v>
                </c:pt>
                <c:pt idx="67">
                  <c:v>1.3998311761395611E-3</c:v>
                </c:pt>
                <c:pt idx="68">
                  <c:v>1.3795808393444859E-3</c:v>
                </c:pt>
                <c:pt idx="69">
                  <c:v>1.4309527463719923E-3</c:v>
                </c:pt>
                <c:pt idx="70">
                  <c:v>1.4147524769359322E-3</c:v>
                </c:pt>
                <c:pt idx="71">
                  <c:v>1.4177367370952064E-3</c:v>
                </c:pt>
                <c:pt idx="72">
                  <c:v>1.3829914223836566E-3</c:v>
                </c:pt>
                <c:pt idx="73">
                  <c:v>1.446513531488208E-3</c:v>
                </c:pt>
                <c:pt idx="74">
                  <c:v>1.476142971641002E-3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1-EC40-9AC5-16682BF9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76192"/>
        <c:axId val="1123577904"/>
      </c:scatterChart>
      <c:valAx>
        <c:axId val="1123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7904"/>
        <c:crosses val="autoZero"/>
        <c:crossBetween val="midCat"/>
      </c:valAx>
      <c:valAx>
        <c:axId val="11235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Q2=1.25 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RLRT_data_12!$AA$50:$AA$124</c:f>
                <c:numCache>
                  <c:formatCode>General</c:formatCode>
                  <c:ptCount val="75"/>
                  <c:pt idx="0">
                    <c:v>1.1723879197148752E-5</c:v>
                  </c:pt>
                  <c:pt idx="1">
                    <c:v>1.3855493596630344E-5</c:v>
                  </c:pt>
                  <c:pt idx="2">
                    <c:v>1.4708139356422981E-5</c:v>
                  </c:pt>
                  <c:pt idx="3">
                    <c:v>1.51344622363193E-5</c:v>
                  </c:pt>
                  <c:pt idx="4">
                    <c:v>1.492130079637114E-5</c:v>
                  </c:pt>
                  <c:pt idx="5">
                    <c:v>1.492130079637114E-5</c:v>
                  </c:pt>
                  <c:pt idx="6">
                    <c:v>1.4281816476526663E-5</c:v>
                  </c:pt>
                  <c:pt idx="7">
                    <c:v>1.3429170716734026E-5</c:v>
                  </c:pt>
                  <c:pt idx="8">
                    <c:v>1.3855493596630344E-5</c:v>
                  </c:pt>
                  <c:pt idx="9">
                    <c:v>8.313296157978207E-6</c:v>
                  </c:pt>
                  <c:pt idx="10">
                    <c:v>8.1001347180300482E-6</c:v>
                  </c:pt>
                  <c:pt idx="11">
                    <c:v>7.6738118381337288E-6</c:v>
                  </c:pt>
                  <c:pt idx="12">
                    <c:v>7.4606503981855699E-6</c:v>
                  </c:pt>
                  <c:pt idx="13">
                    <c:v>7.4606503981855699E-6</c:v>
                  </c:pt>
                  <c:pt idx="14">
                    <c:v>7.4606503981855699E-6</c:v>
                  </c:pt>
                  <c:pt idx="15">
                    <c:v>7.6738118381337288E-6</c:v>
                  </c:pt>
                  <c:pt idx="16">
                    <c:v>8.1001347180300482E-6</c:v>
                  </c:pt>
                  <c:pt idx="17">
                    <c:v>8.1001347180300482E-6</c:v>
                  </c:pt>
                  <c:pt idx="18">
                    <c:v>9.8054262376153207E-6</c:v>
                  </c:pt>
                  <c:pt idx="19">
                    <c:v>8.5264575979263659E-6</c:v>
                  </c:pt>
                  <c:pt idx="20">
                    <c:v>8.313296157978207E-6</c:v>
                  </c:pt>
                  <c:pt idx="21">
                    <c:v>8.313296157978207E-6</c:v>
                  </c:pt>
                  <c:pt idx="22">
                    <c:v>1.0231749117511638E-5</c:v>
                  </c:pt>
                  <c:pt idx="23">
                    <c:v>1.1297556317252434E-5</c:v>
                  </c:pt>
                  <c:pt idx="24">
                    <c:v>1.0871233437356117E-5</c:v>
                  </c:pt>
                  <c:pt idx="25">
                    <c:v>1.0871233437356117E-5</c:v>
                  </c:pt>
                  <c:pt idx="26">
                    <c:v>1.0444910557459797E-5</c:v>
                  </c:pt>
                  <c:pt idx="27">
                    <c:v>1.0444910557459797E-5</c:v>
                  </c:pt>
                  <c:pt idx="28">
                    <c:v>1.0231749117511638E-5</c:v>
                  </c:pt>
                  <c:pt idx="29">
                    <c:v>1.001858767756348E-5</c:v>
                  </c:pt>
                  <c:pt idx="30">
                    <c:v>1.0444910557459797E-5</c:v>
                  </c:pt>
                  <c:pt idx="31">
                    <c:v>1.8545045275489845E-5</c:v>
                  </c:pt>
                  <c:pt idx="32">
                    <c:v>1.8331883835541685E-5</c:v>
                  </c:pt>
                  <c:pt idx="33">
                    <c:v>1.8118722395593528E-5</c:v>
                  </c:pt>
                  <c:pt idx="34">
                    <c:v>1.7905560955645367E-5</c:v>
                  </c:pt>
                  <c:pt idx="35">
                    <c:v>1.2150202077045071E-5</c:v>
                  </c:pt>
                  <c:pt idx="36">
                    <c:v>1.236336351699323E-5</c:v>
                  </c:pt>
                  <c:pt idx="37">
                    <c:v>1.0871233437356117E-5</c:v>
                  </c:pt>
                  <c:pt idx="38">
                    <c:v>1.1297556317252434E-5</c:v>
                  </c:pt>
                  <c:pt idx="39">
                    <c:v>1.4708139356422981E-5</c:v>
                  </c:pt>
                  <c:pt idx="40">
                    <c:v>1.449497791647482E-5</c:v>
                  </c:pt>
                  <c:pt idx="41">
                    <c:v>1.449497791647482E-5</c:v>
                  </c:pt>
                  <c:pt idx="42">
                    <c:v>1.4281816476526663E-5</c:v>
                  </c:pt>
                  <c:pt idx="43">
                    <c:v>1.1297556317252434E-5</c:v>
                  </c:pt>
                  <c:pt idx="44">
                    <c:v>4.0074350710253918E-5</c:v>
                  </c:pt>
                  <c:pt idx="45">
                    <c:v>3.7303251990927851E-5</c:v>
                  </c:pt>
                  <c:pt idx="46">
                    <c:v>3.7516413430876012E-5</c:v>
                  </c:pt>
                  <c:pt idx="47">
                    <c:v>3.5171637591446259E-5</c:v>
                  </c:pt>
                  <c:pt idx="48">
                    <c:v>3.5171637591446259E-5</c:v>
                  </c:pt>
                  <c:pt idx="49">
                    <c:v>3.0482085912586758E-5</c:v>
                  </c:pt>
                  <c:pt idx="50">
                    <c:v>3.2187377432172032E-5</c:v>
                  </c:pt>
                  <c:pt idx="51">
                    <c:v>3.3466346071860982E-5</c:v>
                  </c:pt>
                  <c:pt idx="52">
                    <c:v>3.3679507511809149E-5</c:v>
                  </c:pt>
                  <c:pt idx="53">
                    <c:v>3.666376767108337E-5</c:v>
                  </c:pt>
                  <c:pt idx="54">
                    <c:v>3.6450606231135216E-5</c:v>
                  </c:pt>
                  <c:pt idx="55">
                    <c:v>3.6237444791187055E-5</c:v>
                  </c:pt>
                  <c:pt idx="56">
                    <c:v>3.5597960471342574E-5</c:v>
                  </c:pt>
                  <c:pt idx="57">
                    <c:v>3.5171637591446259E-5</c:v>
                  </c:pt>
                  <c:pt idx="58">
                    <c:v>3.9221704950461283E-5</c:v>
                  </c:pt>
                  <c:pt idx="59">
                    <c:v>3.8582220630616808E-5</c:v>
                  </c:pt>
                  <c:pt idx="60">
                    <c:v>3.8155897750720487E-5</c:v>
                  </c:pt>
                  <c:pt idx="61">
                    <c:v>3.9648027830357597E-5</c:v>
                  </c:pt>
                  <c:pt idx="62">
                    <c:v>3.2613700312068347E-5</c:v>
                  </c:pt>
                  <c:pt idx="63">
                    <c:v>2.3660919834245665E-5</c:v>
                  </c:pt>
                  <c:pt idx="64">
                    <c:v>2.3234596954349347E-5</c:v>
                  </c:pt>
                  <c:pt idx="65">
                    <c:v>2.302143551440119E-5</c:v>
                  </c:pt>
                  <c:pt idx="66">
                    <c:v>2.4300404154090143E-5</c:v>
                  </c:pt>
                  <c:pt idx="67">
                    <c:v>2.302143551440119E-5</c:v>
                  </c:pt>
                  <c:pt idx="68">
                    <c:v>2.5579372793779099E-5</c:v>
                  </c:pt>
                  <c:pt idx="69">
                    <c:v>2.6005695673675417E-5</c:v>
                  </c:pt>
                  <c:pt idx="70">
                    <c:v>2.7924148633208848E-5</c:v>
                  </c:pt>
                  <c:pt idx="71">
                    <c:v>2.8563632953053327E-5</c:v>
                  </c:pt>
                  <c:pt idx="72">
                    <c:v>2.8989955832949641E-5</c:v>
                  </c:pt>
                  <c:pt idx="73">
                    <c:v>3.0482085912586758E-5</c:v>
                  </c:pt>
                  <c:pt idx="74">
                    <c:v>3.4318991831653624E-5</c:v>
                  </c:pt>
                </c:numCache>
              </c:numRef>
            </c:plus>
            <c:minus>
              <c:numRef>
                <c:f>RLRT_data_12!$AA$50:$AA$124</c:f>
                <c:numCache>
                  <c:formatCode>General</c:formatCode>
                  <c:ptCount val="75"/>
                  <c:pt idx="0">
                    <c:v>1.1723879197148752E-5</c:v>
                  </c:pt>
                  <c:pt idx="1">
                    <c:v>1.3855493596630344E-5</c:v>
                  </c:pt>
                  <c:pt idx="2">
                    <c:v>1.4708139356422981E-5</c:v>
                  </c:pt>
                  <c:pt idx="3">
                    <c:v>1.51344622363193E-5</c:v>
                  </c:pt>
                  <c:pt idx="4">
                    <c:v>1.492130079637114E-5</c:v>
                  </c:pt>
                  <c:pt idx="5">
                    <c:v>1.492130079637114E-5</c:v>
                  </c:pt>
                  <c:pt idx="6">
                    <c:v>1.4281816476526663E-5</c:v>
                  </c:pt>
                  <c:pt idx="7">
                    <c:v>1.3429170716734026E-5</c:v>
                  </c:pt>
                  <c:pt idx="8">
                    <c:v>1.3855493596630344E-5</c:v>
                  </c:pt>
                  <c:pt idx="9">
                    <c:v>8.313296157978207E-6</c:v>
                  </c:pt>
                  <c:pt idx="10">
                    <c:v>8.1001347180300482E-6</c:v>
                  </c:pt>
                  <c:pt idx="11">
                    <c:v>7.6738118381337288E-6</c:v>
                  </c:pt>
                  <c:pt idx="12">
                    <c:v>7.4606503981855699E-6</c:v>
                  </c:pt>
                  <c:pt idx="13">
                    <c:v>7.4606503981855699E-6</c:v>
                  </c:pt>
                  <c:pt idx="14">
                    <c:v>7.4606503981855699E-6</c:v>
                  </c:pt>
                  <c:pt idx="15">
                    <c:v>7.6738118381337288E-6</c:v>
                  </c:pt>
                  <c:pt idx="16">
                    <c:v>8.1001347180300482E-6</c:v>
                  </c:pt>
                  <c:pt idx="17">
                    <c:v>8.1001347180300482E-6</c:v>
                  </c:pt>
                  <c:pt idx="18">
                    <c:v>9.8054262376153207E-6</c:v>
                  </c:pt>
                  <c:pt idx="19">
                    <c:v>8.5264575979263659E-6</c:v>
                  </c:pt>
                  <c:pt idx="20">
                    <c:v>8.313296157978207E-6</c:v>
                  </c:pt>
                  <c:pt idx="21">
                    <c:v>8.313296157978207E-6</c:v>
                  </c:pt>
                  <c:pt idx="22">
                    <c:v>1.0231749117511638E-5</c:v>
                  </c:pt>
                  <c:pt idx="23">
                    <c:v>1.1297556317252434E-5</c:v>
                  </c:pt>
                  <c:pt idx="24">
                    <c:v>1.0871233437356117E-5</c:v>
                  </c:pt>
                  <c:pt idx="25">
                    <c:v>1.0871233437356117E-5</c:v>
                  </c:pt>
                  <c:pt idx="26">
                    <c:v>1.0444910557459797E-5</c:v>
                  </c:pt>
                  <c:pt idx="27">
                    <c:v>1.0444910557459797E-5</c:v>
                  </c:pt>
                  <c:pt idx="28">
                    <c:v>1.0231749117511638E-5</c:v>
                  </c:pt>
                  <c:pt idx="29">
                    <c:v>1.001858767756348E-5</c:v>
                  </c:pt>
                  <c:pt idx="30">
                    <c:v>1.0444910557459797E-5</c:v>
                  </c:pt>
                  <c:pt idx="31">
                    <c:v>1.8545045275489845E-5</c:v>
                  </c:pt>
                  <c:pt idx="32">
                    <c:v>1.8331883835541685E-5</c:v>
                  </c:pt>
                  <c:pt idx="33">
                    <c:v>1.8118722395593528E-5</c:v>
                  </c:pt>
                  <c:pt idx="34">
                    <c:v>1.7905560955645367E-5</c:v>
                  </c:pt>
                  <c:pt idx="35">
                    <c:v>1.2150202077045071E-5</c:v>
                  </c:pt>
                  <c:pt idx="36">
                    <c:v>1.236336351699323E-5</c:v>
                  </c:pt>
                  <c:pt idx="37">
                    <c:v>1.0871233437356117E-5</c:v>
                  </c:pt>
                  <c:pt idx="38">
                    <c:v>1.1297556317252434E-5</c:v>
                  </c:pt>
                  <c:pt idx="39">
                    <c:v>1.4708139356422981E-5</c:v>
                  </c:pt>
                  <c:pt idx="40">
                    <c:v>1.449497791647482E-5</c:v>
                  </c:pt>
                  <c:pt idx="41">
                    <c:v>1.449497791647482E-5</c:v>
                  </c:pt>
                  <c:pt idx="42">
                    <c:v>1.4281816476526663E-5</c:v>
                  </c:pt>
                  <c:pt idx="43">
                    <c:v>1.1297556317252434E-5</c:v>
                  </c:pt>
                  <c:pt idx="44">
                    <c:v>4.0074350710253918E-5</c:v>
                  </c:pt>
                  <c:pt idx="45">
                    <c:v>3.7303251990927851E-5</c:v>
                  </c:pt>
                  <c:pt idx="46">
                    <c:v>3.7516413430876012E-5</c:v>
                  </c:pt>
                  <c:pt idx="47">
                    <c:v>3.5171637591446259E-5</c:v>
                  </c:pt>
                  <c:pt idx="48">
                    <c:v>3.5171637591446259E-5</c:v>
                  </c:pt>
                  <c:pt idx="49">
                    <c:v>3.0482085912586758E-5</c:v>
                  </c:pt>
                  <c:pt idx="50">
                    <c:v>3.2187377432172032E-5</c:v>
                  </c:pt>
                  <c:pt idx="51">
                    <c:v>3.3466346071860982E-5</c:v>
                  </c:pt>
                  <c:pt idx="52">
                    <c:v>3.3679507511809149E-5</c:v>
                  </c:pt>
                  <c:pt idx="53">
                    <c:v>3.666376767108337E-5</c:v>
                  </c:pt>
                  <c:pt idx="54">
                    <c:v>3.6450606231135216E-5</c:v>
                  </c:pt>
                  <c:pt idx="55">
                    <c:v>3.6237444791187055E-5</c:v>
                  </c:pt>
                  <c:pt idx="56">
                    <c:v>3.5597960471342574E-5</c:v>
                  </c:pt>
                  <c:pt idx="57">
                    <c:v>3.5171637591446259E-5</c:v>
                  </c:pt>
                  <c:pt idx="58">
                    <c:v>3.9221704950461283E-5</c:v>
                  </c:pt>
                  <c:pt idx="59">
                    <c:v>3.8582220630616808E-5</c:v>
                  </c:pt>
                  <c:pt idx="60">
                    <c:v>3.8155897750720487E-5</c:v>
                  </c:pt>
                  <c:pt idx="61">
                    <c:v>3.9648027830357597E-5</c:v>
                  </c:pt>
                  <c:pt idx="62">
                    <c:v>3.2613700312068347E-5</c:v>
                  </c:pt>
                  <c:pt idx="63">
                    <c:v>2.3660919834245665E-5</c:v>
                  </c:pt>
                  <c:pt idx="64">
                    <c:v>2.3234596954349347E-5</c:v>
                  </c:pt>
                  <c:pt idx="65">
                    <c:v>2.302143551440119E-5</c:v>
                  </c:pt>
                  <c:pt idx="66">
                    <c:v>2.4300404154090143E-5</c:v>
                  </c:pt>
                  <c:pt idx="67">
                    <c:v>2.302143551440119E-5</c:v>
                  </c:pt>
                  <c:pt idx="68">
                    <c:v>2.5579372793779099E-5</c:v>
                  </c:pt>
                  <c:pt idx="69">
                    <c:v>2.6005695673675417E-5</c:v>
                  </c:pt>
                  <c:pt idx="70">
                    <c:v>2.7924148633208848E-5</c:v>
                  </c:pt>
                  <c:pt idx="71">
                    <c:v>2.8563632953053327E-5</c:v>
                  </c:pt>
                  <c:pt idx="72">
                    <c:v>2.8989955832949641E-5</c:v>
                  </c:pt>
                  <c:pt idx="73">
                    <c:v>3.0482085912586758E-5</c:v>
                  </c:pt>
                  <c:pt idx="74">
                    <c:v>3.4318991831653624E-5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RLRT_data_12!$Y$125:$Y$201</c:f>
              <c:numCache>
                <c:formatCode>General</c:formatCode>
                <c:ptCount val="77"/>
                <c:pt idx="0">
                  <c:v>0.53273312527031136</c:v>
                </c:pt>
                <c:pt idx="1">
                  <c:v>0.55404599504116891</c:v>
                </c:pt>
                <c:pt idx="2">
                  <c:v>0.57534073228363913</c:v>
                </c:pt>
                <c:pt idx="3">
                  <c:v>0.59667637033141996</c:v>
                </c:pt>
                <c:pt idx="4">
                  <c:v>0.6179882176806728</c:v>
                </c:pt>
                <c:pt idx="5">
                  <c:v>0.63927975032437367</c:v>
                </c:pt>
                <c:pt idx="6">
                  <c:v>0.66058062260808936</c:v>
                </c:pt>
                <c:pt idx="7">
                  <c:v>0.68195075740990718</c:v>
                </c:pt>
                <c:pt idx="8">
                  <c:v>0.70326171857896669</c:v>
                </c:pt>
                <c:pt idx="9">
                  <c:v>1.1296074272307908</c:v>
                </c:pt>
                <c:pt idx="10">
                  <c:v>1.1508802692432574</c:v>
                </c:pt>
                <c:pt idx="11">
                  <c:v>1.1721441137392175</c:v>
                </c:pt>
                <c:pt idx="12">
                  <c:v>1.1935665648414215</c:v>
                </c:pt>
                <c:pt idx="13">
                  <c:v>1.2148996896552933</c:v>
                </c:pt>
                <c:pt idx="14">
                  <c:v>1.2360911112228563</c:v>
                </c:pt>
                <c:pt idx="15">
                  <c:v>1.2575599392826078</c:v>
                </c:pt>
                <c:pt idx="16">
                  <c:v>1.2788049526550149</c:v>
                </c:pt>
                <c:pt idx="17">
                  <c:v>1.300018539886802</c:v>
                </c:pt>
                <c:pt idx="18">
                  <c:v>1.3214233283832519</c:v>
                </c:pt>
                <c:pt idx="19">
                  <c:v>1.3427323117073118</c:v>
                </c:pt>
                <c:pt idx="20">
                  <c:v>1.3641808311243033</c:v>
                </c:pt>
                <c:pt idx="21">
                  <c:v>1.3854606901788629</c:v>
                </c:pt>
                <c:pt idx="22">
                  <c:v>1.4068204854023174</c:v>
                </c:pt>
                <c:pt idx="23">
                  <c:v>1.4279303319142491</c:v>
                </c:pt>
                <c:pt idx="24">
                  <c:v>1.4493679282811081</c:v>
                </c:pt>
                <c:pt idx="25">
                  <c:v>1.4704845471037469</c:v>
                </c:pt>
                <c:pt idx="26">
                  <c:v>1.4918913770167912</c:v>
                </c:pt>
                <c:pt idx="27">
                  <c:v>1.5132428437937242</c:v>
                </c:pt>
                <c:pt idx="28">
                  <c:v>1.5345070256576765</c:v>
                </c:pt>
                <c:pt idx="29">
                  <c:v>1.5560137814482535</c:v>
                </c:pt>
                <c:pt idx="30">
                  <c:v>1.5773845603551913</c:v>
                </c:pt>
                <c:pt idx="31">
                  <c:v>1.5985829129781552</c:v>
                </c:pt>
                <c:pt idx="32">
                  <c:v>1.61996473696011</c:v>
                </c:pt>
                <c:pt idx="33">
                  <c:v>1.641117269864492</c:v>
                </c:pt>
                <c:pt idx="34">
                  <c:v>1.6624145241776824</c:v>
                </c:pt>
                <c:pt idx="35">
                  <c:v>1.6838460562133402</c:v>
                </c:pt>
                <c:pt idx="36">
                  <c:v>1.7049641664653117</c:v>
                </c:pt>
                <c:pt idx="37">
                  <c:v>1.7266187139398583</c:v>
                </c:pt>
                <c:pt idx="38">
                  <c:v>1.7479126209341311</c:v>
                </c:pt>
                <c:pt idx="39">
                  <c:v>1.7692682598618785</c:v>
                </c:pt>
                <c:pt idx="40">
                  <c:v>1.7901894647621537</c:v>
                </c:pt>
                <c:pt idx="41">
                  <c:v>1.8116113675224292</c:v>
                </c:pt>
                <c:pt idx="42">
                  <c:v>1.8330476054980662</c:v>
                </c:pt>
                <c:pt idx="43">
                  <c:v>1.8544807901948701</c:v>
                </c:pt>
                <c:pt idx="44">
                  <c:v>1.875892705823704</c:v>
                </c:pt>
                <c:pt idx="45">
                  <c:v>1.8967240883769856</c:v>
                </c:pt>
                <c:pt idx="46">
                  <c:v>1.9180233223092351</c:v>
                </c:pt>
                <c:pt idx="47">
                  <c:v>1.9398063478101262</c:v>
                </c:pt>
                <c:pt idx="48">
                  <c:v>1.9609346477421175</c:v>
                </c:pt>
                <c:pt idx="49">
                  <c:v>1.9819384107051392</c:v>
                </c:pt>
                <c:pt idx="50">
                  <c:v>2.0033969919939767</c:v>
                </c:pt>
                <c:pt idx="51">
                  <c:v>2.0247097259513596</c:v>
                </c:pt>
                <c:pt idx="52">
                  <c:v>2.0458522722297214</c:v>
                </c:pt>
                <c:pt idx="53">
                  <c:v>2.0674410299130894</c:v>
                </c:pt>
                <c:pt idx="54">
                  <c:v>2.0888350575039114</c:v>
                </c:pt>
                <c:pt idx="55">
                  <c:v>2.110007918397204</c:v>
                </c:pt>
                <c:pt idx="56">
                  <c:v>2.1316143994815913</c:v>
                </c:pt>
                <c:pt idx="57">
                  <c:v>2.1529718805365139</c:v>
                </c:pt>
                <c:pt idx="58">
                  <c:v>2.1740518924216623</c:v>
                </c:pt>
                <c:pt idx="59">
                  <c:v>2.1955487799538473</c:v>
                </c:pt>
                <c:pt idx="60">
                  <c:v>2.2167371042861812</c:v>
                </c:pt>
                <c:pt idx="61">
                  <c:v>2.2383383731115503</c:v>
                </c:pt>
                <c:pt idx="62">
                  <c:v>2.2595980320149165</c:v>
                </c:pt>
                <c:pt idx="63">
                  <c:v>2.2804844225881453</c:v>
                </c:pt>
                <c:pt idx="64">
                  <c:v>2.3017605384865147</c:v>
                </c:pt>
                <c:pt idx="65">
                  <c:v>2.3234373904359864</c:v>
                </c:pt>
                <c:pt idx="66">
                  <c:v>2.3447008090038621</c:v>
                </c:pt>
                <c:pt idx="67">
                  <c:v>2.3655166897656152</c:v>
                </c:pt>
                <c:pt idx="68">
                  <c:v>2.3875609313189865</c:v>
                </c:pt>
                <c:pt idx="69">
                  <c:v>2.4082772951482188</c:v>
                </c:pt>
                <c:pt idx="70">
                  <c:v>2.430242611594299</c:v>
                </c:pt>
                <c:pt idx="71">
                  <c:v>2.4508075785062449</c:v>
                </c:pt>
                <c:pt idx="72">
                  <c:v>2.47264105359316</c:v>
                </c:pt>
                <c:pt idx="73">
                  <c:v>2.4939329832946364</c:v>
                </c:pt>
                <c:pt idx="74">
                  <c:v>2.514645148501311</c:v>
                </c:pt>
                <c:pt idx="75">
                  <c:v>2.536669839444011</c:v>
                </c:pt>
                <c:pt idx="76">
                  <c:v>2.5581009978417715</c:v>
                </c:pt>
              </c:numCache>
            </c:numRef>
          </c:xVal>
          <c:yVal>
            <c:numRef>
              <c:f>RLRT_data_12!$Z$125:$Z$201</c:f>
              <c:numCache>
                <c:formatCode>General</c:formatCode>
                <c:ptCount val="77"/>
                <c:pt idx="0">
                  <c:v>9.507000221687898E-5</c:v>
                </c:pt>
                <c:pt idx="1">
                  <c:v>1.0871233437356116E-4</c:v>
                </c:pt>
                <c:pt idx="2">
                  <c:v>1.3237325420780682E-4</c:v>
                </c:pt>
                <c:pt idx="3">
                  <c:v>1.4537610204464453E-4</c:v>
                </c:pt>
                <c:pt idx="4">
                  <c:v>1.5432888252246723E-4</c:v>
                </c:pt>
                <c:pt idx="5">
                  <c:v>1.7308708923790522E-4</c:v>
                </c:pt>
                <c:pt idx="6">
                  <c:v>1.8502412987500213E-4</c:v>
                </c:pt>
                <c:pt idx="7">
                  <c:v>1.9632168619225458E-4</c:v>
                </c:pt>
                <c:pt idx="8">
                  <c:v>2.1465357002779627E-4</c:v>
                </c:pt>
                <c:pt idx="9">
                  <c:v>3.1270783240394944E-4</c:v>
                </c:pt>
                <c:pt idx="10">
                  <c:v>3.1931583704234237E-4</c:v>
                </c:pt>
                <c:pt idx="11">
                  <c:v>3.3487662215855797E-4</c:v>
                </c:pt>
                <c:pt idx="12">
                  <c:v>3.0354189048617861E-4</c:v>
                </c:pt>
                <c:pt idx="13">
                  <c:v>3.8305110758684197E-4</c:v>
                </c:pt>
                <c:pt idx="14">
                  <c:v>4.2738868709605909E-4</c:v>
                </c:pt>
                <c:pt idx="15">
                  <c:v>4.0820415750072477E-4</c:v>
                </c:pt>
                <c:pt idx="16">
                  <c:v>4.1950171381797719E-4</c:v>
                </c:pt>
                <c:pt idx="17">
                  <c:v>4.2397810405688852E-4</c:v>
                </c:pt>
                <c:pt idx="18">
                  <c:v>4.478521853310824E-4</c:v>
                </c:pt>
                <c:pt idx="19">
                  <c:v>4.4891799253082317E-4</c:v>
                </c:pt>
                <c:pt idx="20">
                  <c:v>4.4955747685066763E-4</c:v>
                </c:pt>
                <c:pt idx="21">
                  <c:v>4.7215258948517252E-4</c:v>
                </c:pt>
                <c:pt idx="22">
                  <c:v>4.8387646868232125E-4</c:v>
                </c:pt>
                <c:pt idx="23">
                  <c:v>4.8302382292252864E-4</c:v>
                </c:pt>
                <c:pt idx="24">
                  <c:v>5.0540577411708532E-4</c:v>
                </c:pt>
                <c:pt idx="25">
                  <c:v>4.9943725379853691E-4</c:v>
                </c:pt>
                <c:pt idx="26">
                  <c:v>5.2011391347350831E-4</c:v>
                </c:pt>
                <c:pt idx="27">
                  <c:v>5.1563752323459703E-4</c:v>
                </c:pt>
                <c:pt idx="28">
                  <c:v>5.3269043843044977E-4</c:v>
                </c:pt>
                <c:pt idx="29">
                  <c:v>5.4867754642656168E-4</c:v>
                </c:pt>
                <c:pt idx="30">
                  <c:v>5.5251445234562845E-4</c:v>
                </c:pt>
                <c:pt idx="31">
                  <c:v>5.65304138742518E-4</c:v>
                </c:pt>
                <c:pt idx="32">
                  <c:v>5.6317252434303646E-4</c:v>
                </c:pt>
                <c:pt idx="33">
                  <c:v>5.8534131409764499E-4</c:v>
                </c:pt>
                <c:pt idx="34">
                  <c:v>5.9237564161593423E-4</c:v>
                </c:pt>
                <c:pt idx="35">
                  <c:v>5.8043860097883729E-4</c:v>
                </c:pt>
                <c:pt idx="36">
                  <c:v>6.0473900513292747E-4</c:v>
                </c:pt>
                <c:pt idx="37">
                  <c:v>6.2221824320867652E-4</c:v>
                </c:pt>
                <c:pt idx="38">
                  <c:v>6.4907658464214454E-4</c:v>
                </c:pt>
                <c:pt idx="39">
                  <c:v>6.6399788543851574E-4</c:v>
                </c:pt>
                <c:pt idx="40">
                  <c:v>7.2389625006394852E-4</c:v>
                </c:pt>
                <c:pt idx="41">
                  <c:v>7.0556436622840675E-4</c:v>
                </c:pt>
                <c:pt idx="42">
                  <c:v>7.0108797598949547E-4</c:v>
                </c:pt>
                <c:pt idx="43">
                  <c:v>7.1195920942685158E-4</c:v>
                </c:pt>
                <c:pt idx="44">
                  <c:v>7.4968878429767572E-4</c:v>
                </c:pt>
                <c:pt idx="45">
                  <c:v>7.226172814242596E-4</c:v>
                </c:pt>
                <c:pt idx="46">
                  <c:v>7.4094916525980126E-4</c:v>
                </c:pt>
                <c:pt idx="47">
                  <c:v>7.2325676574410401E-4</c:v>
                </c:pt>
                <c:pt idx="48">
                  <c:v>7.4798349277809038E-4</c:v>
                </c:pt>
                <c:pt idx="49">
                  <c:v>7.8848416636824068E-4</c:v>
                </c:pt>
                <c:pt idx="50">
                  <c:v>8.3815078187616176E-4</c:v>
                </c:pt>
                <c:pt idx="51">
                  <c:v>8.0894766460326399E-4</c:v>
                </c:pt>
                <c:pt idx="52">
                  <c:v>7.5096775293736465E-4</c:v>
                </c:pt>
                <c:pt idx="53">
                  <c:v>8.2258999675994615E-4</c:v>
                </c:pt>
                <c:pt idx="54">
                  <c:v>7.7505499565150662E-4</c:v>
                </c:pt>
                <c:pt idx="55">
                  <c:v>8.0297914428471547E-4</c:v>
                </c:pt>
                <c:pt idx="56">
                  <c:v>8.398560733957471E-4</c:v>
                </c:pt>
                <c:pt idx="57">
                  <c:v>8.3303490731740585E-4</c:v>
                </c:pt>
                <c:pt idx="58">
                  <c:v>8.1107927900274553E-4</c:v>
                </c:pt>
                <c:pt idx="59">
                  <c:v>8.2536109547927221E-4</c:v>
                </c:pt>
                <c:pt idx="60">
                  <c:v>8.4284033355502125E-4</c:v>
                </c:pt>
                <c:pt idx="61">
                  <c:v>8.3815078187616176E-4</c:v>
                </c:pt>
                <c:pt idx="62">
                  <c:v>8.605327330707185E-4</c:v>
                </c:pt>
                <c:pt idx="63">
                  <c:v>8.8696475162429022E-4</c:v>
                </c:pt>
                <c:pt idx="64">
                  <c:v>9.2320219641547723E-4</c:v>
                </c:pt>
                <c:pt idx="65">
                  <c:v>9.0700192697941711E-4</c:v>
                </c:pt>
                <c:pt idx="66">
                  <c:v>9.1019934857863958E-4</c:v>
                </c:pt>
                <c:pt idx="67">
                  <c:v>9.2895755529407754E-4</c:v>
                </c:pt>
                <c:pt idx="68">
                  <c:v>9.4664995480977479E-4</c:v>
                </c:pt>
                <c:pt idx="69">
                  <c:v>9.7713204072236138E-4</c:v>
                </c:pt>
                <c:pt idx="70">
                  <c:v>9.6412919288552373E-4</c:v>
                </c:pt>
                <c:pt idx="71">
                  <c:v>9.7798468648215421E-4</c:v>
                </c:pt>
                <c:pt idx="72">
                  <c:v>9.6157125560614588E-4</c:v>
                </c:pt>
                <c:pt idx="73">
                  <c:v>9.575211882471308E-4</c:v>
                </c:pt>
                <c:pt idx="74">
                  <c:v>9.9610340887774777E-4</c:v>
                </c:pt>
                <c:pt idx="75">
                  <c:v>1.0231749117511639E-3</c:v>
                </c:pt>
                <c:pt idx="76">
                  <c:v>1.0670861683804848E-3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6-B445-9049-DB95CBD8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76192"/>
        <c:axId val="1123577904"/>
      </c:scatterChart>
      <c:valAx>
        <c:axId val="1123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7904"/>
        <c:crosses val="autoZero"/>
        <c:crossBetween val="midCat"/>
      </c:valAx>
      <c:valAx>
        <c:axId val="11235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139700</xdr:colOff>
      <xdr:row>28</xdr:row>
      <xdr:rowOff>88900</xdr:rowOff>
    </xdr:from>
    <xdr:to>
      <xdr:col>30</xdr:col>
      <xdr:colOff>101600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BE6D3-F7AB-76BB-CD0F-E72DDC95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190499</xdr:colOff>
      <xdr:row>4</xdr:row>
      <xdr:rowOff>50800</xdr:rowOff>
    </xdr:from>
    <xdr:to>
      <xdr:col>42</xdr:col>
      <xdr:colOff>147434</xdr:colOff>
      <xdr:row>36</xdr:row>
      <xdr:rowOff>136446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12B56-6BDE-78E8-5A22-5B4F8B9F6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65499" y="863600"/>
          <a:ext cx="6560935" cy="6588046"/>
        </a:xfrm>
        <a:prstGeom prst="rect">
          <a:avLst/>
        </a:prstGeom>
      </xdr:spPr>
    </xdr:pic>
    <xdr:clientData/>
  </xdr:twoCellAnchor>
  <xdr:twoCellAnchor>
    <xdr:from>
      <xdr:col>17</xdr:col>
      <xdr:colOff>577850</xdr:colOff>
      <xdr:row>17</xdr:row>
      <xdr:rowOff>190500</xdr:rowOff>
    </xdr:from>
    <xdr:to>
      <xdr:col>24</xdr:col>
      <xdr:colOff>457200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F6053-7400-B8DE-9E83-2DF4AAC7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20</xdr:row>
      <xdr:rowOff>190500</xdr:rowOff>
    </xdr:from>
    <xdr:to>
      <xdr:col>17</xdr:col>
      <xdr:colOff>635000</xdr:colOff>
      <xdr:row>39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ABA01D-6A13-6142-95BF-AD723C00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0</xdr:colOff>
      <xdr:row>1</xdr:row>
      <xdr:rowOff>76200</xdr:rowOff>
    </xdr:from>
    <xdr:to>
      <xdr:col>37</xdr:col>
      <xdr:colOff>190500</xdr:colOff>
      <xdr:row>8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5D6233-4EE3-386A-67D6-09FF6DC4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273000" y="279400"/>
          <a:ext cx="5969000" cy="1473200"/>
        </a:xfrm>
        <a:prstGeom prst="rect">
          <a:avLst/>
        </a:prstGeom>
      </xdr:spPr>
    </xdr:pic>
    <xdr:clientData/>
  </xdr:twoCellAnchor>
  <xdr:twoCellAnchor>
    <xdr:from>
      <xdr:col>10</xdr:col>
      <xdr:colOff>122767</xdr:colOff>
      <xdr:row>1</xdr:row>
      <xdr:rowOff>177800</xdr:rowOff>
    </xdr:from>
    <xdr:to>
      <xdr:col>16</xdr:col>
      <xdr:colOff>736601</xdr:colOff>
      <xdr:row>20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ABB73A-F0B9-5441-AC5B-A1C40168E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BA5E-CE0D-094F-AD5F-F7EFEAE83541}">
  <dimension ref="A1:Z3088"/>
  <sheetViews>
    <sheetView workbookViewId="0">
      <selection sqref="A1:XFD1048576"/>
    </sheetView>
  </sheetViews>
  <sheetFormatPr baseColWidth="10" defaultRowHeight="16"/>
  <cols>
    <col min="7" max="7" width="10.83203125" style="2"/>
    <col min="25" max="25" width="15" customWidth="1"/>
  </cols>
  <sheetData>
    <row r="1" spans="1:26">
      <c r="A1" t="s">
        <v>22</v>
      </c>
      <c r="B1" t="s">
        <v>23</v>
      </c>
      <c r="C1" t="s">
        <v>1</v>
      </c>
      <c r="D1" t="s">
        <v>18</v>
      </c>
      <c r="E1" t="s">
        <v>3</v>
      </c>
      <c r="F1" t="s">
        <v>20</v>
      </c>
      <c r="G1" s="2" t="s">
        <v>21</v>
      </c>
      <c r="H1" t="s">
        <v>19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Y1" s="1" t="s">
        <v>0</v>
      </c>
      <c r="Z1" t="s">
        <v>2</v>
      </c>
    </row>
    <row r="2" spans="1:26">
      <c r="A2">
        <v>6</v>
      </c>
      <c r="B2">
        <v>12</v>
      </c>
      <c r="C2">
        <v>2.3466</v>
      </c>
      <c r="D2">
        <f>C2-Z2</f>
        <v>0.24949999999999983</v>
      </c>
      <c r="E2">
        <v>30</v>
      </c>
      <c r="F2" s="2">
        <f>L2</f>
        <v>0.12964999999999999</v>
      </c>
      <c r="G2" s="2">
        <f>SQRT(M2^2+R2^2)</f>
        <v>5.9842289862604685E-3</v>
      </c>
      <c r="H2">
        <v>12</v>
      </c>
      <c r="J2">
        <v>0.03</v>
      </c>
      <c r="K2">
        <v>1.3186</v>
      </c>
      <c r="L2" s="2">
        <v>0.12964999999999999</v>
      </c>
      <c r="M2" s="2">
        <v>5.9665999999999999E-3</v>
      </c>
      <c r="N2" s="2">
        <v>5.8899E-3</v>
      </c>
      <c r="O2" s="2">
        <v>6.5888000000000003E-4</v>
      </c>
      <c r="P2" s="2">
        <v>0.12964999999999999</v>
      </c>
      <c r="Q2" s="2">
        <v>3.8893E-3</v>
      </c>
      <c r="R2" s="2">
        <v>4.5899999999999999E-4</v>
      </c>
      <c r="S2" s="2">
        <v>0.13550000000000001</v>
      </c>
      <c r="T2">
        <v>0</v>
      </c>
      <c r="U2">
        <v>0.17299999999999999</v>
      </c>
      <c r="V2">
        <v>0.75</v>
      </c>
      <c r="W2">
        <v>1.0229999999999999</v>
      </c>
      <c r="Y2">
        <v>53154</v>
      </c>
      <c r="Z2">
        <v>2.0971000000000002</v>
      </c>
    </row>
    <row r="3" spans="1:26">
      <c r="A3">
        <v>6</v>
      </c>
      <c r="B3">
        <v>12</v>
      </c>
      <c r="C3">
        <v>3.4885999999999999</v>
      </c>
      <c r="D3">
        <f t="shared" ref="D3:D66" si="0">C3-Z3</f>
        <v>0.26879999999999971</v>
      </c>
      <c r="E3">
        <v>20</v>
      </c>
      <c r="F3" s="2">
        <f t="shared" ref="F3:F66" si="1">L3</f>
        <v>0.30537999999999998</v>
      </c>
      <c r="G3" s="2">
        <f t="shared" ref="G3:G66" si="2">SQRT(M3^2+R3^2)</f>
        <v>1.8376764575136723E-2</v>
      </c>
      <c r="H3">
        <v>12</v>
      </c>
      <c r="J3">
        <v>0.03</v>
      </c>
      <c r="K3">
        <v>1.3548</v>
      </c>
      <c r="L3" s="2">
        <v>0.30537999999999998</v>
      </c>
      <c r="M3" s="2">
        <v>1.8362E-2</v>
      </c>
      <c r="N3" s="2">
        <v>3.1731000000000002E-2</v>
      </c>
      <c r="O3" s="2">
        <v>1.5399999999999999E-3</v>
      </c>
      <c r="P3" s="2">
        <v>0.30537999999999998</v>
      </c>
      <c r="Q3" s="2">
        <v>2.4434000000000001E-3</v>
      </c>
      <c r="R3" s="2">
        <v>7.3649999999999996E-4</v>
      </c>
      <c r="S3" s="2">
        <v>0.33710000000000001</v>
      </c>
      <c r="T3">
        <v>0</v>
      </c>
      <c r="U3">
        <v>0.39900000000000002</v>
      </c>
      <c r="V3">
        <v>0.76500000000000001</v>
      </c>
      <c r="W3">
        <v>1.0149999999999999</v>
      </c>
      <c r="Y3">
        <v>52721</v>
      </c>
      <c r="Z3">
        <v>3.2198000000000002</v>
      </c>
    </row>
    <row r="4" spans="1:26">
      <c r="A4">
        <v>6</v>
      </c>
      <c r="B4">
        <v>12</v>
      </c>
      <c r="C4">
        <v>4.6285999999999996</v>
      </c>
      <c r="D4">
        <f t="shared" si="0"/>
        <v>0.36219999999999963</v>
      </c>
      <c r="E4">
        <v>16</v>
      </c>
      <c r="F4" s="2">
        <f t="shared" si="1"/>
        <v>0.64741000000000004</v>
      </c>
      <c r="G4" s="2">
        <f t="shared" si="2"/>
        <v>3.614051467881995E-2</v>
      </c>
      <c r="H4">
        <v>12</v>
      </c>
      <c r="J4">
        <v>0.03</v>
      </c>
      <c r="K4">
        <v>1.53</v>
      </c>
      <c r="L4" s="2">
        <v>0.64741000000000004</v>
      </c>
      <c r="M4" s="2">
        <v>3.6117000000000003E-2</v>
      </c>
      <c r="N4" s="2">
        <v>2.0674000000000001E-2</v>
      </c>
      <c r="O4" s="2">
        <v>4.2024000000000002E-3</v>
      </c>
      <c r="P4" s="2">
        <v>0.64741000000000004</v>
      </c>
      <c r="Q4" s="2">
        <v>3.2371E-4</v>
      </c>
      <c r="R4" s="2">
        <v>1.3035E-3</v>
      </c>
      <c r="S4" s="2">
        <v>0.66810000000000003</v>
      </c>
      <c r="T4">
        <v>0</v>
      </c>
      <c r="U4">
        <v>0.59299999999999997</v>
      </c>
      <c r="V4">
        <v>1.0920000000000001</v>
      </c>
      <c r="W4">
        <v>1.0129999999999999</v>
      </c>
      <c r="Y4">
        <v>52573</v>
      </c>
      <c r="Z4">
        <v>4.2664</v>
      </c>
    </row>
    <row r="5" spans="1:26">
      <c r="A5">
        <v>6</v>
      </c>
      <c r="B5">
        <v>12</v>
      </c>
      <c r="C5">
        <v>4.6285999999999996</v>
      </c>
      <c r="D5">
        <f t="shared" si="0"/>
        <v>0.71199999999999974</v>
      </c>
      <c r="E5">
        <v>20</v>
      </c>
      <c r="F5" s="2">
        <f t="shared" si="1"/>
        <v>0.35246</v>
      </c>
      <c r="G5" s="2">
        <f t="shared" si="2"/>
        <v>1.5522506861006698E-2</v>
      </c>
      <c r="H5">
        <v>12</v>
      </c>
      <c r="J5">
        <v>0.03</v>
      </c>
      <c r="K5">
        <v>2.1865000000000001</v>
      </c>
      <c r="L5" s="2">
        <v>0.35246</v>
      </c>
      <c r="M5" s="2">
        <v>1.5497E-2</v>
      </c>
      <c r="N5" s="2">
        <v>1.0078E-2</v>
      </c>
      <c r="O5" s="2">
        <v>1.9054E-3</v>
      </c>
      <c r="P5" s="2">
        <v>0.35246</v>
      </c>
      <c r="Q5" s="2">
        <v>1.7623000000000001E-4</v>
      </c>
      <c r="R5" s="2">
        <v>8.8949999999999999E-4</v>
      </c>
      <c r="S5" s="2">
        <v>0.36249999999999999</v>
      </c>
      <c r="T5">
        <v>0</v>
      </c>
      <c r="U5">
        <v>0.308</v>
      </c>
      <c r="V5">
        <v>1.1439999999999999</v>
      </c>
      <c r="W5">
        <v>1.016</v>
      </c>
      <c r="Y5">
        <v>52584</v>
      </c>
      <c r="Z5">
        <v>3.9165999999999999</v>
      </c>
    </row>
    <row r="6" spans="1:26">
      <c r="A6">
        <v>6</v>
      </c>
      <c r="B6">
        <v>12</v>
      </c>
      <c r="C6">
        <v>2.3466</v>
      </c>
      <c r="D6">
        <f t="shared" si="0"/>
        <v>0.26549999999999985</v>
      </c>
      <c r="E6">
        <v>30</v>
      </c>
      <c r="F6" s="2">
        <f t="shared" si="1"/>
        <v>0.19739999999999999</v>
      </c>
      <c r="G6" s="2">
        <f t="shared" si="2"/>
        <v>7.366867345758304E-3</v>
      </c>
      <c r="H6">
        <v>12</v>
      </c>
      <c r="J6">
        <v>7.0000000000000007E-2</v>
      </c>
      <c r="K6">
        <v>1.3085</v>
      </c>
      <c r="L6" s="2">
        <v>0.19739999999999999</v>
      </c>
      <c r="M6" s="2">
        <v>7.3331999999999998E-3</v>
      </c>
      <c r="N6" s="2">
        <v>6.5572E-3</v>
      </c>
      <c r="O6" s="2">
        <v>1.5433999999999999E-3</v>
      </c>
      <c r="P6" s="2">
        <v>0.19739999999999999</v>
      </c>
      <c r="Q6" s="2">
        <v>5.921E-3</v>
      </c>
      <c r="R6" s="2">
        <v>7.0350000000000002E-4</v>
      </c>
      <c r="S6" s="2">
        <v>0.20399999999999999</v>
      </c>
      <c r="T6">
        <v>0</v>
      </c>
      <c r="U6">
        <v>0.221</v>
      </c>
      <c r="V6">
        <v>0.89300000000000002</v>
      </c>
      <c r="W6">
        <v>1.0229999999999999</v>
      </c>
      <c r="Y6">
        <v>53154</v>
      </c>
      <c r="Z6">
        <v>2.0811000000000002</v>
      </c>
    </row>
    <row r="7" spans="1:26">
      <c r="A7">
        <v>6</v>
      </c>
      <c r="B7">
        <v>12</v>
      </c>
      <c r="C7">
        <v>3.4885999999999999</v>
      </c>
      <c r="D7">
        <f t="shared" si="0"/>
        <v>0.28620000000000001</v>
      </c>
      <c r="E7">
        <v>20</v>
      </c>
      <c r="F7" s="2">
        <f t="shared" si="1"/>
        <v>0.438</v>
      </c>
      <c r="G7" s="2">
        <f t="shared" si="2"/>
        <v>2.177812953974698E-2</v>
      </c>
      <c r="H7">
        <v>12</v>
      </c>
      <c r="J7">
        <v>7.0000000000000007E-2</v>
      </c>
      <c r="K7">
        <v>1.3474999999999999</v>
      </c>
      <c r="L7" s="2">
        <v>0.438</v>
      </c>
      <c r="M7" s="2">
        <v>2.1752000000000001E-2</v>
      </c>
      <c r="N7" s="2">
        <v>2.2089999999999999E-2</v>
      </c>
      <c r="O7" s="2">
        <v>3.1061999999999999E-3</v>
      </c>
      <c r="P7" s="2">
        <v>0.43801000000000001</v>
      </c>
      <c r="Q7" s="2">
        <v>3.5038999999999999E-3</v>
      </c>
      <c r="R7" s="2">
        <v>1.0665E-3</v>
      </c>
      <c r="S7" s="2">
        <v>0.46010000000000001</v>
      </c>
      <c r="T7">
        <v>0</v>
      </c>
      <c r="U7">
        <v>0.5</v>
      </c>
      <c r="V7">
        <v>0.876</v>
      </c>
      <c r="W7">
        <v>1.016</v>
      </c>
      <c r="Y7">
        <v>52721</v>
      </c>
      <c r="Z7">
        <v>3.2023999999999999</v>
      </c>
    </row>
    <row r="8" spans="1:26">
      <c r="A8">
        <v>6</v>
      </c>
      <c r="B8">
        <v>12</v>
      </c>
      <c r="C8">
        <v>4.6285999999999996</v>
      </c>
      <c r="D8">
        <f t="shared" si="0"/>
        <v>0.38009999999999966</v>
      </c>
      <c r="E8">
        <v>16</v>
      </c>
      <c r="F8" s="2">
        <f t="shared" si="1"/>
        <v>0.81091000000000002</v>
      </c>
      <c r="G8" s="2">
        <f t="shared" si="2"/>
        <v>4.0655354899447133E-2</v>
      </c>
      <c r="H8">
        <v>12</v>
      </c>
      <c r="J8">
        <v>7.0000000000000007E-2</v>
      </c>
      <c r="K8">
        <v>1.5236000000000001</v>
      </c>
      <c r="L8" s="2">
        <v>0.81091000000000002</v>
      </c>
      <c r="M8" s="2">
        <v>4.0620999999999997E-2</v>
      </c>
      <c r="N8" s="2">
        <v>2.8882999999999999E-2</v>
      </c>
      <c r="O8" s="2">
        <v>5.4894000000000002E-3</v>
      </c>
      <c r="P8" s="2">
        <v>0.81091000000000002</v>
      </c>
      <c r="Q8" s="2">
        <v>4.0546000000000001E-4</v>
      </c>
      <c r="R8" s="2">
        <v>1.671E-3</v>
      </c>
      <c r="S8" s="2">
        <v>0.83979999999999999</v>
      </c>
      <c r="T8">
        <v>0</v>
      </c>
      <c r="U8">
        <v>0.79100000000000004</v>
      </c>
      <c r="V8">
        <v>1.026</v>
      </c>
      <c r="W8">
        <v>1.0129999999999999</v>
      </c>
      <c r="Y8">
        <v>52573</v>
      </c>
      <c r="Z8">
        <v>4.2484999999999999</v>
      </c>
    </row>
    <row r="9" spans="1:26">
      <c r="A9">
        <v>6</v>
      </c>
      <c r="B9">
        <v>12</v>
      </c>
      <c r="C9">
        <v>4.6285999999999996</v>
      </c>
      <c r="D9">
        <f t="shared" si="0"/>
        <v>0.72849999999999948</v>
      </c>
      <c r="E9">
        <v>20</v>
      </c>
      <c r="F9" s="2">
        <f t="shared" si="1"/>
        <v>0.41311999999999999</v>
      </c>
      <c r="G9" s="2">
        <f t="shared" si="2"/>
        <v>1.6125515534394553E-2</v>
      </c>
      <c r="H9">
        <v>12</v>
      </c>
      <c r="J9">
        <v>7.0000000000000007E-2</v>
      </c>
      <c r="K9">
        <v>2.1774</v>
      </c>
      <c r="L9" s="2">
        <v>0.41311999999999999</v>
      </c>
      <c r="M9" s="2">
        <v>1.6091000000000001E-2</v>
      </c>
      <c r="N9" s="2">
        <v>1.1686999999999999E-2</v>
      </c>
      <c r="O9" s="2">
        <v>2.2189000000000002E-3</v>
      </c>
      <c r="P9" s="2">
        <v>0.41311999999999999</v>
      </c>
      <c r="Q9" s="2">
        <v>2.0657999999999999E-4</v>
      </c>
      <c r="R9" s="2">
        <v>1.0545000000000001E-3</v>
      </c>
      <c r="S9" s="2">
        <v>0.42480000000000001</v>
      </c>
      <c r="T9">
        <v>0</v>
      </c>
      <c r="U9">
        <v>0.38100000000000001</v>
      </c>
      <c r="V9">
        <v>1.0840000000000001</v>
      </c>
      <c r="W9">
        <v>1.016</v>
      </c>
      <c r="Y9">
        <v>52584</v>
      </c>
      <c r="Z9">
        <v>3.9001000000000001</v>
      </c>
    </row>
    <row r="10" spans="1:26">
      <c r="A10">
        <v>6</v>
      </c>
      <c r="B10">
        <v>12</v>
      </c>
      <c r="C10">
        <v>5.15</v>
      </c>
      <c r="D10">
        <f t="shared" si="0"/>
        <v>0.74840000000000018</v>
      </c>
      <c r="E10">
        <v>17.98</v>
      </c>
      <c r="F10" s="2">
        <f t="shared" si="1"/>
        <v>0.50731000000000004</v>
      </c>
      <c r="G10" s="2">
        <f t="shared" si="2"/>
        <v>3.0438E-2</v>
      </c>
      <c r="H10">
        <v>12</v>
      </c>
      <c r="J10">
        <v>7.0000000000000007E-2</v>
      </c>
      <c r="K10">
        <v>2.2147000000000001</v>
      </c>
      <c r="L10" s="2">
        <v>0.50731000000000004</v>
      </c>
      <c r="M10" s="2">
        <v>3.0438E-2</v>
      </c>
      <c r="N10" s="2">
        <v>8.5397000000000008E-3</v>
      </c>
      <c r="O10" s="2">
        <v>9.8078999999999996E-3</v>
      </c>
      <c r="P10" s="2">
        <v>0</v>
      </c>
      <c r="Q10" s="2">
        <v>5.0730999999999997E-4</v>
      </c>
      <c r="R10" s="2">
        <v>0</v>
      </c>
      <c r="S10" s="2">
        <v>2.5219999999999999E-2</v>
      </c>
      <c r="T10">
        <v>0</v>
      </c>
      <c r="U10">
        <v>0.45900000000000002</v>
      </c>
      <c r="V10">
        <v>1.105</v>
      </c>
      <c r="W10">
        <v>1.0149999999999999</v>
      </c>
      <c r="Y10">
        <v>10000</v>
      </c>
      <c r="Z10">
        <v>4.4016000000000002</v>
      </c>
    </row>
    <row r="11" spans="1:26">
      <c r="A11">
        <v>6</v>
      </c>
      <c r="B11">
        <v>12</v>
      </c>
      <c r="C11">
        <v>4.6285999999999996</v>
      </c>
      <c r="D11">
        <f t="shared" si="0"/>
        <v>1.1676999999999995</v>
      </c>
      <c r="E11">
        <v>25</v>
      </c>
      <c r="F11" s="2">
        <f t="shared" si="1"/>
        <v>0.12612999999999999</v>
      </c>
      <c r="G11" s="2">
        <f t="shared" si="2"/>
        <v>4.736894262066655E-3</v>
      </c>
      <c r="H11">
        <v>12</v>
      </c>
      <c r="J11">
        <v>7.0000000000000007E-2</v>
      </c>
      <c r="K11">
        <v>3.0017</v>
      </c>
      <c r="L11" s="2">
        <v>0.12612999999999999</v>
      </c>
      <c r="M11" s="2">
        <v>4.7225000000000001E-3</v>
      </c>
      <c r="N11" s="2">
        <v>2.9983000000000002E-3</v>
      </c>
      <c r="O11" s="2">
        <v>5.8266000000000004E-4</v>
      </c>
      <c r="P11" s="2">
        <v>0.12612999999999999</v>
      </c>
      <c r="Q11" s="2">
        <v>6.3051000000000003E-5</v>
      </c>
      <c r="R11" s="2">
        <v>3.6900000000000002E-4</v>
      </c>
      <c r="S11" s="2">
        <v>0.12909999999999999</v>
      </c>
      <c r="T11">
        <v>0</v>
      </c>
      <c r="U11">
        <v>0.129</v>
      </c>
      <c r="V11">
        <v>0.97899999999999998</v>
      </c>
      <c r="W11">
        <v>1.0189999999999999</v>
      </c>
      <c r="Y11">
        <v>52622</v>
      </c>
      <c r="Z11">
        <v>3.4609000000000001</v>
      </c>
    </row>
    <row r="12" spans="1:26">
      <c r="A12">
        <v>6</v>
      </c>
      <c r="B12">
        <v>12</v>
      </c>
      <c r="C12">
        <v>5.15</v>
      </c>
      <c r="D12">
        <f t="shared" si="0"/>
        <v>1.2621000000000002</v>
      </c>
      <c r="E12">
        <v>22.98</v>
      </c>
      <c r="F12" s="2">
        <f t="shared" si="1"/>
        <v>0.12950999999999999</v>
      </c>
      <c r="G12" s="2">
        <f t="shared" si="2"/>
        <v>5.9161999999999999E-3</v>
      </c>
      <c r="H12">
        <v>12</v>
      </c>
      <c r="J12">
        <v>7.0000000000000007E-2</v>
      </c>
      <c r="K12">
        <v>3.1787000000000001</v>
      </c>
      <c r="L12" s="2">
        <v>0.12950999999999999</v>
      </c>
      <c r="M12" s="2">
        <v>5.9161999999999999E-3</v>
      </c>
      <c r="N12" s="2">
        <v>2.0766000000000001E-3</v>
      </c>
      <c r="O12" s="2">
        <v>2.2376000000000002E-3</v>
      </c>
      <c r="P12" s="2">
        <v>0</v>
      </c>
      <c r="Q12" s="2">
        <v>1.3918000000000001E-4</v>
      </c>
      <c r="R12" s="2">
        <v>0</v>
      </c>
      <c r="S12" s="2">
        <v>6.1320000000000003E-3</v>
      </c>
      <c r="T12">
        <v>0</v>
      </c>
      <c r="U12">
        <v>0.13</v>
      </c>
      <c r="V12">
        <v>0.995</v>
      </c>
      <c r="W12">
        <v>1.0169999999999999</v>
      </c>
      <c r="Y12">
        <v>10000</v>
      </c>
      <c r="Z12">
        <v>3.8879000000000001</v>
      </c>
    </row>
    <row r="13" spans="1:26">
      <c r="A13">
        <v>6</v>
      </c>
      <c r="B13">
        <v>12</v>
      </c>
      <c r="C13">
        <v>2.3466</v>
      </c>
      <c r="D13">
        <f t="shared" si="0"/>
        <v>0.28140000000000009</v>
      </c>
      <c r="E13">
        <v>30</v>
      </c>
      <c r="F13" s="2">
        <f t="shared" si="1"/>
        <v>0.28149000000000002</v>
      </c>
      <c r="G13" s="2">
        <f t="shared" si="2"/>
        <v>8.8451574683552133E-3</v>
      </c>
      <c r="H13">
        <v>12</v>
      </c>
      <c r="J13">
        <v>0.11</v>
      </c>
      <c r="K13">
        <v>1.2985</v>
      </c>
      <c r="L13" s="2">
        <v>0.28149000000000002</v>
      </c>
      <c r="M13" s="2">
        <v>8.7857999999999999E-3</v>
      </c>
      <c r="N13" s="2">
        <v>4.1710999999999996E-3</v>
      </c>
      <c r="O13" s="2">
        <v>2.2006999999999999E-3</v>
      </c>
      <c r="P13" s="2">
        <v>0.28150999999999998</v>
      </c>
      <c r="Q13" s="2">
        <v>8.4439000000000007E-3</v>
      </c>
      <c r="R13" s="2">
        <v>1.023E-3</v>
      </c>
      <c r="S13" s="2">
        <v>0.28570000000000001</v>
      </c>
      <c r="T13">
        <v>0</v>
      </c>
      <c r="U13">
        <v>0.29599999999999999</v>
      </c>
      <c r="V13">
        <v>0.95</v>
      </c>
      <c r="W13">
        <v>1.024</v>
      </c>
      <c r="Y13">
        <v>53154</v>
      </c>
      <c r="Z13">
        <v>2.0651999999999999</v>
      </c>
    </row>
    <row r="14" spans="1:26">
      <c r="A14">
        <v>6</v>
      </c>
      <c r="B14">
        <v>12</v>
      </c>
      <c r="C14">
        <v>3.4885999999999999</v>
      </c>
      <c r="D14">
        <f t="shared" si="0"/>
        <v>0.30359999999999987</v>
      </c>
      <c r="E14">
        <v>20</v>
      </c>
      <c r="F14" s="2">
        <f t="shared" si="1"/>
        <v>0.68496000000000001</v>
      </c>
      <c r="G14" s="2">
        <f t="shared" si="2"/>
        <v>2.7649635169383339E-2</v>
      </c>
      <c r="H14">
        <v>12</v>
      </c>
      <c r="J14">
        <v>0.11</v>
      </c>
      <c r="K14">
        <v>1.3402000000000001</v>
      </c>
      <c r="L14" s="2">
        <v>0.68496000000000001</v>
      </c>
      <c r="M14" s="2">
        <v>2.7598000000000001E-2</v>
      </c>
      <c r="N14" s="2">
        <v>1.6254000000000001E-2</v>
      </c>
      <c r="O14" s="2">
        <v>4.9608999999999999E-3</v>
      </c>
      <c r="P14" s="2">
        <v>0.68496000000000001</v>
      </c>
      <c r="Q14" s="2">
        <v>5.4799000000000002E-3</v>
      </c>
      <c r="R14" s="2">
        <v>1.689E-3</v>
      </c>
      <c r="S14" s="2">
        <v>0.70120000000000005</v>
      </c>
      <c r="T14">
        <v>0</v>
      </c>
      <c r="U14">
        <v>0.66800000000000004</v>
      </c>
      <c r="V14">
        <v>1.0249999999999999</v>
      </c>
      <c r="W14">
        <v>1.016</v>
      </c>
      <c r="Y14">
        <v>52721</v>
      </c>
      <c r="Z14">
        <v>3.1850000000000001</v>
      </c>
    </row>
    <row r="15" spans="1:26">
      <c r="A15">
        <v>6</v>
      </c>
      <c r="B15">
        <v>12</v>
      </c>
      <c r="C15">
        <v>4.6285999999999996</v>
      </c>
      <c r="D15">
        <f t="shared" si="0"/>
        <v>0.39799999999999969</v>
      </c>
      <c r="E15">
        <v>16</v>
      </c>
      <c r="F15" s="2">
        <f t="shared" si="1"/>
        <v>1.1443000000000001</v>
      </c>
      <c r="G15" s="2">
        <f t="shared" si="2"/>
        <v>4.7945859570978591E-2</v>
      </c>
      <c r="H15">
        <v>12</v>
      </c>
      <c r="J15">
        <v>0.11</v>
      </c>
      <c r="K15">
        <v>1.5170999999999999</v>
      </c>
      <c r="L15" s="2">
        <v>1.1443000000000001</v>
      </c>
      <c r="M15" s="2">
        <v>4.7884999999999997E-2</v>
      </c>
      <c r="N15" s="2">
        <v>2.8038E-2</v>
      </c>
      <c r="O15" s="2">
        <v>8.0399000000000009E-3</v>
      </c>
      <c r="P15" s="2">
        <v>1.1444000000000001</v>
      </c>
      <c r="Q15" s="2">
        <v>5.7213999999999995E-4</v>
      </c>
      <c r="R15" s="2">
        <v>2.415E-3</v>
      </c>
      <c r="S15" s="2">
        <v>1.1719999999999999</v>
      </c>
      <c r="T15">
        <v>0</v>
      </c>
      <c r="U15">
        <v>1.0620000000000001</v>
      </c>
      <c r="V15">
        <v>1.077</v>
      </c>
      <c r="W15">
        <v>1.0129999999999999</v>
      </c>
      <c r="Y15">
        <v>52573</v>
      </c>
      <c r="Z15">
        <v>4.2305999999999999</v>
      </c>
    </row>
    <row r="16" spans="1:26">
      <c r="A16">
        <v>6</v>
      </c>
      <c r="B16">
        <v>12</v>
      </c>
      <c r="C16">
        <v>4.6285999999999996</v>
      </c>
      <c r="D16">
        <f t="shared" si="0"/>
        <v>0.74489999999999945</v>
      </c>
      <c r="E16">
        <v>20</v>
      </c>
      <c r="F16" s="2">
        <f t="shared" si="1"/>
        <v>0.47250999999999999</v>
      </c>
      <c r="G16" s="2">
        <f t="shared" si="2"/>
        <v>1.6811454339229547E-2</v>
      </c>
      <c r="H16">
        <v>12</v>
      </c>
      <c r="J16">
        <v>0.11</v>
      </c>
      <c r="K16">
        <v>2.1682000000000001</v>
      </c>
      <c r="L16" s="2">
        <v>0.47250999999999999</v>
      </c>
      <c r="M16" s="2">
        <v>1.6768999999999999E-2</v>
      </c>
      <c r="N16" s="2">
        <v>1.3297E-2</v>
      </c>
      <c r="O16" s="2">
        <v>2.5154000000000001E-3</v>
      </c>
      <c r="P16" s="2">
        <v>0.47250999999999999</v>
      </c>
      <c r="Q16" s="2">
        <v>2.3625E-4</v>
      </c>
      <c r="R16" s="2">
        <v>1.194E-3</v>
      </c>
      <c r="S16" s="2">
        <v>0.48580000000000001</v>
      </c>
      <c r="T16">
        <v>0</v>
      </c>
      <c r="U16">
        <v>0.47099999999999997</v>
      </c>
      <c r="V16">
        <v>1.004</v>
      </c>
      <c r="W16">
        <v>1.016</v>
      </c>
      <c r="Y16">
        <v>52584</v>
      </c>
      <c r="Z16">
        <v>3.8837000000000002</v>
      </c>
    </row>
    <row r="17" spans="1:26">
      <c r="A17">
        <v>6</v>
      </c>
      <c r="B17">
        <v>12</v>
      </c>
      <c r="C17">
        <v>5.15</v>
      </c>
      <c r="D17">
        <f t="shared" si="0"/>
        <v>0.7652000000000001</v>
      </c>
      <c r="E17">
        <v>17.98</v>
      </c>
      <c r="F17" s="2">
        <f t="shared" si="1"/>
        <v>0.57891999999999999</v>
      </c>
      <c r="G17" s="2">
        <f t="shared" si="2"/>
        <v>3.0269000000000001E-2</v>
      </c>
      <c r="H17">
        <v>12</v>
      </c>
      <c r="J17">
        <v>0.11</v>
      </c>
      <c r="K17">
        <v>2.2063000000000001</v>
      </c>
      <c r="L17" s="2">
        <v>0.57891999999999999</v>
      </c>
      <c r="M17" s="2">
        <v>3.0269000000000001E-2</v>
      </c>
      <c r="N17" s="2">
        <v>9.6389000000000006E-3</v>
      </c>
      <c r="O17" s="2">
        <v>1.1584000000000001E-2</v>
      </c>
      <c r="P17" s="2">
        <v>0</v>
      </c>
      <c r="Q17" s="2">
        <v>5.7892000000000002E-4</v>
      </c>
      <c r="R17" s="2">
        <v>0</v>
      </c>
      <c r="S17" s="2">
        <v>2.835E-2</v>
      </c>
      <c r="T17">
        <v>0</v>
      </c>
      <c r="U17">
        <v>0.55300000000000005</v>
      </c>
      <c r="V17">
        <v>1.0469999999999999</v>
      </c>
      <c r="W17">
        <v>1.0149999999999999</v>
      </c>
      <c r="Y17">
        <v>10000</v>
      </c>
      <c r="Z17">
        <v>4.3848000000000003</v>
      </c>
    </row>
    <row r="18" spans="1:26">
      <c r="A18">
        <v>6</v>
      </c>
      <c r="B18">
        <v>12</v>
      </c>
      <c r="C18">
        <v>4.6285999999999996</v>
      </c>
      <c r="D18">
        <f t="shared" si="0"/>
        <v>1.1822999999999997</v>
      </c>
      <c r="E18">
        <v>25</v>
      </c>
      <c r="F18" s="2">
        <f t="shared" si="1"/>
        <v>0.15164</v>
      </c>
      <c r="G18" s="2">
        <f t="shared" si="2"/>
        <v>5.0121382203606474E-3</v>
      </c>
      <c r="H18">
        <v>12</v>
      </c>
      <c r="J18">
        <v>0.11</v>
      </c>
      <c r="K18">
        <v>2.9889999999999999</v>
      </c>
      <c r="L18" s="2">
        <v>0.15164</v>
      </c>
      <c r="M18" s="2">
        <v>4.9922999999999999E-3</v>
      </c>
      <c r="N18" s="2">
        <v>3.5404999999999998E-3</v>
      </c>
      <c r="O18" s="2">
        <v>6.8092999999999995E-4</v>
      </c>
      <c r="P18" s="2">
        <v>0.15162999999999999</v>
      </c>
      <c r="Q18" s="2">
        <v>7.5813000000000001E-5</v>
      </c>
      <c r="R18" s="2">
        <v>4.4549999999999999E-4</v>
      </c>
      <c r="S18" s="2">
        <v>0.1552</v>
      </c>
      <c r="T18">
        <v>0</v>
      </c>
      <c r="U18">
        <v>0.151</v>
      </c>
      <c r="V18">
        <v>1.002</v>
      </c>
      <c r="W18">
        <v>1.0189999999999999</v>
      </c>
      <c r="Y18">
        <v>52622</v>
      </c>
      <c r="Z18">
        <v>3.4462999999999999</v>
      </c>
    </row>
    <row r="19" spans="1:26">
      <c r="A19">
        <v>6</v>
      </c>
      <c r="B19">
        <v>12</v>
      </c>
      <c r="C19">
        <v>5.15</v>
      </c>
      <c r="D19">
        <f t="shared" si="0"/>
        <v>1.2769000000000004</v>
      </c>
      <c r="E19">
        <v>22.98</v>
      </c>
      <c r="F19" s="2">
        <f t="shared" si="1"/>
        <v>0.15684000000000001</v>
      </c>
      <c r="G19" s="2">
        <f t="shared" si="2"/>
        <v>6.1431999999999997E-3</v>
      </c>
      <c r="H19">
        <v>12</v>
      </c>
      <c r="J19">
        <v>0.11</v>
      </c>
      <c r="K19">
        <v>3.1665999999999999</v>
      </c>
      <c r="L19" s="2">
        <v>0.15684000000000001</v>
      </c>
      <c r="M19" s="2">
        <v>6.1431999999999997E-3</v>
      </c>
      <c r="N19" s="2">
        <v>2.1521999999999999E-3</v>
      </c>
      <c r="O19" s="2">
        <v>2.3895000000000001E-3</v>
      </c>
      <c r="P19" s="2">
        <v>0</v>
      </c>
      <c r="Q19" s="2">
        <v>1.4828000000000001E-4</v>
      </c>
      <c r="R19" s="2">
        <v>0</v>
      </c>
      <c r="S19" s="2">
        <v>6.3639999999999999E-3</v>
      </c>
      <c r="T19">
        <v>0</v>
      </c>
      <c r="U19">
        <v>0.153</v>
      </c>
      <c r="V19">
        <v>1.028</v>
      </c>
      <c r="W19">
        <v>1.0169999999999999</v>
      </c>
      <c r="Y19">
        <v>10000</v>
      </c>
      <c r="Z19">
        <v>3.8731</v>
      </c>
    </row>
    <row r="20" spans="1:26">
      <c r="A20">
        <v>6</v>
      </c>
      <c r="B20">
        <v>12</v>
      </c>
      <c r="C20">
        <v>2.3466</v>
      </c>
      <c r="D20">
        <f t="shared" si="0"/>
        <v>0.29740000000000011</v>
      </c>
      <c r="E20">
        <v>30</v>
      </c>
      <c r="F20" s="2">
        <f t="shared" si="1"/>
        <v>0.42415999999999998</v>
      </c>
      <c r="G20" s="2">
        <f t="shared" si="2"/>
        <v>1.086575473678658E-2</v>
      </c>
      <c r="H20">
        <v>12</v>
      </c>
      <c r="J20">
        <v>0.15</v>
      </c>
      <c r="K20">
        <v>1.2885</v>
      </c>
      <c r="L20" s="2">
        <v>0.42415999999999998</v>
      </c>
      <c r="M20" s="2">
        <v>1.0751E-2</v>
      </c>
      <c r="N20" s="2">
        <v>6.4678000000000001E-3</v>
      </c>
      <c r="O20" s="2">
        <v>3.4045999999999998E-3</v>
      </c>
      <c r="P20" s="2">
        <v>0.42415000000000003</v>
      </c>
      <c r="Q20" s="2">
        <v>1.2725E-2</v>
      </c>
      <c r="R20" s="2">
        <v>1.575E-3</v>
      </c>
      <c r="S20" s="2">
        <v>0.43059999999999998</v>
      </c>
      <c r="T20">
        <v>0</v>
      </c>
      <c r="U20">
        <v>0.39800000000000002</v>
      </c>
      <c r="V20">
        <v>1.0660000000000001</v>
      </c>
      <c r="W20">
        <v>1.024</v>
      </c>
      <c r="Y20">
        <v>53154</v>
      </c>
      <c r="Z20">
        <v>2.0491999999999999</v>
      </c>
    </row>
    <row r="21" spans="1:26">
      <c r="A21">
        <v>6</v>
      </c>
      <c r="B21">
        <v>12</v>
      </c>
      <c r="C21">
        <v>3.4885999999999999</v>
      </c>
      <c r="D21">
        <f t="shared" si="0"/>
        <v>0.32109999999999994</v>
      </c>
      <c r="E21">
        <v>20</v>
      </c>
      <c r="F21" s="2">
        <f t="shared" si="1"/>
        <v>0.99407999999999996</v>
      </c>
      <c r="G21" s="2">
        <f t="shared" si="2"/>
        <v>3.3205136771288862E-2</v>
      </c>
      <c r="H21">
        <v>12</v>
      </c>
      <c r="J21">
        <v>0.15</v>
      </c>
      <c r="K21">
        <v>1.3328</v>
      </c>
      <c r="L21" s="2">
        <v>0.99407999999999996</v>
      </c>
      <c r="M21" s="2">
        <v>3.3107999999999999E-2</v>
      </c>
      <c r="N21" s="2">
        <v>2.7434E-2</v>
      </c>
      <c r="O21" s="2">
        <v>8.0102000000000003E-3</v>
      </c>
      <c r="P21" s="2">
        <v>0.99407999999999996</v>
      </c>
      <c r="Q21" s="2">
        <v>7.9558000000000007E-3</v>
      </c>
      <c r="R21" s="2">
        <v>2.5379999999999999E-3</v>
      </c>
      <c r="S21" s="2">
        <v>1.022</v>
      </c>
      <c r="T21">
        <v>0</v>
      </c>
      <c r="U21">
        <v>0.89900000000000002</v>
      </c>
      <c r="V21">
        <v>1.1060000000000001</v>
      </c>
      <c r="W21">
        <v>1.016</v>
      </c>
      <c r="Y21">
        <v>52721</v>
      </c>
      <c r="Z21">
        <v>3.1675</v>
      </c>
    </row>
    <row r="22" spans="1:26">
      <c r="A22">
        <v>6</v>
      </c>
      <c r="B22">
        <v>12</v>
      </c>
      <c r="C22">
        <v>4.6285999999999996</v>
      </c>
      <c r="D22">
        <f t="shared" si="0"/>
        <v>0.41589999999999971</v>
      </c>
      <c r="E22">
        <v>16</v>
      </c>
      <c r="F22" s="2">
        <f t="shared" si="1"/>
        <v>1.5566</v>
      </c>
      <c r="G22" s="2">
        <f t="shared" si="2"/>
        <v>5.5917643092319266E-2</v>
      </c>
      <c r="H22">
        <v>12</v>
      </c>
      <c r="J22">
        <v>0.15</v>
      </c>
      <c r="K22">
        <v>1.5106999999999999</v>
      </c>
      <c r="L22" s="2">
        <v>1.5566</v>
      </c>
      <c r="M22" s="2">
        <v>5.5828000000000003E-2</v>
      </c>
      <c r="N22" s="2">
        <v>4.5102000000000003E-2</v>
      </c>
      <c r="O22" s="2">
        <v>1.0389000000000001E-2</v>
      </c>
      <c r="P22" s="2">
        <v>1.5566</v>
      </c>
      <c r="Q22" s="2">
        <v>7.7813000000000003E-4</v>
      </c>
      <c r="R22" s="2">
        <v>3.1649999999999998E-3</v>
      </c>
      <c r="S22" s="2">
        <v>1.6020000000000001</v>
      </c>
      <c r="T22">
        <v>0</v>
      </c>
      <c r="U22">
        <v>1.4179999999999999</v>
      </c>
      <c r="V22">
        <v>1.097</v>
      </c>
      <c r="W22">
        <v>1.014</v>
      </c>
      <c r="Y22">
        <v>52573</v>
      </c>
      <c r="Z22">
        <v>4.2126999999999999</v>
      </c>
    </row>
    <row r="23" spans="1:26">
      <c r="A23">
        <v>6</v>
      </c>
      <c r="B23">
        <v>12</v>
      </c>
      <c r="C23">
        <v>4.6285999999999996</v>
      </c>
      <c r="D23">
        <f t="shared" si="0"/>
        <v>0.76129999999999942</v>
      </c>
      <c r="E23">
        <v>20</v>
      </c>
      <c r="F23" s="2">
        <f t="shared" si="1"/>
        <v>0.60353000000000001</v>
      </c>
      <c r="G23" s="2">
        <f t="shared" si="2"/>
        <v>1.8949476912305523E-2</v>
      </c>
      <c r="H23">
        <v>12</v>
      </c>
      <c r="J23">
        <v>0.15</v>
      </c>
      <c r="K23">
        <v>2.1589999999999998</v>
      </c>
      <c r="L23" s="2">
        <v>0.60353000000000001</v>
      </c>
      <c r="M23" s="2">
        <v>1.8887000000000001E-2</v>
      </c>
      <c r="N23" s="2">
        <v>1.6938999999999999E-2</v>
      </c>
      <c r="O23" s="2">
        <v>3.176E-3</v>
      </c>
      <c r="P23" s="2">
        <v>0.60353000000000001</v>
      </c>
      <c r="Q23" s="2">
        <v>3.0176999999999998E-4</v>
      </c>
      <c r="R23" s="2">
        <v>1.5375E-3</v>
      </c>
      <c r="S23" s="2">
        <v>0.62050000000000005</v>
      </c>
      <c r="T23">
        <v>0</v>
      </c>
      <c r="U23">
        <v>0.57999999999999996</v>
      </c>
      <c r="V23">
        <v>1.04</v>
      </c>
      <c r="W23">
        <v>1.016</v>
      </c>
      <c r="Y23">
        <v>52584</v>
      </c>
      <c r="Z23">
        <v>3.8673000000000002</v>
      </c>
    </row>
    <row r="24" spans="1:26">
      <c r="A24">
        <v>6</v>
      </c>
      <c r="B24">
        <v>12</v>
      </c>
      <c r="C24">
        <v>2.3466</v>
      </c>
      <c r="D24">
        <f t="shared" si="0"/>
        <v>0.76750000000000007</v>
      </c>
      <c r="E24">
        <v>45</v>
      </c>
      <c r="F24" s="2">
        <f t="shared" si="1"/>
        <v>9.8593E-2</v>
      </c>
      <c r="G24" s="2">
        <f t="shared" si="2"/>
        <v>4.2791781094621431E-3</v>
      </c>
      <c r="H24">
        <v>12</v>
      </c>
      <c r="J24">
        <v>0.15</v>
      </c>
      <c r="K24">
        <v>2.1705999999999999</v>
      </c>
      <c r="L24" s="2">
        <v>9.8593E-2</v>
      </c>
      <c r="M24" s="2">
        <v>4.2427000000000003E-3</v>
      </c>
      <c r="N24" s="2">
        <v>1.1665E-3</v>
      </c>
      <c r="O24" s="2">
        <v>7.0423999999999997E-4</v>
      </c>
      <c r="P24" s="2">
        <v>9.8594000000000001E-2</v>
      </c>
      <c r="Q24" s="2">
        <v>2.9577000000000002E-3</v>
      </c>
      <c r="R24" s="2">
        <v>5.5754999999999997E-4</v>
      </c>
      <c r="S24" s="2">
        <v>9.9760000000000001E-2</v>
      </c>
      <c r="T24">
        <v>0</v>
      </c>
      <c r="U24">
        <v>0.108</v>
      </c>
      <c r="V24">
        <v>0.91500000000000004</v>
      </c>
      <c r="W24">
        <v>1.0369999999999999</v>
      </c>
      <c r="Y24">
        <v>53185</v>
      </c>
      <c r="Z24">
        <v>1.5790999999999999</v>
      </c>
    </row>
    <row r="25" spans="1:26">
      <c r="A25">
        <v>6</v>
      </c>
      <c r="B25">
        <v>12</v>
      </c>
      <c r="C25">
        <v>5.15</v>
      </c>
      <c r="D25">
        <f t="shared" si="0"/>
        <v>0.78200000000000003</v>
      </c>
      <c r="E25">
        <v>17.98</v>
      </c>
      <c r="F25" s="2">
        <f t="shared" si="1"/>
        <v>0.70321</v>
      </c>
      <c r="G25" s="2">
        <f t="shared" si="2"/>
        <v>3.4411999999999998E-2</v>
      </c>
      <c r="H25">
        <v>12</v>
      </c>
      <c r="J25">
        <v>0.15</v>
      </c>
      <c r="K25">
        <v>2.1978</v>
      </c>
      <c r="L25" s="2">
        <v>0.70321</v>
      </c>
      <c r="M25" s="2">
        <v>3.4411999999999998E-2</v>
      </c>
      <c r="N25" s="2">
        <v>1.1668E-2</v>
      </c>
      <c r="O25" s="2">
        <v>1.4205000000000001E-2</v>
      </c>
      <c r="P25" s="2">
        <v>0</v>
      </c>
      <c r="Q25" s="2">
        <v>7.0321000000000001E-4</v>
      </c>
      <c r="R25" s="2">
        <v>0</v>
      </c>
      <c r="S25" s="2">
        <v>3.4349999999999999E-2</v>
      </c>
      <c r="T25">
        <v>0</v>
      </c>
      <c r="U25">
        <v>0.67600000000000005</v>
      </c>
      <c r="V25">
        <v>1.0409999999999999</v>
      </c>
      <c r="W25">
        <v>1.0149999999999999</v>
      </c>
      <c r="Y25">
        <v>10000</v>
      </c>
      <c r="Z25">
        <v>4.3680000000000003</v>
      </c>
    </row>
    <row r="26" spans="1:26">
      <c r="A26">
        <v>6</v>
      </c>
      <c r="B26">
        <v>12</v>
      </c>
      <c r="C26">
        <v>4.6285999999999996</v>
      </c>
      <c r="D26">
        <f t="shared" si="0"/>
        <v>1.1968999999999994</v>
      </c>
      <c r="E26">
        <v>25</v>
      </c>
      <c r="F26" s="2">
        <f t="shared" si="1"/>
        <v>0.17068</v>
      </c>
      <c r="G26" s="2">
        <f t="shared" si="2"/>
        <v>5.1418274076440954E-3</v>
      </c>
      <c r="H26">
        <v>12</v>
      </c>
      <c r="J26">
        <v>0.15</v>
      </c>
      <c r="K26">
        <v>2.9763999999999999</v>
      </c>
      <c r="L26" s="2">
        <v>0.17068</v>
      </c>
      <c r="M26" s="2">
        <v>5.1177999999999996E-3</v>
      </c>
      <c r="N26" s="2">
        <v>3.8871999999999999E-3</v>
      </c>
      <c r="O26" s="2">
        <v>7.4518000000000002E-4</v>
      </c>
      <c r="P26" s="2">
        <v>0.17069000000000001</v>
      </c>
      <c r="Q26" s="2">
        <v>8.5346999999999994E-5</v>
      </c>
      <c r="R26" s="2">
        <v>4.9649999999999998E-4</v>
      </c>
      <c r="S26" s="2">
        <v>0.17460000000000001</v>
      </c>
      <c r="T26">
        <v>0</v>
      </c>
      <c r="U26">
        <v>0.17699999999999999</v>
      </c>
      <c r="V26">
        <v>0.96399999999999997</v>
      </c>
      <c r="W26">
        <v>1.018</v>
      </c>
      <c r="Y26">
        <v>52622</v>
      </c>
      <c r="Z26">
        <v>3.4317000000000002</v>
      </c>
    </row>
    <row r="27" spans="1:26">
      <c r="A27">
        <v>6</v>
      </c>
      <c r="B27">
        <v>12</v>
      </c>
      <c r="C27">
        <v>5.15</v>
      </c>
      <c r="D27">
        <f t="shared" si="0"/>
        <v>1.2918000000000003</v>
      </c>
      <c r="E27">
        <v>22.98</v>
      </c>
      <c r="F27" s="2">
        <f t="shared" si="1"/>
        <v>0.17899000000000001</v>
      </c>
      <c r="G27" s="2">
        <f t="shared" si="2"/>
        <v>6.2176999999999996E-3</v>
      </c>
      <c r="H27">
        <v>12</v>
      </c>
      <c r="J27">
        <v>0.15</v>
      </c>
      <c r="K27">
        <v>3.1543999999999999</v>
      </c>
      <c r="L27" s="2">
        <v>0.17899000000000001</v>
      </c>
      <c r="M27" s="2">
        <v>6.2176999999999996E-3</v>
      </c>
      <c r="N27" s="2">
        <v>2.4566000000000002E-3</v>
      </c>
      <c r="O27" s="2">
        <v>2.5836000000000001E-3</v>
      </c>
      <c r="P27" s="2">
        <v>0</v>
      </c>
      <c r="Q27" s="2">
        <v>1.7051999999999999E-4</v>
      </c>
      <c r="R27" s="2">
        <v>0</v>
      </c>
      <c r="S27" s="2">
        <v>7.2859999999999999E-3</v>
      </c>
      <c r="T27">
        <v>0</v>
      </c>
      <c r="U27">
        <v>0.17699999999999999</v>
      </c>
      <c r="V27">
        <v>1.012</v>
      </c>
      <c r="W27">
        <v>1.016</v>
      </c>
      <c r="Y27">
        <v>10000</v>
      </c>
      <c r="Z27">
        <v>3.8582000000000001</v>
      </c>
    </row>
    <row r="28" spans="1:26">
      <c r="A28">
        <v>6</v>
      </c>
      <c r="B28">
        <v>12</v>
      </c>
      <c r="C28">
        <v>2.3466</v>
      </c>
      <c r="D28">
        <f t="shared" si="0"/>
        <v>0.31340000000000012</v>
      </c>
      <c r="E28">
        <v>30</v>
      </c>
      <c r="F28" s="2">
        <f t="shared" si="1"/>
        <v>0.55833999999999995</v>
      </c>
      <c r="G28" s="2">
        <f t="shared" si="2"/>
        <v>1.2531984050819726E-2</v>
      </c>
      <c r="H28">
        <v>12</v>
      </c>
      <c r="J28">
        <v>0.19</v>
      </c>
      <c r="K28">
        <v>1.2784</v>
      </c>
      <c r="L28" s="2">
        <v>0.55833999999999995</v>
      </c>
      <c r="M28" s="2">
        <v>1.2322E-2</v>
      </c>
      <c r="N28" s="2">
        <v>1.0354E-2</v>
      </c>
      <c r="O28" s="2">
        <v>5.2283E-3</v>
      </c>
      <c r="P28" s="2">
        <v>0.55833999999999995</v>
      </c>
      <c r="Q28" s="2">
        <v>1.6750999999999999E-2</v>
      </c>
      <c r="R28" s="2">
        <v>2.2845000000000001E-3</v>
      </c>
      <c r="S28" s="2">
        <v>0.56869999999999998</v>
      </c>
      <c r="T28">
        <v>0</v>
      </c>
      <c r="U28">
        <v>0.54600000000000004</v>
      </c>
      <c r="V28">
        <v>1.0229999999999999</v>
      </c>
      <c r="W28">
        <v>1.0269999999999999</v>
      </c>
      <c r="Y28">
        <v>53154</v>
      </c>
      <c r="Z28">
        <v>2.0331999999999999</v>
      </c>
    </row>
    <row r="29" spans="1:26">
      <c r="A29">
        <v>6</v>
      </c>
      <c r="B29">
        <v>12</v>
      </c>
      <c r="C29">
        <v>3.4885999999999999</v>
      </c>
      <c r="D29">
        <f t="shared" si="0"/>
        <v>0.3384999999999998</v>
      </c>
      <c r="E29">
        <v>20</v>
      </c>
      <c r="F29" s="2">
        <f t="shared" si="1"/>
        <v>1.3520000000000001</v>
      </c>
      <c r="G29" s="2">
        <f t="shared" si="2"/>
        <v>3.9345902213572384E-2</v>
      </c>
      <c r="H29">
        <v>12</v>
      </c>
      <c r="J29">
        <v>0.19</v>
      </c>
      <c r="K29">
        <v>1.3254999999999999</v>
      </c>
      <c r="L29" s="2">
        <v>1.3520000000000001</v>
      </c>
      <c r="M29" s="2">
        <v>3.9161000000000001E-2</v>
      </c>
      <c r="N29" s="2">
        <v>3.1616999999999999E-2</v>
      </c>
      <c r="O29" s="2">
        <v>1.1273999999999999E-2</v>
      </c>
      <c r="P29" s="2">
        <v>1.3520000000000001</v>
      </c>
      <c r="Q29" s="2">
        <v>1.0815E-2</v>
      </c>
      <c r="R29" s="2">
        <v>3.81E-3</v>
      </c>
      <c r="S29" s="2">
        <v>1.3839999999999999</v>
      </c>
      <c r="T29">
        <v>0</v>
      </c>
      <c r="U29">
        <v>1.246</v>
      </c>
      <c r="V29">
        <v>1.085</v>
      </c>
      <c r="W29">
        <v>1.0169999999999999</v>
      </c>
      <c r="Y29">
        <v>52721</v>
      </c>
      <c r="Z29">
        <v>3.1501000000000001</v>
      </c>
    </row>
    <row r="30" spans="1:26">
      <c r="A30">
        <v>6</v>
      </c>
      <c r="B30">
        <v>12</v>
      </c>
      <c r="C30">
        <v>4.6285999999999996</v>
      </c>
      <c r="D30">
        <f t="shared" si="0"/>
        <v>0.43369999999999997</v>
      </c>
      <c r="E30">
        <v>16</v>
      </c>
      <c r="F30" s="2">
        <f t="shared" si="1"/>
        <v>1.9841</v>
      </c>
      <c r="G30" s="2">
        <f t="shared" si="2"/>
        <v>6.3235635791853942E-2</v>
      </c>
      <c r="H30">
        <v>12</v>
      </c>
      <c r="J30">
        <v>0.19</v>
      </c>
      <c r="K30">
        <v>1.5043</v>
      </c>
      <c r="L30" s="2">
        <v>1.9841</v>
      </c>
      <c r="M30" s="2">
        <v>6.3097E-2</v>
      </c>
      <c r="N30" s="2">
        <v>7.3233000000000006E-2</v>
      </c>
      <c r="O30" s="2">
        <v>1.3091999999999999E-2</v>
      </c>
      <c r="P30" s="2">
        <v>1.9842</v>
      </c>
      <c r="Q30" s="2">
        <v>9.9212999999999992E-4</v>
      </c>
      <c r="R30" s="2">
        <v>4.1850000000000004E-3</v>
      </c>
      <c r="S30" s="2">
        <v>2.0569999999999999</v>
      </c>
      <c r="T30">
        <v>0</v>
      </c>
      <c r="U30">
        <v>1.8779999999999999</v>
      </c>
      <c r="V30">
        <v>1.0569999999999999</v>
      </c>
      <c r="W30">
        <v>1.014</v>
      </c>
      <c r="Y30">
        <v>52573</v>
      </c>
      <c r="Z30">
        <v>4.1948999999999996</v>
      </c>
    </row>
    <row r="31" spans="1:26">
      <c r="A31">
        <v>6</v>
      </c>
      <c r="B31">
        <v>12</v>
      </c>
      <c r="C31">
        <v>4.6285999999999996</v>
      </c>
      <c r="D31">
        <f t="shared" si="0"/>
        <v>0.77769999999999939</v>
      </c>
      <c r="E31">
        <v>20</v>
      </c>
      <c r="F31" s="2">
        <f t="shared" si="1"/>
        <v>0.72670999999999997</v>
      </c>
      <c r="G31" s="2">
        <f t="shared" si="2"/>
        <v>2.0829543946039721E-2</v>
      </c>
      <c r="H31">
        <v>12</v>
      </c>
      <c r="J31">
        <v>0.19</v>
      </c>
      <c r="K31">
        <v>2.1497999999999999</v>
      </c>
      <c r="L31" s="2">
        <v>0.72670999999999997</v>
      </c>
      <c r="M31" s="2">
        <v>2.0749E-2</v>
      </c>
      <c r="N31" s="2">
        <v>2.0156E-2</v>
      </c>
      <c r="O31" s="2">
        <v>3.7940000000000001E-3</v>
      </c>
      <c r="P31" s="2">
        <v>0.72670999999999997</v>
      </c>
      <c r="Q31" s="2">
        <v>3.6333999999999997E-4</v>
      </c>
      <c r="R31" s="2">
        <v>1.83E-3</v>
      </c>
      <c r="S31" s="2">
        <v>0.74690000000000001</v>
      </c>
      <c r="T31">
        <v>0</v>
      </c>
      <c r="U31">
        <v>0.71399999999999997</v>
      </c>
      <c r="V31">
        <v>1.0169999999999999</v>
      </c>
      <c r="W31">
        <v>1.016</v>
      </c>
      <c r="Y31">
        <v>52584</v>
      </c>
      <c r="Z31">
        <v>3.8509000000000002</v>
      </c>
    </row>
    <row r="32" spans="1:26">
      <c r="A32">
        <v>6</v>
      </c>
      <c r="B32">
        <v>12</v>
      </c>
      <c r="C32">
        <v>2.3466</v>
      </c>
      <c r="D32">
        <f t="shared" si="0"/>
        <v>0.77980000000000005</v>
      </c>
      <c r="E32">
        <v>45</v>
      </c>
      <c r="F32" s="2">
        <f t="shared" si="1"/>
        <v>0.12338</v>
      </c>
      <c r="G32" s="2">
        <f t="shared" si="2"/>
        <v>4.4978912236736009E-3</v>
      </c>
      <c r="H32">
        <v>12</v>
      </c>
      <c r="J32">
        <v>0.19</v>
      </c>
      <c r="K32">
        <v>2.1537000000000002</v>
      </c>
      <c r="L32" s="2">
        <v>0.12338</v>
      </c>
      <c r="M32" s="2">
        <v>4.4410999999999999E-3</v>
      </c>
      <c r="N32" s="2">
        <v>1.4602E-3</v>
      </c>
      <c r="O32" s="2">
        <v>8.8130000000000001E-4</v>
      </c>
      <c r="P32" s="2">
        <v>0.12338</v>
      </c>
      <c r="Q32" s="2">
        <v>3.7025000000000001E-3</v>
      </c>
      <c r="R32" s="2">
        <v>7.1250000000000003E-4</v>
      </c>
      <c r="S32" s="2">
        <v>0.12479999999999999</v>
      </c>
      <c r="T32">
        <v>0</v>
      </c>
      <c r="U32">
        <v>0.13300000000000001</v>
      </c>
      <c r="V32">
        <v>0.92800000000000005</v>
      </c>
      <c r="W32">
        <v>1.0369999999999999</v>
      </c>
      <c r="Y32">
        <v>53185</v>
      </c>
      <c r="Z32">
        <v>1.5668</v>
      </c>
    </row>
    <row r="33" spans="1:26">
      <c r="A33">
        <v>6</v>
      </c>
      <c r="B33">
        <v>12</v>
      </c>
      <c r="C33">
        <v>5.15</v>
      </c>
      <c r="D33">
        <f t="shared" si="0"/>
        <v>0.79879999999999995</v>
      </c>
      <c r="E33">
        <v>17.98</v>
      </c>
      <c r="F33" s="2">
        <f t="shared" si="1"/>
        <v>0.89705000000000001</v>
      </c>
      <c r="G33" s="2">
        <f t="shared" si="2"/>
        <v>3.6525000000000002E-2</v>
      </c>
      <c r="H33">
        <v>12</v>
      </c>
      <c r="J33">
        <v>0.19</v>
      </c>
      <c r="K33">
        <v>2.1894</v>
      </c>
      <c r="L33" s="2">
        <v>0.89705000000000001</v>
      </c>
      <c r="M33" s="2">
        <v>3.6525000000000002E-2</v>
      </c>
      <c r="N33" s="2">
        <v>1.4964999999999999E-2</v>
      </c>
      <c r="O33" s="2">
        <v>1.7586000000000001E-2</v>
      </c>
      <c r="P33" s="2">
        <v>0</v>
      </c>
      <c r="Q33" s="2">
        <v>8.9705000000000004E-4</v>
      </c>
      <c r="R33" s="2">
        <v>0</v>
      </c>
      <c r="S33" s="2">
        <v>4.4179999999999997E-2</v>
      </c>
      <c r="T33">
        <v>0</v>
      </c>
      <c r="U33">
        <v>0.81699999999999995</v>
      </c>
      <c r="V33">
        <v>1.0980000000000001</v>
      </c>
      <c r="W33">
        <v>1.0149999999999999</v>
      </c>
      <c r="Y33">
        <v>10000</v>
      </c>
      <c r="Z33">
        <v>4.3512000000000004</v>
      </c>
    </row>
    <row r="34" spans="1:26">
      <c r="A34">
        <v>6</v>
      </c>
      <c r="B34">
        <v>12</v>
      </c>
      <c r="C34">
        <v>4.6285999999999996</v>
      </c>
      <c r="D34">
        <f t="shared" si="0"/>
        <v>1.2114999999999996</v>
      </c>
      <c r="E34">
        <v>25</v>
      </c>
      <c r="F34" s="2">
        <f t="shared" si="1"/>
        <v>0.20024</v>
      </c>
      <c r="G34" s="2">
        <f t="shared" si="2"/>
        <v>5.4436411123438321E-3</v>
      </c>
      <c r="H34">
        <v>12</v>
      </c>
      <c r="J34">
        <v>0.19</v>
      </c>
      <c r="K34">
        <v>2.9638</v>
      </c>
      <c r="L34" s="2">
        <v>0.20024</v>
      </c>
      <c r="M34" s="2">
        <v>5.4133999999999996E-3</v>
      </c>
      <c r="N34" s="2">
        <v>4.4546000000000004E-3</v>
      </c>
      <c r="O34" s="2">
        <v>8.4086000000000002E-4</v>
      </c>
      <c r="P34" s="2">
        <v>0.20024</v>
      </c>
      <c r="Q34" s="2">
        <v>1.0014E-4</v>
      </c>
      <c r="R34" s="2">
        <v>5.7300000000000005E-4</v>
      </c>
      <c r="S34" s="2">
        <v>0.20469999999999999</v>
      </c>
      <c r="T34">
        <v>0</v>
      </c>
      <c r="U34">
        <v>0.20599999999999999</v>
      </c>
      <c r="V34">
        <v>0.97199999999999998</v>
      </c>
      <c r="W34">
        <v>1.018</v>
      </c>
      <c r="Y34">
        <v>52622</v>
      </c>
      <c r="Z34">
        <v>3.4171</v>
      </c>
    </row>
    <row r="35" spans="1:26">
      <c r="A35">
        <v>6</v>
      </c>
      <c r="B35">
        <v>12</v>
      </c>
      <c r="C35">
        <v>5.15</v>
      </c>
      <c r="D35">
        <f t="shared" si="0"/>
        <v>1.3066000000000004</v>
      </c>
      <c r="E35">
        <v>22.98</v>
      </c>
      <c r="F35" s="2">
        <f t="shared" si="1"/>
        <v>0.20941000000000001</v>
      </c>
      <c r="G35" s="2">
        <f t="shared" si="2"/>
        <v>6.3848000000000004E-3</v>
      </c>
      <c r="H35">
        <v>12</v>
      </c>
      <c r="J35">
        <v>0.19</v>
      </c>
      <c r="K35">
        <v>3.1423000000000001</v>
      </c>
      <c r="L35" s="2">
        <v>0.20941000000000001</v>
      </c>
      <c r="M35" s="2">
        <v>6.3848000000000004E-3</v>
      </c>
      <c r="N35" s="2">
        <v>2.8874999999999999E-3</v>
      </c>
      <c r="O35" s="2">
        <v>2.9976E-3</v>
      </c>
      <c r="P35" s="2">
        <v>0</v>
      </c>
      <c r="Q35" s="2">
        <v>2.0492000000000001E-4</v>
      </c>
      <c r="R35" s="2">
        <v>0</v>
      </c>
      <c r="S35" s="2">
        <v>8.5439999999999995E-3</v>
      </c>
      <c r="T35">
        <v>0</v>
      </c>
      <c r="U35">
        <v>0.20399999999999999</v>
      </c>
      <c r="V35">
        <v>1.026</v>
      </c>
      <c r="W35">
        <v>1.016</v>
      </c>
      <c r="Y35">
        <v>10000</v>
      </c>
      <c r="Z35">
        <v>3.8433999999999999</v>
      </c>
    </row>
    <row r="36" spans="1:26">
      <c r="A36">
        <v>6</v>
      </c>
      <c r="B36">
        <v>12</v>
      </c>
      <c r="C36">
        <v>2.3466</v>
      </c>
      <c r="D36">
        <f t="shared" si="0"/>
        <v>0.32929999999999993</v>
      </c>
      <c r="E36">
        <v>30</v>
      </c>
      <c r="F36" s="2">
        <f t="shared" si="1"/>
        <v>0.84277000000000002</v>
      </c>
      <c r="G36" s="2">
        <f t="shared" si="2"/>
        <v>1.5667527213954344E-2</v>
      </c>
      <c r="H36">
        <v>12</v>
      </c>
      <c r="J36">
        <v>0.23</v>
      </c>
      <c r="K36">
        <v>1.2684</v>
      </c>
      <c r="L36" s="2">
        <v>0.84277000000000002</v>
      </c>
      <c r="M36" s="2">
        <v>1.5303000000000001E-2</v>
      </c>
      <c r="N36" s="2">
        <v>1.2396000000000001E-2</v>
      </c>
      <c r="O36" s="2">
        <v>7.2753000000000002E-3</v>
      </c>
      <c r="P36" s="2">
        <v>0.84277000000000002</v>
      </c>
      <c r="Q36" s="2">
        <v>2.5284000000000001E-2</v>
      </c>
      <c r="R36" s="2">
        <v>3.3600000000000001E-3</v>
      </c>
      <c r="S36" s="2">
        <v>0.85519999999999996</v>
      </c>
      <c r="T36">
        <v>0</v>
      </c>
      <c r="U36">
        <v>0.76500000000000001</v>
      </c>
      <c r="V36">
        <v>1.101</v>
      </c>
      <c r="W36">
        <v>1.026</v>
      </c>
      <c r="Y36">
        <v>53154</v>
      </c>
      <c r="Z36">
        <v>2.0173000000000001</v>
      </c>
    </row>
    <row r="37" spans="1:26">
      <c r="A37">
        <v>6</v>
      </c>
      <c r="B37">
        <v>12</v>
      </c>
      <c r="C37">
        <v>3.4885999999999999</v>
      </c>
      <c r="D37">
        <f t="shared" si="0"/>
        <v>0.35590000000000011</v>
      </c>
      <c r="E37">
        <v>20</v>
      </c>
      <c r="F37" s="2">
        <f t="shared" si="1"/>
        <v>1.9276</v>
      </c>
      <c r="G37" s="2">
        <f t="shared" si="2"/>
        <v>4.7082264856312929E-2</v>
      </c>
      <c r="H37">
        <v>12</v>
      </c>
      <c r="J37">
        <v>0.23</v>
      </c>
      <c r="K37">
        <v>1.3182</v>
      </c>
      <c r="L37" s="2">
        <v>1.9276</v>
      </c>
      <c r="M37" s="2">
        <v>4.6792E-2</v>
      </c>
      <c r="N37" s="2">
        <v>4.7469999999999998E-2</v>
      </c>
      <c r="O37" s="2">
        <v>1.4579999999999999E-2</v>
      </c>
      <c r="P37" s="2">
        <v>1.9275</v>
      </c>
      <c r="Q37" s="2">
        <v>1.5424E-2</v>
      </c>
      <c r="R37" s="2">
        <v>5.2199999999999998E-3</v>
      </c>
      <c r="S37" s="2">
        <v>1.9750000000000001</v>
      </c>
      <c r="T37">
        <v>0</v>
      </c>
      <c r="U37">
        <v>1.722</v>
      </c>
      <c r="V37">
        <v>1.1200000000000001</v>
      </c>
      <c r="W37">
        <v>1.0169999999999999</v>
      </c>
      <c r="Y37">
        <v>52721</v>
      </c>
      <c r="Z37">
        <v>3.1326999999999998</v>
      </c>
    </row>
    <row r="38" spans="1:26">
      <c r="A38">
        <v>6</v>
      </c>
      <c r="B38">
        <v>12</v>
      </c>
      <c r="C38">
        <v>4.6285999999999996</v>
      </c>
      <c r="D38">
        <f t="shared" si="0"/>
        <v>0.4516</v>
      </c>
      <c r="E38">
        <v>16</v>
      </c>
      <c r="F38" s="2">
        <f t="shared" si="1"/>
        <v>2.5966</v>
      </c>
      <c r="G38" s="2">
        <f t="shared" si="2"/>
        <v>7.2774239947937622E-2</v>
      </c>
      <c r="H38">
        <v>12</v>
      </c>
      <c r="J38">
        <v>0.23</v>
      </c>
      <c r="K38">
        <v>1.4979</v>
      </c>
      <c r="L38" s="2">
        <v>2.5966</v>
      </c>
      <c r="M38" s="2">
        <v>7.2559999999999999E-2</v>
      </c>
      <c r="N38" s="2">
        <v>8.7003999999999998E-2</v>
      </c>
      <c r="O38" s="2">
        <v>1.6893999999999999E-2</v>
      </c>
      <c r="P38" s="2">
        <v>2.5966999999999998</v>
      </c>
      <c r="Q38" s="2">
        <v>1.2983000000000001E-3</v>
      </c>
      <c r="R38" s="2">
        <v>5.5799999999999999E-3</v>
      </c>
      <c r="S38" s="2">
        <v>2.6840000000000002</v>
      </c>
      <c r="T38">
        <v>0</v>
      </c>
      <c r="U38">
        <v>2.4790000000000001</v>
      </c>
      <c r="V38">
        <v>1.0469999999999999</v>
      </c>
      <c r="W38">
        <v>1.014</v>
      </c>
      <c r="Y38">
        <v>52573</v>
      </c>
      <c r="Z38">
        <v>4.1769999999999996</v>
      </c>
    </row>
    <row r="39" spans="1:26">
      <c r="A39">
        <v>6</v>
      </c>
      <c r="B39">
        <v>12</v>
      </c>
      <c r="C39">
        <v>2.3466</v>
      </c>
      <c r="D39">
        <f t="shared" si="0"/>
        <v>0.79210000000000003</v>
      </c>
      <c r="E39">
        <v>45</v>
      </c>
      <c r="F39" s="2">
        <f t="shared" si="1"/>
        <v>0.16214999999999999</v>
      </c>
      <c r="G39" s="2">
        <f t="shared" si="2"/>
        <v>5.1027295528961744E-3</v>
      </c>
      <c r="H39">
        <v>12</v>
      </c>
      <c r="J39">
        <v>0.23</v>
      </c>
      <c r="K39">
        <v>2.1368</v>
      </c>
      <c r="L39" s="2">
        <v>0.16214999999999999</v>
      </c>
      <c r="M39" s="2">
        <v>5.0191999999999997E-3</v>
      </c>
      <c r="N39" s="2">
        <v>1.9005000000000001E-3</v>
      </c>
      <c r="O39" s="2">
        <v>1.1317E-3</v>
      </c>
      <c r="P39" s="2">
        <v>0.16214000000000001</v>
      </c>
      <c r="Q39" s="2">
        <v>4.8643000000000002E-3</v>
      </c>
      <c r="R39" s="2">
        <v>9.1949999999999996E-4</v>
      </c>
      <c r="S39" s="2">
        <v>0.1641</v>
      </c>
      <c r="T39">
        <v>0</v>
      </c>
      <c r="U39">
        <v>0.16400000000000001</v>
      </c>
      <c r="V39">
        <v>0.98899999999999999</v>
      </c>
      <c r="W39">
        <v>1.0369999999999999</v>
      </c>
      <c r="Y39">
        <v>53185</v>
      </c>
      <c r="Z39">
        <v>1.5545</v>
      </c>
    </row>
    <row r="40" spans="1:26">
      <c r="A40">
        <v>6</v>
      </c>
      <c r="B40">
        <v>12</v>
      </c>
      <c r="C40">
        <v>4.6285999999999996</v>
      </c>
      <c r="D40">
        <f t="shared" si="0"/>
        <v>0.79419999999999957</v>
      </c>
      <c r="E40">
        <v>20</v>
      </c>
      <c r="F40" s="2">
        <f t="shared" si="1"/>
        <v>0.87219999999999998</v>
      </c>
      <c r="G40" s="2">
        <f t="shared" si="2"/>
        <v>2.2808845477138906E-2</v>
      </c>
      <c r="H40">
        <v>12</v>
      </c>
      <c r="J40">
        <v>0.23</v>
      </c>
      <c r="K40">
        <v>2.1406999999999998</v>
      </c>
      <c r="L40" s="2">
        <v>0.87219999999999998</v>
      </c>
      <c r="M40" s="2">
        <v>2.2693999999999999E-2</v>
      </c>
      <c r="N40" s="2">
        <v>2.3709999999999998E-2</v>
      </c>
      <c r="O40" s="2">
        <v>4.4625999999999997E-3</v>
      </c>
      <c r="P40" s="2">
        <v>0.87219999999999998</v>
      </c>
      <c r="Q40" s="2">
        <v>4.3618999999999998E-4</v>
      </c>
      <c r="R40" s="2">
        <v>2.2859999999999998E-3</v>
      </c>
      <c r="S40" s="2">
        <v>0.89590000000000003</v>
      </c>
      <c r="T40">
        <v>0</v>
      </c>
      <c r="U40">
        <v>0.876</v>
      </c>
      <c r="V40">
        <v>0.995</v>
      </c>
      <c r="W40">
        <v>1.016</v>
      </c>
      <c r="Y40">
        <v>52584</v>
      </c>
      <c r="Z40">
        <v>3.8344</v>
      </c>
    </row>
    <row r="41" spans="1:26">
      <c r="A41">
        <v>6</v>
      </c>
      <c r="B41">
        <v>12</v>
      </c>
      <c r="C41">
        <v>5.15</v>
      </c>
      <c r="D41">
        <f t="shared" si="0"/>
        <v>0.81560000000000077</v>
      </c>
      <c r="E41">
        <v>17.98</v>
      </c>
      <c r="F41" s="2">
        <f t="shared" si="1"/>
        <v>1.083</v>
      </c>
      <c r="G41" s="2">
        <f t="shared" si="2"/>
        <v>4.0157999999999999E-2</v>
      </c>
      <c r="H41">
        <v>12</v>
      </c>
      <c r="J41">
        <v>0.23</v>
      </c>
      <c r="K41">
        <v>2.1808999999999998</v>
      </c>
      <c r="L41" s="2">
        <v>1.083</v>
      </c>
      <c r="M41" s="2">
        <v>4.0157999999999999E-2</v>
      </c>
      <c r="N41" s="2">
        <v>1.8176999999999999E-2</v>
      </c>
      <c r="O41" s="2">
        <v>2.1135999999999999E-2</v>
      </c>
      <c r="P41" s="2">
        <v>0</v>
      </c>
      <c r="Q41" s="2">
        <v>1.083E-3</v>
      </c>
      <c r="R41" s="2">
        <v>0</v>
      </c>
      <c r="S41" s="2">
        <v>5.3710000000000001E-2</v>
      </c>
      <c r="T41">
        <v>0</v>
      </c>
      <c r="U41">
        <v>0.98699999999999999</v>
      </c>
      <c r="V41">
        <v>1.097</v>
      </c>
      <c r="W41">
        <v>1.014</v>
      </c>
      <c r="Y41">
        <v>10000</v>
      </c>
      <c r="Z41">
        <v>4.3343999999999996</v>
      </c>
    </row>
    <row r="42" spans="1:26">
      <c r="A42">
        <v>6</v>
      </c>
      <c r="B42">
        <v>12</v>
      </c>
      <c r="C42">
        <v>4.6285999999999996</v>
      </c>
      <c r="D42">
        <f t="shared" si="0"/>
        <v>1.2260999999999997</v>
      </c>
      <c r="E42">
        <v>25</v>
      </c>
      <c r="F42" s="2">
        <f t="shared" si="1"/>
        <v>0.23974999999999999</v>
      </c>
      <c r="G42" s="2">
        <f t="shared" si="2"/>
        <v>5.8467415617589934E-3</v>
      </c>
      <c r="H42">
        <v>12</v>
      </c>
      <c r="J42">
        <v>0.23</v>
      </c>
      <c r="K42">
        <v>2.9510999999999998</v>
      </c>
      <c r="L42" s="2">
        <v>0.23974999999999999</v>
      </c>
      <c r="M42" s="2">
        <v>5.8091999999999996E-3</v>
      </c>
      <c r="N42" s="2">
        <v>5.1476999999999998E-3</v>
      </c>
      <c r="O42" s="2">
        <v>9.7526999999999998E-4</v>
      </c>
      <c r="P42" s="2">
        <v>0.23974999999999999</v>
      </c>
      <c r="Q42" s="2">
        <v>1.1985999999999999E-4</v>
      </c>
      <c r="R42" s="2">
        <v>6.6149999999999998E-4</v>
      </c>
      <c r="S42" s="2">
        <v>0.24490000000000001</v>
      </c>
      <c r="T42">
        <v>0</v>
      </c>
      <c r="U42">
        <v>0.23899999999999999</v>
      </c>
      <c r="V42">
        <v>1.004</v>
      </c>
      <c r="W42">
        <v>1.018</v>
      </c>
      <c r="Y42">
        <v>52622</v>
      </c>
      <c r="Z42">
        <v>3.4024999999999999</v>
      </c>
    </row>
    <row r="43" spans="1:26">
      <c r="A43">
        <v>6</v>
      </c>
      <c r="B43">
        <v>12</v>
      </c>
      <c r="C43">
        <v>5.15</v>
      </c>
      <c r="D43">
        <f t="shared" si="0"/>
        <v>1.3215000000000003</v>
      </c>
      <c r="E43">
        <v>22.98</v>
      </c>
      <c r="F43" s="2">
        <f t="shared" si="1"/>
        <v>0.22972000000000001</v>
      </c>
      <c r="G43" s="2">
        <f t="shared" si="2"/>
        <v>6.8900000000000003E-3</v>
      </c>
      <c r="H43">
        <v>12</v>
      </c>
      <c r="J43">
        <v>0.23</v>
      </c>
      <c r="K43">
        <v>3.1301999999999999</v>
      </c>
      <c r="L43" s="2">
        <v>0.22972000000000001</v>
      </c>
      <c r="M43" s="2">
        <v>6.8900000000000003E-3</v>
      </c>
      <c r="N43" s="2">
        <v>3.0980000000000001E-3</v>
      </c>
      <c r="O43" s="2">
        <v>3.2165000000000002E-3</v>
      </c>
      <c r="P43" s="2">
        <v>0</v>
      </c>
      <c r="Q43" s="2">
        <v>2.2405E-4</v>
      </c>
      <c r="R43" s="2">
        <v>0</v>
      </c>
      <c r="S43" s="2">
        <v>9.1839999999999995E-3</v>
      </c>
      <c r="T43">
        <v>0</v>
      </c>
      <c r="U43">
        <v>0.23499999999999999</v>
      </c>
      <c r="V43">
        <v>0.97799999999999998</v>
      </c>
      <c r="W43">
        <v>1.016</v>
      </c>
      <c r="Y43">
        <v>10000</v>
      </c>
      <c r="Z43">
        <v>3.8285</v>
      </c>
    </row>
    <row r="44" spans="1:26">
      <c r="A44">
        <v>6</v>
      </c>
      <c r="B44">
        <v>12</v>
      </c>
      <c r="C44">
        <v>3.4885999999999999</v>
      </c>
      <c r="D44">
        <f t="shared" si="0"/>
        <v>5.4100000000000037E-2</v>
      </c>
      <c r="E44">
        <v>14</v>
      </c>
      <c r="F44" s="2">
        <f t="shared" si="1"/>
        <v>1.0647</v>
      </c>
      <c r="G44" s="2">
        <f t="shared" si="2"/>
        <v>0.14141263062400047</v>
      </c>
      <c r="H44">
        <v>12</v>
      </c>
      <c r="J44">
        <v>0.27</v>
      </c>
      <c r="K44">
        <v>0.71179999999999999</v>
      </c>
      <c r="L44" s="2">
        <v>1.0647</v>
      </c>
      <c r="M44" s="2">
        <v>0.1414</v>
      </c>
      <c r="N44" s="2">
        <v>0.11278000000000001</v>
      </c>
      <c r="O44" s="2">
        <v>3.2824E-3</v>
      </c>
      <c r="P44" s="2">
        <v>1.0647</v>
      </c>
      <c r="Q44" s="2">
        <v>8.5161999999999998E-3</v>
      </c>
      <c r="R44" s="2">
        <v>1.89E-3</v>
      </c>
      <c r="S44" s="2">
        <v>1.177</v>
      </c>
      <c r="T44">
        <v>0</v>
      </c>
      <c r="U44">
        <v>13.988</v>
      </c>
      <c r="V44">
        <v>7.5999999999999998E-2</v>
      </c>
      <c r="W44">
        <v>1.01</v>
      </c>
      <c r="Y44">
        <v>52716</v>
      </c>
      <c r="Z44">
        <v>3.4344999999999999</v>
      </c>
    </row>
    <row r="45" spans="1:26">
      <c r="A45">
        <v>6</v>
      </c>
      <c r="B45">
        <v>12</v>
      </c>
      <c r="C45">
        <v>2.3466</v>
      </c>
      <c r="D45">
        <f t="shared" si="0"/>
        <v>0.34529999999999994</v>
      </c>
      <c r="E45">
        <v>30</v>
      </c>
      <c r="F45" s="2">
        <f t="shared" si="1"/>
        <v>1.1063000000000001</v>
      </c>
      <c r="G45" s="2">
        <f t="shared" si="2"/>
        <v>1.8012175909645121E-2</v>
      </c>
      <c r="H45">
        <v>12</v>
      </c>
      <c r="J45">
        <v>0.27</v>
      </c>
      <c r="K45">
        <v>1.2583</v>
      </c>
      <c r="L45" s="2">
        <v>1.1063000000000001</v>
      </c>
      <c r="M45" s="2">
        <v>1.7441000000000002E-2</v>
      </c>
      <c r="N45" s="2">
        <v>1.8124999999999999E-2</v>
      </c>
      <c r="O45" s="2">
        <v>9.4047000000000002E-3</v>
      </c>
      <c r="P45" s="2">
        <v>1.1063000000000001</v>
      </c>
      <c r="Q45" s="2">
        <v>3.3186E-2</v>
      </c>
      <c r="R45" s="2">
        <v>4.4999999999999997E-3</v>
      </c>
      <c r="S45" s="2">
        <v>1.125</v>
      </c>
      <c r="T45">
        <v>0</v>
      </c>
      <c r="U45">
        <v>1.054</v>
      </c>
      <c r="V45">
        <v>1.05</v>
      </c>
      <c r="W45">
        <v>1.026</v>
      </c>
      <c r="Y45">
        <v>53154</v>
      </c>
      <c r="Z45">
        <v>2.0013000000000001</v>
      </c>
    </row>
    <row r="46" spans="1:26">
      <c r="A46">
        <v>6</v>
      </c>
      <c r="B46">
        <v>12</v>
      </c>
      <c r="C46">
        <v>3.4885999999999999</v>
      </c>
      <c r="D46">
        <f t="shared" si="0"/>
        <v>0.37329999999999997</v>
      </c>
      <c r="E46">
        <v>20</v>
      </c>
      <c r="F46" s="2">
        <f t="shared" si="1"/>
        <v>2.6051000000000002</v>
      </c>
      <c r="G46" s="2">
        <f t="shared" si="2"/>
        <v>5.4802180805146795E-2</v>
      </c>
      <c r="H46">
        <v>12</v>
      </c>
      <c r="J46">
        <v>0.27</v>
      </c>
      <c r="K46">
        <v>1.3108</v>
      </c>
      <c r="L46" s="2">
        <v>2.6051000000000002</v>
      </c>
      <c r="M46" s="2">
        <v>5.4338999999999998E-2</v>
      </c>
      <c r="N46" s="2">
        <v>6.8326999999999999E-2</v>
      </c>
      <c r="O46" s="2">
        <v>1.9498000000000001E-2</v>
      </c>
      <c r="P46" s="2">
        <v>2.6052</v>
      </c>
      <c r="Q46" s="2">
        <v>2.0844000000000001E-2</v>
      </c>
      <c r="R46" s="2">
        <v>7.11E-3</v>
      </c>
      <c r="S46" s="2">
        <v>2.673</v>
      </c>
      <c r="T46">
        <v>0</v>
      </c>
      <c r="U46">
        <v>2.3420000000000001</v>
      </c>
      <c r="V46">
        <v>1.1120000000000001</v>
      </c>
      <c r="W46">
        <v>1.0169999999999999</v>
      </c>
      <c r="Y46">
        <v>52721</v>
      </c>
      <c r="Z46">
        <v>3.1153</v>
      </c>
    </row>
    <row r="47" spans="1:26">
      <c r="A47">
        <v>6</v>
      </c>
      <c r="B47">
        <v>12</v>
      </c>
      <c r="C47">
        <v>4.6285999999999996</v>
      </c>
      <c r="D47">
        <f t="shared" si="0"/>
        <v>0.46950000000000003</v>
      </c>
      <c r="E47">
        <v>16</v>
      </c>
      <c r="F47" s="2">
        <f t="shared" si="1"/>
        <v>3.4514999999999998</v>
      </c>
      <c r="G47" s="2">
        <f t="shared" si="2"/>
        <v>8.3528007973373813E-2</v>
      </c>
      <c r="H47">
        <v>12</v>
      </c>
      <c r="J47">
        <v>0.27</v>
      </c>
      <c r="K47">
        <v>1.4915</v>
      </c>
      <c r="L47" s="2">
        <v>3.4514999999999998</v>
      </c>
      <c r="M47" s="2">
        <v>8.3204E-2</v>
      </c>
      <c r="N47" s="2">
        <v>0.11404</v>
      </c>
      <c r="O47" s="2">
        <v>2.2047000000000001E-2</v>
      </c>
      <c r="P47" s="2">
        <v>3.4512999999999998</v>
      </c>
      <c r="Q47" s="2">
        <v>1.7256000000000001E-3</v>
      </c>
      <c r="R47" s="2">
        <v>7.3499999999999998E-3</v>
      </c>
      <c r="S47" s="2">
        <v>3.5659999999999998</v>
      </c>
      <c r="T47">
        <v>0</v>
      </c>
      <c r="U47">
        <v>3.258</v>
      </c>
      <c r="V47">
        <v>1.0589999999999999</v>
      </c>
      <c r="W47">
        <v>1.014</v>
      </c>
      <c r="Y47">
        <v>52573</v>
      </c>
      <c r="Z47">
        <v>4.1590999999999996</v>
      </c>
    </row>
    <row r="48" spans="1:26">
      <c r="A48">
        <v>6</v>
      </c>
      <c r="B48">
        <v>12</v>
      </c>
      <c r="C48">
        <v>2.3466</v>
      </c>
      <c r="D48">
        <f t="shared" si="0"/>
        <v>0.8044</v>
      </c>
      <c r="E48">
        <v>45</v>
      </c>
      <c r="F48" s="2">
        <f t="shared" si="1"/>
        <v>0.20959</v>
      </c>
      <c r="G48" s="2">
        <f t="shared" si="2"/>
        <v>5.8287845980101206E-3</v>
      </c>
      <c r="H48">
        <v>12</v>
      </c>
      <c r="J48">
        <v>0.27</v>
      </c>
      <c r="K48">
        <v>2.1198999999999999</v>
      </c>
      <c r="L48" s="2">
        <v>0.20959</v>
      </c>
      <c r="M48" s="2">
        <v>5.7083000000000004E-3</v>
      </c>
      <c r="N48" s="2">
        <v>2.4093999999999999E-3</v>
      </c>
      <c r="O48" s="2">
        <v>1.4422E-3</v>
      </c>
      <c r="P48" s="2">
        <v>0.20959</v>
      </c>
      <c r="Q48" s="2">
        <v>6.2877000000000002E-3</v>
      </c>
      <c r="R48" s="2">
        <v>1.1789999999999999E-3</v>
      </c>
      <c r="S48" s="2">
        <v>0.21199999999999999</v>
      </c>
      <c r="T48">
        <v>0</v>
      </c>
      <c r="U48">
        <v>0.20200000000000001</v>
      </c>
      <c r="V48">
        <v>1.0389999999999999</v>
      </c>
      <c r="W48">
        <v>1.036</v>
      </c>
      <c r="Y48">
        <v>53185</v>
      </c>
      <c r="Z48">
        <v>1.5422</v>
      </c>
    </row>
    <row r="49" spans="1:26">
      <c r="A49">
        <v>6</v>
      </c>
      <c r="B49">
        <v>12</v>
      </c>
      <c r="C49">
        <v>4.6285999999999996</v>
      </c>
      <c r="D49">
        <f t="shared" si="0"/>
        <v>0.81059999999999954</v>
      </c>
      <c r="E49">
        <v>20</v>
      </c>
      <c r="F49" s="2">
        <f t="shared" si="1"/>
        <v>1.0548999999999999</v>
      </c>
      <c r="G49" s="2">
        <f t="shared" si="2"/>
        <v>2.4949279268147207E-2</v>
      </c>
      <c r="H49">
        <v>12</v>
      </c>
      <c r="J49">
        <v>0.27</v>
      </c>
      <c r="K49">
        <v>2.1315</v>
      </c>
      <c r="L49" s="2">
        <v>1.0548999999999999</v>
      </c>
      <c r="M49" s="2">
        <v>2.4806000000000002E-2</v>
      </c>
      <c r="N49" s="2">
        <v>2.7938000000000001E-2</v>
      </c>
      <c r="O49" s="2">
        <v>5.2575E-3</v>
      </c>
      <c r="P49" s="2">
        <v>1.0548999999999999</v>
      </c>
      <c r="Q49" s="2">
        <v>5.2745000000000005E-4</v>
      </c>
      <c r="R49" s="2">
        <v>2.6700000000000001E-3</v>
      </c>
      <c r="S49" s="2">
        <v>1.083</v>
      </c>
      <c r="T49">
        <v>0</v>
      </c>
      <c r="U49">
        <v>1.071</v>
      </c>
      <c r="V49">
        <v>0.98499999999999999</v>
      </c>
      <c r="W49">
        <v>1.016</v>
      </c>
      <c r="Y49">
        <v>52584</v>
      </c>
      <c r="Z49">
        <v>3.8180000000000001</v>
      </c>
    </row>
    <row r="50" spans="1:26">
      <c r="A50">
        <v>6</v>
      </c>
      <c r="B50">
        <v>12</v>
      </c>
      <c r="C50">
        <v>5.15</v>
      </c>
      <c r="D50">
        <f t="shared" si="0"/>
        <v>0.83240000000000069</v>
      </c>
      <c r="E50">
        <v>17.98</v>
      </c>
      <c r="F50" s="2">
        <f t="shared" si="1"/>
        <v>1.2137</v>
      </c>
      <c r="G50" s="2">
        <f t="shared" si="2"/>
        <v>4.2428E-2</v>
      </c>
      <c r="H50">
        <v>12</v>
      </c>
      <c r="J50">
        <v>0.27</v>
      </c>
      <c r="K50">
        <v>2.1724000000000001</v>
      </c>
      <c r="L50" s="2">
        <v>1.2137</v>
      </c>
      <c r="M50" s="2">
        <v>4.2428E-2</v>
      </c>
      <c r="N50" s="2">
        <v>2.0199999999999999E-2</v>
      </c>
      <c r="O50" s="2">
        <v>2.3411000000000001E-2</v>
      </c>
      <c r="P50" s="2">
        <v>0</v>
      </c>
      <c r="Q50" s="2">
        <v>1.2137000000000001E-3</v>
      </c>
      <c r="R50" s="2">
        <v>0</v>
      </c>
      <c r="S50" s="2">
        <v>5.9670000000000001E-2</v>
      </c>
      <c r="T50">
        <v>0</v>
      </c>
      <c r="U50">
        <v>1.1930000000000001</v>
      </c>
      <c r="V50">
        <v>1.0169999999999999</v>
      </c>
      <c r="W50">
        <v>1.014</v>
      </c>
      <c r="Y50">
        <v>10000</v>
      </c>
      <c r="Z50">
        <v>4.3175999999999997</v>
      </c>
    </row>
    <row r="51" spans="1:26">
      <c r="A51">
        <v>6</v>
      </c>
      <c r="B51">
        <v>12</v>
      </c>
      <c r="C51">
        <v>4.6285999999999996</v>
      </c>
      <c r="D51">
        <f t="shared" si="0"/>
        <v>1.2405999999999997</v>
      </c>
      <c r="E51">
        <v>25</v>
      </c>
      <c r="F51" s="2">
        <f t="shared" si="1"/>
        <v>0.27455000000000002</v>
      </c>
      <c r="G51" s="2">
        <f t="shared" si="2"/>
        <v>6.1896538069588346E-3</v>
      </c>
      <c r="H51">
        <v>12</v>
      </c>
      <c r="J51">
        <v>0.27</v>
      </c>
      <c r="K51">
        <v>2.9384999999999999</v>
      </c>
      <c r="L51" s="2">
        <v>0.27455000000000002</v>
      </c>
      <c r="M51" s="2">
        <v>6.1454999999999999E-3</v>
      </c>
      <c r="N51" s="2">
        <v>5.7216000000000003E-3</v>
      </c>
      <c r="O51" s="2">
        <v>1.0765E-3</v>
      </c>
      <c r="P51" s="2">
        <v>0.27456000000000003</v>
      </c>
      <c r="Q51" s="2">
        <v>1.3727999999999999E-4</v>
      </c>
      <c r="R51" s="2">
        <v>7.3800000000000005E-4</v>
      </c>
      <c r="S51" s="2">
        <v>0.28029999999999999</v>
      </c>
      <c r="T51">
        <v>0</v>
      </c>
      <c r="U51">
        <v>0.27500000000000002</v>
      </c>
      <c r="V51">
        <v>0.997</v>
      </c>
      <c r="W51">
        <v>1.0169999999999999</v>
      </c>
      <c r="Y51">
        <v>52622</v>
      </c>
      <c r="Z51">
        <v>3.3879999999999999</v>
      </c>
    </row>
    <row r="52" spans="1:26">
      <c r="A52">
        <v>6</v>
      </c>
      <c r="B52">
        <v>12</v>
      </c>
      <c r="C52">
        <v>5.15</v>
      </c>
      <c r="D52">
        <f t="shared" si="0"/>
        <v>1.3363000000000005</v>
      </c>
      <c r="E52">
        <v>22.98</v>
      </c>
      <c r="F52" s="2">
        <f t="shared" si="1"/>
        <v>0.26652999999999999</v>
      </c>
      <c r="G52" s="2">
        <f t="shared" si="2"/>
        <v>6.8789999999999997E-3</v>
      </c>
      <c r="H52">
        <v>12</v>
      </c>
      <c r="J52">
        <v>0.27</v>
      </c>
      <c r="K52">
        <v>3.1179999999999999</v>
      </c>
      <c r="L52" s="2">
        <v>0.26652999999999999</v>
      </c>
      <c r="M52" s="2">
        <v>6.8789999999999997E-3</v>
      </c>
      <c r="N52" s="2">
        <v>3.4776E-3</v>
      </c>
      <c r="O52" s="2">
        <v>3.5284000000000001E-3</v>
      </c>
      <c r="P52" s="2">
        <v>0</v>
      </c>
      <c r="Q52" s="2">
        <v>2.5545E-4</v>
      </c>
      <c r="R52" s="2">
        <v>0</v>
      </c>
      <c r="S52" s="2">
        <v>1.031E-2</v>
      </c>
      <c r="T52">
        <v>0</v>
      </c>
      <c r="U52">
        <v>0.26900000000000002</v>
      </c>
      <c r="V52">
        <v>0.98899999999999999</v>
      </c>
      <c r="W52">
        <v>1.0149999999999999</v>
      </c>
      <c r="Y52">
        <v>10000</v>
      </c>
      <c r="Z52">
        <v>3.8136999999999999</v>
      </c>
    </row>
    <row r="53" spans="1:26">
      <c r="A53">
        <v>6</v>
      </c>
      <c r="B53">
        <v>12</v>
      </c>
      <c r="C53">
        <v>3.4885999999999999</v>
      </c>
      <c r="D53">
        <f t="shared" si="0"/>
        <v>7.3300000000000143E-2</v>
      </c>
      <c r="E53">
        <v>14</v>
      </c>
      <c r="F53" s="2">
        <f t="shared" si="1"/>
        <v>2.024</v>
      </c>
      <c r="G53" s="2">
        <f t="shared" si="2"/>
        <v>0.17852510103624084</v>
      </c>
      <c r="H53">
        <v>12</v>
      </c>
      <c r="J53">
        <v>0.31</v>
      </c>
      <c r="K53">
        <v>0.70779999999999998</v>
      </c>
      <c r="L53" s="2">
        <v>2.024</v>
      </c>
      <c r="M53" s="2">
        <v>0.17849000000000001</v>
      </c>
      <c r="N53" s="2">
        <v>0.21301</v>
      </c>
      <c r="O53" s="2">
        <v>5.4389E-3</v>
      </c>
      <c r="P53" s="2">
        <v>2.024</v>
      </c>
      <c r="Q53" s="2">
        <v>1.6192999999999999E-2</v>
      </c>
      <c r="R53" s="2">
        <v>3.5400000000000002E-3</v>
      </c>
      <c r="S53" s="2">
        <v>2.2370000000000001</v>
      </c>
      <c r="T53">
        <v>0</v>
      </c>
      <c r="U53">
        <v>16.064</v>
      </c>
      <c r="V53">
        <v>0.126</v>
      </c>
      <c r="W53">
        <v>1.01</v>
      </c>
      <c r="Y53">
        <v>52716</v>
      </c>
      <c r="Z53">
        <v>3.4152999999999998</v>
      </c>
    </row>
    <row r="54" spans="1:26">
      <c r="A54">
        <v>6</v>
      </c>
      <c r="B54">
        <v>12</v>
      </c>
      <c r="C54">
        <v>2.3466</v>
      </c>
      <c r="D54">
        <f t="shared" si="0"/>
        <v>0.36129999999999995</v>
      </c>
      <c r="E54">
        <v>30</v>
      </c>
      <c r="F54" s="2">
        <f t="shared" si="1"/>
        <v>1.5579000000000001</v>
      </c>
      <c r="G54" s="2">
        <f t="shared" si="2"/>
        <v>2.1415257411481189E-2</v>
      </c>
      <c r="H54">
        <v>12</v>
      </c>
      <c r="J54">
        <v>0.31</v>
      </c>
      <c r="K54">
        <v>1.2483</v>
      </c>
      <c r="L54" s="2">
        <v>1.5579000000000001</v>
      </c>
      <c r="M54" s="2">
        <v>2.0434999999999998E-2</v>
      </c>
      <c r="N54" s="2">
        <v>2.4967E-2</v>
      </c>
      <c r="O54" s="2">
        <v>1.2996000000000001E-2</v>
      </c>
      <c r="P54" s="2">
        <v>1.5579000000000001</v>
      </c>
      <c r="Q54" s="2">
        <v>4.6746000000000003E-2</v>
      </c>
      <c r="R54" s="2">
        <v>6.4050000000000001E-3</v>
      </c>
      <c r="S54" s="2">
        <v>1.583</v>
      </c>
      <c r="T54">
        <v>0</v>
      </c>
      <c r="U54">
        <v>1.444</v>
      </c>
      <c r="V54">
        <v>1.079</v>
      </c>
      <c r="W54">
        <v>1.026</v>
      </c>
      <c r="Y54">
        <v>53154</v>
      </c>
      <c r="Z54">
        <v>1.9853000000000001</v>
      </c>
    </row>
    <row r="55" spans="1:26">
      <c r="A55">
        <v>6</v>
      </c>
      <c r="B55">
        <v>12</v>
      </c>
      <c r="C55">
        <v>3.4885999999999999</v>
      </c>
      <c r="D55">
        <f t="shared" si="0"/>
        <v>0.39069999999999983</v>
      </c>
      <c r="E55">
        <v>20</v>
      </c>
      <c r="F55" s="2">
        <f t="shared" si="1"/>
        <v>3.3698000000000001</v>
      </c>
      <c r="G55" s="2">
        <f t="shared" si="2"/>
        <v>6.1803085554040106E-2</v>
      </c>
      <c r="H55">
        <v>12</v>
      </c>
      <c r="J55">
        <v>0.31</v>
      </c>
      <c r="K55">
        <v>1.3035000000000001</v>
      </c>
      <c r="L55" s="2">
        <v>3.3698000000000001</v>
      </c>
      <c r="M55" s="2">
        <v>6.1122000000000003E-2</v>
      </c>
      <c r="N55" s="2">
        <v>8.4603999999999999E-2</v>
      </c>
      <c r="O55" s="2">
        <v>2.4584000000000002E-2</v>
      </c>
      <c r="P55" s="2">
        <v>3.3698000000000001</v>
      </c>
      <c r="Q55" s="2">
        <v>2.6960999999999999E-2</v>
      </c>
      <c r="R55" s="2">
        <v>9.1500000000000001E-3</v>
      </c>
      <c r="S55" s="2">
        <v>3.4540000000000002</v>
      </c>
      <c r="T55">
        <v>0</v>
      </c>
      <c r="U55">
        <v>3.1709999999999998</v>
      </c>
      <c r="V55">
        <v>1.0629999999999999</v>
      </c>
      <c r="W55">
        <v>1.0169999999999999</v>
      </c>
      <c r="Y55">
        <v>52721</v>
      </c>
      <c r="Z55">
        <v>3.0979000000000001</v>
      </c>
    </row>
    <row r="56" spans="1:26">
      <c r="A56">
        <v>6</v>
      </c>
      <c r="B56">
        <v>12</v>
      </c>
      <c r="C56">
        <v>4.6285999999999996</v>
      </c>
      <c r="D56">
        <f t="shared" si="0"/>
        <v>0.48739999999999917</v>
      </c>
      <c r="E56">
        <v>16</v>
      </c>
      <c r="F56" s="2">
        <f t="shared" si="1"/>
        <v>4.5087999999999999</v>
      </c>
      <c r="G56" s="2">
        <f t="shared" si="2"/>
        <v>9.5919601276277217E-2</v>
      </c>
      <c r="H56">
        <v>12</v>
      </c>
      <c r="J56">
        <v>0.31</v>
      </c>
      <c r="K56">
        <v>1.4851000000000001</v>
      </c>
      <c r="L56" s="2">
        <v>4.5087999999999999</v>
      </c>
      <c r="M56" s="2">
        <v>9.5447000000000004E-2</v>
      </c>
      <c r="N56" s="2">
        <v>0.14527999999999999</v>
      </c>
      <c r="O56" s="2">
        <v>2.8126999999999999E-2</v>
      </c>
      <c r="P56" s="2">
        <v>4.5086000000000004</v>
      </c>
      <c r="Q56" s="2">
        <v>2.2542999999999999E-3</v>
      </c>
      <c r="R56" s="2">
        <v>9.5099999999999994E-3</v>
      </c>
      <c r="S56" s="2">
        <v>4.6539999999999999</v>
      </c>
      <c r="T56">
        <v>0</v>
      </c>
      <c r="U56">
        <v>4.2610000000000001</v>
      </c>
      <c r="V56">
        <v>1.0580000000000001</v>
      </c>
      <c r="W56">
        <v>1.014</v>
      </c>
      <c r="Y56">
        <v>52573</v>
      </c>
      <c r="Z56">
        <v>4.1412000000000004</v>
      </c>
    </row>
    <row r="57" spans="1:26">
      <c r="A57">
        <v>6</v>
      </c>
      <c r="B57">
        <v>12</v>
      </c>
      <c r="C57">
        <v>2.3466</v>
      </c>
      <c r="D57">
        <f t="shared" si="0"/>
        <v>0.81669999999999998</v>
      </c>
      <c r="E57">
        <v>45</v>
      </c>
      <c r="F57" s="2">
        <f t="shared" si="1"/>
        <v>0.23005999999999999</v>
      </c>
      <c r="G57" s="2">
        <f t="shared" si="2"/>
        <v>6.0542871620034681E-3</v>
      </c>
      <c r="H57">
        <v>12</v>
      </c>
      <c r="J57">
        <v>0.31</v>
      </c>
      <c r="K57">
        <v>2.1030000000000002</v>
      </c>
      <c r="L57" s="2">
        <v>0.23005999999999999</v>
      </c>
      <c r="M57" s="2">
        <v>5.9198000000000002E-3</v>
      </c>
      <c r="N57" s="2">
        <v>2.5888E-3</v>
      </c>
      <c r="O57" s="2">
        <v>1.5447E-3</v>
      </c>
      <c r="P57" s="2">
        <v>0.23005999999999999</v>
      </c>
      <c r="Q57" s="2">
        <v>6.9007000000000001E-3</v>
      </c>
      <c r="R57" s="2">
        <v>1.2689999999999999E-3</v>
      </c>
      <c r="S57" s="2">
        <v>0.2326</v>
      </c>
      <c r="T57">
        <v>0</v>
      </c>
      <c r="U57">
        <v>0.247</v>
      </c>
      <c r="V57">
        <v>0.93200000000000005</v>
      </c>
      <c r="W57">
        <v>1.036</v>
      </c>
      <c r="Y57">
        <v>53185</v>
      </c>
      <c r="Z57">
        <v>1.5299</v>
      </c>
    </row>
    <row r="58" spans="1:26">
      <c r="A58">
        <v>6</v>
      </c>
      <c r="B58">
        <v>12</v>
      </c>
      <c r="C58">
        <v>4.6285999999999996</v>
      </c>
      <c r="D58">
        <f t="shared" si="0"/>
        <v>0.82699999999999951</v>
      </c>
      <c r="E58">
        <v>20</v>
      </c>
      <c r="F58" s="2">
        <f t="shared" si="1"/>
        <v>1.3245</v>
      </c>
      <c r="G58" s="2">
        <f t="shared" si="2"/>
        <v>2.7870060566852022E-2</v>
      </c>
      <c r="H58">
        <v>12</v>
      </c>
      <c r="J58">
        <v>0.31</v>
      </c>
      <c r="K58">
        <v>2.1223000000000001</v>
      </c>
      <c r="L58" s="2">
        <v>1.3245</v>
      </c>
      <c r="M58" s="2">
        <v>2.7674000000000001E-2</v>
      </c>
      <c r="N58" s="2">
        <v>3.3937000000000002E-2</v>
      </c>
      <c r="O58" s="2">
        <v>6.3388000000000003E-3</v>
      </c>
      <c r="P58" s="2">
        <v>1.3245</v>
      </c>
      <c r="Q58" s="2">
        <v>6.6233999999999998E-4</v>
      </c>
      <c r="R58" s="2">
        <v>3.3E-3</v>
      </c>
      <c r="S58" s="2">
        <v>1.3580000000000001</v>
      </c>
      <c r="T58">
        <v>0</v>
      </c>
      <c r="U58">
        <v>1.3009999999999999</v>
      </c>
      <c r="V58">
        <v>1.018</v>
      </c>
      <c r="W58">
        <v>1.016</v>
      </c>
      <c r="Y58">
        <v>52584</v>
      </c>
      <c r="Z58">
        <v>3.8016000000000001</v>
      </c>
    </row>
    <row r="59" spans="1:26">
      <c r="A59">
        <v>6</v>
      </c>
      <c r="B59">
        <v>12</v>
      </c>
      <c r="C59">
        <v>5.15</v>
      </c>
      <c r="D59">
        <f t="shared" si="0"/>
        <v>0.84920000000000062</v>
      </c>
      <c r="E59">
        <v>17.98</v>
      </c>
      <c r="F59" s="2">
        <f t="shared" si="1"/>
        <v>1.5926</v>
      </c>
      <c r="G59" s="2">
        <f t="shared" si="2"/>
        <v>4.8835000000000003E-2</v>
      </c>
      <c r="H59">
        <v>12</v>
      </c>
      <c r="J59">
        <v>0.31</v>
      </c>
      <c r="K59">
        <v>2.1640000000000001</v>
      </c>
      <c r="L59" s="2">
        <v>1.5926</v>
      </c>
      <c r="M59" s="2">
        <v>4.8835000000000003E-2</v>
      </c>
      <c r="N59" s="2">
        <v>2.6360999999999999E-2</v>
      </c>
      <c r="O59" s="2">
        <v>3.1008000000000001E-2</v>
      </c>
      <c r="P59" s="2">
        <v>0</v>
      </c>
      <c r="Q59" s="2">
        <v>1.5926E-3</v>
      </c>
      <c r="R59" s="2">
        <v>0</v>
      </c>
      <c r="S59" s="2">
        <v>7.7850000000000003E-2</v>
      </c>
      <c r="T59">
        <v>0</v>
      </c>
      <c r="U59">
        <v>1.4379999999999999</v>
      </c>
      <c r="V59">
        <v>1.1080000000000001</v>
      </c>
      <c r="W59">
        <v>1.014</v>
      </c>
      <c r="Y59">
        <v>10000</v>
      </c>
      <c r="Z59">
        <v>4.3007999999999997</v>
      </c>
    </row>
    <row r="60" spans="1:26">
      <c r="A60">
        <v>6</v>
      </c>
      <c r="B60">
        <v>12</v>
      </c>
      <c r="C60">
        <v>4.6285999999999996</v>
      </c>
      <c r="D60">
        <f t="shared" si="0"/>
        <v>1.2551999999999994</v>
      </c>
      <c r="E60">
        <v>25</v>
      </c>
      <c r="F60" s="2">
        <f t="shared" si="1"/>
        <v>0.32384000000000002</v>
      </c>
      <c r="G60" s="2">
        <f t="shared" si="2"/>
        <v>6.7390837129390219E-3</v>
      </c>
      <c r="H60">
        <v>12</v>
      </c>
      <c r="J60">
        <v>0.31</v>
      </c>
      <c r="K60">
        <v>2.9258000000000002</v>
      </c>
      <c r="L60" s="2">
        <v>0.32384000000000002</v>
      </c>
      <c r="M60" s="2">
        <v>6.6851999999999996E-3</v>
      </c>
      <c r="N60" s="2">
        <v>6.4987999999999999E-3</v>
      </c>
      <c r="O60" s="2">
        <v>1.2201E-3</v>
      </c>
      <c r="P60" s="2">
        <v>0.32384000000000002</v>
      </c>
      <c r="Q60" s="2">
        <v>1.6192999999999999E-4</v>
      </c>
      <c r="R60" s="2">
        <v>8.5050000000000002E-4</v>
      </c>
      <c r="S60" s="2">
        <v>0.33029999999999998</v>
      </c>
      <c r="T60">
        <v>0</v>
      </c>
      <c r="U60">
        <v>0.316</v>
      </c>
      <c r="V60">
        <v>1.026</v>
      </c>
      <c r="W60">
        <v>1.0169999999999999</v>
      </c>
      <c r="Y60">
        <v>52622</v>
      </c>
      <c r="Z60">
        <v>3.3734000000000002</v>
      </c>
    </row>
    <row r="61" spans="1:26">
      <c r="A61">
        <v>6</v>
      </c>
      <c r="B61">
        <v>12</v>
      </c>
      <c r="C61">
        <v>5.15</v>
      </c>
      <c r="D61">
        <f t="shared" si="0"/>
        <v>1.3512000000000004</v>
      </c>
      <c r="E61">
        <v>22.98</v>
      </c>
      <c r="F61" s="2">
        <f t="shared" si="1"/>
        <v>0.31866</v>
      </c>
      <c r="G61" s="2">
        <f t="shared" si="2"/>
        <v>7.2645000000000001E-3</v>
      </c>
      <c r="H61">
        <v>12</v>
      </c>
      <c r="J61">
        <v>0.31</v>
      </c>
      <c r="K61">
        <v>3.1059000000000001</v>
      </c>
      <c r="L61" s="2">
        <v>0.31866</v>
      </c>
      <c r="M61" s="2">
        <v>7.2645000000000001E-3</v>
      </c>
      <c r="N61" s="2">
        <v>4.3892000000000002E-3</v>
      </c>
      <c r="O61" s="2">
        <v>4.4990999999999998E-3</v>
      </c>
      <c r="P61" s="2">
        <v>0</v>
      </c>
      <c r="Q61" s="2">
        <v>3.2728E-4</v>
      </c>
      <c r="R61" s="2">
        <v>0</v>
      </c>
      <c r="S61" s="2">
        <v>1.2999999999999999E-2</v>
      </c>
      <c r="T61">
        <v>0</v>
      </c>
      <c r="U61">
        <v>0.307</v>
      </c>
      <c r="V61">
        <v>1.036</v>
      </c>
      <c r="W61">
        <v>1.0149999999999999</v>
      </c>
      <c r="Y61">
        <v>10000</v>
      </c>
      <c r="Z61">
        <v>3.7988</v>
      </c>
    </row>
    <row r="62" spans="1:26">
      <c r="A62">
        <v>6</v>
      </c>
      <c r="B62">
        <v>12</v>
      </c>
      <c r="C62">
        <v>3.4885999999999999</v>
      </c>
      <c r="D62">
        <f t="shared" si="0"/>
        <v>9.2499999999999805E-2</v>
      </c>
      <c r="E62">
        <v>14</v>
      </c>
      <c r="F62" s="2">
        <f t="shared" si="1"/>
        <v>4.2683999999999997</v>
      </c>
      <c r="G62" s="2">
        <f t="shared" si="2"/>
        <v>0.26372880962268802</v>
      </c>
      <c r="H62">
        <v>12</v>
      </c>
      <c r="J62">
        <v>0.35</v>
      </c>
      <c r="K62">
        <v>0.70389999999999997</v>
      </c>
      <c r="L62" s="2">
        <v>4.2683999999999997</v>
      </c>
      <c r="M62" s="2">
        <v>0.26362000000000002</v>
      </c>
      <c r="N62" s="2">
        <v>0.44553999999999999</v>
      </c>
      <c r="O62" s="2">
        <v>1.0191E-2</v>
      </c>
      <c r="P62" s="2">
        <v>4.2683999999999997</v>
      </c>
      <c r="Q62" s="2">
        <v>3.4148999999999999E-2</v>
      </c>
      <c r="R62" s="2">
        <v>7.5750000000000001E-3</v>
      </c>
      <c r="S62" s="2">
        <v>4.7140000000000004</v>
      </c>
      <c r="T62">
        <v>0</v>
      </c>
      <c r="U62">
        <v>18.140999999999998</v>
      </c>
      <c r="V62">
        <v>0.23499999999999999</v>
      </c>
      <c r="W62">
        <v>1.0109999999999999</v>
      </c>
      <c r="Y62">
        <v>52716</v>
      </c>
      <c r="Z62">
        <v>3.3961000000000001</v>
      </c>
    </row>
    <row r="63" spans="1:26">
      <c r="A63">
        <v>6</v>
      </c>
      <c r="B63">
        <v>12</v>
      </c>
      <c r="C63">
        <v>2.3466</v>
      </c>
      <c r="D63">
        <f t="shared" si="0"/>
        <v>0.37719999999999998</v>
      </c>
      <c r="E63">
        <v>30</v>
      </c>
      <c r="F63" s="2">
        <f t="shared" si="1"/>
        <v>2.0981999999999998</v>
      </c>
      <c r="G63" s="2">
        <f t="shared" si="2"/>
        <v>2.5431083343027287E-2</v>
      </c>
      <c r="H63">
        <v>12</v>
      </c>
      <c r="J63">
        <v>0.35</v>
      </c>
      <c r="K63">
        <v>1.2383</v>
      </c>
      <c r="L63" s="2">
        <v>2.0981999999999998</v>
      </c>
      <c r="M63" s="2">
        <v>2.3939999999999999E-2</v>
      </c>
      <c r="N63" s="2">
        <v>3.3345E-2</v>
      </c>
      <c r="O63" s="2">
        <v>1.7100000000000001E-2</v>
      </c>
      <c r="P63" s="2">
        <v>2.0981999999999998</v>
      </c>
      <c r="Q63" s="2">
        <v>6.2949000000000005E-2</v>
      </c>
      <c r="R63" s="2">
        <v>8.5800000000000008E-3</v>
      </c>
      <c r="S63" s="2">
        <v>2.1309999999999998</v>
      </c>
      <c r="T63">
        <v>0</v>
      </c>
      <c r="U63">
        <v>1.968</v>
      </c>
      <c r="V63">
        <v>1.0660000000000001</v>
      </c>
      <c r="W63">
        <v>1.026</v>
      </c>
      <c r="Y63">
        <v>53154</v>
      </c>
      <c r="Z63">
        <v>1.9694</v>
      </c>
    </row>
    <row r="64" spans="1:26">
      <c r="A64">
        <v>6</v>
      </c>
      <c r="B64">
        <v>12</v>
      </c>
      <c r="C64">
        <v>3.4885999999999999</v>
      </c>
      <c r="D64">
        <f t="shared" si="0"/>
        <v>0.40810000000000013</v>
      </c>
      <c r="E64">
        <v>20</v>
      </c>
      <c r="F64" s="2">
        <f t="shared" si="1"/>
        <v>4.6505999999999998</v>
      </c>
      <c r="G64" s="2">
        <f t="shared" si="2"/>
        <v>7.3314236687017337E-2</v>
      </c>
      <c r="H64">
        <v>12</v>
      </c>
      <c r="J64">
        <v>0.35</v>
      </c>
      <c r="K64">
        <v>1.2962</v>
      </c>
      <c r="L64" s="2">
        <v>4.6505999999999998</v>
      </c>
      <c r="M64" s="2">
        <v>7.2225999999999999E-2</v>
      </c>
      <c r="N64" s="2">
        <v>0.11444</v>
      </c>
      <c r="O64" s="2">
        <v>3.3061E-2</v>
      </c>
      <c r="P64" s="2">
        <v>4.6505999999999998</v>
      </c>
      <c r="Q64" s="2">
        <v>3.7206999999999997E-2</v>
      </c>
      <c r="R64" s="2">
        <v>1.2585000000000001E-2</v>
      </c>
      <c r="S64" s="2">
        <v>4.7649999999999997</v>
      </c>
      <c r="T64">
        <v>0</v>
      </c>
      <c r="U64">
        <v>4.2640000000000002</v>
      </c>
      <c r="V64">
        <v>1.091</v>
      </c>
      <c r="W64">
        <v>1.0169999999999999</v>
      </c>
      <c r="Y64">
        <v>52721</v>
      </c>
      <c r="Z64">
        <v>3.0804999999999998</v>
      </c>
    </row>
    <row r="65" spans="1:26">
      <c r="A65">
        <v>6</v>
      </c>
      <c r="B65">
        <v>12</v>
      </c>
      <c r="C65">
        <v>4.6285999999999996</v>
      </c>
      <c r="D65">
        <f t="shared" si="0"/>
        <v>0.50529999999999919</v>
      </c>
      <c r="E65">
        <v>16</v>
      </c>
      <c r="F65" s="2">
        <f t="shared" si="1"/>
        <v>5.6889000000000003</v>
      </c>
      <c r="G65" s="2">
        <f t="shared" si="2"/>
        <v>0.10708954255668478</v>
      </c>
      <c r="H65">
        <v>12</v>
      </c>
      <c r="J65">
        <v>0.35</v>
      </c>
      <c r="K65">
        <v>1.4785999999999999</v>
      </c>
      <c r="L65" s="2">
        <v>5.6889000000000003</v>
      </c>
      <c r="M65" s="2">
        <v>0.10641</v>
      </c>
      <c r="N65" s="2">
        <v>0.1782</v>
      </c>
      <c r="O65" s="2">
        <v>3.4374000000000002E-2</v>
      </c>
      <c r="P65" s="2">
        <v>5.6887999999999996</v>
      </c>
      <c r="Q65" s="2">
        <v>2.8446000000000001E-3</v>
      </c>
      <c r="R65" s="2">
        <v>1.2045E-2</v>
      </c>
      <c r="S65" s="2">
        <v>5.867</v>
      </c>
      <c r="T65">
        <v>0</v>
      </c>
      <c r="U65">
        <v>5.5330000000000004</v>
      </c>
      <c r="V65">
        <v>1.028</v>
      </c>
      <c r="W65">
        <v>1.014</v>
      </c>
      <c r="Y65">
        <v>52573</v>
      </c>
      <c r="Z65">
        <v>4.1233000000000004</v>
      </c>
    </row>
    <row r="66" spans="1:26">
      <c r="A66">
        <v>6</v>
      </c>
      <c r="B66">
        <v>12</v>
      </c>
      <c r="C66">
        <v>2.3466</v>
      </c>
      <c r="D66">
        <f t="shared" si="0"/>
        <v>0.82899999999999996</v>
      </c>
      <c r="E66">
        <v>45</v>
      </c>
      <c r="F66" s="2">
        <f t="shared" si="1"/>
        <v>0.28434999999999999</v>
      </c>
      <c r="G66" s="2">
        <f t="shared" si="2"/>
        <v>6.7392778871330121E-3</v>
      </c>
      <c r="H66">
        <v>12</v>
      </c>
      <c r="J66">
        <v>0.35</v>
      </c>
      <c r="K66">
        <v>2.0861000000000001</v>
      </c>
      <c r="L66" s="2">
        <v>0.28434999999999999</v>
      </c>
      <c r="M66" s="2">
        <v>6.5611999999999997E-3</v>
      </c>
      <c r="N66" s="2">
        <v>3.1124999999999998E-3</v>
      </c>
      <c r="O66" s="2">
        <v>1.8365E-3</v>
      </c>
      <c r="P66" s="2">
        <v>0.28434999999999999</v>
      </c>
      <c r="Q66" s="2">
        <v>8.5310999999999998E-3</v>
      </c>
      <c r="R66" s="2">
        <v>1.539E-3</v>
      </c>
      <c r="S66" s="2">
        <v>0.28749999999999998</v>
      </c>
      <c r="T66">
        <v>0</v>
      </c>
      <c r="U66">
        <v>0.3</v>
      </c>
      <c r="V66">
        <v>0.94799999999999995</v>
      </c>
      <c r="W66">
        <v>1.0349999999999999</v>
      </c>
      <c r="Y66">
        <v>53185</v>
      </c>
      <c r="Z66">
        <v>1.5176000000000001</v>
      </c>
    </row>
    <row r="67" spans="1:26">
      <c r="A67">
        <v>6</v>
      </c>
      <c r="B67">
        <v>12</v>
      </c>
      <c r="C67">
        <v>4.6285999999999996</v>
      </c>
      <c r="D67">
        <f t="shared" ref="D67:D130" si="3">C67-Z67</f>
        <v>0.84349999999999969</v>
      </c>
      <c r="E67">
        <v>20</v>
      </c>
      <c r="F67" s="2">
        <f t="shared" ref="F67:F130" si="4">L67</f>
        <v>1.5971</v>
      </c>
      <c r="G67" s="2">
        <f t="shared" ref="G67:G130" si="5">SQRT(M67^2+R67^2)</f>
        <v>3.0439384027933288E-2</v>
      </c>
      <c r="H67">
        <v>12</v>
      </c>
      <c r="J67">
        <v>0.35</v>
      </c>
      <c r="K67">
        <v>2.1132</v>
      </c>
      <c r="L67" s="2">
        <v>1.5971</v>
      </c>
      <c r="M67" s="2">
        <v>3.0200000000000001E-2</v>
      </c>
      <c r="N67" s="2">
        <v>3.9336000000000003E-2</v>
      </c>
      <c r="O67" s="2">
        <v>7.2581E-3</v>
      </c>
      <c r="P67" s="2">
        <v>1.5971</v>
      </c>
      <c r="Q67" s="2">
        <v>7.9869000000000001E-4</v>
      </c>
      <c r="R67" s="2">
        <v>3.81E-3</v>
      </c>
      <c r="S67" s="2">
        <v>1.6359999999999999</v>
      </c>
      <c r="T67">
        <v>0</v>
      </c>
      <c r="U67">
        <v>1.5669999999999999</v>
      </c>
      <c r="V67">
        <v>1.0189999999999999</v>
      </c>
      <c r="W67">
        <v>1.0149999999999999</v>
      </c>
      <c r="Y67">
        <v>52584</v>
      </c>
      <c r="Z67">
        <v>3.7850999999999999</v>
      </c>
    </row>
    <row r="68" spans="1:26">
      <c r="A68">
        <v>6</v>
      </c>
      <c r="B68">
        <v>12</v>
      </c>
      <c r="C68">
        <v>5.15</v>
      </c>
      <c r="D68">
        <f t="shared" si="3"/>
        <v>0.86600000000000055</v>
      </c>
      <c r="E68">
        <v>17.98</v>
      </c>
      <c r="F68" s="2">
        <f t="shared" si="4"/>
        <v>1.8792</v>
      </c>
      <c r="G68" s="2">
        <f t="shared" si="5"/>
        <v>5.321E-2</v>
      </c>
      <c r="H68">
        <v>12</v>
      </c>
      <c r="J68">
        <v>0.35</v>
      </c>
      <c r="K68">
        <v>2.1555</v>
      </c>
      <c r="L68" s="2">
        <v>1.8792</v>
      </c>
      <c r="M68" s="2">
        <v>5.321E-2</v>
      </c>
      <c r="N68" s="2">
        <v>3.1165999999999999E-2</v>
      </c>
      <c r="O68" s="2">
        <v>3.5642E-2</v>
      </c>
      <c r="P68" s="2">
        <v>0</v>
      </c>
      <c r="Q68" s="2">
        <v>1.8791999999999999E-3</v>
      </c>
      <c r="R68" s="2">
        <v>0</v>
      </c>
      <c r="S68" s="2">
        <v>9.2060000000000003E-2</v>
      </c>
      <c r="T68">
        <v>0</v>
      </c>
      <c r="U68">
        <v>1.748</v>
      </c>
      <c r="V68">
        <v>1.075</v>
      </c>
      <c r="W68">
        <v>1.014</v>
      </c>
      <c r="Y68">
        <v>10000</v>
      </c>
      <c r="Z68">
        <v>4.2839999999999998</v>
      </c>
    </row>
    <row r="69" spans="1:26">
      <c r="A69">
        <v>6</v>
      </c>
      <c r="B69">
        <v>12</v>
      </c>
      <c r="C69">
        <v>2.3466</v>
      </c>
      <c r="D69">
        <f t="shared" si="3"/>
        <v>1.1783000000000001</v>
      </c>
      <c r="E69">
        <v>60</v>
      </c>
      <c r="F69" s="2">
        <f t="shared" si="4"/>
        <v>6.7313999999999999E-2</v>
      </c>
      <c r="G69" s="2">
        <f t="shared" si="5"/>
        <v>3.5409693408020352E-3</v>
      </c>
      <c r="H69">
        <v>12</v>
      </c>
      <c r="J69">
        <v>0.35</v>
      </c>
      <c r="K69">
        <v>2.7414999999999998</v>
      </c>
      <c r="L69" s="2">
        <v>6.7313999999999999E-2</v>
      </c>
      <c r="M69" s="2">
        <v>3.5144999999999998E-3</v>
      </c>
      <c r="N69" s="2">
        <v>5.2413999999999998E-4</v>
      </c>
      <c r="O69" s="2">
        <v>4.3563E-4</v>
      </c>
      <c r="P69" s="2">
        <v>6.7313999999999999E-2</v>
      </c>
      <c r="Q69" s="2">
        <v>2.0195E-3</v>
      </c>
      <c r="R69" s="2">
        <v>4.3215000000000001E-4</v>
      </c>
      <c r="S69" s="2">
        <v>6.7839999999999998E-2</v>
      </c>
      <c r="T69">
        <v>0</v>
      </c>
      <c r="U69">
        <v>7.1999999999999995E-2</v>
      </c>
      <c r="V69">
        <v>0.92900000000000005</v>
      </c>
      <c r="W69">
        <v>1.0409999999999999</v>
      </c>
      <c r="Y69">
        <v>53224</v>
      </c>
      <c r="Z69">
        <v>1.1682999999999999</v>
      </c>
    </row>
    <row r="70" spans="1:26">
      <c r="A70">
        <v>6</v>
      </c>
      <c r="B70">
        <v>12</v>
      </c>
      <c r="C70">
        <v>4.6285999999999996</v>
      </c>
      <c r="D70">
        <f t="shared" si="3"/>
        <v>1.2697999999999996</v>
      </c>
      <c r="E70">
        <v>25</v>
      </c>
      <c r="F70" s="2">
        <f t="shared" si="4"/>
        <v>0.373</v>
      </c>
      <c r="G70" s="2">
        <f t="shared" si="5"/>
        <v>7.2167463091063408E-3</v>
      </c>
      <c r="H70">
        <v>12</v>
      </c>
      <c r="J70">
        <v>0.35</v>
      </c>
      <c r="K70">
        <v>2.9131999999999998</v>
      </c>
      <c r="L70" s="2">
        <v>0.373</v>
      </c>
      <c r="M70" s="2">
        <v>7.1551999999999996E-3</v>
      </c>
      <c r="N70" s="2">
        <v>7.1805999999999997E-3</v>
      </c>
      <c r="O70" s="2">
        <v>1.3293999999999999E-3</v>
      </c>
      <c r="P70" s="2">
        <v>0.37301000000000001</v>
      </c>
      <c r="Q70" s="2">
        <v>1.8647999999999999E-4</v>
      </c>
      <c r="R70" s="2">
        <v>9.4050000000000004E-4</v>
      </c>
      <c r="S70" s="2">
        <v>0.38019999999999998</v>
      </c>
      <c r="T70">
        <v>0</v>
      </c>
      <c r="U70">
        <v>0.36</v>
      </c>
      <c r="V70">
        <v>1.0369999999999999</v>
      </c>
      <c r="W70">
        <v>1.016</v>
      </c>
      <c r="Y70">
        <v>52622</v>
      </c>
      <c r="Z70">
        <v>3.3588</v>
      </c>
    </row>
    <row r="71" spans="1:26">
      <c r="A71">
        <v>6</v>
      </c>
      <c r="B71">
        <v>12</v>
      </c>
      <c r="C71">
        <v>5.15</v>
      </c>
      <c r="D71">
        <f t="shared" si="3"/>
        <v>1.3660000000000005</v>
      </c>
      <c r="E71">
        <v>22.98</v>
      </c>
      <c r="F71" s="2">
        <f t="shared" si="4"/>
        <v>0.35821999999999998</v>
      </c>
      <c r="G71" s="2">
        <f t="shared" si="5"/>
        <v>7.8186999999999996E-3</v>
      </c>
      <c r="H71">
        <v>12</v>
      </c>
      <c r="J71">
        <v>0.35</v>
      </c>
      <c r="K71">
        <v>3.0937999999999999</v>
      </c>
      <c r="L71" s="2">
        <v>0.35821999999999998</v>
      </c>
      <c r="M71" s="2">
        <v>7.8186999999999996E-3</v>
      </c>
      <c r="N71" s="2">
        <v>4.4292000000000003E-3</v>
      </c>
      <c r="O71" s="2">
        <v>4.5729000000000004E-3</v>
      </c>
      <c r="P71" s="2">
        <v>0</v>
      </c>
      <c r="Q71" s="2">
        <v>3.4646999999999998E-4</v>
      </c>
      <c r="R71" s="2">
        <v>0</v>
      </c>
      <c r="S71" s="2">
        <v>1.3169999999999999E-2</v>
      </c>
      <c r="T71">
        <v>0</v>
      </c>
      <c r="U71">
        <v>0.35199999999999998</v>
      </c>
      <c r="V71">
        <v>1.016</v>
      </c>
      <c r="W71">
        <v>1.014</v>
      </c>
      <c r="Y71">
        <v>10000</v>
      </c>
      <c r="Z71">
        <v>3.7839999999999998</v>
      </c>
    </row>
    <row r="72" spans="1:26">
      <c r="A72">
        <v>6</v>
      </c>
      <c r="B72">
        <v>12</v>
      </c>
      <c r="C72">
        <v>3.4885999999999999</v>
      </c>
      <c r="D72">
        <f t="shared" si="3"/>
        <v>0.11169999999999991</v>
      </c>
      <c r="E72">
        <v>14</v>
      </c>
      <c r="F72" s="2">
        <f t="shared" si="4"/>
        <v>8.7703000000000007</v>
      </c>
      <c r="G72" s="2">
        <f t="shared" si="5"/>
        <v>0.39036467837779587</v>
      </c>
      <c r="H72">
        <v>12</v>
      </c>
      <c r="J72">
        <v>0.39</v>
      </c>
      <c r="K72">
        <v>0.69989999999999997</v>
      </c>
      <c r="L72" s="2">
        <v>8.7703000000000007</v>
      </c>
      <c r="M72" s="2">
        <v>0.39006999999999997</v>
      </c>
      <c r="N72" s="2">
        <v>0.92674000000000001</v>
      </c>
      <c r="O72" s="2">
        <v>2.5611999999999999E-2</v>
      </c>
      <c r="P72" s="2">
        <v>8.7703000000000007</v>
      </c>
      <c r="Q72" s="2">
        <v>7.0129999999999998E-2</v>
      </c>
      <c r="R72" s="2">
        <v>1.5165E-2</v>
      </c>
      <c r="S72" s="2">
        <v>9.6969999999999992</v>
      </c>
      <c r="T72">
        <v>0</v>
      </c>
      <c r="U72">
        <v>20.236999999999998</v>
      </c>
      <c r="V72">
        <v>0.433</v>
      </c>
      <c r="W72">
        <v>1.0109999999999999</v>
      </c>
      <c r="Y72">
        <v>52716</v>
      </c>
      <c r="Z72">
        <v>3.3769</v>
      </c>
    </row>
    <row r="73" spans="1:26">
      <c r="A73">
        <v>6</v>
      </c>
      <c r="B73">
        <v>12</v>
      </c>
      <c r="C73">
        <v>4.6285999999999996</v>
      </c>
      <c r="D73">
        <f t="shared" si="3"/>
        <v>0.1216999999999997</v>
      </c>
      <c r="E73">
        <v>10.65</v>
      </c>
      <c r="F73" s="2">
        <f t="shared" si="4"/>
        <v>18.933</v>
      </c>
      <c r="G73" s="2">
        <f t="shared" si="5"/>
        <v>1.2271587713087497</v>
      </c>
      <c r="H73">
        <v>12</v>
      </c>
      <c r="J73">
        <v>0.39</v>
      </c>
      <c r="K73">
        <v>0.71870000000000001</v>
      </c>
      <c r="L73" s="2">
        <v>18.933</v>
      </c>
      <c r="M73" s="2">
        <v>1.2269000000000001</v>
      </c>
      <c r="N73" s="2">
        <v>0.70338000000000001</v>
      </c>
      <c r="O73" s="2">
        <v>0.10252</v>
      </c>
      <c r="P73" s="2">
        <v>18.933</v>
      </c>
      <c r="Q73" s="2">
        <v>9.4663000000000004E-3</v>
      </c>
      <c r="R73" s="2">
        <v>2.52E-2</v>
      </c>
      <c r="S73" s="2">
        <v>19.64</v>
      </c>
      <c r="T73">
        <v>0</v>
      </c>
      <c r="U73">
        <v>32.32</v>
      </c>
      <c r="V73">
        <v>0.58599999999999997</v>
      </c>
      <c r="W73">
        <v>1.008</v>
      </c>
      <c r="Y73">
        <v>52564</v>
      </c>
      <c r="Z73">
        <v>4.5068999999999999</v>
      </c>
    </row>
    <row r="74" spans="1:26">
      <c r="A74">
        <v>6</v>
      </c>
      <c r="B74">
        <v>12</v>
      </c>
      <c r="C74">
        <v>2.3466</v>
      </c>
      <c r="D74">
        <f t="shared" si="3"/>
        <v>0.39319999999999999</v>
      </c>
      <c r="E74">
        <v>30</v>
      </c>
      <c r="F74" s="2">
        <f t="shared" si="4"/>
        <v>2.7551999999999999</v>
      </c>
      <c r="G74" s="2">
        <f t="shared" si="5"/>
        <v>2.9301310994561319E-2</v>
      </c>
      <c r="H74">
        <v>12</v>
      </c>
      <c r="J74">
        <v>0.39</v>
      </c>
      <c r="K74">
        <v>1.2282</v>
      </c>
      <c r="L74" s="2">
        <v>2.7551999999999999</v>
      </c>
      <c r="M74" s="2">
        <v>2.7099000000000002E-2</v>
      </c>
      <c r="N74" s="2">
        <v>4.2827999999999998E-2</v>
      </c>
      <c r="O74" s="2">
        <v>2.1884000000000001E-2</v>
      </c>
      <c r="P74" s="2">
        <v>2.7551999999999999</v>
      </c>
      <c r="Q74" s="2">
        <v>8.2657999999999995E-2</v>
      </c>
      <c r="R74" s="2">
        <v>1.1145E-2</v>
      </c>
      <c r="S74" s="2">
        <v>2.798</v>
      </c>
      <c r="T74">
        <v>0</v>
      </c>
      <c r="U74">
        <v>2.6629999999999998</v>
      </c>
      <c r="V74">
        <v>1.0349999999999999</v>
      </c>
      <c r="W74">
        <v>1.026</v>
      </c>
      <c r="Y74">
        <v>53154</v>
      </c>
      <c r="Z74">
        <v>1.9534</v>
      </c>
    </row>
    <row r="75" spans="1:26">
      <c r="A75">
        <v>6</v>
      </c>
      <c r="B75">
        <v>12</v>
      </c>
      <c r="C75">
        <v>3.4885999999999999</v>
      </c>
      <c r="D75">
        <f t="shared" si="3"/>
        <v>0.42549999999999999</v>
      </c>
      <c r="E75">
        <v>20</v>
      </c>
      <c r="F75" s="2">
        <f t="shared" si="4"/>
        <v>6.1660000000000004</v>
      </c>
      <c r="G75" s="2">
        <f t="shared" si="5"/>
        <v>8.4164296046482803E-2</v>
      </c>
      <c r="H75">
        <v>12</v>
      </c>
      <c r="J75">
        <v>0.39</v>
      </c>
      <c r="K75">
        <v>1.2888999999999999</v>
      </c>
      <c r="L75" s="2">
        <v>6.1660000000000004</v>
      </c>
      <c r="M75" s="2">
        <v>8.2552E-2</v>
      </c>
      <c r="N75" s="2">
        <v>0.14832000000000001</v>
      </c>
      <c r="O75" s="2">
        <v>4.2463000000000001E-2</v>
      </c>
      <c r="P75" s="2">
        <v>6.1657000000000002</v>
      </c>
      <c r="Q75" s="2">
        <v>4.9326000000000002E-2</v>
      </c>
      <c r="R75" s="2">
        <v>1.6395E-2</v>
      </c>
      <c r="S75" s="2">
        <v>6.3140000000000001</v>
      </c>
      <c r="T75">
        <v>0</v>
      </c>
      <c r="U75">
        <v>5.6870000000000003</v>
      </c>
      <c r="V75">
        <v>1.0840000000000001</v>
      </c>
      <c r="W75">
        <v>1.0169999999999999</v>
      </c>
      <c r="Y75">
        <v>52721</v>
      </c>
      <c r="Z75">
        <v>3.0630999999999999</v>
      </c>
    </row>
    <row r="76" spans="1:26">
      <c r="A76">
        <v>6</v>
      </c>
      <c r="B76">
        <v>12</v>
      </c>
      <c r="C76">
        <v>4.6285999999999996</v>
      </c>
      <c r="D76">
        <f t="shared" si="3"/>
        <v>0.52319999999999922</v>
      </c>
      <c r="E76">
        <v>16</v>
      </c>
      <c r="F76" s="2">
        <f t="shared" si="4"/>
        <v>7.2895000000000003</v>
      </c>
      <c r="G76" s="2">
        <f t="shared" si="5"/>
        <v>0.12170417659225997</v>
      </c>
      <c r="H76">
        <v>12</v>
      </c>
      <c r="J76">
        <v>0.39</v>
      </c>
      <c r="K76">
        <v>1.4722</v>
      </c>
      <c r="L76" s="2">
        <v>7.2895000000000003</v>
      </c>
      <c r="M76" s="2">
        <v>0.12075</v>
      </c>
      <c r="N76" s="2">
        <v>0.21954000000000001</v>
      </c>
      <c r="O76" s="2">
        <v>4.2303E-2</v>
      </c>
      <c r="P76" s="2">
        <v>7.2895000000000003</v>
      </c>
      <c r="Q76" s="2">
        <v>3.6448000000000001E-3</v>
      </c>
      <c r="R76" s="2">
        <v>1.521E-2</v>
      </c>
      <c r="S76" s="2">
        <v>7.5090000000000003</v>
      </c>
      <c r="T76">
        <v>0</v>
      </c>
      <c r="U76">
        <v>7.1260000000000003</v>
      </c>
      <c r="V76">
        <v>1.0229999999999999</v>
      </c>
      <c r="W76">
        <v>1.0129999999999999</v>
      </c>
      <c r="Y76">
        <v>52573</v>
      </c>
      <c r="Z76">
        <v>4.1054000000000004</v>
      </c>
    </row>
    <row r="77" spans="1:26">
      <c r="A77">
        <v>6</v>
      </c>
      <c r="B77">
        <v>12</v>
      </c>
      <c r="C77">
        <v>2.3466</v>
      </c>
      <c r="D77">
        <f t="shared" si="3"/>
        <v>0.84129999999999994</v>
      </c>
      <c r="E77">
        <v>45</v>
      </c>
      <c r="F77" s="2">
        <f t="shared" si="4"/>
        <v>0.34277000000000002</v>
      </c>
      <c r="G77" s="2">
        <f t="shared" si="5"/>
        <v>7.433845331320796E-3</v>
      </c>
      <c r="H77">
        <v>12</v>
      </c>
      <c r="J77">
        <v>0.39</v>
      </c>
      <c r="K77">
        <v>2.0691999999999999</v>
      </c>
      <c r="L77" s="2">
        <v>0.34277000000000002</v>
      </c>
      <c r="M77" s="2">
        <v>7.2170999999999997E-3</v>
      </c>
      <c r="N77" s="2">
        <v>3.6172000000000001E-3</v>
      </c>
      <c r="O77" s="2">
        <v>2.1099999999999999E-3</v>
      </c>
      <c r="P77" s="2">
        <v>0.34277000000000002</v>
      </c>
      <c r="Q77" s="2">
        <v>1.0281999999999999E-2</v>
      </c>
      <c r="R77" s="2">
        <v>1.7819999999999999E-3</v>
      </c>
      <c r="S77" s="2">
        <v>0.34639999999999999</v>
      </c>
      <c r="T77">
        <v>0</v>
      </c>
      <c r="U77">
        <v>0.36199999999999999</v>
      </c>
      <c r="V77">
        <v>0.94699999999999995</v>
      </c>
      <c r="W77">
        <v>1.034</v>
      </c>
      <c r="Y77">
        <v>53185</v>
      </c>
      <c r="Z77">
        <v>1.5053000000000001</v>
      </c>
    </row>
    <row r="78" spans="1:26">
      <c r="A78">
        <v>6</v>
      </c>
      <c r="B78">
        <v>12</v>
      </c>
      <c r="C78">
        <v>4.6285999999999996</v>
      </c>
      <c r="D78">
        <f t="shared" si="3"/>
        <v>0.85989999999999966</v>
      </c>
      <c r="E78">
        <v>20</v>
      </c>
      <c r="F78" s="2">
        <f t="shared" si="4"/>
        <v>1.7949999999999999</v>
      </c>
      <c r="G78" s="2">
        <f t="shared" si="5"/>
        <v>3.2131263980740003E-2</v>
      </c>
      <c r="H78">
        <v>12</v>
      </c>
      <c r="J78">
        <v>0.39</v>
      </c>
      <c r="K78">
        <v>2.1040000000000001</v>
      </c>
      <c r="L78" s="2">
        <v>1.7949999999999999</v>
      </c>
      <c r="M78" s="2">
        <v>3.1875000000000001E-2</v>
      </c>
      <c r="N78" s="2">
        <v>4.2189999999999998E-2</v>
      </c>
      <c r="O78" s="2">
        <v>7.6940000000000003E-3</v>
      </c>
      <c r="P78" s="2">
        <v>1.7950999999999999</v>
      </c>
      <c r="Q78" s="2">
        <v>8.9733E-4</v>
      </c>
      <c r="R78" s="2">
        <v>4.0499999999999998E-3</v>
      </c>
      <c r="S78" s="2">
        <v>1.837</v>
      </c>
      <c r="T78">
        <v>0</v>
      </c>
      <c r="U78">
        <v>1.87</v>
      </c>
      <c r="V78">
        <v>0.96</v>
      </c>
      <c r="W78">
        <v>1.0149999999999999</v>
      </c>
      <c r="Y78">
        <v>52584</v>
      </c>
      <c r="Z78">
        <v>3.7686999999999999</v>
      </c>
    </row>
    <row r="79" spans="1:26">
      <c r="A79">
        <v>6</v>
      </c>
      <c r="B79">
        <v>12</v>
      </c>
      <c r="C79">
        <v>5.15</v>
      </c>
      <c r="D79">
        <f t="shared" si="3"/>
        <v>0.88290000000000024</v>
      </c>
      <c r="E79">
        <v>17.98</v>
      </c>
      <c r="F79" s="2">
        <f t="shared" si="4"/>
        <v>2.2427999999999999</v>
      </c>
      <c r="G79" s="2">
        <f t="shared" si="5"/>
        <v>5.7822999999999999E-2</v>
      </c>
      <c r="H79">
        <v>12</v>
      </c>
      <c r="J79">
        <v>0.39</v>
      </c>
      <c r="K79">
        <v>2.1471</v>
      </c>
      <c r="L79" s="2">
        <v>2.2427999999999999</v>
      </c>
      <c r="M79" s="2">
        <v>5.7822999999999999E-2</v>
      </c>
      <c r="N79" s="2">
        <v>3.6297000000000003E-2</v>
      </c>
      <c r="O79" s="2">
        <v>3.9420999999999998E-2</v>
      </c>
      <c r="P79" s="2">
        <v>0</v>
      </c>
      <c r="Q79" s="2">
        <v>2.2428000000000001E-3</v>
      </c>
      <c r="R79" s="2">
        <v>0</v>
      </c>
      <c r="S79" s="2">
        <v>0.1075</v>
      </c>
      <c r="T79">
        <v>0</v>
      </c>
      <c r="U79">
        <v>2.0870000000000002</v>
      </c>
      <c r="V79">
        <v>1.0740000000000001</v>
      </c>
      <c r="W79">
        <v>1.0129999999999999</v>
      </c>
      <c r="Y79">
        <v>10000</v>
      </c>
      <c r="Z79">
        <v>4.2671000000000001</v>
      </c>
    </row>
    <row r="80" spans="1:26">
      <c r="A80">
        <v>6</v>
      </c>
      <c r="B80">
        <v>12</v>
      </c>
      <c r="C80">
        <v>2.3466</v>
      </c>
      <c r="D80">
        <f t="shared" si="3"/>
        <v>1.1878</v>
      </c>
      <c r="E80">
        <v>60</v>
      </c>
      <c r="F80" s="2">
        <f t="shared" si="4"/>
        <v>8.0269999999999994E-2</v>
      </c>
      <c r="G80" s="2">
        <f t="shared" si="5"/>
        <v>3.6219785176751116E-3</v>
      </c>
      <c r="H80">
        <v>12</v>
      </c>
      <c r="J80">
        <v>0.39</v>
      </c>
      <c r="K80">
        <v>2.7193000000000001</v>
      </c>
      <c r="L80" s="2">
        <v>8.0269999999999994E-2</v>
      </c>
      <c r="M80" s="2">
        <v>3.5875999999999998E-3</v>
      </c>
      <c r="N80" s="2">
        <v>5.9880000000000003E-4</v>
      </c>
      <c r="O80" s="2">
        <v>4.9047999999999995E-4</v>
      </c>
      <c r="P80" s="2">
        <v>8.0269999999999994E-2</v>
      </c>
      <c r="Q80" s="2">
        <v>2.408E-3</v>
      </c>
      <c r="R80" s="2">
        <v>4.9784999999999999E-4</v>
      </c>
      <c r="S80" s="2">
        <v>8.0869999999999997E-2</v>
      </c>
      <c r="T80">
        <v>0</v>
      </c>
      <c r="U80">
        <v>8.4000000000000005E-2</v>
      </c>
      <c r="V80">
        <v>0.96</v>
      </c>
      <c r="W80">
        <v>1.04</v>
      </c>
      <c r="Y80">
        <v>53224</v>
      </c>
      <c r="Z80">
        <v>1.1588000000000001</v>
      </c>
    </row>
    <row r="81" spans="1:26">
      <c r="A81">
        <v>6</v>
      </c>
      <c r="B81">
        <v>12</v>
      </c>
      <c r="C81">
        <v>4.6285999999999996</v>
      </c>
      <c r="D81">
        <f t="shared" si="3"/>
        <v>1.2843999999999998</v>
      </c>
      <c r="E81">
        <v>25</v>
      </c>
      <c r="F81" s="2">
        <f t="shared" si="4"/>
        <v>0.40688000000000002</v>
      </c>
      <c r="G81" s="2">
        <f t="shared" si="5"/>
        <v>7.4789137988079523E-3</v>
      </c>
      <c r="H81">
        <v>12</v>
      </c>
      <c r="J81">
        <v>0.39</v>
      </c>
      <c r="K81">
        <v>2.9005000000000001</v>
      </c>
      <c r="L81" s="2">
        <v>0.40688000000000002</v>
      </c>
      <c r="M81" s="2">
        <v>7.4130999999999997E-3</v>
      </c>
      <c r="N81" s="2">
        <v>7.5401000000000001E-3</v>
      </c>
      <c r="O81" s="2">
        <v>1.3794E-3</v>
      </c>
      <c r="P81" s="2">
        <v>0.40687000000000001</v>
      </c>
      <c r="Q81" s="2">
        <v>2.0343E-4</v>
      </c>
      <c r="R81" s="2">
        <v>9.8999999999999999E-4</v>
      </c>
      <c r="S81" s="2">
        <v>0.41439999999999999</v>
      </c>
      <c r="T81">
        <v>0</v>
      </c>
      <c r="U81">
        <v>0.40699999999999997</v>
      </c>
      <c r="V81">
        <v>0.999</v>
      </c>
      <c r="W81">
        <v>1.016</v>
      </c>
      <c r="Y81">
        <v>52622</v>
      </c>
      <c r="Z81">
        <v>3.3441999999999998</v>
      </c>
    </row>
    <row r="82" spans="1:26">
      <c r="A82">
        <v>6</v>
      </c>
      <c r="B82">
        <v>12</v>
      </c>
      <c r="C82">
        <v>5.15</v>
      </c>
      <c r="D82">
        <f t="shared" si="3"/>
        <v>1.3809000000000005</v>
      </c>
      <c r="E82">
        <v>22.98</v>
      </c>
      <c r="F82" s="2">
        <f t="shared" si="4"/>
        <v>0.39537</v>
      </c>
      <c r="G82" s="2">
        <f t="shared" si="5"/>
        <v>7.8735000000000003E-3</v>
      </c>
      <c r="H82">
        <v>12</v>
      </c>
      <c r="J82">
        <v>0.39</v>
      </c>
      <c r="K82">
        <v>3.0815999999999999</v>
      </c>
      <c r="L82" s="2">
        <v>0.39537</v>
      </c>
      <c r="M82" s="2">
        <v>7.8735000000000003E-3</v>
      </c>
      <c r="N82" s="2">
        <v>4.7984999999999998E-3</v>
      </c>
      <c r="O82" s="2">
        <v>4.7140000000000003E-3</v>
      </c>
      <c r="P82" s="2">
        <v>0</v>
      </c>
      <c r="Q82" s="2">
        <v>3.8768E-4</v>
      </c>
      <c r="R82" s="2">
        <v>0</v>
      </c>
      <c r="S82" s="2">
        <v>1.427E-2</v>
      </c>
      <c r="T82">
        <v>0</v>
      </c>
      <c r="U82">
        <v>0.39800000000000002</v>
      </c>
      <c r="V82">
        <v>0.99199999999999999</v>
      </c>
      <c r="W82">
        <v>1.014</v>
      </c>
      <c r="Y82">
        <v>10000</v>
      </c>
      <c r="Z82">
        <v>3.7690999999999999</v>
      </c>
    </row>
    <row r="83" spans="1:26">
      <c r="A83">
        <v>6</v>
      </c>
      <c r="B83">
        <v>12</v>
      </c>
      <c r="C83">
        <v>5.15</v>
      </c>
      <c r="D83">
        <f t="shared" si="3"/>
        <v>1.7626000000000004</v>
      </c>
      <c r="E83">
        <v>26.98</v>
      </c>
      <c r="F83" s="2">
        <f t="shared" si="4"/>
        <v>0.13134000000000001</v>
      </c>
      <c r="G83" s="2">
        <f t="shared" si="5"/>
        <v>5.5396000000000004E-3</v>
      </c>
      <c r="H83">
        <v>12</v>
      </c>
      <c r="J83">
        <v>0.39</v>
      </c>
      <c r="K83">
        <v>3.798</v>
      </c>
      <c r="L83" s="2">
        <v>0.13134000000000001</v>
      </c>
      <c r="M83" s="2">
        <v>5.5396000000000004E-3</v>
      </c>
      <c r="N83" s="2">
        <v>1.4124000000000001E-3</v>
      </c>
      <c r="O83" s="2">
        <v>1.3615999999999999E-3</v>
      </c>
      <c r="P83" s="2">
        <v>0</v>
      </c>
      <c r="Q83" s="2">
        <v>1.3134E-4</v>
      </c>
      <c r="R83" s="2">
        <v>0</v>
      </c>
      <c r="S83" s="2">
        <v>4.202E-3</v>
      </c>
      <c r="T83">
        <v>0</v>
      </c>
      <c r="U83">
        <v>0.13300000000000001</v>
      </c>
      <c r="V83">
        <v>0.98499999999999999</v>
      </c>
      <c r="W83">
        <v>1.0149999999999999</v>
      </c>
      <c r="Y83">
        <v>10000</v>
      </c>
      <c r="Z83">
        <v>3.3874</v>
      </c>
    </row>
    <row r="84" spans="1:26">
      <c r="A84">
        <v>6</v>
      </c>
      <c r="B84">
        <v>12</v>
      </c>
      <c r="C84">
        <v>3.4885999999999999</v>
      </c>
      <c r="D84">
        <f t="shared" si="3"/>
        <v>0.13079999999999981</v>
      </c>
      <c r="E84">
        <v>14</v>
      </c>
      <c r="F84" s="2">
        <f t="shared" si="4"/>
        <v>16.643999999999998</v>
      </c>
      <c r="G84" s="2">
        <f t="shared" si="5"/>
        <v>0.54096325420494129</v>
      </c>
      <c r="H84">
        <v>12</v>
      </c>
      <c r="J84">
        <v>0.43</v>
      </c>
      <c r="K84">
        <v>0.69589999999999996</v>
      </c>
      <c r="L84" s="2">
        <v>16.643999999999998</v>
      </c>
      <c r="M84" s="2">
        <v>0.54017999999999999</v>
      </c>
      <c r="N84" s="2">
        <v>2.0141</v>
      </c>
      <c r="O84" s="2">
        <v>0.12218999999999999</v>
      </c>
      <c r="P84" s="2">
        <v>16.643999999999998</v>
      </c>
      <c r="Q84" s="2">
        <v>0.13313</v>
      </c>
      <c r="R84" s="2">
        <v>2.9100000000000001E-2</v>
      </c>
      <c r="S84" s="2">
        <v>18.66</v>
      </c>
      <c r="T84">
        <v>0</v>
      </c>
      <c r="U84">
        <v>23.283999999999999</v>
      </c>
      <c r="V84">
        <v>0.71499999999999997</v>
      </c>
      <c r="W84">
        <v>1.0109999999999999</v>
      </c>
      <c r="Y84">
        <v>52716</v>
      </c>
      <c r="Z84">
        <v>3.3578000000000001</v>
      </c>
    </row>
    <row r="85" spans="1:26">
      <c r="A85">
        <v>6</v>
      </c>
      <c r="B85">
        <v>12</v>
      </c>
      <c r="C85">
        <v>4.6285999999999996</v>
      </c>
      <c r="D85">
        <f t="shared" si="3"/>
        <v>0.14129999999999932</v>
      </c>
      <c r="E85">
        <v>10.65</v>
      </c>
      <c r="F85" s="2">
        <f t="shared" si="4"/>
        <v>34.393999999999998</v>
      </c>
      <c r="G85" s="2">
        <f t="shared" si="5"/>
        <v>1.5304111579899045</v>
      </c>
      <c r="H85">
        <v>12</v>
      </c>
      <c r="J85">
        <v>0.43</v>
      </c>
      <c r="K85">
        <v>0.71550000000000002</v>
      </c>
      <c r="L85" s="2">
        <v>34.393999999999998</v>
      </c>
      <c r="M85" s="2">
        <v>1.5297000000000001</v>
      </c>
      <c r="N85" s="2">
        <v>1.0927</v>
      </c>
      <c r="O85" s="2">
        <v>0.18744</v>
      </c>
      <c r="P85" s="2">
        <v>34.393999999999998</v>
      </c>
      <c r="Q85" s="2">
        <v>1.7194999999999998E-2</v>
      </c>
      <c r="R85" s="2">
        <v>4.6649999999999997E-2</v>
      </c>
      <c r="S85" s="2">
        <v>35.49</v>
      </c>
      <c r="T85">
        <v>0</v>
      </c>
      <c r="U85">
        <v>41.680999999999997</v>
      </c>
      <c r="V85">
        <v>0.82499999999999996</v>
      </c>
      <c r="W85">
        <v>1.0089999999999999</v>
      </c>
      <c r="Y85">
        <v>52564</v>
      </c>
      <c r="Z85">
        <v>4.4873000000000003</v>
      </c>
    </row>
    <row r="86" spans="1:26">
      <c r="A86">
        <v>6</v>
      </c>
      <c r="B86">
        <v>12</v>
      </c>
      <c r="C86">
        <v>2.3466</v>
      </c>
      <c r="D86">
        <f t="shared" si="3"/>
        <v>0.40920000000000001</v>
      </c>
      <c r="E86">
        <v>30</v>
      </c>
      <c r="F86" s="2">
        <f t="shared" si="4"/>
        <v>3.6890999999999998</v>
      </c>
      <c r="G86" s="2">
        <f t="shared" si="5"/>
        <v>3.4500630515977529E-2</v>
      </c>
      <c r="H86">
        <v>12</v>
      </c>
      <c r="J86">
        <v>0.43</v>
      </c>
      <c r="K86">
        <v>1.2181999999999999</v>
      </c>
      <c r="L86" s="2">
        <v>3.6890999999999998</v>
      </c>
      <c r="M86" s="2">
        <v>3.1191E-2</v>
      </c>
      <c r="N86" s="2">
        <v>5.6058999999999998E-2</v>
      </c>
      <c r="O86" s="2">
        <v>2.8199999999999999E-2</v>
      </c>
      <c r="P86" s="2">
        <v>3.6890999999999998</v>
      </c>
      <c r="Q86" s="2">
        <v>0.11068</v>
      </c>
      <c r="R86" s="2">
        <v>1.4744999999999999E-2</v>
      </c>
      <c r="S86" s="2">
        <v>3.7450000000000001</v>
      </c>
      <c r="T86">
        <v>0</v>
      </c>
      <c r="U86">
        <v>3.5720000000000001</v>
      </c>
      <c r="V86">
        <v>1.0329999999999999</v>
      </c>
      <c r="W86">
        <v>1.026</v>
      </c>
      <c r="Y86">
        <v>53154</v>
      </c>
      <c r="Z86">
        <v>1.9374</v>
      </c>
    </row>
    <row r="87" spans="1:26">
      <c r="A87">
        <v>6</v>
      </c>
      <c r="B87">
        <v>12</v>
      </c>
      <c r="C87">
        <v>3.4885999999999999</v>
      </c>
      <c r="D87">
        <f t="shared" si="3"/>
        <v>0.44289999999999985</v>
      </c>
      <c r="E87">
        <v>20</v>
      </c>
      <c r="F87" s="2">
        <f t="shared" si="4"/>
        <v>8.18</v>
      </c>
      <c r="G87" s="2">
        <f t="shared" si="5"/>
        <v>9.8126848563479294E-2</v>
      </c>
      <c r="H87">
        <v>12</v>
      </c>
      <c r="J87">
        <v>0.43</v>
      </c>
      <c r="K87">
        <v>1.2815000000000001</v>
      </c>
      <c r="L87" s="2">
        <v>8.18</v>
      </c>
      <c r="M87" s="2">
        <v>9.5746999999999999E-2</v>
      </c>
      <c r="N87" s="2">
        <v>0.1898</v>
      </c>
      <c r="O87" s="2">
        <v>5.3804999999999999E-2</v>
      </c>
      <c r="P87" s="2">
        <v>8.1796000000000006</v>
      </c>
      <c r="Q87" s="2">
        <v>6.5437999999999996E-2</v>
      </c>
      <c r="R87" s="2">
        <v>2.1479999999999999E-2</v>
      </c>
      <c r="S87" s="2">
        <v>8.3699999999999992</v>
      </c>
      <c r="T87">
        <v>0</v>
      </c>
      <c r="U87">
        <v>7.5110000000000001</v>
      </c>
      <c r="V87">
        <v>1.089</v>
      </c>
      <c r="W87">
        <v>1.0169999999999999</v>
      </c>
      <c r="Y87">
        <v>52721</v>
      </c>
      <c r="Z87">
        <v>3.0457000000000001</v>
      </c>
    </row>
    <row r="88" spans="1:26">
      <c r="A88">
        <v>6</v>
      </c>
      <c r="B88">
        <v>12</v>
      </c>
      <c r="C88">
        <v>4.6285999999999996</v>
      </c>
      <c r="D88">
        <f t="shared" si="3"/>
        <v>0.54109999999999925</v>
      </c>
      <c r="E88">
        <v>16</v>
      </c>
      <c r="F88" s="2">
        <f t="shared" si="4"/>
        <v>9.5808</v>
      </c>
      <c r="G88" s="2">
        <f t="shared" si="5"/>
        <v>0.13907217766325511</v>
      </c>
      <c r="H88">
        <v>12</v>
      </c>
      <c r="J88">
        <v>0.43</v>
      </c>
      <c r="K88">
        <v>1.4658</v>
      </c>
      <c r="L88" s="2">
        <v>9.5808</v>
      </c>
      <c r="M88" s="2">
        <v>0.13758999999999999</v>
      </c>
      <c r="N88" s="2">
        <v>0.27603</v>
      </c>
      <c r="O88" s="2">
        <v>5.2926000000000001E-2</v>
      </c>
      <c r="P88" s="2">
        <v>9.5808</v>
      </c>
      <c r="Q88" s="2">
        <v>4.7908999999999998E-3</v>
      </c>
      <c r="R88" s="2">
        <v>2.0250000000000001E-2</v>
      </c>
      <c r="S88" s="2">
        <v>9.8569999999999993</v>
      </c>
      <c r="T88">
        <v>0</v>
      </c>
      <c r="U88">
        <v>9.0830000000000002</v>
      </c>
      <c r="V88">
        <v>1.0549999999999999</v>
      </c>
      <c r="W88">
        <v>1.0129999999999999</v>
      </c>
      <c r="Y88">
        <v>52573</v>
      </c>
      <c r="Z88">
        <v>4.0875000000000004</v>
      </c>
    </row>
    <row r="89" spans="1:26">
      <c r="A89">
        <v>6</v>
      </c>
      <c r="B89">
        <v>12</v>
      </c>
      <c r="C89">
        <v>2.3466</v>
      </c>
      <c r="D89">
        <f t="shared" si="3"/>
        <v>0.85359999999999991</v>
      </c>
      <c r="E89">
        <v>45</v>
      </c>
      <c r="F89" s="2">
        <f t="shared" si="4"/>
        <v>0.42048000000000002</v>
      </c>
      <c r="G89" s="2">
        <f t="shared" si="5"/>
        <v>8.2587084135474827E-3</v>
      </c>
      <c r="H89">
        <v>12</v>
      </c>
      <c r="J89">
        <v>0.43</v>
      </c>
      <c r="K89">
        <v>2.0522</v>
      </c>
      <c r="L89" s="2">
        <v>0.42048000000000002</v>
      </c>
      <c r="M89" s="2">
        <v>7.9828999999999994E-3</v>
      </c>
      <c r="N89" s="2">
        <v>4.2753000000000001E-3</v>
      </c>
      <c r="O89" s="2">
        <v>2.4602000000000001E-3</v>
      </c>
      <c r="P89" s="2">
        <v>0.42048000000000002</v>
      </c>
      <c r="Q89" s="2">
        <v>1.2614999999999999E-2</v>
      </c>
      <c r="R89" s="2">
        <v>2.1164999999999999E-3</v>
      </c>
      <c r="S89" s="2">
        <v>0.42480000000000001</v>
      </c>
      <c r="T89">
        <v>0</v>
      </c>
      <c r="U89">
        <v>0.433</v>
      </c>
      <c r="V89">
        <v>0.97099999999999997</v>
      </c>
      <c r="W89">
        <v>1.032</v>
      </c>
      <c r="Y89">
        <v>53185</v>
      </c>
      <c r="Z89">
        <v>1.4930000000000001</v>
      </c>
    </row>
    <row r="90" spans="1:26">
      <c r="A90">
        <v>6</v>
      </c>
      <c r="B90">
        <v>12</v>
      </c>
      <c r="C90">
        <v>4.6285999999999996</v>
      </c>
      <c r="D90">
        <f t="shared" si="3"/>
        <v>0.87629999999999963</v>
      </c>
      <c r="E90">
        <v>20</v>
      </c>
      <c r="F90" s="2">
        <f t="shared" si="4"/>
        <v>2.2408999999999999</v>
      </c>
      <c r="G90" s="2">
        <f t="shared" si="5"/>
        <v>3.6065860228199187E-2</v>
      </c>
      <c r="H90">
        <v>12</v>
      </c>
      <c r="J90">
        <v>0.43</v>
      </c>
      <c r="K90">
        <v>2.0948000000000002</v>
      </c>
      <c r="L90" s="2">
        <v>2.2408999999999999</v>
      </c>
      <c r="M90" s="2">
        <v>3.5742999999999997E-2</v>
      </c>
      <c r="N90" s="2">
        <v>4.9854000000000002E-2</v>
      </c>
      <c r="O90" s="2">
        <v>9.0413999999999998E-3</v>
      </c>
      <c r="P90" s="2">
        <v>2.2408999999999999</v>
      </c>
      <c r="Q90" s="2">
        <v>1.1203000000000001E-3</v>
      </c>
      <c r="R90" s="2">
        <v>4.8149999999999998E-3</v>
      </c>
      <c r="S90" s="2">
        <v>2.2909999999999999</v>
      </c>
      <c r="T90">
        <v>0</v>
      </c>
      <c r="U90">
        <v>2.2090000000000001</v>
      </c>
      <c r="V90">
        <v>1.014</v>
      </c>
      <c r="W90">
        <v>1.014</v>
      </c>
      <c r="Y90">
        <v>52584</v>
      </c>
      <c r="Z90">
        <v>3.7523</v>
      </c>
    </row>
    <row r="91" spans="1:26">
      <c r="A91">
        <v>6</v>
      </c>
      <c r="B91">
        <v>12</v>
      </c>
      <c r="C91">
        <v>5.15</v>
      </c>
      <c r="D91">
        <f t="shared" si="3"/>
        <v>0.89970000000000017</v>
      </c>
      <c r="E91">
        <v>17.98</v>
      </c>
      <c r="F91" s="2">
        <f t="shared" si="4"/>
        <v>2.7444999999999999</v>
      </c>
      <c r="G91" s="2">
        <f t="shared" si="5"/>
        <v>6.4036999999999997E-2</v>
      </c>
      <c r="H91">
        <v>12</v>
      </c>
      <c r="J91">
        <v>0.43</v>
      </c>
      <c r="K91">
        <v>2.1385999999999998</v>
      </c>
      <c r="L91" s="2">
        <v>2.7444999999999999</v>
      </c>
      <c r="M91" s="2">
        <v>6.4036999999999997E-2</v>
      </c>
      <c r="N91" s="2">
        <v>4.2860000000000002E-2</v>
      </c>
      <c r="O91" s="2">
        <v>4.5643999999999997E-2</v>
      </c>
      <c r="P91" s="2">
        <v>0</v>
      </c>
      <c r="Q91" s="2">
        <v>2.7445E-3</v>
      </c>
      <c r="R91" s="2">
        <v>0</v>
      </c>
      <c r="S91" s="2">
        <v>0.12690000000000001</v>
      </c>
      <c r="T91">
        <v>0</v>
      </c>
      <c r="U91">
        <v>2.472</v>
      </c>
      <c r="V91">
        <v>1.1100000000000001</v>
      </c>
      <c r="W91">
        <v>1.012</v>
      </c>
      <c r="Y91">
        <v>10000</v>
      </c>
      <c r="Z91">
        <v>4.2503000000000002</v>
      </c>
    </row>
    <row r="92" spans="1:26">
      <c r="A92">
        <v>6</v>
      </c>
      <c r="B92">
        <v>12</v>
      </c>
      <c r="C92">
        <v>2.3466</v>
      </c>
      <c r="D92">
        <f t="shared" si="3"/>
        <v>1.1973</v>
      </c>
      <c r="E92">
        <v>60</v>
      </c>
      <c r="F92" s="2">
        <f t="shared" si="4"/>
        <v>9.3883999999999995E-2</v>
      </c>
      <c r="G92" s="2">
        <f t="shared" si="5"/>
        <v>3.8927355163175421E-3</v>
      </c>
      <c r="H92">
        <v>12</v>
      </c>
      <c r="J92">
        <v>0.43</v>
      </c>
      <c r="K92">
        <v>2.6970999999999998</v>
      </c>
      <c r="L92" s="2">
        <v>9.3883999999999995E-2</v>
      </c>
      <c r="M92" s="2">
        <v>3.8506E-3</v>
      </c>
      <c r="N92" s="2">
        <v>6.8617999999999999E-4</v>
      </c>
      <c r="O92" s="2">
        <v>5.5033000000000002E-4</v>
      </c>
      <c r="P92" s="2">
        <v>9.3884999999999996E-2</v>
      </c>
      <c r="Q92" s="2">
        <v>2.8173E-3</v>
      </c>
      <c r="R92" s="2">
        <v>5.7120000000000001E-4</v>
      </c>
      <c r="S92" s="2">
        <v>9.4570000000000001E-2</v>
      </c>
      <c r="T92">
        <v>0</v>
      </c>
      <c r="U92">
        <v>9.6000000000000002E-2</v>
      </c>
      <c r="V92">
        <v>0.97899999999999998</v>
      </c>
      <c r="W92">
        <v>1.038</v>
      </c>
      <c r="Y92">
        <v>53224</v>
      </c>
      <c r="Z92">
        <v>1.1493</v>
      </c>
    </row>
    <row r="93" spans="1:26">
      <c r="A93">
        <v>6</v>
      </c>
      <c r="B93">
        <v>12</v>
      </c>
      <c r="C93">
        <v>2.0950000000000002</v>
      </c>
      <c r="D93">
        <f t="shared" si="3"/>
        <v>1.2152000000000003</v>
      </c>
      <c r="E93">
        <v>74.97</v>
      </c>
      <c r="F93" s="2">
        <f t="shared" si="4"/>
        <v>5.6302999999999999E-2</v>
      </c>
      <c r="G93" s="2">
        <f t="shared" si="5"/>
        <v>1.6249000000000001E-3</v>
      </c>
      <c r="H93">
        <v>12</v>
      </c>
      <c r="J93">
        <v>0.43</v>
      </c>
      <c r="K93">
        <v>2.7307000000000001</v>
      </c>
      <c r="L93" s="2">
        <v>5.6302999999999999E-2</v>
      </c>
      <c r="M93" s="2">
        <v>1.6249000000000001E-3</v>
      </c>
      <c r="N93" s="2">
        <v>1.7296999999999999E-4</v>
      </c>
      <c r="O93" s="2">
        <v>3.5992000000000001E-4</v>
      </c>
      <c r="P93" s="2">
        <v>0</v>
      </c>
      <c r="Q93" s="2">
        <v>2.2520999999999999E-4</v>
      </c>
      <c r="R93" s="2">
        <v>0</v>
      </c>
      <c r="S93" s="2">
        <v>5.2809999999999999E-4</v>
      </c>
      <c r="T93">
        <v>0</v>
      </c>
      <c r="U93">
        <v>6.2E-2</v>
      </c>
      <c r="V93">
        <v>0.91500000000000004</v>
      </c>
      <c r="W93">
        <v>1.048</v>
      </c>
      <c r="Y93">
        <v>10000</v>
      </c>
      <c r="Z93">
        <v>0.87980000000000003</v>
      </c>
    </row>
    <row r="94" spans="1:26">
      <c r="A94">
        <v>6</v>
      </c>
      <c r="B94">
        <v>12</v>
      </c>
      <c r="C94">
        <v>4.6285999999999996</v>
      </c>
      <c r="D94">
        <f t="shared" si="3"/>
        <v>1.2988999999999997</v>
      </c>
      <c r="E94">
        <v>25</v>
      </c>
      <c r="F94" s="2">
        <f t="shared" si="4"/>
        <v>0.46344999999999997</v>
      </c>
      <c r="G94" s="2">
        <f t="shared" si="5"/>
        <v>7.9302790499452165E-3</v>
      </c>
      <c r="H94">
        <v>12</v>
      </c>
      <c r="J94">
        <v>0.43</v>
      </c>
      <c r="K94">
        <v>2.8879000000000001</v>
      </c>
      <c r="L94" s="2">
        <v>0.46344999999999997</v>
      </c>
      <c r="M94" s="2">
        <v>7.8566E-3</v>
      </c>
      <c r="N94" s="2">
        <v>8.1694999999999997E-3</v>
      </c>
      <c r="O94" s="2">
        <v>1.48E-3</v>
      </c>
      <c r="P94" s="2">
        <v>0.46344999999999997</v>
      </c>
      <c r="Q94" s="2">
        <v>2.3172000000000001E-4</v>
      </c>
      <c r="R94" s="2">
        <v>1.0785E-3</v>
      </c>
      <c r="S94" s="2">
        <v>0.47160000000000002</v>
      </c>
      <c r="T94">
        <v>0</v>
      </c>
      <c r="U94">
        <v>0.45800000000000002</v>
      </c>
      <c r="V94">
        <v>1.0109999999999999</v>
      </c>
      <c r="W94">
        <v>1.0149999999999999</v>
      </c>
      <c r="Y94">
        <v>52622</v>
      </c>
      <c r="Z94">
        <v>3.3296999999999999</v>
      </c>
    </row>
    <row r="95" spans="1:26">
      <c r="A95">
        <v>6</v>
      </c>
      <c r="B95">
        <v>12</v>
      </c>
      <c r="C95">
        <v>5.15</v>
      </c>
      <c r="D95">
        <f t="shared" si="3"/>
        <v>1.3957000000000002</v>
      </c>
      <c r="E95">
        <v>22.98</v>
      </c>
      <c r="F95" s="2">
        <f t="shared" si="4"/>
        <v>0.46688000000000002</v>
      </c>
      <c r="G95" s="2">
        <f t="shared" si="5"/>
        <v>8.5287000000000002E-3</v>
      </c>
      <c r="H95">
        <v>12</v>
      </c>
      <c r="J95">
        <v>0.43</v>
      </c>
      <c r="K95">
        <v>3.0695000000000001</v>
      </c>
      <c r="L95" s="2">
        <v>0.46688000000000002</v>
      </c>
      <c r="M95" s="2">
        <v>8.5287000000000002E-3</v>
      </c>
      <c r="N95" s="2">
        <v>5.6407000000000002E-3</v>
      </c>
      <c r="O95" s="2">
        <v>5.3959000000000003E-3</v>
      </c>
      <c r="P95" s="2">
        <v>0</v>
      </c>
      <c r="Q95" s="2">
        <v>4.6915999999999999E-4</v>
      </c>
      <c r="R95" s="2">
        <v>0</v>
      </c>
      <c r="S95" s="2">
        <v>1.6789999999999999E-2</v>
      </c>
      <c r="T95">
        <v>0</v>
      </c>
      <c r="U95">
        <v>0.44800000000000001</v>
      </c>
      <c r="V95">
        <v>1.0429999999999999</v>
      </c>
      <c r="W95">
        <v>1.0129999999999999</v>
      </c>
      <c r="Y95">
        <v>10000</v>
      </c>
      <c r="Z95">
        <v>3.7543000000000002</v>
      </c>
    </row>
    <row r="96" spans="1:26">
      <c r="A96">
        <v>6</v>
      </c>
      <c r="B96">
        <v>12</v>
      </c>
      <c r="C96">
        <v>5.15</v>
      </c>
      <c r="D96">
        <f t="shared" si="3"/>
        <v>1.7760000000000002</v>
      </c>
      <c r="E96">
        <v>26.98</v>
      </c>
      <c r="F96" s="2">
        <f t="shared" si="4"/>
        <v>0.13997999999999999</v>
      </c>
      <c r="G96" s="2">
        <f t="shared" si="5"/>
        <v>5.3169999999999997E-3</v>
      </c>
      <c r="H96">
        <v>12</v>
      </c>
      <c r="J96">
        <v>0.43</v>
      </c>
      <c r="K96">
        <v>3.7831000000000001</v>
      </c>
      <c r="L96" s="2">
        <v>0.13997999999999999</v>
      </c>
      <c r="M96" s="2">
        <v>5.3169999999999997E-3</v>
      </c>
      <c r="N96" s="2">
        <v>1.4538999999999999E-3</v>
      </c>
      <c r="O96" s="2">
        <v>1.3439999999999999E-3</v>
      </c>
      <c r="P96" s="2">
        <v>0</v>
      </c>
      <c r="Q96" s="2">
        <v>1.3998E-4</v>
      </c>
      <c r="R96" s="2">
        <v>0</v>
      </c>
      <c r="S96" s="2">
        <v>4.3200000000000001E-3</v>
      </c>
      <c r="T96">
        <v>0</v>
      </c>
      <c r="U96">
        <v>0.14699999999999999</v>
      </c>
      <c r="V96">
        <v>0.95</v>
      </c>
      <c r="W96">
        <v>1.014</v>
      </c>
      <c r="Y96">
        <v>10000</v>
      </c>
      <c r="Z96">
        <v>3.3740000000000001</v>
      </c>
    </row>
    <row r="97" spans="1:26">
      <c r="A97">
        <v>6</v>
      </c>
      <c r="B97">
        <v>12</v>
      </c>
      <c r="C97">
        <v>3.4885999999999999</v>
      </c>
      <c r="D97">
        <f t="shared" si="3"/>
        <v>0.14999999999999991</v>
      </c>
      <c r="E97">
        <v>14</v>
      </c>
      <c r="F97" s="2">
        <f t="shared" si="4"/>
        <v>34.423999999999999</v>
      </c>
      <c r="G97" s="2">
        <f t="shared" si="5"/>
        <v>0.83928946287916661</v>
      </c>
      <c r="H97">
        <v>12</v>
      </c>
      <c r="J97">
        <v>0.47</v>
      </c>
      <c r="K97">
        <v>0.69189999999999996</v>
      </c>
      <c r="L97" s="2">
        <v>34.423999999999999</v>
      </c>
      <c r="M97" s="2">
        <v>0.83699999999999997</v>
      </c>
      <c r="N97" s="2">
        <v>1.1294999999999999</v>
      </c>
      <c r="O97" s="2">
        <v>0.40711999999999998</v>
      </c>
      <c r="P97" s="2">
        <v>34.423999999999999</v>
      </c>
      <c r="Q97" s="2">
        <v>0.27539000000000002</v>
      </c>
      <c r="R97" s="2">
        <v>6.1949999999999998E-2</v>
      </c>
      <c r="S97" s="2">
        <v>35.549999999999997</v>
      </c>
      <c r="T97">
        <v>0</v>
      </c>
      <c r="U97">
        <v>35.402000000000001</v>
      </c>
      <c r="V97">
        <v>0.97199999999999998</v>
      </c>
      <c r="W97">
        <v>1.012</v>
      </c>
      <c r="Y97">
        <v>52716</v>
      </c>
      <c r="Z97">
        <v>3.3386</v>
      </c>
    </row>
    <row r="98" spans="1:26">
      <c r="A98">
        <v>6</v>
      </c>
      <c r="B98">
        <v>12</v>
      </c>
      <c r="C98">
        <v>4.6285999999999996</v>
      </c>
      <c r="D98">
        <f t="shared" si="3"/>
        <v>0.16099999999999959</v>
      </c>
      <c r="E98">
        <v>10.65</v>
      </c>
      <c r="F98" s="2">
        <f t="shared" si="4"/>
        <v>51.262</v>
      </c>
      <c r="G98" s="2">
        <f t="shared" si="5"/>
        <v>1.7679739619123354</v>
      </c>
      <c r="H98">
        <v>12</v>
      </c>
      <c r="J98">
        <v>0.47</v>
      </c>
      <c r="K98">
        <v>0.71240000000000003</v>
      </c>
      <c r="L98" s="2">
        <v>51.262</v>
      </c>
      <c r="M98" s="2">
        <v>1.7653000000000001</v>
      </c>
      <c r="N98" s="2">
        <v>3.0263</v>
      </c>
      <c r="O98" s="2">
        <v>0.80196999999999996</v>
      </c>
      <c r="P98" s="2">
        <v>51.262</v>
      </c>
      <c r="Q98" s="2">
        <v>2.563E-2</v>
      </c>
      <c r="R98" s="2">
        <v>9.7199999999999995E-2</v>
      </c>
      <c r="S98" s="2">
        <v>54.29</v>
      </c>
      <c r="T98">
        <v>0</v>
      </c>
      <c r="U98">
        <v>55.289000000000001</v>
      </c>
      <c r="V98">
        <v>0.92700000000000005</v>
      </c>
      <c r="W98">
        <v>1.0089999999999999</v>
      </c>
      <c r="Y98">
        <v>52564</v>
      </c>
      <c r="Z98">
        <v>4.4676</v>
      </c>
    </row>
    <row r="99" spans="1:26">
      <c r="A99">
        <v>6</v>
      </c>
      <c r="B99">
        <v>12</v>
      </c>
      <c r="C99">
        <v>1.2043999999999999</v>
      </c>
      <c r="D99">
        <f t="shared" si="3"/>
        <v>0.17019999999999991</v>
      </c>
      <c r="E99">
        <v>45</v>
      </c>
      <c r="F99" s="2">
        <f t="shared" si="4"/>
        <v>3.5276000000000001</v>
      </c>
      <c r="G99" s="2">
        <f t="shared" si="5"/>
        <v>5.7340611262873716E-2</v>
      </c>
      <c r="H99">
        <v>12</v>
      </c>
      <c r="J99">
        <v>0.47</v>
      </c>
      <c r="K99">
        <v>0.72970000000000002</v>
      </c>
      <c r="L99" s="2">
        <v>3.5276000000000001</v>
      </c>
      <c r="M99" s="2">
        <v>5.6489999999999999E-2</v>
      </c>
      <c r="N99" s="2">
        <v>3.3255E-2</v>
      </c>
      <c r="O99" s="2">
        <v>4.6384000000000002E-2</v>
      </c>
      <c r="P99" s="2">
        <v>3.5274999999999999</v>
      </c>
      <c r="Q99" s="2">
        <v>1.7638999999999998E-2</v>
      </c>
      <c r="R99" s="2">
        <v>9.8399999999999998E-3</v>
      </c>
      <c r="S99" s="2">
        <v>3.5609999999999999</v>
      </c>
      <c r="T99">
        <v>0</v>
      </c>
      <c r="U99">
        <v>3.4449999999999998</v>
      </c>
      <c r="V99">
        <v>1.024</v>
      </c>
      <c r="W99">
        <v>1.036</v>
      </c>
      <c r="Y99">
        <v>52932</v>
      </c>
      <c r="Z99">
        <v>1.0342</v>
      </c>
    </row>
    <row r="100" spans="1:26">
      <c r="A100">
        <v>6</v>
      </c>
      <c r="B100">
        <v>12</v>
      </c>
      <c r="C100">
        <v>2.3466</v>
      </c>
      <c r="D100">
        <f t="shared" si="3"/>
        <v>0.42510000000000003</v>
      </c>
      <c r="E100">
        <v>30</v>
      </c>
      <c r="F100" s="2">
        <f t="shared" si="4"/>
        <v>4.8929999999999998</v>
      </c>
      <c r="G100" s="2">
        <f t="shared" si="5"/>
        <v>4.0780781797312322E-2</v>
      </c>
      <c r="H100">
        <v>12</v>
      </c>
      <c r="J100">
        <v>0.47</v>
      </c>
      <c r="K100">
        <v>1.2081999999999999</v>
      </c>
      <c r="L100" s="2">
        <v>4.8929999999999998</v>
      </c>
      <c r="M100" s="2">
        <v>3.6041999999999998E-2</v>
      </c>
      <c r="N100" s="2">
        <v>7.2168999999999997E-2</v>
      </c>
      <c r="O100" s="2">
        <v>3.5615000000000001E-2</v>
      </c>
      <c r="P100" s="2">
        <v>4.8929999999999998</v>
      </c>
      <c r="Q100" s="2">
        <v>0.14679</v>
      </c>
      <c r="R100" s="2">
        <v>1.908E-2</v>
      </c>
      <c r="S100" s="2">
        <v>4.9649999999999999</v>
      </c>
      <c r="T100">
        <v>0</v>
      </c>
      <c r="U100">
        <v>4.7370000000000001</v>
      </c>
      <c r="V100">
        <v>1.0329999999999999</v>
      </c>
      <c r="W100">
        <v>1.0249999999999999</v>
      </c>
      <c r="Y100">
        <v>53154</v>
      </c>
      <c r="Z100">
        <v>1.9215</v>
      </c>
    </row>
    <row r="101" spans="1:26">
      <c r="A101">
        <v>6</v>
      </c>
      <c r="B101">
        <v>12</v>
      </c>
      <c r="C101">
        <v>3.4885999999999999</v>
      </c>
      <c r="D101">
        <f t="shared" si="3"/>
        <v>0.46029999999999971</v>
      </c>
      <c r="E101">
        <v>20</v>
      </c>
      <c r="F101" s="2">
        <f t="shared" si="4"/>
        <v>11.002000000000001</v>
      </c>
      <c r="G101" s="2">
        <f t="shared" si="5"/>
        <v>0.11440416294873189</v>
      </c>
      <c r="H101">
        <v>12</v>
      </c>
      <c r="J101">
        <v>0.47</v>
      </c>
      <c r="K101">
        <v>1.2742</v>
      </c>
      <c r="L101" s="2">
        <v>11.002000000000001</v>
      </c>
      <c r="M101" s="2">
        <v>0.11094999999999999</v>
      </c>
      <c r="N101" s="2">
        <v>0.24392</v>
      </c>
      <c r="O101" s="2">
        <v>6.8433999999999995E-2</v>
      </c>
      <c r="P101" s="2">
        <v>11.002000000000001</v>
      </c>
      <c r="Q101" s="2">
        <v>8.8025000000000006E-2</v>
      </c>
      <c r="R101" s="2">
        <v>2.7900000000000001E-2</v>
      </c>
      <c r="S101" s="2">
        <v>11.25</v>
      </c>
      <c r="T101">
        <v>0</v>
      </c>
      <c r="U101">
        <v>9.7989999999999995</v>
      </c>
      <c r="V101">
        <v>1.123</v>
      </c>
      <c r="W101">
        <v>1.016</v>
      </c>
      <c r="Y101">
        <v>52721</v>
      </c>
      <c r="Z101">
        <v>3.0283000000000002</v>
      </c>
    </row>
    <row r="102" spans="1:26">
      <c r="A102">
        <v>6</v>
      </c>
      <c r="B102">
        <v>12</v>
      </c>
      <c r="C102">
        <v>4.6285999999999996</v>
      </c>
      <c r="D102">
        <f t="shared" si="3"/>
        <v>0.55899999999999928</v>
      </c>
      <c r="E102">
        <v>16</v>
      </c>
      <c r="F102" s="2">
        <f t="shared" si="4"/>
        <v>11.653</v>
      </c>
      <c r="G102" s="2">
        <f t="shared" si="5"/>
        <v>0.15275117544555919</v>
      </c>
      <c r="H102">
        <v>12</v>
      </c>
      <c r="J102">
        <v>0.47</v>
      </c>
      <c r="K102">
        <v>1.4594</v>
      </c>
      <c r="L102" s="2">
        <v>11.653</v>
      </c>
      <c r="M102" s="2">
        <v>0.15104000000000001</v>
      </c>
      <c r="N102" s="2">
        <v>0.31474999999999997</v>
      </c>
      <c r="O102" s="2">
        <v>6.0502E-2</v>
      </c>
      <c r="P102" s="2">
        <v>11.654</v>
      </c>
      <c r="Q102" s="2">
        <v>5.8281000000000001E-3</v>
      </c>
      <c r="R102" s="2">
        <v>2.2800000000000001E-2</v>
      </c>
      <c r="S102" s="2">
        <v>11.97</v>
      </c>
      <c r="T102">
        <v>0</v>
      </c>
      <c r="U102">
        <v>11.442</v>
      </c>
      <c r="V102">
        <v>1.0189999999999999</v>
      </c>
      <c r="W102">
        <v>1.0129999999999999</v>
      </c>
      <c r="Y102">
        <v>52573</v>
      </c>
      <c r="Z102">
        <v>4.0696000000000003</v>
      </c>
    </row>
    <row r="103" spans="1:26">
      <c r="A103">
        <v>6</v>
      </c>
      <c r="B103">
        <v>12</v>
      </c>
      <c r="C103">
        <v>2.3466</v>
      </c>
      <c r="D103">
        <f t="shared" si="3"/>
        <v>0.86590000000000011</v>
      </c>
      <c r="E103">
        <v>45</v>
      </c>
      <c r="F103" s="2">
        <f t="shared" si="4"/>
        <v>0.50483</v>
      </c>
      <c r="G103" s="2">
        <f t="shared" si="5"/>
        <v>9.0195777112900364E-3</v>
      </c>
      <c r="H103">
        <v>12</v>
      </c>
      <c r="J103">
        <v>0.47</v>
      </c>
      <c r="K103">
        <v>2.0352999999999999</v>
      </c>
      <c r="L103" s="2">
        <v>0.50483</v>
      </c>
      <c r="M103" s="2">
        <v>8.6771999999999995E-3</v>
      </c>
      <c r="N103" s="2">
        <v>4.9141999999999996E-3</v>
      </c>
      <c r="O103" s="2">
        <v>2.7921999999999999E-3</v>
      </c>
      <c r="P103" s="2">
        <v>0.50483</v>
      </c>
      <c r="Q103" s="2">
        <v>1.5145E-2</v>
      </c>
      <c r="R103" s="2">
        <v>2.4615000000000001E-3</v>
      </c>
      <c r="S103" s="2">
        <v>0.50970000000000004</v>
      </c>
      <c r="T103">
        <v>0</v>
      </c>
      <c r="U103">
        <v>0.51300000000000001</v>
      </c>
      <c r="V103">
        <v>0.98399999999999999</v>
      </c>
      <c r="W103">
        <v>1.0309999999999999</v>
      </c>
      <c r="Y103">
        <v>53185</v>
      </c>
      <c r="Z103">
        <v>1.4806999999999999</v>
      </c>
    </row>
    <row r="104" spans="1:26">
      <c r="A104">
        <v>6</v>
      </c>
      <c r="B104">
        <v>12</v>
      </c>
      <c r="C104">
        <v>4.6285999999999996</v>
      </c>
      <c r="D104">
        <f t="shared" si="3"/>
        <v>0.8926999999999996</v>
      </c>
      <c r="E104">
        <v>20</v>
      </c>
      <c r="F104" s="2">
        <f t="shared" si="4"/>
        <v>2.552</v>
      </c>
      <c r="G104" s="2">
        <f t="shared" si="5"/>
        <v>3.837019808392967E-2</v>
      </c>
      <c r="H104">
        <v>12</v>
      </c>
      <c r="J104">
        <v>0.47</v>
      </c>
      <c r="K104">
        <v>2.0855999999999999</v>
      </c>
      <c r="L104" s="2">
        <v>2.552</v>
      </c>
      <c r="M104" s="2">
        <v>3.8001E-2</v>
      </c>
      <c r="N104" s="2">
        <v>5.3032999999999997E-2</v>
      </c>
      <c r="O104" s="2">
        <v>9.5425000000000006E-3</v>
      </c>
      <c r="P104" s="2">
        <v>2.5520999999999998</v>
      </c>
      <c r="Q104" s="2">
        <v>1.2759E-3</v>
      </c>
      <c r="R104" s="2">
        <v>5.3099999999999996E-3</v>
      </c>
      <c r="S104" s="2">
        <v>2.605</v>
      </c>
      <c r="T104">
        <v>0</v>
      </c>
      <c r="U104">
        <v>2.5819999999999999</v>
      </c>
      <c r="V104">
        <v>0.98899999999999999</v>
      </c>
      <c r="W104">
        <v>1.0129999999999999</v>
      </c>
      <c r="Y104">
        <v>52584</v>
      </c>
      <c r="Z104">
        <v>3.7359</v>
      </c>
    </row>
    <row r="105" spans="1:26">
      <c r="A105">
        <v>6</v>
      </c>
      <c r="B105">
        <v>12</v>
      </c>
      <c r="C105">
        <v>5.15</v>
      </c>
      <c r="D105">
        <f t="shared" si="3"/>
        <v>0.91650000000000009</v>
      </c>
      <c r="E105">
        <v>17.98</v>
      </c>
      <c r="F105" s="2">
        <f t="shared" si="4"/>
        <v>3.1284999999999998</v>
      </c>
      <c r="G105" s="2">
        <f t="shared" si="5"/>
        <v>6.7882999999999999E-2</v>
      </c>
      <c r="H105">
        <v>12</v>
      </c>
      <c r="J105">
        <v>0.47</v>
      </c>
      <c r="K105">
        <v>2.1301999999999999</v>
      </c>
      <c r="L105" s="2">
        <v>3.1284999999999998</v>
      </c>
      <c r="M105" s="2">
        <v>6.7882999999999999E-2</v>
      </c>
      <c r="N105" s="2">
        <v>4.7391999999999997E-2</v>
      </c>
      <c r="O105" s="2">
        <v>4.9077999999999997E-2</v>
      </c>
      <c r="P105" s="2">
        <v>0</v>
      </c>
      <c r="Q105" s="2">
        <v>3.1285000000000002E-3</v>
      </c>
      <c r="R105" s="2">
        <v>0</v>
      </c>
      <c r="S105" s="2">
        <v>0.14019999999999999</v>
      </c>
      <c r="T105">
        <v>0</v>
      </c>
      <c r="U105">
        <v>2.903</v>
      </c>
      <c r="V105">
        <v>1.0780000000000001</v>
      </c>
      <c r="W105">
        <v>1.012</v>
      </c>
      <c r="Y105">
        <v>10000</v>
      </c>
      <c r="Z105">
        <v>4.2335000000000003</v>
      </c>
    </row>
    <row r="106" spans="1:26">
      <c r="A106">
        <v>6</v>
      </c>
      <c r="B106">
        <v>12</v>
      </c>
      <c r="C106">
        <v>2.3466</v>
      </c>
      <c r="D106">
        <f t="shared" si="3"/>
        <v>1.2067000000000001</v>
      </c>
      <c r="E106">
        <v>60</v>
      </c>
      <c r="F106" s="2">
        <f t="shared" si="4"/>
        <v>0.10990999999999999</v>
      </c>
      <c r="G106" s="2">
        <f t="shared" si="5"/>
        <v>4.195852238818713E-3</v>
      </c>
      <c r="H106">
        <v>12</v>
      </c>
      <c r="J106">
        <v>0.47</v>
      </c>
      <c r="K106">
        <v>2.6747999999999998</v>
      </c>
      <c r="L106" s="2">
        <v>0.10990999999999999</v>
      </c>
      <c r="M106" s="2">
        <v>4.1476000000000004E-3</v>
      </c>
      <c r="N106" s="2">
        <v>7.5520000000000003E-4</v>
      </c>
      <c r="O106" s="2">
        <v>6.0744E-4</v>
      </c>
      <c r="P106" s="2">
        <v>0.10990999999999999</v>
      </c>
      <c r="Q106" s="2">
        <v>3.2973999999999998E-3</v>
      </c>
      <c r="R106" s="2">
        <v>6.3449999999999997E-4</v>
      </c>
      <c r="S106" s="2">
        <v>0.11070000000000001</v>
      </c>
      <c r="T106">
        <v>0</v>
      </c>
      <c r="U106">
        <v>0.109</v>
      </c>
      <c r="V106">
        <v>1.004</v>
      </c>
      <c r="W106">
        <v>1.0369999999999999</v>
      </c>
      <c r="Y106">
        <v>53224</v>
      </c>
      <c r="Z106">
        <v>1.1398999999999999</v>
      </c>
    </row>
    <row r="107" spans="1:26">
      <c r="A107">
        <v>6</v>
      </c>
      <c r="B107">
        <v>12</v>
      </c>
      <c r="C107">
        <v>2.0950000000000002</v>
      </c>
      <c r="D107">
        <f t="shared" si="3"/>
        <v>1.2232000000000003</v>
      </c>
      <c r="E107">
        <v>74.97</v>
      </c>
      <c r="F107" s="2">
        <f t="shared" si="4"/>
        <v>6.6313999999999998E-2</v>
      </c>
      <c r="G107" s="2">
        <f t="shared" si="5"/>
        <v>1.5785E-3</v>
      </c>
      <c r="H107">
        <v>12</v>
      </c>
      <c r="J107">
        <v>0.47</v>
      </c>
      <c r="K107">
        <v>2.7057000000000002</v>
      </c>
      <c r="L107" s="2">
        <v>6.6313999999999998E-2</v>
      </c>
      <c r="M107" s="2">
        <v>1.5785E-3</v>
      </c>
      <c r="N107" s="2">
        <v>1.9883999999999999E-4</v>
      </c>
      <c r="O107" s="2">
        <v>3.7936000000000003E-4</v>
      </c>
      <c r="P107" s="2">
        <v>0</v>
      </c>
      <c r="Q107" s="2">
        <v>2.6529E-4</v>
      </c>
      <c r="R107" s="2">
        <v>0</v>
      </c>
      <c r="S107" s="2">
        <v>6.0709999999999996E-4</v>
      </c>
      <c r="T107">
        <v>0</v>
      </c>
      <c r="U107">
        <v>7.0999999999999994E-2</v>
      </c>
      <c r="V107">
        <v>0.93500000000000005</v>
      </c>
      <c r="W107">
        <v>1.046</v>
      </c>
      <c r="Y107">
        <v>10000</v>
      </c>
      <c r="Z107">
        <v>0.87180000000000002</v>
      </c>
    </row>
    <row r="108" spans="1:26">
      <c r="A108">
        <v>6</v>
      </c>
      <c r="B108">
        <v>12</v>
      </c>
      <c r="C108">
        <v>4.6285999999999996</v>
      </c>
      <c r="D108">
        <f t="shared" si="3"/>
        <v>1.3134999999999994</v>
      </c>
      <c r="E108">
        <v>25</v>
      </c>
      <c r="F108" s="2">
        <f t="shared" si="4"/>
        <v>0.52310000000000001</v>
      </c>
      <c r="G108" s="2">
        <f t="shared" si="5"/>
        <v>8.4167846259720833E-3</v>
      </c>
      <c r="H108">
        <v>12</v>
      </c>
      <c r="J108">
        <v>0.47</v>
      </c>
      <c r="K108">
        <v>2.8752</v>
      </c>
      <c r="L108" s="2">
        <v>0.52310000000000001</v>
      </c>
      <c r="M108" s="2">
        <v>8.3338000000000006E-3</v>
      </c>
      <c r="N108" s="2">
        <v>8.7901999999999997E-3</v>
      </c>
      <c r="O108" s="2">
        <v>1.5805999999999999E-3</v>
      </c>
      <c r="P108" s="2">
        <v>0.52310000000000001</v>
      </c>
      <c r="Q108" s="2">
        <v>2.6155999999999998E-4</v>
      </c>
      <c r="R108" s="2">
        <v>1.1789999999999999E-3</v>
      </c>
      <c r="S108" s="2">
        <v>0.53190000000000004</v>
      </c>
      <c r="T108">
        <v>0</v>
      </c>
      <c r="U108">
        <v>0.51200000000000001</v>
      </c>
      <c r="V108">
        <v>1.0209999999999999</v>
      </c>
      <c r="W108">
        <v>1.014</v>
      </c>
      <c r="Y108">
        <v>52622</v>
      </c>
      <c r="Z108">
        <v>3.3151000000000002</v>
      </c>
    </row>
    <row r="109" spans="1:26">
      <c r="A109">
        <v>6</v>
      </c>
      <c r="B109">
        <v>12</v>
      </c>
      <c r="C109">
        <v>5.15</v>
      </c>
      <c r="D109">
        <f t="shared" si="3"/>
        <v>1.4106000000000005</v>
      </c>
      <c r="E109">
        <v>22.98</v>
      </c>
      <c r="F109" s="2">
        <f t="shared" si="4"/>
        <v>0.50356000000000001</v>
      </c>
      <c r="G109" s="2">
        <f t="shared" si="5"/>
        <v>8.8610000000000008E-3</v>
      </c>
      <c r="H109">
        <v>12</v>
      </c>
      <c r="J109">
        <v>0.47</v>
      </c>
      <c r="K109">
        <v>3.0573000000000001</v>
      </c>
      <c r="L109" s="2">
        <v>0.50356000000000001</v>
      </c>
      <c r="M109" s="2">
        <v>8.8610000000000008E-3</v>
      </c>
      <c r="N109" s="2">
        <v>6.0001999999999998E-3</v>
      </c>
      <c r="O109" s="2">
        <v>5.4348E-3</v>
      </c>
      <c r="P109" s="2">
        <v>0</v>
      </c>
      <c r="Q109" s="2">
        <v>5.0524999999999995E-4</v>
      </c>
      <c r="R109" s="2">
        <v>0</v>
      </c>
      <c r="S109" s="2">
        <v>1.7819999999999999E-2</v>
      </c>
      <c r="T109">
        <v>0</v>
      </c>
      <c r="U109">
        <v>0.5</v>
      </c>
      <c r="V109">
        <v>1.0069999999999999</v>
      </c>
      <c r="W109">
        <v>1.0129999999999999</v>
      </c>
      <c r="Y109">
        <v>10000</v>
      </c>
      <c r="Z109">
        <v>3.7393999999999998</v>
      </c>
    </row>
    <row r="110" spans="1:26">
      <c r="A110">
        <v>6</v>
      </c>
      <c r="B110">
        <v>12</v>
      </c>
      <c r="C110">
        <v>3.1160000000000001</v>
      </c>
      <c r="D110">
        <f t="shared" si="3"/>
        <v>1.425</v>
      </c>
      <c r="E110">
        <v>44.98</v>
      </c>
      <c r="F110" s="2">
        <f t="shared" si="4"/>
        <v>0.11717</v>
      </c>
      <c r="G110" s="2">
        <f t="shared" si="5"/>
        <v>4.9567999999999999E-3</v>
      </c>
      <c r="H110">
        <v>12</v>
      </c>
      <c r="J110">
        <v>0.47</v>
      </c>
      <c r="K110">
        <v>3.0844</v>
      </c>
      <c r="L110" s="2">
        <v>0.11717</v>
      </c>
      <c r="M110" s="2">
        <v>4.9567999999999999E-3</v>
      </c>
      <c r="N110" s="2">
        <v>6.9479999999999997E-4</v>
      </c>
      <c r="O110" s="2">
        <v>8.7171000000000004E-4</v>
      </c>
      <c r="P110" s="2">
        <v>0</v>
      </c>
      <c r="Q110" s="2">
        <v>1.1717E-4</v>
      </c>
      <c r="R110" s="2">
        <v>0</v>
      </c>
      <c r="S110" s="2">
        <v>2.0660000000000001E-3</v>
      </c>
      <c r="T110">
        <v>0</v>
      </c>
      <c r="U110">
        <v>0.11600000000000001</v>
      </c>
      <c r="V110">
        <v>1.014</v>
      </c>
      <c r="W110">
        <v>1.026</v>
      </c>
      <c r="Y110">
        <v>10000</v>
      </c>
      <c r="Z110">
        <v>1.6910000000000001</v>
      </c>
    </row>
    <row r="111" spans="1:26">
      <c r="A111">
        <v>6</v>
      </c>
      <c r="B111">
        <v>12</v>
      </c>
      <c r="C111">
        <v>5.15</v>
      </c>
      <c r="D111">
        <f t="shared" si="3"/>
        <v>1.7893000000000003</v>
      </c>
      <c r="E111">
        <v>26.98</v>
      </c>
      <c r="F111" s="2">
        <f t="shared" si="4"/>
        <v>0.16120000000000001</v>
      </c>
      <c r="G111" s="2">
        <f t="shared" si="5"/>
        <v>5.6861000000000004E-3</v>
      </c>
      <c r="H111">
        <v>12</v>
      </c>
      <c r="J111">
        <v>0.47</v>
      </c>
      <c r="K111">
        <v>3.7681</v>
      </c>
      <c r="L111" s="2">
        <v>0.16120000000000001</v>
      </c>
      <c r="M111" s="2">
        <v>5.6861000000000004E-3</v>
      </c>
      <c r="N111" s="2">
        <v>1.6222000000000001E-3</v>
      </c>
      <c r="O111" s="2">
        <v>1.4617E-3</v>
      </c>
      <c r="P111" s="2">
        <v>0</v>
      </c>
      <c r="Q111" s="2">
        <v>1.6129E-4</v>
      </c>
      <c r="R111" s="2">
        <v>0</v>
      </c>
      <c r="S111" s="2">
        <v>4.8250000000000003E-3</v>
      </c>
      <c r="T111">
        <v>0</v>
      </c>
      <c r="U111">
        <v>0.161</v>
      </c>
      <c r="V111">
        <v>1.0009999999999999</v>
      </c>
      <c r="W111">
        <v>1.014</v>
      </c>
      <c r="Y111">
        <v>10000</v>
      </c>
      <c r="Z111">
        <v>3.3607</v>
      </c>
    </row>
    <row r="112" spans="1:26">
      <c r="A112">
        <v>6</v>
      </c>
      <c r="B112">
        <v>12</v>
      </c>
      <c r="C112">
        <v>3.4885999999999999</v>
      </c>
      <c r="D112">
        <f t="shared" si="3"/>
        <v>0.16920000000000002</v>
      </c>
      <c r="E112">
        <v>14</v>
      </c>
      <c r="F112" s="2">
        <f t="shared" si="4"/>
        <v>60.14</v>
      </c>
      <c r="G112" s="2">
        <f t="shared" si="5"/>
        <v>1.156499702766931</v>
      </c>
      <c r="H112">
        <v>12</v>
      </c>
      <c r="J112">
        <v>0.51</v>
      </c>
      <c r="K112">
        <v>0.68789999999999996</v>
      </c>
      <c r="L112" s="2">
        <v>60.14</v>
      </c>
      <c r="M112" s="2">
        <v>1.1494</v>
      </c>
      <c r="N112" s="2">
        <v>2.3494999999999999</v>
      </c>
      <c r="O112" s="2">
        <v>0.68201999999999996</v>
      </c>
      <c r="P112" s="2">
        <v>60.14</v>
      </c>
      <c r="Q112" s="2">
        <v>0.48109000000000002</v>
      </c>
      <c r="R112" s="2">
        <v>0.12795000000000001</v>
      </c>
      <c r="S112" s="2">
        <v>62.49</v>
      </c>
      <c r="T112">
        <v>0</v>
      </c>
      <c r="U112">
        <v>57.908999999999999</v>
      </c>
      <c r="V112">
        <v>1.038</v>
      </c>
      <c r="W112">
        <v>1.014</v>
      </c>
      <c r="Y112">
        <v>52716</v>
      </c>
      <c r="Z112">
        <v>3.3193999999999999</v>
      </c>
    </row>
    <row r="113" spans="1:26">
      <c r="A113">
        <v>6</v>
      </c>
      <c r="B113">
        <v>12</v>
      </c>
      <c r="C113">
        <v>4.6285999999999996</v>
      </c>
      <c r="D113">
        <f t="shared" si="3"/>
        <v>0.18059999999999921</v>
      </c>
      <c r="E113">
        <v>10.65</v>
      </c>
      <c r="F113" s="2">
        <f t="shared" si="4"/>
        <v>109.4</v>
      </c>
      <c r="G113" s="2">
        <f t="shared" si="5"/>
        <v>2.9164711964975756</v>
      </c>
      <c r="H113">
        <v>12</v>
      </c>
      <c r="J113">
        <v>0.51</v>
      </c>
      <c r="K113">
        <v>0.70930000000000004</v>
      </c>
      <c r="L113" s="2">
        <v>109.4</v>
      </c>
      <c r="M113" s="2">
        <v>2.9117999999999999</v>
      </c>
      <c r="N113" s="2">
        <v>3.8879999999999999</v>
      </c>
      <c r="O113" s="2">
        <v>1.0350999999999999</v>
      </c>
      <c r="P113" s="2">
        <v>109.4</v>
      </c>
      <c r="Q113" s="2">
        <v>5.4722E-2</v>
      </c>
      <c r="R113" s="2">
        <v>0.16500000000000001</v>
      </c>
      <c r="S113" s="2">
        <v>113.3</v>
      </c>
      <c r="T113">
        <v>0</v>
      </c>
      <c r="U113">
        <v>101.24</v>
      </c>
      <c r="V113">
        <v>1.081</v>
      </c>
      <c r="W113">
        <v>1.01</v>
      </c>
      <c r="Y113">
        <v>52564</v>
      </c>
      <c r="Z113">
        <v>4.4480000000000004</v>
      </c>
    </row>
    <row r="114" spans="1:26">
      <c r="A114">
        <v>6</v>
      </c>
      <c r="B114">
        <v>12</v>
      </c>
      <c r="C114">
        <v>1.2043999999999999</v>
      </c>
      <c r="D114">
        <f t="shared" si="3"/>
        <v>0.18569999999999998</v>
      </c>
      <c r="E114">
        <v>45</v>
      </c>
      <c r="F114" s="2">
        <f t="shared" si="4"/>
        <v>5.6914999999999996</v>
      </c>
      <c r="G114" s="2">
        <f t="shared" si="5"/>
        <v>7.2715134559457426E-2</v>
      </c>
      <c r="H114">
        <v>12</v>
      </c>
      <c r="J114">
        <v>0.51</v>
      </c>
      <c r="K114">
        <v>0.71870000000000001</v>
      </c>
      <c r="L114" s="2">
        <v>5.6914999999999996</v>
      </c>
      <c r="M114" s="2">
        <v>7.0362999999999995E-2</v>
      </c>
      <c r="N114" s="2">
        <v>6.4549999999999996E-2</v>
      </c>
      <c r="O114" s="2">
        <v>7.5742000000000004E-2</v>
      </c>
      <c r="P114" s="2">
        <v>5.6914999999999996</v>
      </c>
      <c r="Q114" s="2">
        <v>2.8458000000000001E-2</v>
      </c>
      <c r="R114" s="2">
        <v>1.8345E-2</v>
      </c>
      <c r="S114" s="2">
        <v>5.7560000000000002</v>
      </c>
      <c r="T114">
        <v>0</v>
      </c>
      <c r="U114">
        <v>5.726</v>
      </c>
      <c r="V114">
        <v>0.99399999999999999</v>
      </c>
      <c r="W114">
        <v>1.0409999999999999</v>
      </c>
      <c r="Y114">
        <v>52932</v>
      </c>
      <c r="Z114">
        <v>1.0186999999999999</v>
      </c>
    </row>
    <row r="115" spans="1:26">
      <c r="A115">
        <v>6</v>
      </c>
      <c r="B115">
        <v>12</v>
      </c>
      <c r="C115">
        <v>2.3466</v>
      </c>
      <c r="D115">
        <f t="shared" si="3"/>
        <v>0.44110000000000005</v>
      </c>
      <c r="E115">
        <v>30</v>
      </c>
      <c r="F115" s="2">
        <f t="shared" si="4"/>
        <v>6.4455999999999998</v>
      </c>
      <c r="G115" s="2">
        <f t="shared" si="5"/>
        <v>4.7924169518104326E-2</v>
      </c>
      <c r="H115">
        <v>12</v>
      </c>
      <c r="J115">
        <v>0.51</v>
      </c>
      <c r="K115">
        <v>1.1980999999999999</v>
      </c>
      <c r="L115" s="2">
        <v>6.4455999999999998</v>
      </c>
      <c r="M115" s="2">
        <v>4.1217999999999998E-2</v>
      </c>
      <c r="N115" s="2">
        <v>9.0458999999999998E-2</v>
      </c>
      <c r="O115" s="2">
        <v>4.4034999999999998E-2</v>
      </c>
      <c r="P115" s="2">
        <v>6.4455999999999998</v>
      </c>
      <c r="Q115" s="2">
        <v>0.19338</v>
      </c>
      <c r="R115" s="2">
        <v>2.445E-2</v>
      </c>
      <c r="S115" s="2">
        <v>6.5359999999999996</v>
      </c>
      <c r="T115">
        <v>0</v>
      </c>
      <c r="U115">
        <v>6.1959999999999997</v>
      </c>
      <c r="V115">
        <v>1.04</v>
      </c>
      <c r="W115">
        <v>1.024</v>
      </c>
      <c r="Y115">
        <v>53154</v>
      </c>
      <c r="Z115">
        <v>1.9055</v>
      </c>
    </row>
    <row r="116" spans="1:26">
      <c r="A116">
        <v>6</v>
      </c>
      <c r="B116">
        <v>12</v>
      </c>
      <c r="C116">
        <v>3.4885999999999999</v>
      </c>
      <c r="D116">
        <f t="shared" si="3"/>
        <v>0.47779999999999978</v>
      </c>
      <c r="E116">
        <v>20</v>
      </c>
      <c r="F116" s="2">
        <f t="shared" si="4"/>
        <v>14.288</v>
      </c>
      <c r="G116" s="2">
        <f t="shared" si="5"/>
        <v>0.13348107768519102</v>
      </c>
      <c r="H116">
        <v>12</v>
      </c>
      <c r="J116">
        <v>0.51</v>
      </c>
      <c r="K116">
        <v>1.2668999999999999</v>
      </c>
      <c r="L116" s="2">
        <v>14.288</v>
      </c>
      <c r="M116" s="2">
        <v>0.12866</v>
      </c>
      <c r="N116" s="2">
        <v>0.30048999999999998</v>
      </c>
      <c r="O116" s="2">
        <v>8.2868999999999998E-2</v>
      </c>
      <c r="P116" s="2">
        <v>14.288</v>
      </c>
      <c r="Q116" s="2">
        <v>0.11434</v>
      </c>
      <c r="R116" s="2">
        <v>3.5549999999999998E-2</v>
      </c>
      <c r="S116" s="2">
        <v>14.59</v>
      </c>
      <c r="T116">
        <v>0</v>
      </c>
      <c r="U116">
        <v>12.587</v>
      </c>
      <c r="V116">
        <v>1.135</v>
      </c>
      <c r="W116">
        <v>1.016</v>
      </c>
      <c r="Y116">
        <v>52721</v>
      </c>
      <c r="Z116">
        <v>3.0108000000000001</v>
      </c>
    </row>
    <row r="117" spans="1:26">
      <c r="A117">
        <v>6</v>
      </c>
      <c r="B117">
        <v>12</v>
      </c>
      <c r="C117">
        <v>4.6285999999999996</v>
      </c>
      <c r="D117">
        <f t="shared" si="3"/>
        <v>0.5768999999999993</v>
      </c>
      <c r="E117">
        <v>16</v>
      </c>
      <c r="F117" s="2">
        <f t="shared" si="4"/>
        <v>14.868</v>
      </c>
      <c r="G117" s="2">
        <f t="shared" si="5"/>
        <v>0.17096192236869587</v>
      </c>
      <c r="H117">
        <v>12</v>
      </c>
      <c r="J117">
        <v>0.51</v>
      </c>
      <c r="K117">
        <v>1.4530000000000001</v>
      </c>
      <c r="L117" s="2">
        <v>14.868</v>
      </c>
      <c r="M117" s="2">
        <v>0.16866999999999999</v>
      </c>
      <c r="N117" s="2">
        <v>0.37021999999999999</v>
      </c>
      <c r="O117" s="2">
        <v>7.1346000000000007E-2</v>
      </c>
      <c r="P117" s="2">
        <v>14.869</v>
      </c>
      <c r="Q117" s="2">
        <v>7.4352999999999997E-3</v>
      </c>
      <c r="R117" s="2">
        <v>2.7900000000000001E-2</v>
      </c>
      <c r="S117" s="2">
        <v>15.24</v>
      </c>
      <c r="T117">
        <v>0</v>
      </c>
      <c r="U117">
        <v>14.202</v>
      </c>
      <c r="V117">
        <v>1.0469999999999999</v>
      </c>
      <c r="W117">
        <v>1.012</v>
      </c>
      <c r="Y117">
        <v>52573</v>
      </c>
      <c r="Z117">
        <v>4.0517000000000003</v>
      </c>
    </row>
    <row r="118" spans="1:26">
      <c r="A118">
        <v>6</v>
      </c>
      <c r="B118">
        <v>12</v>
      </c>
      <c r="C118">
        <v>2.3466</v>
      </c>
      <c r="D118">
        <f t="shared" si="3"/>
        <v>0.87820000000000009</v>
      </c>
      <c r="E118">
        <v>45</v>
      </c>
      <c r="F118" s="2">
        <f t="shared" si="4"/>
        <v>0.60563</v>
      </c>
      <c r="G118" s="2">
        <f t="shared" si="5"/>
        <v>9.9226534687048302E-3</v>
      </c>
      <c r="H118">
        <v>12</v>
      </c>
      <c r="J118">
        <v>0.51</v>
      </c>
      <c r="K118">
        <v>2.0184000000000002</v>
      </c>
      <c r="L118" s="2">
        <v>0.60563</v>
      </c>
      <c r="M118" s="2">
        <v>9.5218999999999998E-3</v>
      </c>
      <c r="N118" s="2">
        <v>5.5672999999999999E-3</v>
      </c>
      <c r="O118" s="2">
        <v>3.1224999999999998E-3</v>
      </c>
      <c r="P118" s="2">
        <v>0.60563</v>
      </c>
      <c r="Q118" s="2">
        <v>1.8169000000000001E-2</v>
      </c>
      <c r="R118" s="2">
        <v>2.7915000000000001E-3</v>
      </c>
      <c r="S118" s="2">
        <v>0.61119999999999997</v>
      </c>
      <c r="T118">
        <v>0</v>
      </c>
      <c r="U118">
        <v>0.60199999999999998</v>
      </c>
      <c r="V118">
        <v>1.006</v>
      </c>
      <c r="W118">
        <v>1.0289999999999999</v>
      </c>
      <c r="Y118">
        <v>53185</v>
      </c>
      <c r="Z118">
        <v>1.4683999999999999</v>
      </c>
    </row>
    <row r="119" spans="1:26">
      <c r="A119">
        <v>6</v>
      </c>
      <c r="B119">
        <v>12</v>
      </c>
      <c r="C119">
        <v>4.6285999999999996</v>
      </c>
      <c r="D119">
        <f t="shared" si="3"/>
        <v>0.90919999999999979</v>
      </c>
      <c r="E119">
        <v>20</v>
      </c>
      <c r="F119" s="2">
        <f t="shared" si="4"/>
        <v>3.0752000000000002</v>
      </c>
      <c r="G119" s="2">
        <f t="shared" si="5"/>
        <v>4.2146776223099196E-2</v>
      </c>
      <c r="H119">
        <v>12</v>
      </c>
      <c r="J119">
        <v>0.51</v>
      </c>
      <c r="K119">
        <v>2.0764999999999998</v>
      </c>
      <c r="L119" s="2">
        <v>3.0752000000000002</v>
      </c>
      <c r="M119" s="2">
        <v>4.1688999999999997E-2</v>
      </c>
      <c r="N119" s="2">
        <v>5.9410999999999999E-2</v>
      </c>
      <c r="O119" s="2">
        <v>1.0548999999999999E-2</v>
      </c>
      <c r="P119" s="2">
        <v>3.0752000000000002</v>
      </c>
      <c r="Q119" s="2">
        <v>1.5376999999999999E-3</v>
      </c>
      <c r="R119" s="2">
        <v>6.195E-3</v>
      </c>
      <c r="S119" s="2">
        <v>3.1349999999999998</v>
      </c>
      <c r="T119">
        <v>0</v>
      </c>
      <c r="U119">
        <v>2.9830000000000001</v>
      </c>
      <c r="V119">
        <v>1.0309999999999999</v>
      </c>
      <c r="W119">
        <v>1.0129999999999999</v>
      </c>
      <c r="Y119">
        <v>52584</v>
      </c>
      <c r="Z119">
        <v>3.7193999999999998</v>
      </c>
    </row>
    <row r="120" spans="1:26">
      <c r="A120">
        <v>6</v>
      </c>
      <c r="B120">
        <v>12</v>
      </c>
      <c r="C120">
        <v>5.15</v>
      </c>
      <c r="D120">
        <f t="shared" si="3"/>
        <v>0.93330000000000002</v>
      </c>
      <c r="E120">
        <v>17.98</v>
      </c>
      <c r="F120" s="2">
        <f t="shared" si="4"/>
        <v>3.6034000000000002</v>
      </c>
      <c r="G120" s="2">
        <f t="shared" si="5"/>
        <v>7.2894E-2</v>
      </c>
      <c r="H120">
        <v>12</v>
      </c>
      <c r="J120">
        <v>0.51</v>
      </c>
      <c r="K120">
        <v>2.1217000000000001</v>
      </c>
      <c r="L120" s="2">
        <v>3.6034000000000002</v>
      </c>
      <c r="M120" s="2">
        <v>7.2894E-2</v>
      </c>
      <c r="N120" s="2">
        <v>5.2753000000000001E-2</v>
      </c>
      <c r="O120" s="2">
        <v>5.3849000000000001E-2</v>
      </c>
      <c r="P120" s="2">
        <v>0</v>
      </c>
      <c r="Q120" s="2">
        <v>3.6034000000000001E-3</v>
      </c>
      <c r="R120" s="2">
        <v>0</v>
      </c>
      <c r="S120" s="2">
        <v>0.15620000000000001</v>
      </c>
      <c r="T120">
        <v>0</v>
      </c>
      <c r="U120">
        <v>3.375</v>
      </c>
      <c r="V120">
        <v>1.0680000000000001</v>
      </c>
      <c r="W120">
        <v>1.0109999999999999</v>
      </c>
      <c r="Y120">
        <v>10000</v>
      </c>
      <c r="Z120">
        <v>4.2167000000000003</v>
      </c>
    </row>
    <row r="121" spans="1:26">
      <c r="A121">
        <v>6</v>
      </c>
      <c r="B121">
        <v>12</v>
      </c>
      <c r="C121">
        <v>2.3466</v>
      </c>
      <c r="D121">
        <f t="shared" si="3"/>
        <v>1.2161999999999999</v>
      </c>
      <c r="E121">
        <v>60</v>
      </c>
      <c r="F121" s="2">
        <f t="shared" si="4"/>
        <v>0.11949</v>
      </c>
      <c r="G121" s="2">
        <f t="shared" si="5"/>
        <v>4.3466991717854139E-3</v>
      </c>
      <c r="H121">
        <v>12</v>
      </c>
      <c r="J121">
        <v>0.51</v>
      </c>
      <c r="K121">
        <v>2.6526000000000001</v>
      </c>
      <c r="L121" s="2">
        <v>0.11949</v>
      </c>
      <c r="M121" s="2">
        <v>4.2963000000000003E-3</v>
      </c>
      <c r="N121" s="2">
        <v>7.9801000000000004E-4</v>
      </c>
      <c r="O121" s="2">
        <v>6.3150999999999995E-4</v>
      </c>
      <c r="P121" s="2">
        <v>0.1195</v>
      </c>
      <c r="Q121" s="2">
        <v>3.5848E-3</v>
      </c>
      <c r="R121" s="2">
        <v>6.6E-4</v>
      </c>
      <c r="S121" s="2">
        <v>0.1203</v>
      </c>
      <c r="T121">
        <v>0</v>
      </c>
      <c r="U121">
        <v>0.124</v>
      </c>
      <c r="V121">
        <v>0.96399999999999997</v>
      </c>
      <c r="W121">
        <v>1.0349999999999999</v>
      </c>
      <c r="Y121">
        <v>53224</v>
      </c>
      <c r="Z121">
        <v>1.1304000000000001</v>
      </c>
    </row>
    <row r="122" spans="1:26">
      <c r="A122">
        <v>6</v>
      </c>
      <c r="B122">
        <v>12</v>
      </c>
      <c r="C122">
        <v>2.0950000000000002</v>
      </c>
      <c r="D122">
        <f t="shared" si="3"/>
        <v>1.2312000000000003</v>
      </c>
      <c r="E122">
        <v>74.97</v>
      </c>
      <c r="F122" s="2">
        <f t="shared" si="4"/>
        <v>7.3444999999999996E-2</v>
      </c>
      <c r="G122" s="2">
        <f t="shared" si="5"/>
        <v>1.6102E-3</v>
      </c>
      <c r="H122">
        <v>12</v>
      </c>
      <c r="J122">
        <v>0.51</v>
      </c>
      <c r="K122">
        <v>2.6808000000000001</v>
      </c>
      <c r="L122" s="2">
        <v>7.3444999999999996E-2</v>
      </c>
      <c r="M122" s="2">
        <v>1.6102E-3</v>
      </c>
      <c r="N122" s="2">
        <v>2.2979000000000001E-4</v>
      </c>
      <c r="O122" s="2">
        <v>3.9515999999999998E-4</v>
      </c>
      <c r="P122" s="2">
        <v>0</v>
      </c>
      <c r="Q122" s="2">
        <v>2.9376000000000001E-4</v>
      </c>
      <c r="R122" s="2">
        <v>0</v>
      </c>
      <c r="S122" s="2">
        <v>6.7659999999999997E-4</v>
      </c>
      <c r="T122">
        <v>0</v>
      </c>
      <c r="U122">
        <v>0.08</v>
      </c>
      <c r="V122">
        <v>0.92</v>
      </c>
      <c r="W122">
        <v>1.044</v>
      </c>
      <c r="Y122">
        <v>10000</v>
      </c>
      <c r="Z122">
        <v>0.86380000000000001</v>
      </c>
    </row>
    <row r="123" spans="1:26">
      <c r="A123">
        <v>6</v>
      </c>
      <c r="B123">
        <v>12</v>
      </c>
      <c r="C123">
        <v>4.6285999999999996</v>
      </c>
      <c r="D123">
        <f t="shared" si="3"/>
        <v>1.3280999999999996</v>
      </c>
      <c r="E123">
        <v>25</v>
      </c>
      <c r="F123" s="2">
        <f t="shared" si="4"/>
        <v>0.59919999999999995</v>
      </c>
      <c r="G123" s="2">
        <f t="shared" si="5"/>
        <v>9.048005114941084E-3</v>
      </c>
      <c r="H123">
        <v>12</v>
      </c>
      <c r="J123">
        <v>0.51</v>
      </c>
      <c r="K123">
        <v>2.8626</v>
      </c>
      <c r="L123" s="2">
        <v>0.59919999999999995</v>
      </c>
      <c r="M123" s="2">
        <v>8.9534000000000002E-3</v>
      </c>
      <c r="N123" s="2">
        <v>9.5446999999999997E-3</v>
      </c>
      <c r="O123" s="2">
        <v>1.6892999999999999E-3</v>
      </c>
      <c r="P123" s="2">
        <v>0.59919999999999995</v>
      </c>
      <c r="Q123" s="2">
        <v>2.9961000000000001E-4</v>
      </c>
      <c r="R123" s="2">
        <v>1.305E-3</v>
      </c>
      <c r="S123" s="2">
        <v>0.60880000000000001</v>
      </c>
      <c r="T123">
        <v>0</v>
      </c>
      <c r="U123">
        <v>0.56899999999999995</v>
      </c>
      <c r="V123">
        <v>1.0529999999999999</v>
      </c>
      <c r="W123">
        <v>1.014</v>
      </c>
      <c r="Y123">
        <v>52622</v>
      </c>
      <c r="Z123">
        <v>3.3005</v>
      </c>
    </row>
    <row r="124" spans="1:26">
      <c r="A124">
        <v>6</v>
      </c>
      <c r="B124">
        <v>12</v>
      </c>
      <c r="C124">
        <v>5.15</v>
      </c>
      <c r="D124">
        <f t="shared" si="3"/>
        <v>1.4254000000000002</v>
      </c>
      <c r="E124">
        <v>22.98</v>
      </c>
      <c r="F124" s="2">
        <f t="shared" si="4"/>
        <v>0.56755999999999995</v>
      </c>
      <c r="G124" s="2">
        <f t="shared" si="5"/>
        <v>9.3623000000000005E-3</v>
      </c>
      <c r="H124">
        <v>12</v>
      </c>
      <c r="J124">
        <v>0.51</v>
      </c>
      <c r="K124">
        <v>3.0451999999999999</v>
      </c>
      <c r="L124" s="2">
        <v>0.56755999999999995</v>
      </c>
      <c r="M124" s="2">
        <v>9.3623000000000005E-3</v>
      </c>
      <c r="N124" s="2">
        <v>6.2921000000000001E-3</v>
      </c>
      <c r="O124" s="2">
        <v>5.5666999999999999E-3</v>
      </c>
      <c r="P124" s="2">
        <v>0</v>
      </c>
      <c r="Q124" s="2">
        <v>5.5086000000000002E-4</v>
      </c>
      <c r="R124" s="2">
        <v>0</v>
      </c>
      <c r="S124" s="2">
        <v>1.8700000000000001E-2</v>
      </c>
      <c r="T124">
        <v>0</v>
      </c>
      <c r="U124">
        <v>0.55400000000000005</v>
      </c>
      <c r="V124">
        <v>1.024</v>
      </c>
      <c r="W124">
        <v>1.012</v>
      </c>
      <c r="Y124">
        <v>10000</v>
      </c>
      <c r="Z124">
        <v>3.7246000000000001</v>
      </c>
    </row>
    <row r="125" spans="1:26">
      <c r="A125">
        <v>6</v>
      </c>
      <c r="B125">
        <v>12</v>
      </c>
      <c r="C125">
        <v>3.1160000000000001</v>
      </c>
      <c r="D125">
        <f t="shared" si="3"/>
        <v>1.4358000000000002</v>
      </c>
      <c r="E125">
        <v>44.98</v>
      </c>
      <c r="F125" s="2">
        <f t="shared" si="4"/>
        <v>0.12728999999999999</v>
      </c>
      <c r="G125" s="2">
        <f t="shared" si="5"/>
        <v>4.6273E-3</v>
      </c>
      <c r="H125">
        <v>12</v>
      </c>
      <c r="J125">
        <v>0.51</v>
      </c>
      <c r="K125">
        <v>3.0647000000000002</v>
      </c>
      <c r="L125" s="2">
        <v>0.12728999999999999</v>
      </c>
      <c r="M125" s="2">
        <v>4.6273E-3</v>
      </c>
      <c r="N125" s="2">
        <v>7.1542999999999997E-4</v>
      </c>
      <c r="O125" s="2">
        <v>8.8789000000000001E-4</v>
      </c>
      <c r="P125" s="2">
        <v>0</v>
      </c>
      <c r="Q125" s="2">
        <v>1.2729000000000001E-4</v>
      </c>
      <c r="R125" s="2">
        <v>0</v>
      </c>
      <c r="S125" s="2">
        <v>2.1480000000000002E-3</v>
      </c>
      <c r="T125">
        <v>0</v>
      </c>
      <c r="U125">
        <v>0.13</v>
      </c>
      <c r="V125">
        <v>0.97699999999999998</v>
      </c>
      <c r="W125">
        <v>1.024</v>
      </c>
      <c r="Y125">
        <v>10000</v>
      </c>
      <c r="Z125">
        <v>1.6801999999999999</v>
      </c>
    </row>
    <row r="126" spans="1:26">
      <c r="A126">
        <v>6</v>
      </c>
      <c r="B126">
        <v>12</v>
      </c>
      <c r="C126">
        <v>5.15</v>
      </c>
      <c r="D126">
        <f t="shared" si="3"/>
        <v>1.8027000000000002</v>
      </c>
      <c r="E126">
        <v>26.98</v>
      </c>
      <c r="F126" s="2">
        <f t="shared" si="4"/>
        <v>0.17591000000000001</v>
      </c>
      <c r="G126" s="2">
        <f t="shared" si="5"/>
        <v>5.5989000000000004E-3</v>
      </c>
      <c r="H126">
        <v>12</v>
      </c>
      <c r="J126">
        <v>0.51</v>
      </c>
      <c r="K126">
        <v>3.7530999999999999</v>
      </c>
      <c r="L126" s="2">
        <v>0.17591000000000001</v>
      </c>
      <c r="M126" s="2">
        <v>5.5989000000000004E-3</v>
      </c>
      <c r="N126" s="2">
        <v>1.7143E-3</v>
      </c>
      <c r="O126" s="2">
        <v>1.5537999999999999E-3</v>
      </c>
      <c r="P126" s="2">
        <v>0</v>
      </c>
      <c r="Q126" s="2">
        <v>1.7590999999999999E-4</v>
      </c>
      <c r="R126" s="2">
        <v>0</v>
      </c>
      <c r="S126" s="2">
        <v>5.1110000000000001E-3</v>
      </c>
      <c r="T126">
        <v>0</v>
      </c>
      <c r="U126">
        <v>0.17599999999999999</v>
      </c>
      <c r="V126">
        <v>0.998</v>
      </c>
      <c r="W126">
        <v>1.0129999999999999</v>
      </c>
      <c r="Y126">
        <v>10000</v>
      </c>
      <c r="Z126">
        <v>3.3473000000000002</v>
      </c>
    </row>
    <row r="127" spans="1:26">
      <c r="A127">
        <v>6</v>
      </c>
      <c r="B127">
        <v>12</v>
      </c>
      <c r="C127">
        <v>3.4885999999999999</v>
      </c>
      <c r="D127">
        <f t="shared" si="3"/>
        <v>0.18840000000000012</v>
      </c>
      <c r="E127">
        <v>14</v>
      </c>
      <c r="F127" s="2">
        <f t="shared" si="4"/>
        <v>102.84</v>
      </c>
      <c r="G127" s="2">
        <f t="shared" si="5"/>
        <v>1.5756752964998848</v>
      </c>
      <c r="H127">
        <v>12</v>
      </c>
      <c r="J127">
        <v>0.55000000000000004</v>
      </c>
      <c r="K127">
        <v>0.68400000000000005</v>
      </c>
      <c r="L127" s="2">
        <v>102.84</v>
      </c>
      <c r="M127" s="2">
        <v>1.5608</v>
      </c>
      <c r="N127" s="2">
        <v>0.64625999999999995</v>
      </c>
      <c r="O127" s="2">
        <v>0.99553999999999998</v>
      </c>
      <c r="P127" s="2">
        <v>102.84</v>
      </c>
      <c r="Q127" s="2">
        <v>0.82272000000000001</v>
      </c>
      <c r="R127" s="2">
        <v>0.216</v>
      </c>
      <c r="S127" s="2">
        <v>103.5</v>
      </c>
      <c r="T127">
        <v>0</v>
      </c>
      <c r="U127">
        <v>96.938999999999993</v>
      </c>
      <c r="V127">
        <v>1.0609999999999999</v>
      </c>
      <c r="W127">
        <v>1.012</v>
      </c>
      <c r="Y127">
        <v>52716</v>
      </c>
      <c r="Z127">
        <v>3.3001999999999998</v>
      </c>
    </row>
    <row r="128" spans="1:26">
      <c r="A128">
        <v>6</v>
      </c>
      <c r="B128">
        <v>12</v>
      </c>
      <c r="C128">
        <v>4.6285999999999996</v>
      </c>
      <c r="D128">
        <f t="shared" si="3"/>
        <v>0.20029999999999948</v>
      </c>
      <c r="E128">
        <v>10.65</v>
      </c>
      <c r="F128" s="2">
        <f t="shared" si="4"/>
        <v>182.94</v>
      </c>
      <c r="G128" s="2">
        <f t="shared" si="5"/>
        <v>3.8968804190018456</v>
      </c>
      <c r="H128">
        <v>12</v>
      </c>
      <c r="J128">
        <v>0.55000000000000004</v>
      </c>
      <c r="K128">
        <v>0.70609999999999995</v>
      </c>
      <c r="L128" s="2">
        <v>182.94</v>
      </c>
      <c r="M128" s="2">
        <v>3.8860000000000001</v>
      </c>
      <c r="N128" s="2">
        <v>7.444</v>
      </c>
      <c r="O128" s="2">
        <v>1.9514</v>
      </c>
      <c r="P128" s="2">
        <v>182.94</v>
      </c>
      <c r="Q128" s="2">
        <v>9.1478000000000004E-2</v>
      </c>
      <c r="R128" s="2">
        <v>0.29099999999999998</v>
      </c>
      <c r="S128" s="2">
        <v>190.4</v>
      </c>
      <c r="T128">
        <v>0</v>
      </c>
      <c r="U128">
        <v>163.94</v>
      </c>
      <c r="V128">
        <v>1.1160000000000001</v>
      </c>
      <c r="W128">
        <v>1.0089999999999999</v>
      </c>
      <c r="Y128">
        <v>52564</v>
      </c>
      <c r="Z128">
        <v>4.4283000000000001</v>
      </c>
    </row>
    <row r="129" spans="1:26">
      <c r="A129">
        <v>6</v>
      </c>
      <c r="B129">
        <v>12</v>
      </c>
      <c r="C129">
        <v>1.2043999999999999</v>
      </c>
      <c r="D129">
        <f t="shared" si="3"/>
        <v>0.20109999999999983</v>
      </c>
      <c r="E129">
        <v>45</v>
      </c>
      <c r="F129" s="2">
        <f t="shared" si="4"/>
        <v>9.1546000000000003</v>
      </c>
      <c r="G129" s="2">
        <f t="shared" si="5"/>
        <v>9.138472076337488E-2</v>
      </c>
      <c r="H129">
        <v>12</v>
      </c>
      <c r="J129">
        <v>0.55000000000000004</v>
      </c>
      <c r="K129">
        <v>0.70779999999999998</v>
      </c>
      <c r="L129" s="2">
        <v>9.1546000000000003</v>
      </c>
      <c r="M129" s="2">
        <v>8.8342000000000004E-2</v>
      </c>
      <c r="N129" s="2">
        <v>7.6995999999999995E-2</v>
      </c>
      <c r="O129" s="2">
        <v>0.10913</v>
      </c>
      <c r="P129" s="2">
        <v>9.1545000000000005</v>
      </c>
      <c r="Q129" s="2">
        <v>4.5782000000000003E-2</v>
      </c>
      <c r="R129" s="2">
        <v>2.3385E-2</v>
      </c>
      <c r="S129" s="2">
        <v>9.2319999999999993</v>
      </c>
      <c r="T129">
        <v>0</v>
      </c>
      <c r="U129">
        <v>8.9550000000000001</v>
      </c>
      <c r="V129">
        <v>1.0229999999999999</v>
      </c>
      <c r="W129">
        <v>1.0389999999999999</v>
      </c>
      <c r="Y129">
        <v>52932</v>
      </c>
      <c r="Z129">
        <v>1.0033000000000001</v>
      </c>
    </row>
    <row r="130" spans="1:26">
      <c r="A130">
        <v>6</v>
      </c>
      <c r="B130">
        <v>12</v>
      </c>
      <c r="C130">
        <v>2.3466</v>
      </c>
      <c r="D130">
        <f t="shared" si="3"/>
        <v>0.45710000000000006</v>
      </c>
      <c r="E130">
        <v>30</v>
      </c>
      <c r="F130" s="2">
        <f t="shared" si="4"/>
        <v>8.3496000000000006</v>
      </c>
      <c r="G130" s="2">
        <f t="shared" si="5"/>
        <v>5.5977526070736638E-2</v>
      </c>
      <c r="H130">
        <v>12</v>
      </c>
      <c r="J130">
        <v>0.55000000000000004</v>
      </c>
      <c r="K130">
        <v>1.1880999999999999</v>
      </c>
      <c r="L130" s="2">
        <v>8.3496000000000006</v>
      </c>
      <c r="M130" s="2">
        <v>4.7144999999999999E-2</v>
      </c>
      <c r="N130" s="2">
        <v>0.11168</v>
      </c>
      <c r="O130" s="2">
        <v>5.2770999999999998E-2</v>
      </c>
      <c r="P130" s="2">
        <v>8.3498999999999999</v>
      </c>
      <c r="Q130" s="2">
        <v>0.25048999999999999</v>
      </c>
      <c r="R130" s="2">
        <v>3.0179999999999998E-2</v>
      </c>
      <c r="S130" s="2">
        <v>8.4610000000000003</v>
      </c>
      <c r="T130">
        <v>0</v>
      </c>
      <c r="U130">
        <v>7.968</v>
      </c>
      <c r="V130">
        <v>1.048</v>
      </c>
      <c r="W130">
        <v>1.0229999999999999</v>
      </c>
      <c r="Y130">
        <v>53154</v>
      </c>
      <c r="Z130">
        <v>1.8895</v>
      </c>
    </row>
    <row r="131" spans="1:26">
      <c r="A131">
        <v>6</v>
      </c>
      <c r="B131">
        <v>12</v>
      </c>
      <c r="C131">
        <v>3.4885999999999999</v>
      </c>
      <c r="D131">
        <f t="shared" ref="D131:D194" si="6">C131-Z131</f>
        <v>0.49520000000000008</v>
      </c>
      <c r="E131">
        <v>20</v>
      </c>
      <c r="F131" s="2">
        <f t="shared" ref="F131:F194" si="7">L131</f>
        <v>17.702999999999999</v>
      </c>
      <c r="G131" s="2">
        <f t="shared" ref="G131:G194" si="8">SQRT(M131^2+R131^2)</f>
        <v>0.15300467770627144</v>
      </c>
      <c r="H131">
        <v>12</v>
      </c>
      <c r="J131">
        <v>0.55000000000000004</v>
      </c>
      <c r="K131">
        <v>1.2596000000000001</v>
      </c>
      <c r="L131" s="2">
        <v>17.702999999999999</v>
      </c>
      <c r="M131" s="2">
        <v>0.14717</v>
      </c>
      <c r="N131" s="2">
        <v>0.34678999999999999</v>
      </c>
      <c r="O131" s="2">
        <v>9.3886999999999998E-2</v>
      </c>
      <c r="P131" s="2">
        <v>17.702999999999999</v>
      </c>
      <c r="Q131" s="2">
        <v>0.14163000000000001</v>
      </c>
      <c r="R131" s="2">
        <v>4.1849999999999998E-2</v>
      </c>
      <c r="S131" s="2">
        <v>18.05</v>
      </c>
      <c r="T131">
        <v>0</v>
      </c>
      <c r="U131">
        <v>15.901999999999999</v>
      </c>
      <c r="V131">
        <v>1.113</v>
      </c>
      <c r="W131">
        <v>1.0149999999999999</v>
      </c>
      <c r="Y131">
        <v>52721</v>
      </c>
      <c r="Z131">
        <v>2.9933999999999998</v>
      </c>
    </row>
    <row r="132" spans="1:26">
      <c r="A132">
        <v>6</v>
      </c>
      <c r="B132">
        <v>12</v>
      </c>
      <c r="C132">
        <v>4.6285999999999996</v>
      </c>
      <c r="D132">
        <f t="shared" si="6"/>
        <v>0.59479999999999933</v>
      </c>
      <c r="E132">
        <v>16</v>
      </c>
      <c r="F132" s="2">
        <f t="shared" si="7"/>
        <v>18.187000000000001</v>
      </c>
      <c r="G132" s="2">
        <f t="shared" si="8"/>
        <v>0.19078932386273609</v>
      </c>
      <c r="H132">
        <v>12</v>
      </c>
      <c r="J132">
        <v>0.55000000000000004</v>
      </c>
      <c r="K132">
        <v>1.4464999999999999</v>
      </c>
      <c r="L132" s="2">
        <v>18.187000000000001</v>
      </c>
      <c r="M132" s="2">
        <v>0.18794</v>
      </c>
      <c r="N132" s="2">
        <v>0.40875</v>
      </c>
      <c r="O132" s="2">
        <v>7.9136999999999999E-2</v>
      </c>
      <c r="P132" s="2">
        <v>18.187000000000001</v>
      </c>
      <c r="Q132" s="2">
        <v>9.0924999999999999E-3</v>
      </c>
      <c r="R132" s="2">
        <v>3.2849999999999997E-2</v>
      </c>
      <c r="S132" s="2">
        <v>18.600000000000001</v>
      </c>
      <c r="T132">
        <v>0</v>
      </c>
      <c r="U132">
        <v>17.344000000000001</v>
      </c>
      <c r="V132">
        <v>1.0489999999999999</v>
      </c>
      <c r="W132">
        <v>1.0109999999999999</v>
      </c>
      <c r="Y132">
        <v>52573</v>
      </c>
      <c r="Z132">
        <v>4.0338000000000003</v>
      </c>
    </row>
    <row r="133" spans="1:26">
      <c r="A133">
        <v>6</v>
      </c>
      <c r="B133">
        <v>12</v>
      </c>
      <c r="C133">
        <v>2.3466</v>
      </c>
      <c r="D133">
        <f t="shared" si="6"/>
        <v>0.89050000000000007</v>
      </c>
      <c r="E133">
        <v>45</v>
      </c>
      <c r="F133" s="2">
        <f t="shared" si="7"/>
        <v>0.69626999999999994</v>
      </c>
      <c r="G133" s="2">
        <f t="shared" si="8"/>
        <v>1.0638104812418423E-2</v>
      </c>
      <c r="H133">
        <v>12</v>
      </c>
      <c r="J133">
        <v>0.55000000000000004</v>
      </c>
      <c r="K133">
        <v>2.0015000000000001</v>
      </c>
      <c r="L133" s="2">
        <v>0.69626999999999994</v>
      </c>
      <c r="M133" s="2">
        <v>1.0193000000000001E-2</v>
      </c>
      <c r="N133" s="2">
        <v>6.1069999999999996E-3</v>
      </c>
      <c r="O133" s="2">
        <v>3.349E-3</v>
      </c>
      <c r="P133" s="2">
        <v>0.69626999999999994</v>
      </c>
      <c r="Q133" s="2">
        <v>2.0886999999999999E-2</v>
      </c>
      <c r="R133" s="2">
        <v>3.045E-3</v>
      </c>
      <c r="S133" s="2">
        <v>0.70240000000000002</v>
      </c>
      <c r="T133">
        <v>0</v>
      </c>
      <c r="U133">
        <v>0.69899999999999995</v>
      </c>
      <c r="V133">
        <v>0.996</v>
      </c>
      <c r="W133">
        <v>1.028</v>
      </c>
      <c r="Y133">
        <v>53185</v>
      </c>
      <c r="Z133">
        <v>1.4560999999999999</v>
      </c>
    </row>
    <row r="134" spans="1:26">
      <c r="A134">
        <v>6</v>
      </c>
      <c r="B134">
        <v>12</v>
      </c>
      <c r="C134">
        <v>4.6285999999999996</v>
      </c>
      <c r="D134">
        <f t="shared" si="6"/>
        <v>0.92559999999999976</v>
      </c>
      <c r="E134">
        <v>20</v>
      </c>
      <c r="F134" s="2">
        <f t="shared" si="7"/>
        <v>3.4312999999999998</v>
      </c>
      <c r="G134" s="2">
        <f t="shared" si="8"/>
        <v>4.3925394318093496E-2</v>
      </c>
      <c r="H134">
        <v>12</v>
      </c>
      <c r="J134">
        <v>0.55000000000000004</v>
      </c>
      <c r="K134">
        <v>2.0672999999999999</v>
      </c>
      <c r="L134" s="2">
        <v>3.4312999999999998</v>
      </c>
      <c r="M134" s="2">
        <v>4.3429000000000002E-2</v>
      </c>
      <c r="N134" s="2">
        <v>6.1221999999999999E-2</v>
      </c>
      <c r="O134" s="2">
        <v>1.0794E-2</v>
      </c>
      <c r="P134" s="2">
        <v>3.4312999999999998</v>
      </c>
      <c r="Q134" s="2">
        <v>1.7156999999999999E-3</v>
      </c>
      <c r="R134" s="2">
        <v>6.5849999999999997E-3</v>
      </c>
      <c r="S134" s="2">
        <v>3.4929999999999999</v>
      </c>
      <c r="T134">
        <v>0</v>
      </c>
      <c r="U134">
        <v>3.4089999999999998</v>
      </c>
      <c r="V134">
        <v>1.0069999999999999</v>
      </c>
      <c r="W134">
        <v>1.012</v>
      </c>
      <c r="Y134">
        <v>52584</v>
      </c>
      <c r="Z134">
        <v>3.7029999999999998</v>
      </c>
    </row>
    <row r="135" spans="1:26">
      <c r="A135">
        <v>6</v>
      </c>
      <c r="B135">
        <v>12</v>
      </c>
      <c r="C135">
        <v>5.15</v>
      </c>
      <c r="D135">
        <f t="shared" si="6"/>
        <v>0.95009999999999994</v>
      </c>
      <c r="E135">
        <v>17.98</v>
      </c>
      <c r="F135" s="2">
        <f t="shared" si="7"/>
        <v>4.0693999999999999</v>
      </c>
      <c r="G135" s="2">
        <f t="shared" si="8"/>
        <v>7.7396000000000006E-2</v>
      </c>
      <c r="H135">
        <v>12</v>
      </c>
      <c r="J135">
        <v>0.55000000000000004</v>
      </c>
      <c r="K135">
        <v>2.1132</v>
      </c>
      <c r="L135" s="2">
        <v>4.0693999999999999</v>
      </c>
      <c r="M135" s="2">
        <v>7.7396000000000006E-2</v>
      </c>
      <c r="N135" s="2">
        <v>5.5752000000000003E-2</v>
      </c>
      <c r="O135" s="2">
        <v>5.6257000000000001E-2</v>
      </c>
      <c r="P135" s="2">
        <v>0</v>
      </c>
      <c r="Q135" s="2">
        <v>4.0693999999999999E-3</v>
      </c>
      <c r="R135" s="2">
        <v>0</v>
      </c>
      <c r="S135" s="2">
        <v>0.1656</v>
      </c>
      <c r="T135">
        <v>0</v>
      </c>
      <c r="U135">
        <v>3.9129999999999998</v>
      </c>
      <c r="V135">
        <v>1.04</v>
      </c>
      <c r="W135">
        <v>1.0109999999999999</v>
      </c>
      <c r="Y135">
        <v>10000</v>
      </c>
      <c r="Z135">
        <v>4.1999000000000004</v>
      </c>
    </row>
    <row r="136" spans="1:26">
      <c r="A136">
        <v>6</v>
      </c>
      <c r="B136">
        <v>12</v>
      </c>
      <c r="C136">
        <v>2.3466</v>
      </c>
      <c r="D136">
        <f t="shared" si="6"/>
        <v>1.2257</v>
      </c>
      <c r="E136">
        <v>60</v>
      </c>
      <c r="F136" s="2">
        <f t="shared" si="7"/>
        <v>0.13858999999999999</v>
      </c>
      <c r="G136" s="2">
        <f t="shared" si="8"/>
        <v>4.6835704692040235E-3</v>
      </c>
      <c r="H136">
        <v>12</v>
      </c>
      <c r="J136">
        <v>0.55000000000000004</v>
      </c>
      <c r="K136">
        <v>2.6303999999999998</v>
      </c>
      <c r="L136" s="2">
        <v>0.13858999999999999</v>
      </c>
      <c r="M136" s="2">
        <v>4.6252999999999997E-3</v>
      </c>
      <c r="N136" s="2">
        <v>8.7854000000000003E-4</v>
      </c>
      <c r="O136" s="2">
        <v>6.8475000000000003E-4</v>
      </c>
      <c r="P136" s="2">
        <v>0.13858000000000001</v>
      </c>
      <c r="Q136" s="2">
        <v>4.1584999999999999E-3</v>
      </c>
      <c r="R136" s="2">
        <v>7.3649999999999996E-4</v>
      </c>
      <c r="S136" s="2">
        <v>0.13950000000000001</v>
      </c>
      <c r="T136">
        <v>0</v>
      </c>
      <c r="U136">
        <v>0.14000000000000001</v>
      </c>
      <c r="V136">
        <v>0.99299999999999999</v>
      </c>
      <c r="W136">
        <v>1.034</v>
      </c>
      <c r="Y136">
        <v>53224</v>
      </c>
      <c r="Z136">
        <v>1.1209</v>
      </c>
    </row>
    <row r="137" spans="1:26">
      <c r="A137">
        <v>6</v>
      </c>
      <c r="B137">
        <v>12</v>
      </c>
      <c r="C137">
        <v>2.0950000000000002</v>
      </c>
      <c r="D137">
        <f t="shared" si="6"/>
        <v>1.2393000000000001</v>
      </c>
      <c r="E137">
        <v>74.97</v>
      </c>
      <c r="F137" s="2">
        <f t="shared" si="7"/>
        <v>8.4472000000000005E-2</v>
      </c>
      <c r="G137" s="2">
        <f t="shared" si="8"/>
        <v>1.7113E-3</v>
      </c>
      <c r="H137">
        <v>12</v>
      </c>
      <c r="J137">
        <v>0.55000000000000004</v>
      </c>
      <c r="K137">
        <v>2.6558999999999999</v>
      </c>
      <c r="L137" s="2">
        <v>8.4472000000000005E-2</v>
      </c>
      <c r="M137" s="2">
        <v>1.7113E-3</v>
      </c>
      <c r="N137" s="2">
        <v>2.5887000000000002E-4</v>
      </c>
      <c r="O137" s="2">
        <v>4.8125000000000002E-4</v>
      </c>
      <c r="P137" s="2">
        <v>0</v>
      </c>
      <c r="Q137" s="2">
        <v>3.3792000000000002E-4</v>
      </c>
      <c r="R137" s="2">
        <v>0</v>
      </c>
      <c r="S137" s="2">
        <v>7.6000000000000004E-4</v>
      </c>
      <c r="T137">
        <v>0</v>
      </c>
      <c r="U137">
        <v>9.0999999999999998E-2</v>
      </c>
      <c r="V137">
        <v>0.93300000000000005</v>
      </c>
      <c r="W137">
        <v>1.042</v>
      </c>
      <c r="Y137">
        <v>10000</v>
      </c>
      <c r="Z137">
        <v>0.85570000000000002</v>
      </c>
    </row>
    <row r="138" spans="1:26">
      <c r="A138">
        <v>6</v>
      </c>
      <c r="B138">
        <v>12</v>
      </c>
      <c r="C138">
        <v>4.6285999999999996</v>
      </c>
      <c r="D138">
        <f t="shared" si="6"/>
        <v>1.3426999999999998</v>
      </c>
      <c r="E138">
        <v>25</v>
      </c>
      <c r="F138" s="2">
        <f t="shared" si="7"/>
        <v>0.65949999999999998</v>
      </c>
      <c r="G138" s="2">
        <f t="shared" si="8"/>
        <v>9.4689401814564231E-3</v>
      </c>
      <c r="H138">
        <v>12</v>
      </c>
      <c r="J138">
        <v>0.55000000000000004</v>
      </c>
      <c r="K138">
        <v>2.85</v>
      </c>
      <c r="L138" s="2">
        <v>0.65949999999999998</v>
      </c>
      <c r="M138" s="2">
        <v>9.3696000000000005E-3</v>
      </c>
      <c r="N138" s="2">
        <v>9.9605000000000006E-3</v>
      </c>
      <c r="O138" s="2">
        <v>1.7389E-3</v>
      </c>
      <c r="P138" s="2">
        <v>0.65951000000000004</v>
      </c>
      <c r="Q138" s="2">
        <v>3.2975000000000002E-4</v>
      </c>
      <c r="R138" s="2">
        <v>1.3680000000000001E-3</v>
      </c>
      <c r="S138" s="2">
        <v>0.66949999999999998</v>
      </c>
      <c r="T138">
        <v>0</v>
      </c>
      <c r="U138">
        <v>0.628</v>
      </c>
      <c r="V138">
        <v>1.0509999999999999</v>
      </c>
      <c r="W138">
        <v>1.0129999999999999</v>
      </c>
      <c r="Y138">
        <v>52622</v>
      </c>
      <c r="Z138">
        <v>3.2858999999999998</v>
      </c>
    </row>
    <row r="139" spans="1:26">
      <c r="A139">
        <v>6</v>
      </c>
      <c r="B139">
        <v>12</v>
      </c>
      <c r="C139">
        <v>5.15</v>
      </c>
      <c r="D139">
        <f t="shared" si="6"/>
        <v>1.4403000000000001</v>
      </c>
      <c r="E139">
        <v>22.98</v>
      </c>
      <c r="F139" s="2">
        <f t="shared" si="7"/>
        <v>0.60838999999999999</v>
      </c>
      <c r="G139" s="2">
        <f t="shared" si="8"/>
        <v>9.6944000000000006E-3</v>
      </c>
      <c r="H139">
        <v>12</v>
      </c>
      <c r="J139">
        <v>0.55000000000000004</v>
      </c>
      <c r="K139">
        <v>3.0331000000000001</v>
      </c>
      <c r="L139" s="2">
        <v>0.60838999999999999</v>
      </c>
      <c r="M139" s="2">
        <v>9.6944000000000006E-3</v>
      </c>
      <c r="N139" s="2">
        <v>6.5247999999999999E-3</v>
      </c>
      <c r="O139" s="2">
        <v>5.7575999999999999E-3</v>
      </c>
      <c r="P139" s="2">
        <v>0</v>
      </c>
      <c r="Q139" s="2">
        <v>6.0114000000000001E-4</v>
      </c>
      <c r="R139" s="2">
        <v>0</v>
      </c>
      <c r="S139" s="2">
        <v>1.9380000000000001E-2</v>
      </c>
      <c r="T139">
        <v>0</v>
      </c>
      <c r="U139">
        <v>0.61099999999999999</v>
      </c>
      <c r="V139">
        <v>0.996</v>
      </c>
      <c r="W139">
        <v>1.012</v>
      </c>
      <c r="Y139">
        <v>10000</v>
      </c>
      <c r="Z139">
        <v>3.7097000000000002</v>
      </c>
    </row>
    <row r="140" spans="1:26">
      <c r="A140">
        <v>6</v>
      </c>
      <c r="B140">
        <v>12</v>
      </c>
      <c r="C140">
        <v>3.1160000000000001</v>
      </c>
      <c r="D140">
        <f t="shared" si="6"/>
        <v>1.4466000000000001</v>
      </c>
      <c r="E140">
        <v>44.98</v>
      </c>
      <c r="F140" s="2">
        <f t="shared" si="7"/>
        <v>0.13747999999999999</v>
      </c>
      <c r="G140" s="2">
        <f t="shared" si="8"/>
        <v>4.5373000000000002E-3</v>
      </c>
      <c r="H140">
        <v>12</v>
      </c>
      <c r="J140">
        <v>0.55000000000000004</v>
      </c>
      <c r="K140">
        <v>3.0449999999999999</v>
      </c>
      <c r="L140" s="2">
        <v>0.13747999999999999</v>
      </c>
      <c r="M140" s="2">
        <v>4.5373000000000002E-3</v>
      </c>
      <c r="N140" s="2">
        <v>7.1898000000000003E-4</v>
      </c>
      <c r="O140" s="2">
        <v>8.6140999999999995E-4</v>
      </c>
      <c r="P140" s="2">
        <v>0</v>
      </c>
      <c r="Q140" s="2">
        <v>1.3747999999999999E-4</v>
      </c>
      <c r="R140" s="2">
        <v>0</v>
      </c>
      <c r="S140" s="2">
        <v>2.1480000000000002E-3</v>
      </c>
      <c r="T140">
        <v>0</v>
      </c>
      <c r="U140">
        <v>0.14399999999999999</v>
      </c>
      <c r="V140">
        <v>0.95199999999999996</v>
      </c>
      <c r="W140">
        <v>1.024</v>
      </c>
      <c r="Y140">
        <v>10000</v>
      </c>
      <c r="Z140">
        <v>1.6694</v>
      </c>
    </row>
    <row r="141" spans="1:26">
      <c r="A141">
        <v>6</v>
      </c>
      <c r="B141">
        <v>12</v>
      </c>
      <c r="C141">
        <v>5.15</v>
      </c>
      <c r="D141">
        <f t="shared" si="6"/>
        <v>1.8160000000000003</v>
      </c>
      <c r="E141">
        <v>26.98</v>
      </c>
      <c r="F141" s="2">
        <f t="shared" si="7"/>
        <v>0.18426999999999999</v>
      </c>
      <c r="G141" s="2">
        <f t="shared" si="8"/>
        <v>5.4698000000000004E-3</v>
      </c>
      <c r="H141">
        <v>12</v>
      </c>
      <c r="J141">
        <v>0.55000000000000004</v>
      </c>
      <c r="K141">
        <v>3.7382</v>
      </c>
      <c r="L141" s="2">
        <v>0.18426999999999999</v>
      </c>
      <c r="M141" s="2">
        <v>5.4698000000000004E-3</v>
      </c>
      <c r="N141" s="2">
        <v>1.6965999999999999E-3</v>
      </c>
      <c r="O141" s="2">
        <v>1.5024999999999999E-3</v>
      </c>
      <c r="P141" s="2">
        <v>0</v>
      </c>
      <c r="Q141" s="2">
        <v>1.8427E-4</v>
      </c>
      <c r="R141" s="2">
        <v>0</v>
      </c>
      <c r="S141" s="2">
        <v>5.071E-3</v>
      </c>
      <c r="T141">
        <v>0</v>
      </c>
      <c r="U141">
        <v>0.192</v>
      </c>
      <c r="V141">
        <v>0.95899999999999996</v>
      </c>
      <c r="W141">
        <v>1.0129999999999999</v>
      </c>
      <c r="Y141">
        <v>10000</v>
      </c>
      <c r="Z141">
        <v>3.3340000000000001</v>
      </c>
    </row>
    <row r="142" spans="1:26">
      <c r="A142">
        <v>6</v>
      </c>
      <c r="B142">
        <v>12</v>
      </c>
      <c r="C142">
        <v>3.4885999999999999</v>
      </c>
      <c r="D142">
        <f t="shared" si="6"/>
        <v>0.20759999999999978</v>
      </c>
      <c r="E142">
        <v>14</v>
      </c>
      <c r="F142" s="2">
        <f t="shared" si="7"/>
        <v>154.31</v>
      </c>
      <c r="G142" s="2">
        <f t="shared" si="8"/>
        <v>1.8944827790191179</v>
      </c>
      <c r="H142">
        <v>12</v>
      </c>
      <c r="J142">
        <v>0.59</v>
      </c>
      <c r="K142">
        <v>0.68</v>
      </c>
      <c r="L142" s="2">
        <v>154.31</v>
      </c>
      <c r="M142" s="2">
        <v>1.8720000000000001</v>
      </c>
      <c r="N142" s="2">
        <v>5.1353999999999997</v>
      </c>
      <c r="O142" s="2">
        <v>1.3575999999999999</v>
      </c>
      <c r="P142" s="2">
        <v>154.31</v>
      </c>
      <c r="Q142" s="2">
        <v>1.2346999999999999</v>
      </c>
      <c r="R142" s="2">
        <v>0.29099999999999998</v>
      </c>
      <c r="S142" s="2">
        <v>159.4</v>
      </c>
      <c r="T142">
        <v>0</v>
      </c>
      <c r="U142">
        <v>146.30000000000001</v>
      </c>
      <c r="V142">
        <v>1.0549999999999999</v>
      </c>
      <c r="W142">
        <v>1.012</v>
      </c>
      <c r="Y142">
        <v>52716</v>
      </c>
      <c r="Z142">
        <v>3.2810000000000001</v>
      </c>
    </row>
    <row r="143" spans="1:26">
      <c r="A143">
        <v>6</v>
      </c>
      <c r="B143">
        <v>12</v>
      </c>
      <c r="C143">
        <v>1.2043999999999999</v>
      </c>
      <c r="D143">
        <f t="shared" si="6"/>
        <v>0.2165999999999999</v>
      </c>
      <c r="E143">
        <v>45</v>
      </c>
      <c r="F143" s="2">
        <f t="shared" si="7"/>
        <v>13.837</v>
      </c>
      <c r="G143" s="2">
        <f t="shared" si="8"/>
        <v>0.11117109561392297</v>
      </c>
      <c r="H143">
        <v>12</v>
      </c>
      <c r="J143">
        <v>0.59</v>
      </c>
      <c r="K143">
        <v>0.69689999999999996</v>
      </c>
      <c r="L143" s="2">
        <v>13.837</v>
      </c>
      <c r="M143" s="2">
        <v>0.1081</v>
      </c>
      <c r="N143" s="2">
        <v>0.10983</v>
      </c>
      <c r="O143" s="2">
        <v>0.15048</v>
      </c>
      <c r="P143" s="2">
        <v>13.837999999999999</v>
      </c>
      <c r="Q143" s="2">
        <v>6.9179000000000004E-2</v>
      </c>
      <c r="R143" s="2">
        <v>2.5950000000000001E-2</v>
      </c>
      <c r="S143" s="2">
        <v>13.95</v>
      </c>
      <c r="T143">
        <v>0</v>
      </c>
      <c r="U143">
        <v>13.456</v>
      </c>
      <c r="V143">
        <v>1.028</v>
      </c>
      <c r="W143">
        <v>1.038</v>
      </c>
      <c r="Y143">
        <v>52932</v>
      </c>
      <c r="Z143">
        <v>0.98780000000000001</v>
      </c>
    </row>
    <row r="144" spans="1:26">
      <c r="A144">
        <v>6</v>
      </c>
      <c r="B144">
        <v>12</v>
      </c>
      <c r="C144">
        <v>4.6285999999999996</v>
      </c>
      <c r="D144">
        <f t="shared" si="6"/>
        <v>0.21989999999999998</v>
      </c>
      <c r="E144">
        <v>10.65</v>
      </c>
      <c r="F144" s="2">
        <f t="shared" si="7"/>
        <v>267.29000000000002</v>
      </c>
      <c r="G144" s="2">
        <f t="shared" si="8"/>
        <v>4.6400453122787502</v>
      </c>
      <c r="H144">
        <v>12</v>
      </c>
      <c r="J144">
        <v>0.59</v>
      </c>
      <c r="K144">
        <v>0.70299999999999996</v>
      </c>
      <c r="L144" s="2">
        <v>267.29000000000002</v>
      </c>
      <c r="M144" s="2">
        <v>4.6245000000000003</v>
      </c>
      <c r="N144" s="2">
        <v>9.1647999999999996</v>
      </c>
      <c r="O144" s="2">
        <v>2.1524999999999999</v>
      </c>
      <c r="P144" s="2">
        <v>267.3</v>
      </c>
      <c r="Q144" s="2">
        <v>0.13363</v>
      </c>
      <c r="R144" s="2">
        <v>0.3795</v>
      </c>
      <c r="S144" s="2">
        <v>276.5</v>
      </c>
      <c r="T144">
        <v>0</v>
      </c>
      <c r="U144">
        <v>246.02</v>
      </c>
      <c r="V144">
        <v>1.0860000000000001</v>
      </c>
      <c r="W144">
        <v>1.0089999999999999</v>
      </c>
      <c r="Y144">
        <v>52564</v>
      </c>
      <c r="Z144">
        <v>4.4086999999999996</v>
      </c>
    </row>
    <row r="145" spans="1:26">
      <c r="A145">
        <v>6</v>
      </c>
      <c r="B145">
        <v>12</v>
      </c>
      <c r="C145">
        <v>2.3466</v>
      </c>
      <c r="D145">
        <f t="shared" si="6"/>
        <v>0.47300000000000009</v>
      </c>
      <c r="E145">
        <v>30</v>
      </c>
      <c r="F145" s="2">
        <f t="shared" si="7"/>
        <v>10.991</v>
      </c>
      <c r="G145" s="2">
        <f t="shared" si="8"/>
        <v>6.7520117809435135E-2</v>
      </c>
      <c r="H145">
        <v>12</v>
      </c>
      <c r="J145">
        <v>0.59</v>
      </c>
      <c r="K145">
        <v>1.1779999999999999</v>
      </c>
      <c r="L145" s="2">
        <v>10.991</v>
      </c>
      <c r="M145" s="2">
        <v>5.6446999999999997E-2</v>
      </c>
      <c r="N145" s="2">
        <v>0.13791999999999999</v>
      </c>
      <c r="O145" s="2">
        <v>6.2917000000000001E-2</v>
      </c>
      <c r="P145" s="2">
        <v>10.991</v>
      </c>
      <c r="Q145" s="2">
        <v>0.32962000000000002</v>
      </c>
      <c r="R145" s="2">
        <v>3.705E-2</v>
      </c>
      <c r="S145" s="2">
        <v>11.13</v>
      </c>
      <c r="T145">
        <v>0</v>
      </c>
      <c r="U145">
        <v>10.045999999999999</v>
      </c>
      <c r="V145">
        <v>1.093</v>
      </c>
      <c r="W145">
        <v>1.022</v>
      </c>
      <c r="Y145">
        <v>53154</v>
      </c>
      <c r="Z145">
        <v>1.8735999999999999</v>
      </c>
    </row>
    <row r="146" spans="1:26">
      <c r="A146">
        <v>6</v>
      </c>
      <c r="B146">
        <v>12</v>
      </c>
      <c r="C146">
        <v>4.6285999999999996</v>
      </c>
      <c r="D146">
        <f t="shared" si="6"/>
        <v>0.61269999999999936</v>
      </c>
      <c r="E146">
        <v>16</v>
      </c>
      <c r="F146" s="2">
        <f t="shared" si="7"/>
        <v>21.669</v>
      </c>
      <c r="G146" s="2">
        <f t="shared" si="8"/>
        <v>0.20706037766796431</v>
      </c>
      <c r="H146">
        <v>12</v>
      </c>
      <c r="J146">
        <v>0.59</v>
      </c>
      <c r="K146">
        <v>1.4400999999999999</v>
      </c>
      <c r="L146" s="2">
        <v>21.669</v>
      </c>
      <c r="M146" s="2">
        <v>0.20380000000000001</v>
      </c>
      <c r="N146" s="2">
        <v>0.43286999999999998</v>
      </c>
      <c r="O146" s="2">
        <v>8.3877999999999994E-2</v>
      </c>
      <c r="P146" s="2">
        <v>21.669</v>
      </c>
      <c r="Q146" s="2">
        <v>1.0834999999999999E-2</v>
      </c>
      <c r="R146" s="2">
        <v>3.6600000000000001E-2</v>
      </c>
      <c r="S146" s="2">
        <v>22.1</v>
      </c>
      <c r="T146">
        <v>0</v>
      </c>
      <c r="U146">
        <v>20.766999999999999</v>
      </c>
      <c r="V146">
        <v>1.0429999999999999</v>
      </c>
      <c r="W146">
        <v>1.0109999999999999</v>
      </c>
      <c r="Y146">
        <v>52573</v>
      </c>
      <c r="Z146">
        <v>4.0159000000000002</v>
      </c>
    </row>
    <row r="147" spans="1:26">
      <c r="A147">
        <v>6</v>
      </c>
      <c r="B147">
        <v>12</v>
      </c>
      <c r="C147">
        <v>2.3466</v>
      </c>
      <c r="D147">
        <f t="shared" si="6"/>
        <v>0.90280000000000005</v>
      </c>
      <c r="E147">
        <v>45</v>
      </c>
      <c r="F147" s="2">
        <f t="shared" si="7"/>
        <v>0.80115999999999998</v>
      </c>
      <c r="G147" s="2">
        <f t="shared" si="8"/>
        <v>1.1270694610360092E-2</v>
      </c>
      <c r="H147">
        <v>12</v>
      </c>
      <c r="J147">
        <v>0.59</v>
      </c>
      <c r="K147">
        <v>1.9845999999999999</v>
      </c>
      <c r="L147" s="2">
        <v>0.80115999999999998</v>
      </c>
      <c r="M147" s="2">
        <v>1.0774000000000001E-2</v>
      </c>
      <c r="N147" s="2">
        <v>6.6185999999999997E-3</v>
      </c>
      <c r="O147" s="2">
        <v>3.5316000000000002E-3</v>
      </c>
      <c r="P147" s="2">
        <v>0.80115000000000003</v>
      </c>
      <c r="Q147" s="2">
        <v>2.4034E-2</v>
      </c>
      <c r="R147" s="2">
        <v>3.3089999999999999E-3</v>
      </c>
      <c r="S147" s="2">
        <v>0.80779999999999996</v>
      </c>
      <c r="T147">
        <v>0</v>
      </c>
      <c r="U147">
        <v>0.80300000000000005</v>
      </c>
      <c r="V147">
        <v>0.998</v>
      </c>
      <c r="W147">
        <v>1.026</v>
      </c>
      <c r="Y147">
        <v>53185</v>
      </c>
      <c r="Z147">
        <v>1.4438</v>
      </c>
    </row>
    <row r="148" spans="1:26">
      <c r="A148">
        <v>6</v>
      </c>
      <c r="B148">
        <v>12</v>
      </c>
      <c r="C148">
        <v>4.6285999999999996</v>
      </c>
      <c r="D148">
        <f t="shared" si="6"/>
        <v>0.94199999999999973</v>
      </c>
      <c r="E148">
        <v>20</v>
      </c>
      <c r="F148" s="2">
        <f t="shared" si="7"/>
        <v>3.8081</v>
      </c>
      <c r="G148" s="2">
        <f t="shared" si="8"/>
        <v>4.626418905589938E-2</v>
      </c>
      <c r="H148">
        <v>12</v>
      </c>
      <c r="J148">
        <v>0.59</v>
      </c>
      <c r="K148">
        <v>2.0581</v>
      </c>
      <c r="L148" s="2">
        <v>3.8081</v>
      </c>
      <c r="M148" s="2">
        <v>4.5758E-2</v>
      </c>
      <c r="N148" s="2">
        <v>6.2274000000000003E-2</v>
      </c>
      <c r="O148" s="2">
        <v>1.0871E-2</v>
      </c>
      <c r="P148" s="2">
        <v>3.8081</v>
      </c>
      <c r="Q148" s="2">
        <v>1.9040999999999999E-3</v>
      </c>
      <c r="R148" s="2">
        <v>6.8250000000000003E-3</v>
      </c>
      <c r="S148" s="2">
        <v>3.87</v>
      </c>
      <c r="T148">
        <v>0</v>
      </c>
      <c r="U148">
        <v>3.85</v>
      </c>
      <c r="V148">
        <v>0.98899999999999999</v>
      </c>
      <c r="W148">
        <v>1.0109999999999999</v>
      </c>
      <c r="Y148">
        <v>52584</v>
      </c>
      <c r="Z148">
        <v>3.6865999999999999</v>
      </c>
    </row>
    <row r="149" spans="1:26">
      <c r="A149">
        <v>6</v>
      </c>
      <c r="B149">
        <v>12</v>
      </c>
      <c r="C149">
        <v>5.15</v>
      </c>
      <c r="D149">
        <f t="shared" si="6"/>
        <v>0.96690000000000076</v>
      </c>
      <c r="E149">
        <v>17.98</v>
      </c>
      <c r="F149" s="2">
        <f t="shared" si="7"/>
        <v>4.6028000000000002</v>
      </c>
      <c r="G149" s="2">
        <f t="shared" si="8"/>
        <v>8.1973000000000004E-2</v>
      </c>
      <c r="H149">
        <v>12</v>
      </c>
      <c r="J149">
        <v>0.59</v>
      </c>
      <c r="K149">
        <v>2.1048</v>
      </c>
      <c r="L149" s="2">
        <v>4.6028000000000002</v>
      </c>
      <c r="M149" s="2">
        <v>8.1973000000000004E-2</v>
      </c>
      <c r="N149" s="2">
        <v>5.9671000000000002E-2</v>
      </c>
      <c r="O149" s="2">
        <v>5.5883000000000002E-2</v>
      </c>
      <c r="P149" s="2">
        <v>0</v>
      </c>
      <c r="Q149" s="2">
        <v>4.6027999999999998E-3</v>
      </c>
      <c r="R149" s="2">
        <v>0</v>
      </c>
      <c r="S149" s="2">
        <v>0.17760000000000001</v>
      </c>
      <c r="T149">
        <v>0</v>
      </c>
      <c r="U149">
        <v>4.4470000000000001</v>
      </c>
      <c r="V149">
        <v>1.0349999999999999</v>
      </c>
      <c r="W149">
        <v>1.01</v>
      </c>
      <c r="Y149">
        <v>10000</v>
      </c>
      <c r="Z149">
        <v>4.1830999999999996</v>
      </c>
    </row>
    <row r="150" spans="1:26">
      <c r="A150">
        <v>6</v>
      </c>
      <c r="B150">
        <v>12</v>
      </c>
      <c r="C150">
        <v>2.3466</v>
      </c>
      <c r="D150">
        <f t="shared" si="6"/>
        <v>1.2351000000000001</v>
      </c>
      <c r="E150">
        <v>60</v>
      </c>
      <c r="F150" s="2">
        <f t="shared" si="7"/>
        <v>0.16028999999999999</v>
      </c>
      <c r="G150" s="2">
        <f t="shared" si="8"/>
        <v>5.0194779848107707E-3</v>
      </c>
      <c r="H150">
        <v>12</v>
      </c>
      <c r="J150">
        <v>0.59</v>
      </c>
      <c r="K150">
        <v>2.6082000000000001</v>
      </c>
      <c r="L150" s="2">
        <v>0.16028999999999999</v>
      </c>
      <c r="M150" s="2">
        <v>4.9531999999999996E-3</v>
      </c>
      <c r="N150" s="2">
        <v>9.7172000000000003E-4</v>
      </c>
      <c r="O150" s="2">
        <v>7.5071999999999997E-4</v>
      </c>
      <c r="P150" s="2">
        <v>0.16028999999999999</v>
      </c>
      <c r="Q150" s="2">
        <v>4.8095000000000004E-3</v>
      </c>
      <c r="R150" s="2">
        <v>8.1300000000000003E-4</v>
      </c>
      <c r="S150" s="2">
        <v>0.1613</v>
      </c>
      <c r="T150">
        <v>0</v>
      </c>
      <c r="U150">
        <v>0.156</v>
      </c>
      <c r="V150">
        <v>1.028</v>
      </c>
      <c r="W150">
        <v>1.032</v>
      </c>
      <c r="Y150">
        <v>53224</v>
      </c>
      <c r="Z150">
        <v>1.1114999999999999</v>
      </c>
    </row>
    <row r="151" spans="1:26">
      <c r="A151">
        <v>6</v>
      </c>
      <c r="B151">
        <v>12</v>
      </c>
      <c r="C151">
        <v>2.0950000000000002</v>
      </c>
      <c r="D151">
        <f t="shared" si="6"/>
        <v>1.2473000000000001</v>
      </c>
      <c r="E151">
        <v>74.97</v>
      </c>
      <c r="F151" s="2">
        <f t="shared" si="7"/>
        <v>9.4690999999999997E-2</v>
      </c>
      <c r="G151" s="2">
        <f t="shared" si="8"/>
        <v>1.8123E-3</v>
      </c>
      <c r="H151">
        <v>12</v>
      </c>
      <c r="J151">
        <v>0.59</v>
      </c>
      <c r="K151">
        <v>2.6309999999999998</v>
      </c>
      <c r="L151" s="2">
        <v>9.4690999999999997E-2</v>
      </c>
      <c r="M151" s="2">
        <v>1.8123E-3</v>
      </c>
      <c r="N151" s="2">
        <v>2.5319999999999997E-4</v>
      </c>
      <c r="O151" s="2">
        <v>4.8386000000000002E-4</v>
      </c>
      <c r="P151" s="2">
        <v>0</v>
      </c>
      <c r="Q151" s="2">
        <v>3.7868E-4</v>
      </c>
      <c r="R151" s="2">
        <v>0</v>
      </c>
      <c r="S151" s="2">
        <v>7.7010000000000002E-4</v>
      </c>
      <c r="T151">
        <v>0</v>
      </c>
      <c r="U151">
        <v>0.104</v>
      </c>
      <c r="V151">
        <v>0.91200000000000003</v>
      </c>
      <c r="W151">
        <v>1.0409999999999999</v>
      </c>
      <c r="Y151">
        <v>10000</v>
      </c>
      <c r="Z151">
        <v>0.84770000000000001</v>
      </c>
    </row>
    <row r="152" spans="1:26">
      <c r="A152">
        <v>6</v>
      </c>
      <c r="B152">
        <v>12</v>
      </c>
      <c r="C152">
        <v>4.6285999999999996</v>
      </c>
      <c r="D152">
        <f t="shared" si="6"/>
        <v>1.3572999999999995</v>
      </c>
      <c r="E152">
        <v>25</v>
      </c>
      <c r="F152" s="2">
        <f t="shared" si="7"/>
        <v>0.74019999999999997</v>
      </c>
      <c r="G152" s="2">
        <f t="shared" si="8"/>
        <v>9.9791413708795618E-3</v>
      </c>
      <c r="H152">
        <v>12</v>
      </c>
      <c r="J152">
        <v>0.59</v>
      </c>
      <c r="K152">
        <v>2.8372999999999999</v>
      </c>
      <c r="L152" s="2">
        <v>0.74019999999999997</v>
      </c>
      <c r="M152" s="2">
        <v>9.8705000000000008E-3</v>
      </c>
      <c r="N152" s="2">
        <v>1.0630000000000001E-2</v>
      </c>
      <c r="O152" s="2">
        <v>1.8307E-3</v>
      </c>
      <c r="P152" s="2">
        <v>0.74019999999999997</v>
      </c>
      <c r="Q152" s="2">
        <v>3.7011999999999999E-4</v>
      </c>
      <c r="R152" s="2">
        <v>1.4685E-3</v>
      </c>
      <c r="S152" s="2">
        <v>0.75080000000000002</v>
      </c>
      <c r="T152">
        <v>0</v>
      </c>
      <c r="U152">
        <v>0.68799999999999994</v>
      </c>
      <c r="V152">
        <v>1.075</v>
      </c>
      <c r="W152">
        <v>1.012</v>
      </c>
      <c r="Y152">
        <v>52622</v>
      </c>
      <c r="Z152">
        <v>3.2713000000000001</v>
      </c>
    </row>
    <row r="153" spans="1:26">
      <c r="A153">
        <v>6</v>
      </c>
      <c r="B153">
        <v>12</v>
      </c>
      <c r="C153">
        <v>5.15</v>
      </c>
      <c r="D153">
        <f t="shared" si="6"/>
        <v>1.4551000000000003</v>
      </c>
      <c r="E153">
        <v>22.98</v>
      </c>
      <c r="F153" s="2">
        <f t="shared" si="7"/>
        <v>0.68095000000000006</v>
      </c>
      <c r="G153" s="2">
        <f t="shared" si="8"/>
        <v>1.0194999999999999E-2</v>
      </c>
      <c r="H153">
        <v>12</v>
      </c>
      <c r="J153">
        <v>0.59</v>
      </c>
      <c r="K153">
        <v>3.0209000000000001</v>
      </c>
      <c r="L153" s="2">
        <v>0.68095000000000006</v>
      </c>
      <c r="M153" s="2">
        <v>1.0194999999999999E-2</v>
      </c>
      <c r="N153" s="2">
        <v>7.0101E-3</v>
      </c>
      <c r="O153" s="2">
        <v>6.1758999999999998E-3</v>
      </c>
      <c r="P153" s="2">
        <v>0</v>
      </c>
      <c r="Q153" s="2">
        <v>6.8028000000000001E-4</v>
      </c>
      <c r="R153" s="2">
        <v>0</v>
      </c>
      <c r="S153" s="2">
        <v>2.0889999999999999E-2</v>
      </c>
      <c r="T153">
        <v>0</v>
      </c>
      <c r="U153">
        <v>0.67300000000000004</v>
      </c>
      <c r="V153">
        <v>1.0129999999999999</v>
      </c>
      <c r="W153">
        <v>1.0109999999999999</v>
      </c>
      <c r="Y153">
        <v>10000</v>
      </c>
      <c r="Z153">
        <v>3.6949000000000001</v>
      </c>
    </row>
    <row r="154" spans="1:26">
      <c r="A154">
        <v>6</v>
      </c>
      <c r="B154">
        <v>12</v>
      </c>
      <c r="C154">
        <v>3.1160000000000001</v>
      </c>
      <c r="D154">
        <f t="shared" si="6"/>
        <v>1.4574</v>
      </c>
      <c r="E154">
        <v>44.98</v>
      </c>
      <c r="F154" s="2">
        <f t="shared" si="7"/>
        <v>0.1555</v>
      </c>
      <c r="G154" s="2">
        <f t="shared" si="8"/>
        <v>4.4987999999999998E-3</v>
      </c>
      <c r="H154">
        <v>12</v>
      </c>
      <c r="J154">
        <v>0.59</v>
      </c>
      <c r="K154">
        <v>3.0251999999999999</v>
      </c>
      <c r="L154" s="2">
        <v>0.1555</v>
      </c>
      <c r="M154" s="2">
        <v>4.4987999999999998E-3</v>
      </c>
      <c r="N154" s="2">
        <v>7.8304000000000004E-4</v>
      </c>
      <c r="O154" s="2">
        <v>9.1169999999999999E-4</v>
      </c>
      <c r="P154" s="2">
        <v>0</v>
      </c>
      <c r="Q154" s="2">
        <v>1.5550000000000001E-4</v>
      </c>
      <c r="R154" s="2">
        <v>0</v>
      </c>
      <c r="S154" s="2">
        <v>2.3410000000000002E-3</v>
      </c>
      <c r="T154">
        <v>0</v>
      </c>
      <c r="U154">
        <v>0.159</v>
      </c>
      <c r="V154">
        <v>0.97699999999999998</v>
      </c>
      <c r="W154">
        <v>1.022</v>
      </c>
      <c r="Y154">
        <v>10000</v>
      </c>
      <c r="Z154">
        <v>1.6586000000000001</v>
      </c>
    </row>
    <row r="155" spans="1:26">
      <c r="A155">
        <v>6</v>
      </c>
      <c r="B155">
        <v>12</v>
      </c>
      <c r="C155">
        <v>5.15</v>
      </c>
      <c r="D155">
        <f t="shared" si="6"/>
        <v>1.8294000000000001</v>
      </c>
      <c r="E155">
        <v>26.98</v>
      </c>
      <c r="F155" s="2">
        <f t="shared" si="7"/>
        <v>0.20291000000000001</v>
      </c>
      <c r="G155" s="2">
        <f t="shared" si="8"/>
        <v>5.4672999999999996E-3</v>
      </c>
      <c r="H155">
        <v>12</v>
      </c>
      <c r="J155">
        <v>0.59</v>
      </c>
      <c r="K155">
        <v>3.7231999999999998</v>
      </c>
      <c r="L155" s="2">
        <v>0.20291000000000001</v>
      </c>
      <c r="M155" s="2">
        <v>5.4672999999999996E-3</v>
      </c>
      <c r="N155" s="2">
        <v>1.8309000000000001E-3</v>
      </c>
      <c r="O155" s="2">
        <v>1.5356E-3</v>
      </c>
      <c r="P155" s="2">
        <v>0</v>
      </c>
      <c r="Q155" s="2">
        <v>2.0290999999999999E-4</v>
      </c>
      <c r="R155" s="2">
        <v>0</v>
      </c>
      <c r="S155" s="2">
        <v>5.4330000000000003E-3</v>
      </c>
      <c r="T155">
        <v>0</v>
      </c>
      <c r="U155">
        <v>0.20699999999999999</v>
      </c>
      <c r="V155">
        <v>0.97899999999999998</v>
      </c>
      <c r="W155">
        <v>1.012</v>
      </c>
      <c r="Y155">
        <v>10000</v>
      </c>
      <c r="Z155">
        <v>3.3206000000000002</v>
      </c>
    </row>
    <row r="156" spans="1:26">
      <c r="A156">
        <v>6</v>
      </c>
      <c r="B156">
        <v>12</v>
      </c>
      <c r="C156">
        <v>3.4885999999999999</v>
      </c>
      <c r="D156">
        <f t="shared" si="6"/>
        <v>0.22679999999999989</v>
      </c>
      <c r="E156">
        <v>14</v>
      </c>
      <c r="F156" s="2">
        <f t="shared" si="7"/>
        <v>218.26</v>
      </c>
      <c r="G156" s="2">
        <f t="shared" si="8"/>
        <v>2.2257028665120595</v>
      </c>
      <c r="H156">
        <v>12</v>
      </c>
      <c r="J156">
        <v>0.63</v>
      </c>
      <c r="K156">
        <v>0.67600000000000005</v>
      </c>
      <c r="L156" s="2">
        <v>218.26</v>
      </c>
      <c r="M156" s="2">
        <v>2.1909999999999998</v>
      </c>
      <c r="N156" s="2">
        <v>5.6375999999999999</v>
      </c>
      <c r="O156" s="2">
        <v>1.6685000000000001</v>
      </c>
      <c r="P156" s="2">
        <v>218.26</v>
      </c>
      <c r="Q156" s="2">
        <v>1.746</v>
      </c>
      <c r="R156" s="2">
        <v>0.39150000000000001</v>
      </c>
      <c r="S156" s="2">
        <v>223.9</v>
      </c>
      <c r="T156">
        <v>0</v>
      </c>
      <c r="U156">
        <v>212.28</v>
      </c>
      <c r="V156">
        <v>1.028</v>
      </c>
      <c r="W156">
        <v>1.0109999999999999</v>
      </c>
      <c r="Y156">
        <v>52716</v>
      </c>
      <c r="Z156">
        <v>3.2618</v>
      </c>
    </row>
    <row r="157" spans="1:26">
      <c r="A157">
        <v>6</v>
      </c>
      <c r="B157">
        <v>12</v>
      </c>
      <c r="C157">
        <v>1.2043999999999999</v>
      </c>
      <c r="D157">
        <f t="shared" si="6"/>
        <v>0.23209999999999986</v>
      </c>
      <c r="E157">
        <v>45</v>
      </c>
      <c r="F157" s="2">
        <f t="shared" si="7"/>
        <v>20.161999999999999</v>
      </c>
      <c r="G157" s="2">
        <f t="shared" si="8"/>
        <v>0.1363889617967671</v>
      </c>
      <c r="H157">
        <v>12</v>
      </c>
      <c r="J157">
        <v>0.63</v>
      </c>
      <c r="K157">
        <v>0.68600000000000005</v>
      </c>
      <c r="L157" s="2">
        <v>20.161999999999999</v>
      </c>
      <c r="M157" s="2">
        <v>0.13033</v>
      </c>
      <c r="N157" s="2">
        <v>0.14846000000000001</v>
      </c>
      <c r="O157" s="2">
        <v>0.19592999999999999</v>
      </c>
      <c r="P157" s="2">
        <v>20.163</v>
      </c>
      <c r="Q157" s="2">
        <v>0.10079</v>
      </c>
      <c r="R157" s="2">
        <v>4.02E-2</v>
      </c>
      <c r="S157" s="2">
        <v>20.309999999999999</v>
      </c>
      <c r="T157">
        <v>0</v>
      </c>
      <c r="U157">
        <v>19.532</v>
      </c>
      <c r="V157">
        <v>1.032</v>
      </c>
      <c r="W157">
        <v>1.036</v>
      </c>
      <c r="Y157">
        <v>52932</v>
      </c>
      <c r="Z157">
        <v>0.97230000000000005</v>
      </c>
    </row>
    <row r="158" spans="1:26">
      <c r="A158">
        <v>6</v>
      </c>
      <c r="B158">
        <v>12</v>
      </c>
      <c r="C158">
        <v>4.6285999999999996</v>
      </c>
      <c r="D158">
        <f t="shared" si="6"/>
        <v>0.2394999999999996</v>
      </c>
      <c r="E158">
        <v>10.65</v>
      </c>
      <c r="F158" s="2">
        <f t="shared" si="7"/>
        <v>371.28</v>
      </c>
      <c r="G158" s="2">
        <f t="shared" si="8"/>
        <v>5.3183350176535518</v>
      </c>
      <c r="H158">
        <v>12</v>
      </c>
      <c r="J158">
        <v>0.63</v>
      </c>
      <c r="K158">
        <v>0.69989999999999997</v>
      </c>
      <c r="L158" s="2">
        <v>371.28</v>
      </c>
      <c r="M158" s="2">
        <v>5.2944000000000004</v>
      </c>
      <c r="N158" s="2">
        <v>12.27</v>
      </c>
      <c r="O158" s="2">
        <v>2.6219999999999999</v>
      </c>
      <c r="P158" s="2">
        <v>371.3</v>
      </c>
      <c r="Q158" s="2">
        <v>0.18562999999999999</v>
      </c>
      <c r="R158" s="2">
        <v>0.504</v>
      </c>
      <c r="S158" s="2">
        <v>383.6</v>
      </c>
      <c r="T158">
        <v>0</v>
      </c>
      <c r="U158">
        <v>349.85</v>
      </c>
      <c r="V158">
        <v>1.0609999999999999</v>
      </c>
      <c r="W158">
        <v>1.008</v>
      </c>
      <c r="Y158">
        <v>52564</v>
      </c>
      <c r="Z158">
        <v>4.3891</v>
      </c>
    </row>
    <row r="159" spans="1:26">
      <c r="A159">
        <v>6</v>
      </c>
      <c r="B159">
        <v>12</v>
      </c>
      <c r="C159">
        <v>1.2043999999999999</v>
      </c>
      <c r="D159">
        <f t="shared" si="6"/>
        <v>0.33979999999999988</v>
      </c>
      <c r="E159">
        <v>55</v>
      </c>
      <c r="F159" s="2">
        <f t="shared" si="7"/>
        <v>7.8734999999999999</v>
      </c>
      <c r="G159" s="2">
        <f t="shared" si="8"/>
        <v>7.2414311085585825E-2</v>
      </c>
      <c r="H159">
        <v>12</v>
      </c>
      <c r="J159">
        <v>0.63</v>
      </c>
      <c r="K159">
        <v>0.8881</v>
      </c>
      <c r="L159" s="2">
        <v>7.8734999999999999</v>
      </c>
      <c r="M159" s="2">
        <v>6.8834999999999993E-2</v>
      </c>
      <c r="N159" s="2">
        <v>4.7421999999999999E-2</v>
      </c>
      <c r="O159" s="2">
        <v>6.5627000000000005E-2</v>
      </c>
      <c r="P159" s="2">
        <v>7.8734999999999999</v>
      </c>
      <c r="Q159" s="2">
        <v>3.9369000000000001E-2</v>
      </c>
      <c r="R159" s="2">
        <v>2.2485000000000002E-2</v>
      </c>
      <c r="S159" s="2">
        <v>7.9210000000000003</v>
      </c>
      <c r="T159">
        <v>0</v>
      </c>
      <c r="U159">
        <v>7.6909999999999998</v>
      </c>
      <c r="V159">
        <v>1.024</v>
      </c>
      <c r="W159">
        <v>1.04</v>
      </c>
      <c r="Y159">
        <v>52954</v>
      </c>
      <c r="Z159">
        <v>0.86460000000000004</v>
      </c>
    </row>
    <row r="160" spans="1:26">
      <c r="A160">
        <v>6</v>
      </c>
      <c r="B160">
        <v>12</v>
      </c>
      <c r="C160">
        <v>1.2043999999999999</v>
      </c>
      <c r="D160">
        <f t="shared" si="6"/>
        <v>0.47909999999999997</v>
      </c>
      <c r="E160">
        <v>70</v>
      </c>
      <c r="F160" s="2">
        <f t="shared" si="7"/>
        <v>2.4933999999999998</v>
      </c>
      <c r="G160" s="2">
        <f t="shared" si="8"/>
        <v>2.3469280900786031E-2</v>
      </c>
      <c r="H160">
        <v>12</v>
      </c>
      <c r="J160">
        <v>0.63</v>
      </c>
      <c r="K160">
        <v>1.1495</v>
      </c>
      <c r="L160" s="2">
        <v>2.4933999999999998</v>
      </c>
      <c r="M160" s="2">
        <v>2.0589E-2</v>
      </c>
      <c r="N160" s="2">
        <v>1.1341E-2</v>
      </c>
      <c r="O160" s="2">
        <v>1.9542E-2</v>
      </c>
      <c r="P160" s="2">
        <v>2.4933999999999998</v>
      </c>
      <c r="Q160" s="2">
        <v>1.2465E-2</v>
      </c>
      <c r="R160" s="2">
        <v>1.1265000000000001E-2</v>
      </c>
      <c r="S160" s="2">
        <v>2.5049999999999999</v>
      </c>
      <c r="T160">
        <v>0</v>
      </c>
      <c r="U160">
        <v>2.4580000000000002</v>
      </c>
      <c r="V160">
        <v>1.014</v>
      </c>
      <c r="W160">
        <v>1.0469999999999999</v>
      </c>
      <c r="Y160">
        <v>52991</v>
      </c>
      <c r="Z160">
        <v>0.72529999999999994</v>
      </c>
    </row>
    <row r="161" spans="1:26">
      <c r="A161">
        <v>6</v>
      </c>
      <c r="B161">
        <v>12</v>
      </c>
      <c r="C161">
        <v>4.6285999999999996</v>
      </c>
      <c r="D161">
        <f t="shared" si="6"/>
        <v>0.63059999999999938</v>
      </c>
      <c r="E161">
        <v>16</v>
      </c>
      <c r="F161" s="2">
        <f t="shared" si="7"/>
        <v>25.53</v>
      </c>
      <c r="G161" s="2">
        <f t="shared" si="8"/>
        <v>0.22415903037798857</v>
      </c>
      <c r="H161">
        <v>12</v>
      </c>
      <c r="J161">
        <v>0.63</v>
      </c>
      <c r="K161">
        <v>1.4337</v>
      </c>
      <c r="L161" s="2">
        <v>25.53</v>
      </c>
      <c r="M161" s="2">
        <v>0.22047</v>
      </c>
      <c r="N161" s="2">
        <v>0.44262000000000001</v>
      </c>
      <c r="O161" s="2">
        <v>8.6671999999999999E-2</v>
      </c>
      <c r="P161" s="2">
        <v>25.53</v>
      </c>
      <c r="Q161" s="2">
        <v>1.2766E-2</v>
      </c>
      <c r="R161" s="2">
        <v>4.0500000000000001E-2</v>
      </c>
      <c r="S161" s="2">
        <v>25.97</v>
      </c>
      <c r="T161">
        <v>0</v>
      </c>
      <c r="U161">
        <v>24.385999999999999</v>
      </c>
      <c r="V161">
        <v>1.0469999999999999</v>
      </c>
      <c r="W161">
        <v>1.01</v>
      </c>
      <c r="Y161">
        <v>52573</v>
      </c>
      <c r="Z161">
        <v>3.9980000000000002</v>
      </c>
    </row>
    <row r="162" spans="1:26">
      <c r="A162">
        <v>6</v>
      </c>
      <c r="B162">
        <v>12</v>
      </c>
      <c r="C162">
        <v>2.3466</v>
      </c>
      <c r="D162">
        <f t="shared" si="6"/>
        <v>0.91510000000000002</v>
      </c>
      <c r="E162">
        <v>45</v>
      </c>
      <c r="F162" s="2">
        <f t="shared" si="7"/>
        <v>0.90669</v>
      </c>
      <c r="G162" s="2">
        <f t="shared" si="8"/>
        <v>1.1989019236367918E-2</v>
      </c>
      <c r="H162">
        <v>12</v>
      </c>
      <c r="J162">
        <v>0.63</v>
      </c>
      <c r="K162">
        <v>1.9677</v>
      </c>
      <c r="L162" s="2">
        <v>0.90669</v>
      </c>
      <c r="M162" s="2">
        <v>1.1440000000000001E-2</v>
      </c>
      <c r="N162" s="2">
        <v>7.0435000000000003E-3</v>
      </c>
      <c r="O162" s="2">
        <v>3.6711999999999999E-3</v>
      </c>
      <c r="P162" s="2">
        <v>0.90669</v>
      </c>
      <c r="Q162" s="2">
        <v>2.7209000000000001E-2</v>
      </c>
      <c r="R162" s="2">
        <v>3.5864999999999998E-3</v>
      </c>
      <c r="S162" s="2">
        <v>0.91369999999999996</v>
      </c>
      <c r="T162">
        <v>0</v>
      </c>
      <c r="U162">
        <v>0.91200000000000003</v>
      </c>
      <c r="V162">
        <v>0.995</v>
      </c>
      <c r="W162">
        <v>1.024</v>
      </c>
      <c r="Y162">
        <v>53185</v>
      </c>
      <c r="Z162">
        <v>1.4315</v>
      </c>
    </row>
    <row r="163" spans="1:26">
      <c r="A163">
        <v>6</v>
      </c>
      <c r="B163">
        <v>12</v>
      </c>
      <c r="C163">
        <v>4.6285999999999996</v>
      </c>
      <c r="D163">
        <f t="shared" si="6"/>
        <v>0.95849999999999946</v>
      </c>
      <c r="E163">
        <v>20</v>
      </c>
      <c r="F163" s="2">
        <f t="shared" si="7"/>
        <v>4.4402999999999997</v>
      </c>
      <c r="G163" s="2">
        <f t="shared" si="8"/>
        <v>5.0235990325661936E-2</v>
      </c>
      <c r="H163">
        <v>12</v>
      </c>
      <c r="J163">
        <v>0.63</v>
      </c>
      <c r="K163">
        <v>2.0489999999999999</v>
      </c>
      <c r="L163" s="2">
        <v>4.4402999999999997</v>
      </c>
      <c r="M163" s="2">
        <v>4.9681999999999997E-2</v>
      </c>
      <c r="N163" s="2">
        <v>6.6270999999999997E-2</v>
      </c>
      <c r="O163" s="2">
        <v>1.1452E-2</v>
      </c>
      <c r="P163" s="2">
        <v>4.4401999999999999</v>
      </c>
      <c r="Q163" s="2">
        <v>2.2201E-3</v>
      </c>
      <c r="R163" s="2">
        <v>7.4400000000000004E-3</v>
      </c>
      <c r="S163" s="2">
        <v>4.5060000000000002</v>
      </c>
      <c r="T163">
        <v>0</v>
      </c>
      <c r="U163">
        <v>4.3</v>
      </c>
      <c r="V163">
        <v>1.0329999999999999</v>
      </c>
      <c r="W163">
        <v>1.01</v>
      </c>
      <c r="Y163">
        <v>52584</v>
      </c>
      <c r="Z163">
        <v>3.6701000000000001</v>
      </c>
    </row>
    <row r="164" spans="1:26">
      <c r="A164">
        <v>6</v>
      </c>
      <c r="B164">
        <v>12</v>
      </c>
      <c r="C164">
        <v>3.4885999999999999</v>
      </c>
      <c r="D164">
        <f t="shared" si="6"/>
        <v>0.96490000000000009</v>
      </c>
      <c r="E164">
        <v>28</v>
      </c>
      <c r="F164" s="2">
        <f t="shared" si="7"/>
        <v>2.1335000000000002</v>
      </c>
      <c r="G164" s="2">
        <f t="shared" si="8"/>
        <v>2.8445474156709009E-2</v>
      </c>
      <c r="H164">
        <v>12</v>
      </c>
      <c r="J164">
        <v>0.63</v>
      </c>
      <c r="K164">
        <v>2.0611000000000002</v>
      </c>
      <c r="L164" s="2">
        <v>2.1335000000000002</v>
      </c>
      <c r="M164" s="2">
        <v>2.7990000000000001E-2</v>
      </c>
      <c r="N164" s="2">
        <v>2.6044999999999999E-2</v>
      </c>
      <c r="O164" s="2">
        <v>6.3337999999999997E-3</v>
      </c>
      <c r="P164" s="2">
        <v>2.1335000000000002</v>
      </c>
      <c r="Q164" s="2">
        <v>1.7070999999999999E-2</v>
      </c>
      <c r="R164" s="2">
        <v>5.0699999999999999E-3</v>
      </c>
      <c r="S164" s="2">
        <v>2.16</v>
      </c>
      <c r="T164">
        <v>0</v>
      </c>
      <c r="U164">
        <v>2.0569999999999999</v>
      </c>
      <c r="V164">
        <v>1.0369999999999999</v>
      </c>
      <c r="W164">
        <v>1.0149999999999999</v>
      </c>
      <c r="Y164">
        <v>52755</v>
      </c>
      <c r="Z164">
        <v>2.5236999999999998</v>
      </c>
    </row>
    <row r="165" spans="1:26">
      <c r="A165">
        <v>6</v>
      </c>
      <c r="B165">
        <v>12</v>
      </c>
      <c r="C165">
        <v>5.15</v>
      </c>
      <c r="D165">
        <f t="shared" si="6"/>
        <v>0.98370000000000068</v>
      </c>
      <c r="E165">
        <v>17.98</v>
      </c>
      <c r="F165" s="2">
        <f t="shared" si="7"/>
        <v>5.1702000000000004</v>
      </c>
      <c r="G165" s="2">
        <f t="shared" si="8"/>
        <v>8.5791000000000006E-2</v>
      </c>
      <c r="H165">
        <v>12</v>
      </c>
      <c r="J165">
        <v>0.63</v>
      </c>
      <c r="K165">
        <v>2.0962999999999998</v>
      </c>
      <c r="L165" s="2">
        <v>5.1702000000000004</v>
      </c>
      <c r="M165" s="2">
        <v>8.5791000000000006E-2</v>
      </c>
      <c r="N165" s="2">
        <v>6.4680000000000001E-2</v>
      </c>
      <c r="O165" s="2">
        <v>5.6100999999999998E-2</v>
      </c>
      <c r="P165" s="2">
        <v>0</v>
      </c>
      <c r="Q165" s="2">
        <v>5.1701999999999998E-3</v>
      </c>
      <c r="R165" s="2">
        <v>0</v>
      </c>
      <c r="S165" s="2">
        <v>0.1923</v>
      </c>
      <c r="T165">
        <v>0</v>
      </c>
      <c r="U165">
        <v>4.9939999999999998</v>
      </c>
      <c r="V165">
        <v>1.0349999999999999</v>
      </c>
      <c r="W165">
        <v>1.0089999999999999</v>
      </c>
      <c r="Y165">
        <v>10000</v>
      </c>
      <c r="Z165">
        <v>4.1662999999999997</v>
      </c>
    </row>
    <row r="166" spans="1:26">
      <c r="A166">
        <v>6</v>
      </c>
      <c r="B166">
        <v>12</v>
      </c>
      <c r="C166">
        <v>2.3466</v>
      </c>
      <c r="D166">
        <f t="shared" si="6"/>
        <v>1.2445999999999999</v>
      </c>
      <c r="E166">
        <v>60</v>
      </c>
      <c r="F166" s="2">
        <f t="shared" si="7"/>
        <v>0.17193</v>
      </c>
      <c r="G166" s="2">
        <f t="shared" si="8"/>
        <v>5.1759715068767529E-3</v>
      </c>
      <c r="H166">
        <v>12</v>
      </c>
      <c r="J166">
        <v>0.63</v>
      </c>
      <c r="K166">
        <v>2.5859000000000001</v>
      </c>
      <c r="L166" s="2">
        <v>0.17193</v>
      </c>
      <c r="M166" s="2">
        <v>5.1098000000000003E-3</v>
      </c>
      <c r="N166" s="2">
        <v>1.0047999999999999E-3</v>
      </c>
      <c r="O166" s="2">
        <v>7.6605E-4</v>
      </c>
      <c r="P166" s="2">
        <v>0.17193</v>
      </c>
      <c r="Q166" s="2">
        <v>5.1565999999999999E-3</v>
      </c>
      <c r="R166" s="2">
        <v>8.25E-4</v>
      </c>
      <c r="S166" s="2">
        <v>0.1729</v>
      </c>
      <c r="T166">
        <v>0</v>
      </c>
      <c r="U166">
        <v>0.17299999999999999</v>
      </c>
      <c r="V166">
        <v>0.99099999999999999</v>
      </c>
      <c r="W166">
        <v>1.0309999999999999</v>
      </c>
      <c r="Y166">
        <v>53224</v>
      </c>
      <c r="Z166">
        <v>1.1020000000000001</v>
      </c>
    </row>
    <row r="167" spans="1:26">
      <c r="A167">
        <v>6</v>
      </c>
      <c r="B167">
        <v>12</v>
      </c>
      <c r="C167">
        <v>2.0950000000000002</v>
      </c>
      <c r="D167">
        <f t="shared" si="6"/>
        <v>1.2553000000000001</v>
      </c>
      <c r="E167">
        <v>74.97</v>
      </c>
      <c r="F167" s="2">
        <f t="shared" si="7"/>
        <v>0.10759000000000001</v>
      </c>
      <c r="G167" s="2">
        <f t="shared" si="8"/>
        <v>1.9128999999999999E-3</v>
      </c>
      <c r="H167">
        <v>12</v>
      </c>
      <c r="J167">
        <v>0.63</v>
      </c>
      <c r="K167">
        <v>2.6059999999999999</v>
      </c>
      <c r="L167" s="2">
        <v>0.10759000000000001</v>
      </c>
      <c r="M167" s="2">
        <v>1.9128999999999999E-3</v>
      </c>
      <c r="N167" s="2">
        <v>2.9948000000000003E-4</v>
      </c>
      <c r="O167" s="2">
        <v>4.7518000000000001E-4</v>
      </c>
      <c r="P167" s="2">
        <v>0</v>
      </c>
      <c r="Q167" s="2">
        <v>4.3026000000000002E-4</v>
      </c>
      <c r="R167" s="2">
        <v>0</v>
      </c>
      <c r="S167" s="2">
        <v>8.8369999999999996E-4</v>
      </c>
      <c r="T167">
        <v>0</v>
      </c>
      <c r="U167">
        <v>0.115</v>
      </c>
      <c r="V167">
        <v>0.93700000000000006</v>
      </c>
      <c r="W167">
        <v>1.0389999999999999</v>
      </c>
      <c r="Y167">
        <v>10000</v>
      </c>
      <c r="Z167">
        <v>0.8397</v>
      </c>
    </row>
    <row r="168" spans="1:26">
      <c r="A168">
        <v>6</v>
      </c>
      <c r="B168">
        <v>12</v>
      </c>
      <c r="C168">
        <v>4.6285999999999996</v>
      </c>
      <c r="D168">
        <f t="shared" si="6"/>
        <v>1.3717999999999995</v>
      </c>
      <c r="E168">
        <v>25</v>
      </c>
      <c r="F168" s="2">
        <f t="shared" si="7"/>
        <v>0.77669999999999995</v>
      </c>
      <c r="G168" s="2">
        <f t="shared" si="8"/>
        <v>1.0141645293047868E-2</v>
      </c>
      <c r="H168">
        <v>12</v>
      </c>
      <c r="J168">
        <v>0.63</v>
      </c>
      <c r="K168">
        <v>2.8247</v>
      </c>
      <c r="L168" s="2">
        <v>0.77669999999999995</v>
      </c>
      <c r="M168" s="2">
        <v>1.0033E-2</v>
      </c>
      <c r="N168" s="2">
        <v>1.0624E-2</v>
      </c>
      <c r="O168" s="2">
        <v>1.8043E-3</v>
      </c>
      <c r="P168" s="2">
        <v>0.77669999999999995</v>
      </c>
      <c r="Q168" s="2">
        <v>3.8837000000000002E-4</v>
      </c>
      <c r="R168" s="2">
        <v>1.4805E-3</v>
      </c>
      <c r="S168" s="2">
        <v>0.7873</v>
      </c>
      <c r="T168">
        <v>0</v>
      </c>
      <c r="U168">
        <v>0.75</v>
      </c>
      <c r="V168">
        <v>1.0349999999999999</v>
      </c>
      <c r="W168">
        <v>1.012</v>
      </c>
      <c r="Y168">
        <v>52622</v>
      </c>
      <c r="Z168">
        <v>3.2568000000000001</v>
      </c>
    </row>
    <row r="169" spans="1:26">
      <c r="A169">
        <v>6</v>
      </c>
      <c r="B169">
        <v>12</v>
      </c>
      <c r="C169">
        <v>3.1160000000000001</v>
      </c>
      <c r="D169">
        <f t="shared" si="6"/>
        <v>1.4682000000000002</v>
      </c>
      <c r="E169">
        <v>44.98</v>
      </c>
      <c r="F169" s="2">
        <f t="shared" si="7"/>
        <v>0.17657999999999999</v>
      </c>
      <c r="G169" s="2">
        <f t="shared" si="8"/>
        <v>4.6658000000000003E-3</v>
      </c>
      <c r="H169">
        <v>12</v>
      </c>
      <c r="J169">
        <v>0.63</v>
      </c>
      <c r="K169">
        <v>3.0055000000000001</v>
      </c>
      <c r="L169" s="2">
        <v>0.17657999999999999</v>
      </c>
      <c r="M169" s="2">
        <v>4.6658000000000003E-3</v>
      </c>
      <c r="N169" s="2">
        <v>8.5992999999999996E-4</v>
      </c>
      <c r="O169" s="2">
        <v>9.7061999999999995E-4</v>
      </c>
      <c r="P169" s="2">
        <v>0</v>
      </c>
      <c r="Q169" s="2">
        <v>1.7657999999999999E-4</v>
      </c>
      <c r="R169" s="2">
        <v>0</v>
      </c>
      <c r="S169" s="2">
        <v>2.5630000000000002E-3</v>
      </c>
      <c r="T169">
        <v>0</v>
      </c>
      <c r="U169">
        <v>0.17499999999999999</v>
      </c>
      <c r="V169">
        <v>1.0109999999999999</v>
      </c>
      <c r="W169">
        <v>1.022</v>
      </c>
      <c r="Y169">
        <v>10000</v>
      </c>
      <c r="Z169">
        <v>1.6477999999999999</v>
      </c>
    </row>
    <row r="170" spans="1:26">
      <c r="A170">
        <v>6</v>
      </c>
      <c r="B170">
        <v>12</v>
      </c>
      <c r="C170">
        <v>5.15</v>
      </c>
      <c r="D170">
        <f t="shared" si="6"/>
        <v>1.4700000000000002</v>
      </c>
      <c r="E170">
        <v>22.98</v>
      </c>
      <c r="F170" s="2">
        <f t="shared" si="7"/>
        <v>0.75116000000000005</v>
      </c>
      <c r="G170" s="2">
        <f t="shared" si="8"/>
        <v>1.078E-2</v>
      </c>
      <c r="H170">
        <v>12</v>
      </c>
      <c r="J170">
        <v>0.63</v>
      </c>
      <c r="K170">
        <v>3.0087999999999999</v>
      </c>
      <c r="L170" s="2">
        <v>0.75116000000000005</v>
      </c>
      <c r="M170" s="2">
        <v>1.078E-2</v>
      </c>
      <c r="N170" s="2">
        <v>7.2091999999999998E-3</v>
      </c>
      <c r="O170" s="2">
        <v>5.8954000000000003E-3</v>
      </c>
      <c r="P170" s="2">
        <v>0</v>
      </c>
      <c r="Q170" s="2">
        <v>7.2893000000000003E-4</v>
      </c>
      <c r="R170" s="2">
        <v>0</v>
      </c>
      <c r="S170" s="2">
        <v>2.1499999999999998E-2</v>
      </c>
      <c r="T170">
        <v>0</v>
      </c>
      <c r="U170">
        <v>0.73199999999999998</v>
      </c>
      <c r="V170">
        <v>1.026</v>
      </c>
      <c r="W170">
        <v>1.0109999999999999</v>
      </c>
      <c r="Y170">
        <v>10000</v>
      </c>
      <c r="Z170">
        <v>3.68</v>
      </c>
    </row>
    <row r="171" spans="1:26">
      <c r="A171">
        <v>6</v>
      </c>
      <c r="B171">
        <v>12</v>
      </c>
      <c r="C171">
        <v>5.15</v>
      </c>
      <c r="D171">
        <f t="shared" si="6"/>
        <v>1.8427000000000002</v>
      </c>
      <c r="E171">
        <v>26.98</v>
      </c>
      <c r="F171" s="2">
        <f t="shared" si="7"/>
        <v>0.22148000000000001</v>
      </c>
      <c r="G171" s="2">
        <f t="shared" si="8"/>
        <v>5.7098000000000001E-3</v>
      </c>
      <c r="H171">
        <v>12</v>
      </c>
      <c r="J171">
        <v>0.63</v>
      </c>
      <c r="K171">
        <v>3.7082000000000002</v>
      </c>
      <c r="L171" s="2">
        <v>0.22148000000000001</v>
      </c>
      <c r="M171" s="2">
        <v>5.7098000000000001E-3</v>
      </c>
      <c r="N171" s="2">
        <v>1.9483E-3</v>
      </c>
      <c r="O171" s="2">
        <v>1.6699E-3</v>
      </c>
      <c r="P171" s="2">
        <v>0</v>
      </c>
      <c r="Q171" s="2">
        <v>2.2148E-4</v>
      </c>
      <c r="R171" s="2">
        <v>0</v>
      </c>
      <c r="S171" s="2">
        <v>5.8050000000000003E-3</v>
      </c>
      <c r="T171">
        <v>0</v>
      </c>
      <c r="U171">
        <v>0.224</v>
      </c>
      <c r="V171">
        <v>0.98899999999999999</v>
      </c>
      <c r="W171">
        <v>1.012</v>
      </c>
      <c r="Y171">
        <v>10000</v>
      </c>
      <c r="Z171">
        <v>3.3073000000000001</v>
      </c>
    </row>
    <row r="172" spans="1:26">
      <c r="A172">
        <v>6</v>
      </c>
      <c r="B172">
        <v>12</v>
      </c>
      <c r="C172">
        <v>3.4885999999999999</v>
      </c>
      <c r="D172">
        <f t="shared" si="6"/>
        <v>0.246</v>
      </c>
      <c r="E172">
        <v>14</v>
      </c>
      <c r="F172" s="2">
        <f t="shared" si="7"/>
        <v>304.37</v>
      </c>
      <c r="G172" s="2">
        <f t="shared" si="8"/>
        <v>2.6503533990771873</v>
      </c>
      <c r="H172">
        <v>12</v>
      </c>
      <c r="J172">
        <v>0.67</v>
      </c>
      <c r="K172">
        <v>0.67200000000000004</v>
      </c>
      <c r="L172" s="2">
        <v>304.37</v>
      </c>
      <c r="M172" s="2">
        <v>2.6017000000000001</v>
      </c>
      <c r="N172" s="2">
        <v>6.5084</v>
      </c>
      <c r="O172" s="2">
        <v>1.9618</v>
      </c>
      <c r="P172" s="2">
        <v>304.37</v>
      </c>
      <c r="Q172" s="2">
        <v>2.4348999999999998</v>
      </c>
      <c r="R172" s="2">
        <v>0.50549999999999995</v>
      </c>
      <c r="S172" s="2">
        <v>310.89999999999998</v>
      </c>
      <c r="T172">
        <v>0</v>
      </c>
      <c r="U172">
        <v>293.85000000000002</v>
      </c>
      <c r="V172">
        <v>1.036</v>
      </c>
      <c r="W172">
        <v>1.01</v>
      </c>
      <c r="Y172">
        <v>52716</v>
      </c>
      <c r="Z172">
        <v>3.2425999999999999</v>
      </c>
    </row>
    <row r="173" spans="1:26">
      <c r="A173">
        <v>6</v>
      </c>
      <c r="B173">
        <v>12</v>
      </c>
      <c r="C173">
        <v>1.2043999999999999</v>
      </c>
      <c r="D173">
        <f t="shared" si="6"/>
        <v>0.24759999999999993</v>
      </c>
      <c r="E173">
        <v>45</v>
      </c>
      <c r="F173" s="2">
        <f t="shared" si="7"/>
        <v>28.977</v>
      </c>
      <c r="G173" s="2">
        <f t="shared" si="8"/>
        <v>0.18286600039373094</v>
      </c>
      <c r="H173">
        <v>12</v>
      </c>
      <c r="J173">
        <v>0.67</v>
      </c>
      <c r="K173">
        <v>0.67500000000000004</v>
      </c>
      <c r="L173" s="2">
        <v>28.977</v>
      </c>
      <c r="M173" s="2">
        <v>0.15754000000000001</v>
      </c>
      <c r="N173" s="2">
        <v>0.19800000000000001</v>
      </c>
      <c r="O173" s="2">
        <v>0.24535000000000001</v>
      </c>
      <c r="P173" s="2">
        <v>28.978000000000002</v>
      </c>
      <c r="Q173" s="2">
        <v>0.1449</v>
      </c>
      <c r="R173" s="2">
        <v>9.2850000000000002E-2</v>
      </c>
      <c r="S173" s="2">
        <v>29.18</v>
      </c>
      <c r="T173">
        <v>0</v>
      </c>
      <c r="U173">
        <v>27.254999999999999</v>
      </c>
      <c r="V173">
        <v>1.0629999999999999</v>
      </c>
      <c r="W173">
        <v>1.0329999999999999</v>
      </c>
      <c r="Y173">
        <v>52932</v>
      </c>
      <c r="Z173">
        <v>0.95679999999999998</v>
      </c>
    </row>
    <row r="174" spans="1:26">
      <c r="A174">
        <v>6</v>
      </c>
      <c r="B174">
        <v>12</v>
      </c>
      <c r="C174">
        <v>4.6285999999999996</v>
      </c>
      <c r="D174">
        <f t="shared" si="6"/>
        <v>0.25919999999999987</v>
      </c>
      <c r="E174">
        <v>10.65</v>
      </c>
      <c r="F174" s="2">
        <f t="shared" si="7"/>
        <v>517.33000000000004</v>
      </c>
      <c r="G174" s="2">
        <f t="shared" si="8"/>
        <v>6.2059962367052721</v>
      </c>
      <c r="H174">
        <v>12</v>
      </c>
      <c r="J174">
        <v>0.67</v>
      </c>
      <c r="K174">
        <v>0.69669999999999999</v>
      </c>
      <c r="L174" s="2">
        <v>517.33000000000004</v>
      </c>
      <c r="M174" s="2">
        <v>6.1726999999999999</v>
      </c>
      <c r="N174" s="2">
        <v>15.957000000000001</v>
      </c>
      <c r="O174" s="2">
        <v>3.0653000000000001</v>
      </c>
      <c r="P174" s="2">
        <v>517.33000000000004</v>
      </c>
      <c r="Q174" s="2">
        <v>0.25863999999999998</v>
      </c>
      <c r="R174" s="2">
        <v>0.64200000000000002</v>
      </c>
      <c r="S174" s="2">
        <v>533.29999999999995</v>
      </c>
      <c r="T174">
        <v>0</v>
      </c>
      <c r="U174">
        <v>476.09</v>
      </c>
      <c r="V174">
        <v>1.087</v>
      </c>
      <c r="W174">
        <v>1.008</v>
      </c>
      <c r="Y174">
        <v>52564</v>
      </c>
      <c r="Z174">
        <v>4.3693999999999997</v>
      </c>
    </row>
    <row r="175" spans="1:26">
      <c r="A175">
        <v>6</v>
      </c>
      <c r="B175">
        <v>12</v>
      </c>
      <c r="C175">
        <v>1.2043999999999999</v>
      </c>
      <c r="D175">
        <f t="shared" si="6"/>
        <v>0.35359999999999991</v>
      </c>
      <c r="E175">
        <v>55</v>
      </c>
      <c r="F175" s="2">
        <f t="shared" si="7"/>
        <v>10.430999999999999</v>
      </c>
      <c r="G175" s="2">
        <f t="shared" si="8"/>
        <v>7.773690307698139E-2</v>
      </c>
      <c r="H175">
        <v>12</v>
      </c>
      <c r="J175">
        <v>0.67</v>
      </c>
      <c r="K175">
        <v>0.87390000000000001</v>
      </c>
      <c r="L175" s="2">
        <v>10.430999999999999</v>
      </c>
      <c r="M175" s="2">
        <v>7.7689999999999995E-2</v>
      </c>
      <c r="N175" s="2">
        <v>5.7986999999999997E-2</v>
      </c>
      <c r="O175" s="2">
        <v>7.6566999999999996E-2</v>
      </c>
      <c r="P175" s="2">
        <v>10.43</v>
      </c>
      <c r="Q175" s="2">
        <v>5.2174999999999999E-2</v>
      </c>
      <c r="R175" s="2">
        <v>2.7000000000000001E-3</v>
      </c>
      <c r="S175" s="2">
        <v>10.49</v>
      </c>
      <c r="T175">
        <v>0</v>
      </c>
      <c r="U175">
        <v>9.9640000000000004</v>
      </c>
      <c r="V175">
        <v>1.048</v>
      </c>
      <c r="W175">
        <v>1.0369999999999999</v>
      </c>
      <c r="Y175">
        <v>52954</v>
      </c>
      <c r="Z175">
        <v>0.8508</v>
      </c>
    </row>
    <row r="176" spans="1:26">
      <c r="A176">
        <v>6</v>
      </c>
      <c r="B176">
        <v>12</v>
      </c>
      <c r="C176">
        <v>1.2043999999999999</v>
      </c>
      <c r="D176">
        <f t="shared" si="6"/>
        <v>0.49069999999999991</v>
      </c>
      <c r="E176">
        <v>70</v>
      </c>
      <c r="F176" s="2">
        <f t="shared" si="7"/>
        <v>3.0074000000000001</v>
      </c>
      <c r="G176" s="2">
        <f t="shared" si="8"/>
        <v>2.2939804794287158E-2</v>
      </c>
      <c r="H176">
        <v>12</v>
      </c>
      <c r="J176">
        <v>0.67</v>
      </c>
      <c r="K176">
        <v>1.1312</v>
      </c>
      <c r="L176" s="2">
        <v>3.0074000000000001</v>
      </c>
      <c r="M176" s="2">
        <v>2.2338E-2</v>
      </c>
      <c r="N176" s="2">
        <v>1.2603E-2</v>
      </c>
      <c r="O176" s="2">
        <v>2.1034000000000001E-2</v>
      </c>
      <c r="P176" s="2">
        <v>3.0072000000000001</v>
      </c>
      <c r="Q176" s="2">
        <v>1.5035E-2</v>
      </c>
      <c r="R176" s="2">
        <v>5.2199999999999998E-3</v>
      </c>
      <c r="S176" s="2">
        <v>3.02</v>
      </c>
      <c r="T176">
        <v>0</v>
      </c>
      <c r="U176">
        <v>3.0209999999999999</v>
      </c>
      <c r="V176">
        <v>0.995</v>
      </c>
      <c r="W176">
        <v>1.0429999999999999</v>
      </c>
      <c r="Y176">
        <v>52991</v>
      </c>
      <c r="Z176">
        <v>0.7137</v>
      </c>
    </row>
    <row r="177" spans="1:26">
      <c r="A177">
        <v>6</v>
      </c>
      <c r="B177">
        <v>12</v>
      </c>
      <c r="C177">
        <v>2.3466</v>
      </c>
      <c r="D177">
        <f t="shared" si="6"/>
        <v>0.50500000000000012</v>
      </c>
      <c r="E177">
        <v>30</v>
      </c>
      <c r="F177" s="2">
        <f t="shared" si="7"/>
        <v>15.427</v>
      </c>
      <c r="G177" s="2">
        <f t="shared" si="8"/>
        <v>0.1766378637212305</v>
      </c>
      <c r="H177">
        <v>12</v>
      </c>
      <c r="J177">
        <v>0.67</v>
      </c>
      <c r="K177">
        <v>1.1579999999999999</v>
      </c>
      <c r="L177" s="2">
        <v>15.427</v>
      </c>
      <c r="M177" s="2">
        <v>0.17057</v>
      </c>
      <c r="N177" s="2">
        <v>0.16123000000000001</v>
      </c>
      <c r="O177" s="2">
        <v>6.7803000000000002E-2</v>
      </c>
      <c r="P177" s="2">
        <v>15.427</v>
      </c>
      <c r="Q177" s="2">
        <v>0.46290999999999999</v>
      </c>
      <c r="R177" s="2">
        <v>4.5900000000000003E-2</v>
      </c>
      <c r="S177" s="2">
        <v>15.59</v>
      </c>
      <c r="T177">
        <v>0</v>
      </c>
      <c r="U177">
        <v>14.917999999999999</v>
      </c>
      <c r="V177">
        <v>1.034</v>
      </c>
      <c r="W177">
        <v>1.018</v>
      </c>
      <c r="Y177">
        <v>53165</v>
      </c>
      <c r="Z177">
        <v>1.8415999999999999</v>
      </c>
    </row>
    <row r="178" spans="1:26">
      <c r="A178">
        <v>6</v>
      </c>
      <c r="B178">
        <v>12</v>
      </c>
      <c r="C178">
        <v>3.4885999999999999</v>
      </c>
      <c r="D178">
        <f t="shared" si="6"/>
        <v>0.54740000000000011</v>
      </c>
      <c r="E178">
        <v>20</v>
      </c>
      <c r="F178" s="2">
        <f t="shared" si="7"/>
        <v>29.244</v>
      </c>
      <c r="G178" s="2">
        <f t="shared" si="8"/>
        <v>0.35518665867399918</v>
      </c>
      <c r="H178">
        <v>12</v>
      </c>
      <c r="J178">
        <v>0.67</v>
      </c>
      <c r="K178">
        <v>1.2376</v>
      </c>
      <c r="L178" s="2">
        <v>29.244</v>
      </c>
      <c r="M178" s="2">
        <v>0.3508</v>
      </c>
      <c r="N178" s="2">
        <v>0.42079</v>
      </c>
      <c r="O178" s="2">
        <v>0.10456</v>
      </c>
      <c r="P178" s="2">
        <v>29.244</v>
      </c>
      <c r="Q178" s="2">
        <v>0.23394999999999999</v>
      </c>
      <c r="R178" s="2">
        <v>5.5649999999999998E-2</v>
      </c>
      <c r="S178" s="2">
        <v>29.66</v>
      </c>
      <c r="T178">
        <v>0</v>
      </c>
      <c r="U178">
        <v>28.164999999999999</v>
      </c>
      <c r="V178">
        <v>1.038</v>
      </c>
      <c r="W178">
        <v>1.012</v>
      </c>
      <c r="Y178">
        <v>52736</v>
      </c>
      <c r="Z178">
        <v>2.9411999999999998</v>
      </c>
    </row>
    <row r="179" spans="1:26">
      <c r="A179">
        <v>6</v>
      </c>
      <c r="B179">
        <v>12</v>
      </c>
      <c r="C179">
        <v>4.6285999999999996</v>
      </c>
      <c r="D179">
        <f t="shared" si="6"/>
        <v>0.64849999999999941</v>
      </c>
      <c r="E179">
        <v>16</v>
      </c>
      <c r="F179" s="2">
        <f t="shared" si="7"/>
        <v>29.140999999999998</v>
      </c>
      <c r="G179" s="2">
        <f t="shared" si="8"/>
        <v>0.23908464275231062</v>
      </c>
      <c r="H179">
        <v>12</v>
      </c>
      <c r="J179">
        <v>0.67</v>
      </c>
      <c r="K179">
        <v>1.4273</v>
      </c>
      <c r="L179" s="2">
        <v>29.140999999999998</v>
      </c>
      <c r="M179" s="2">
        <v>0.23541999999999999</v>
      </c>
      <c r="N179" s="2">
        <v>0.42880000000000001</v>
      </c>
      <c r="O179" s="2">
        <v>8.4918999999999994E-2</v>
      </c>
      <c r="P179" s="2">
        <v>29.140999999999998</v>
      </c>
      <c r="Q179" s="2">
        <v>1.4572E-2</v>
      </c>
      <c r="R179" s="2">
        <v>4.1700000000000001E-2</v>
      </c>
      <c r="S179" s="2">
        <v>29.57</v>
      </c>
      <c r="T179">
        <v>0</v>
      </c>
      <c r="U179">
        <v>28.047999999999998</v>
      </c>
      <c r="V179">
        <v>1.0389999999999999</v>
      </c>
      <c r="W179">
        <v>1.0089999999999999</v>
      </c>
      <c r="Y179">
        <v>52573</v>
      </c>
      <c r="Z179">
        <v>3.9801000000000002</v>
      </c>
    </row>
    <row r="180" spans="1:26">
      <c r="A180">
        <v>6</v>
      </c>
      <c r="B180">
        <v>12</v>
      </c>
      <c r="C180">
        <v>2.3466</v>
      </c>
      <c r="D180">
        <f t="shared" si="6"/>
        <v>0.92749999999999999</v>
      </c>
      <c r="E180">
        <v>45</v>
      </c>
      <c r="F180" s="2">
        <f t="shared" si="7"/>
        <v>1.04</v>
      </c>
      <c r="G180" s="2">
        <f t="shared" si="8"/>
        <v>1.2780520333695337E-2</v>
      </c>
      <c r="H180">
        <v>12</v>
      </c>
      <c r="J180">
        <v>0.67</v>
      </c>
      <c r="K180">
        <v>1.9508000000000001</v>
      </c>
      <c r="L180" s="2">
        <v>1.04</v>
      </c>
      <c r="M180" s="2">
        <v>1.2189999999999999E-2</v>
      </c>
      <c r="N180" s="2">
        <v>7.6038E-3</v>
      </c>
      <c r="O180" s="2">
        <v>3.8444999999999998E-3</v>
      </c>
      <c r="P180" s="2">
        <v>1.04</v>
      </c>
      <c r="Q180" s="2">
        <v>3.1208E-2</v>
      </c>
      <c r="R180" s="2">
        <v>3.8400000000000001E-3</v>
      </c>
      <c r="S180" s="2">
        <v>1.048</v>
      </c>
      <c r="T180">
        <v>0</v>
      </c>
      <c r="U180">
        <v>1.0249999999999999</v>
      </c>
      <c r="V180">
        <v>1.0149999999999999</v>
      </c>
      <c r="W180">
        <v>1.0229999999999999</v>
      </c>
      <c r="Y180">
        <v>53185</v>
      </c>
      <c r="Z180">
        <v>1.4191</v>
      </c>
    </row>
    <row r="181" spans="1:26">
      <c r="A181">
        <v>6</v>
      </c>
      <c r="B181">
        <v>12</v>
      </c>
      <c r="C181">
        <v>4.6285999999999996</v>
      </c>
      <c r="D181">
        <f t="shared" si="6"/>
        <v>0.97489999999999943</v>
      </c>
      <c r="E181">
        <v>20</v>
      </c>
      <c r="F181" s="2">
        <f t="shared" si="7"/>
        <v>4.9040999999999997</v>
      </c>
      <c r="G181" s="2">
        <f t="shared" si="8"/>
        <v>5.2253705906854103E-2</v>
      </c>
      <c r="H181">
        <v>12</v>
      </c>
      <c r="J181">
        <v>0.67</v>
      </c>
      <c r="K181">
        <v>2.0398000000000001</v>
      </c>
      <c r="L181" s="2">
        <v>4.9040999999999997</v>
      </c>
      <c r="M181" s="2">
        <v>5.1665999999999997E-2</v>
      </c>
      <c r="N181" s="2">
        <v>6.7065E-2</v>
      </c>
      <c r="O181" s="2">
        <v>1.1276E-2</v>
      </c>
      <c r="P181" s="2">
        <v>4.9042000000000003</v>
      </c>
      <c r="Q181" s="2">
        <v>2.4521999999999999E-3</v>
      </c>
      <c r="R181" s="2">
        <v>7.8150000000000008E-3</v>
      </c>
      <c r="S181" s="2">
        <v>4.9710000000000001</v>
      </c>
      <c r="T181">
        <v>0</v>
      </c>
      <c r="U181">
        <v>4.75</v>
      </c>
      <c r="V181">
        <v>1.0329999999999999</v>
      </c>
      <c r="W181">
        <v>1.01</v>
      </c>
      <c r="Y181">
        <v>52584</v>
      </c>
      <c r="Z181">
        <v>3.6537000000000002</v>
      </c>
    </row>
    <row r="182" spans="1:26">
      <c r="A182">
        <v>6</v>
      </c>
      <c r="B182">
        <v>12</v>
      </c>
      <c r="C182">
        <v>3.4885999999999999</v>
      </c>
      <c r="D182">
        <f t="shared" si="6"/>
        <v>0.9798</v>
      </c>
      <c r="E182">
        <v>28</v>
      </c>
      <c r="F182" s="2">
        <f t="shared" si="7"/>
        <v>2.3340999999999998</v>
      </c>
      <c r="G182" s="2">
        <f t="shared" si="8"/>
        <v>2.7753030393094014E-2</v>
      </c>
      <c r="H182">
        <v>12</v>
      </c>
      <c r="J182">
        <v>0.67</v>
      </c>
      <c r="K182">
        <v>2.0489000000000002</v>
      </c>
      <c r="L182" s="2">
        <v>2.3340999999999998</v>
      </c>
      <c r="M182" s="2">
        <v>2.7286000000000001E-2</v>
      </c>
      <c r="N182" s="2">
        <v>2.6526000000000001E-2</v>
      </c>
      <c r="O182" s="2">
        <v>6.2598000000000003E-3</v>
      </c>
      <c r="P182" s="2">
        <v>2.3340999999999998</v>
      </c>
      <c r="Q182" s="2">
        <v>1.8669999999999999E-2</v>
      </c>
      <c r="R182" s="2">
        <v>5.0699999999999999E-3</v>
      </c>
      <c r="S182" s="2">
        <v>2.3610000000000002</v>
      </c>
      <c r="T182">
        <v>0</v>
      </c>
      <c r="U182">
        <v>2.282</v>
      </c>
      <c r="V182">
        <v>1.0229999999999999</v>
      </c>
      <c r="W182">
        <v>1.014</v>
      </c>
      <c r="Y182">
        <v>52755</v>
      </c>
      <c r="Z182">
        <v>2.5087999999999999</v>
      </c>
    </row>
    <row r="183" spans="1:26">
      <c r="A183">
        <v>6</v>
      </c>
      <c r="B183">
        <v>12</v>
      </c>
      <c r="C183">
        <v>5.15</v>
      </c>
      <c r="D183">
        <f t="shared" si="6"/>
        <v>1.0005000000000006</v>
      </c>
      <c r="E183">
        <v>17.98</v>
      </c>
      <c r="F183" s="2">
        <f t="shared" si="7"/>
        <v>5.6978999999999997</v>
      </c>
      <c r="G183" s="2">
        <f t="shared" si="8"/>
        <v>8.9948E-2</v>
      </c>
      <c r="H183">
        <v>12</v>
      </c>
      <c r="J183">
        <v>0.67</v>
      </c>
      <c r="K183">
        <v>2.0878999999999999</v>
      </c>
      <c r="L183" s="2">
        <v>5.6978999999999997</v>
      </c>
      <c r="M183" s="2">
        <v>8.9948E-2</v>
      </c>
      <c r="N183" s="2">
        <v>6.6325999999999996E-2</v>
      </c>
      <c r="O183" s="2">
        <v>5.4558000000000002E-2</v>
      </c>
      <c r="P183" s="2">
        <v>0</v>
      </c>
      <c r="Q183" s="2">
        <v>5.6978999999999997E-3</v>
      </c>
      <c r="R183" s="2">
        <v>0</v>
      </c>
      <c r="S183" s="2">
        <v>0.1971</v>
      </c>
      <c r="T183">
        <v>0</v>
      </c>
      <c r="U183">
        <v>5.5330000000000004</v>
      </c>
      <c r="V183">
        <v>1.03</v>
      </c>
      <c r="W183">
        <v>1.0089999999999999</v>
      </c>
      <c r="Y183">
        <v>10000</v>
      </c>
      <c r="Z183">
        <v>4.1494999999999997</v>
      </c>
    </row>
    <row r="184" spans="1:26">
      <c r="A184">
        <v>6</v>
      </c>
      <c r="B184">
        <v>12</v>
      </c>
      <c r="C184">
        <v>2.3466</v>
      </c>
      <c r="D184">
        <f t="shared" si="6"/>
        <v>1.2541</v>
      </c>
      <c r="E184">
        <v>60</v>
      </c>
      <c r="F184" s="2">
        <f t="shared" si="7"/>
        <v>0.18761</v>
      </c>
      <c r="G184" s="2">
        <f t="shared" si="8"/>
        <v>5.3600049589529299E-3</v>
      </c>
      <c r="H184">
        <v>12</v>
      </c>
      <c r="J184">
        <v>0.67</v>
      </c>
      <c r="K184">
        <v>2.5636999999999999</v>
      </c>
      <c r="L184" s="2">
        <v>0.18761</v>
      </c>
      <c r="M184" s="2">
        <v>5.2903999999999998E-3</v>
      </c>
      <c r="N184" s="2">
        <v>1.0375E-3</v>
      </c>
      <c r="O184" s="2">
        <v>7.8113E-4</v>
      </c>
      <c r="P184" s="2">
        <v>0.18759999999999999</v>
      </c>
      <c r="Q184" s="2">
        <v>5.6290000000000003E-3</v>
      </c>
      <c r="R184" s="2">
        <v>8.61E-4</v>
      </c>
      <c r="S184" s="2">
        <v>0.18870000000000001</v>
      </c>
      <c r="T184">
        <v>0</v>
      </c>
      <c r="U184">
        <v>0.192</v>
      </c>
      <c r="V184">
        <v>0.98</v>
      </c>
      <c r="W184">
        <v>1.0289999999999999</v>
      </c>
      <c r="Y184">
        <v>53224</v>
      </c>
      <c r="Z184">
        <v>1.0925</v>
      </c>
    </row>
    <row r="185" spans="1:26">
      <c r="A185">
        <v>6</v>
      </c>
      <c r="B185">
        <v>12</v>
      </c>
      <c r="C185">
        <v>2.0950000000000002</v>
      </c>
      <c r="D185">
        <f t="shared" si="6"/>
        <v>1.2634000000000003</v>
      </c>
      <c r="E185">
        <v>74.97</v>
      </c>
      <c r="F185" s="2">
        <f t="shared" si="7"/>
        <v>0.12407</v>
      </c>
      <c r="G185" s="2">
        <f t="shared" si="8"/>
        <v>2.0563000000000001E-3</v>
      </c>
      <c r="H185">
        <v>12</v>
      </c>
      <c r="J185">
        <v>0.67</v>
      </c>
      <c r="K185">
        <v>2.5811000000000002</v>
      </c>
      <c r="L185" s="2">
        <v>0.12407</v>
      </c>
      <c r="M185" s="2">
        <v>2.0563000000000001E-3</v>
      </c>
      <c r="N185" s="2">
        <v>3.2745000000000002E-4</v>
      </c>
      <c r="O185" s="2">
        <v>5.3565999999999998E-4</v>
      </c>
      <c r="P185" s="2">
        <v>0</v>
      </c>
      <c r="Q185" s="2">
        <v>4.9618000000000004E-4</v>
      </c>
      <c r="R185" s="2">
        <v>0</v>
      </c>
      <c r="S185" s="2">
        <v>9.6590000000000001E-4</v>
      </c>
      <c r="T185">
        <v>0</v>
      </c>
      <c r="U185">
        <v>0.128</v>
      </c>
      <c r="V185">
        <v>0.97199999999999998</v>
      </c>
      <c r="W185">
        <v>1.0369999999999999</v>
      </c>
      <c r="Y185">
        <v>10000</v>
      </c>
      <c r="Z185">
        <v>0.83160000000000001</v>
      </c>
    </row>
    <row r="186" spans="1:26">
      <c r="A186">
        <v>6</v>
      </c>
      <c r="B186">
        <v>12</v>
      </c>
      <c r="C186">
        <v>4.6285999999999996</v>
      </c>
      <c r="D186">
        <f t="shared" si="6"/>
        <v>1.3863999999999996</v>
      </c>
      <c r="E186">
        <v>25</v>
      </c>
      <c r="F186" s="2">
        <f t="shared" si="7"/>
        <v>0.85448000000000002</v>
      </c>
      <c r="G186" s="2">
        <f t="shared" si="8"/>
        <v>1.064259969415368E-2</v>
      </c>
      <c r="H186">
        <v>12</v>
      </c>
      <c r="J186">
        <v>0.67</v>
      </c>
      <c r="K186">
        <v>2.8119999999999998</v>
      </c>
      <c r="L186" s="2">
        <v>0.85448000000000002</v>
      </c>
      <c r="M186" s="2">
        <v>1.0534E-2</v>
      </c>
      <c r="N186" s="2">
        <v>1.1122999999999999E-2</v>
      </c>
      <c r="O186" s="2">
        <v>1.8622999999999999E-3</v>
      </c>
      <c r="P186" s="2">
        <v>0.85448000000000002</v>
      </c>
      <c r="Q186" s="2">
        <v>4.2716E-4</v>
      </c>
      <c r="R186" s="2">
        <v>1.5165000000000001E-3</v>
      </c>
      <c r="S186" s="2">
        <v>0.86560000000000004</v>
      </c>
      <c r="T186">
        <v>0</v>
      </c>
      <c r="U186">
        <v>0.81399999999999995</v>
      </c>
      <c r="V186">
        <v>1.05</v>
      </c>
      <c r="W186">
        <v>1.0109999999999999</v>
      </c>
      <c r="Y186">
        <v>52622</v>
      </c>
      <c r="Z186">
        <v>3.2422</v>
      </c>
    </row>
    <row r="187" spans="1:26">
      <c r="A187">
        <v>6</v>
      </c>
      <c r="B187">
        <v>12</v>
      </c>
      <c r="C187">
        <v>3.1160000000000001</v>
      </c>
      <c r="D187">
        <f t="shared" si="6"/>
        <v>1.4790000000000001</v>
      </c>
      <c r="E187">
        <v>44.98</v>
      </c>
      <c r="F187" s="2">
        <f t="shared" si="7"/>
        <v>0.18765000000000001</v>
      </c>
      <c r="G187" s="2">
        <f t="shared" si="8"/>
        <v>4.7720000000000002E-3</v>
      </c>
      <c r="H187">
        <v>12</v>
      </c>
      <c r="J187">
        <v>0.67</v>
      </c>
      <c r="K187">
        <v>2.9857999999999998</v>
      </c>
      <c r="L187" s="2">
        <v>0.18765000000000001</v>
      </c>
      <c r="M187" s="2">
        <v>4.7720000000000002E-3</v>
      </c>
      <c r="N187" s="2">
        <v>8.5913000000000005E-4</v>
      </c>
      <c r="O187" s="2">
        <v>9.8671999999999996E-4</v>
      </c>
      <c r="P187" s="2">
        <v>0</v>
      </c>
      <c r="Q187" s="2">
        <v>1.8765000000000001E-4</v>
      </c>
      <c r="R187" s="2">
        <v>0</v>
      </c>
      <c r="S187" s="2">
        <v>2.5760000000000002E-3</v>
      </c>
      <c r="T187">
        <v>0</v>
      </c>
      <c r="U187">
        <v>0.19</v>
      </c>
      <c r="V187">
        <v>0.98599999999999999</v>
      </c>
      <c r="W187">
        <v>1.0209999999999999</v>
      </c>
      <c r="Y187">
        <v>10000</v>
      </c>
      <c r="Z187">
        <v>1.637</v>
      </c>
    </row>
    <row r="188" spans="1:26">
      <c r="A188">
        <v>6</v>
      </c>
      <c r="B188">
        <v>12</v>
      </c>
      <c r="C188">
        <v>5.15</v>
      </c>
      <c r="D188">
        <f t="shared" si="6"/>
        <v>1.4848000000000003</v>
      </c>
      <c r="E188">
        <v>22.98</v>
      </c>
      <c r="F188" s="2">
        <f t="shared" si="7"/>
        <v>0.82194999999999996</v>
      </c>
      <c r="G188" s="2">
        <f t="shared" si="8"/>
        <v>1.128E-2</v>
      </c>
      <c r="H188">
        <v>12</v>
      </c>
      <c r="J188">
        <v>0.67</v>
      </c>
      <c r="K188">
        <v>2.9965999999999999</v>
      </c>
      <c r="L188" s="2">
        <v>0.82194999999999996</v>
      </c>
      <c r="M188" s="2">
        <v>1.128E-2</v>
      </c>
      <c r="N188" s="2">
        <v>7.9383000000000006E-3</v>
      </c>
      <c r="O188" s="2">
        <v>6.2630999999999997E-3</v>
      </c>
      <c r="P188" s="2">
        <v>0</v>
      </c>
      <c r="Q188" s="2">
        <v>8.3558000000000005E-4</v>
      </c>
      <c r="R188" s="2">
        <v>0</v>
      </c>
      <c r="S188" s="2">
        <v>2.3699999999999999E-2</v>
      </c>
      <c r="T188">
        <v>0</v>
      </c>
      <c r="U188">
        <v>0.79100000000000004</v>
      </c>
      <c r="V188">
        <v>1.0389999999999999</v>
      </c>
      <c r="W188">
        <v>1.01</v>
      </c>
      <c r="Y188">
        <v>10000</v>
      </c>
      <c r="Z188">
        <v>3.6652</v>
      </c>
    </row>
    <row r="189" spans="1:26">
      <c r="A189">
        <v>6</v>
      </c>
      <c r="B189">
        <v>12</v>
      </c>
      <c r="C189">
        <v>3.2690000000000001</v>
      </c>
      <c r="D189">
        <f t="shared" si="6"/>
        <v>1.5219</v>
      </c>
      <c r="E189">
        <v>42.98</v>
      </c>
      <c r="F189" s="2">
        <f t="shared" si="7"/>
        <v>0.18991</v>
      </c>
      <c r="G189" s="2">
        <f t="shared" si="8"/>
        <v>5.5399999999999998E-3</v>
      </c>
      <c r="H189">
        <v>12</v>
      </c>
      <c r="J189">
        <v>0.67</v>
      </c>
      <c r="K189">
        <v>3.0663</v>
      </c>
      <c r="L189" s="2">
        <v>0.18991</v>
      </c>
      <c r="M189" s="2">
        <v>5.5399999999999998E-3</v>
      </c>
      <c r="N189" s="2">
        <v>9.2617000000000003E-4</v>
      </c>
      <c r="O189" s="2">
        <v>1.0111E-3</v>
      </c>
      <c r="P189" s="2">
        <v>0</v>
      </c>
      <c r="Q189" s="2">
        <v>1.8991E-4</v>
      </c>
      <c r="R189" s="2">
        <v>0</v>
      </c>
      <c r="S189" s="2">
        <v>2.7780000000000001E-3</v>
      </c>
      <c r="T189">
        <v>0</v>
      </c>
      <c r="U189">
        <v>0.189</v>
      </c>
      <c r="V189">
        <v>1.006</v>
      </c>
      <c r="W189">
        <v>1.02</v>
      </c>
      <c r="Y189">
        <v>10000</v>
      </c>
      <c r="Z189">
        <v>1.7471000000000001</v>
      </c>
    </row>
    <row r="190" spans="1:26">
      <c r="A190">
        <v>6</v>
      </c>
      <c r="B190">
        <v>12</v>
      </c>
      <c r="C190">
        <v>5.15</v>
      </c>
      <c r="D190">
        <f t="shared" si="6"/>
        <v>1.8560000000000003</v>
      </c>
      <c r="E190">
        <v>26.98</v>
      </c>
      <c r="F190" s="2">
        <f t="shared" si="7"/>
        <v>0.22140000000000001</v>
      </c>
      <c r="G190" s="2">
        <f t="shared" si="8"/>
        <v>5.6994000000000003E-3</v>
      </c>
      <c r="H190">
        <v>12</v>
      </c>
      <c r="J190">
        <v>0.67</v>
      </c>
      <c r="K190">
        <v>3.6932999999999998</v>
      </c>
      <c r="L190" s="2">
        <v>0.22140000000000001</v>
      </c>
      <c r="M190" s="2">
        <v>5.6994000000000003E-3</v>
      </c>
      <c r="N190" s="2">
        <v>1.8633E-3</v>
      </c>
      <c r="O190" s="2">
        <v>1.526E-3</v>
      </c>
      <c r="P190" s="2">
        <v>0</v>
      </c>
      <c r="Q190" s="2">
        <v>2.2139999999999999E-4</v>
      </c>
      <c r="R190" s="2">
        <v>0</v>
      </c>
      <c r="S190" s="2">
        <v>5.5539999999999999E-3</v>
      </c>
      <c r="T190">
        <v>0</v>
      </c>
      <c r="U190">
        <v>0.24099999999999999</v>
      </c>
      <c r="V190">
        <v>0.91900000000000004</v>
      </c>
      <c r="W190">
        <v>1.012</v>
      </c>
      <c r="Y190">
        <v>10000</v>
      </c>
      <c r="Z190">
        <v>3.294</v>
      </c>
    </row>
    <row r="191" spans="1:26">
      <c r="A191">
        <v>6</v>
      </c>
      <c r="B191">
        <v>12</v>
      </c>
      <c r="C191">
        <v>1.2043999999999999</v>
      </c>
      <c r="D191">
        <f t="shared" si="6"/>
        <v>0.26309999999999989</v>
      </c>
      <c r="E191">
        <v>45</v>
      </c>
      <c r="F191" s="2">
        <f t="shared" si="7"/>
        <v>38.106999999999999</v>
      </c>
      <c r="G191" s="2">
        <f t="shared" si="8"/>
        <v>0.26390617726760396</v>
      </c>
      <c r="H191">
        <v>12</v>
      </c>
      <c r="J191">
        <v>0.71</v>
      </c>
      <c r="K191">
        <v>0.66410000000000002</v>
      </c>
      <c r="L191" s="2">
        <v>38.106999999999999</v>
      </c>
      <c r="M191" s="2">
        <v>0.17848</v>
      </c>
      <c r="N191" s="2">
        <v>0.2334</v>
      </c>
      <c r="O191" s="2">
        <v>0.26943</v>
      </c>
      <c r="P191" s="2">
        <v>38.106999999999999</v>
      </c>
      <c r="Q191" s="2">
        <v>0.19053</v>
      </c>
      <c r="R191" s="2">
        <v>0.19439999999999999</v>
      </c>
      <c r="S191" s="2">
        <v>38.340000000000003</v>
      </c>
      <c r="T191">
        <v>0</v>
      </c>
      <c r="U191">
        <v>36.381999999999998</v>
      </c>
      <c r="V191">
        <v>1.0469999999999999</v>
      </c>
      <c r="W191">
        <v>1.03</v>
      </c>
      <c r="Y191">
        <v>52932</v>
      </c>
      <c r="Z191">
        <v>0.94130000000000003</v>
      </c>
    </row>
    <row r="192" spans="1:26">
      <c r="A192">
        <v>6</v>
      </c>
      <c r="B192">
        <v>12</v>
      </c>
      <c r="C192">
        <v>3.4885999999999999</v>
      </c>
      <c r="D192">
        <f t="shared" si="6"/>
        <v>0.2652000000000001</v>
      </c>
      <c r="E192">
        <v>14</v>
      </c>
      <c r="F192" s="2">
        <f t="shared" si="7"/>
        <v>397.15</v>
      </c>
      <c r="G192" s="2">
        <f t="shared" si="8"/>
        <v>2.9862685512190628</v>
      </c>
      <c r="H192">
        <v>12</v>
      </c>
      <c r="J192">
        <v>0.71</v>
      </c>
      <c r="K192">
        <v>0.66810000000000003</v>
      </c>
      <c r="L192" s="2">
        <v>397.15</v>
      </c>
      <c r="M192" s="2">
        <v>2.9268999999999998</v>
      </c>
      <c r="N192" s="2">
        <v>6.7957000000000001</v>
      </c>
      <c r="O192" s="2">
        <v>2.0606</v>
      </c>
      <c r="P192" s="2">
        <v>397.15</v>
      </c>
      <c r="Q192" s="2">
        <v>3.1772</v>
      </c>
      <c r="R192" s="2">
        <v>0.59250000000000003</v>
      </c>
      <c r="S192" s="2">
        <v>403.9</v>
      </c>
      <c r="T192">
        <v>0</v>
      </c>
      <c r="U192">
        <v>386.21</v>
      </c>
      <c r="V192">
        <v>1.028</v>
      </c>
      <c r="W192">
        <v>1.0089999999999999</v>
      </c>
      <c r="Y192">
        <v>52716</v>
      </c>
      <c r="Z192">
        <v>3.2233999999999998</v>
      </c>
    </row>
    <row r="193" spans="1:26">
      <c r="A193">
        <v>6</v>
      </c>
      <c r="B193">
        <v>12</v>
      </c>
      <c r="C193">
        <v>4.6285999999999996</v>
      </c>
      <c r="D193">
        <f t="shared" si="6"/>
        <v>0.27879999999999949</v>
      </c>
      <c r="E193">
        <v>10.65</v>
      </c>
      <c r="F193" s="2">
        <f t="shared" si="7"/>
        <v>646.38</v>
      </c>
      <c r="G193" s="2">
        <f t="shared" si="8"/>
        <v>6.8110869536366954</v>
      </c>
      <c r="H193">
        <v>12</v>
      </c>
      <c r="J193">
        <v>0.71</v>
      </c>
      <c r="K193">
        <v>0.69359999999999999</v>
      </c>
      <c r="L193" s="2">
        <v>646.38</v>
      </c>
      <c r="M193" s="2">
        <v>6.7717999999999998</v>
      </c>
      <c r="N193" s="2">
        <v>18.209</v>
      </c>
      <c r="O193" s="2">
        <v>3.0628000000000002</v>
      </c>
      <c r="P193" s="2">
        <v>646.39</v>
      </c>
      <c r="Q193" s="2">
        <v>0.32318999999999998</v>
      </c>
      <c r="R193" s="2">
        <v>0.73050000000000004</v>
      </c>
      <c r="S193" s="2">
        <v>664.6</v>
      </c>
      <c r="T193">
        <v>0</v>
      </c>
      <c r="U193">
        <v>616.16999999999996</v>
      </c>
      <c r="V193">
        <v>1.0489999999999999</v>
      </c>
      <c r="W193">
        <v>1.0069999999999999</v>
      </c>
      <c r="Y193">
        <v>52564</v>
      </c>
      <c r="Z193">
        <v>4.3498000000000001</v>
      </c>
    </row>
    <row r="194" spans="1:26">
      <c r="A194">
        <v>6</v>
      </c>
      <c r="B194">
        <v>12</v>
      </c>
      <c r="C194">
        <v>1.2043999999999999</v>
      </c>
      <c r="D194">
        <f t="shared" si="6"/>
        <v>0.36739999999999995</v>
      </c>
      <c r="E194">
        <v>55</v>
      </c>
      <c r="F194" s="2">
        <f t="shared" si="7"/>
        <v>12.736000000000001</v>
      </c>
      <c r="G194" s="2">
        <f t="shared" si="8"/>
        <v>9.0647721405449577E-2</v>
      </c>
      <c r="H194">
        <v>12</v>
      </c>
      <c r="J194">
        <v>0.71</v>
      </c>
      <c r="K194">
        <v>0.85980000000000001</v>
      </c>
      <c r="L194" s="2">
        <v>12.736000000000001</v>
      </c>
      <c r="M194" s="2">
        <v>8.5164000000000004E-2</v>
      </c>
      <c r="N194" s="2">
        <v>6.3722000000000001E-2</v>
      </c>
      <c r="O194" s="2">
        <v>7.9739000000000004E-2</v>
      </c>
      <c r="P194" s="2">
        <v>12.736000000000001</v>
      </c>
      <c r="Q194" s="2">
        <v>6.3658999999999993E-2</v>
      </c>
      <c r="R194" s="2">
        <v>3.1050000000000001E-2</v>
      </c>
      <c r="S194" s="2">
        <v>12.8</v>
      </c>
      <c r="T194">
        <v>0</v>
      </c>
      <c r="U194">
        <v>12.494999999999999</v>
      </c>
      <c r="V194">
        <v>1.0189999999999999</v>
      </c>
      <c r="W194">
        <v>1.0329999999999999</v>
      </c>
      <c r="Y194">
        <v>52954</v>
      </c>
      <c r="Z194">
        <v>0.83699999999999997</v>
      </c>
    </row>
    <row r="195" spans="1:26">
      <c r="A195">
        <v>6</v>
      </c>
      <c r="B195">
        <v>12</v>
      </c>
      <c r="C195">
        <v>1.2043999999999999</v>
      </c>
      <c r="D195">
        <f t="shared" ref="D195:D258" si="9">C195-Z195</f>
        <v>0.50229999999999997</v>
      </c>
      <c r="E195">
        <v>70</v>
      </c>
      <c r="F195" s="2">
        <f t="shared" ref="F195:F258" si="10">L195</f>
        <v>3.6613000000000002</v>
      </c>
      <c r="G195" s="2">
        <f t="shared" ref="G195:G258" si="11">SQRT(M195^2+R195^2)</f>
        <v>2.46821641271587E-2</v>
      </c>
      <c r="H195">
        <v>12</v>
      </c>
      <c r="J195">
        <v>0.71</v>
      </c>
      <c r="K195">
        <v>1.1129</v>
      </c>
      <c r="L195" s="2">
        <v>3.6613000000000002</v>
      </c>
      <c r="M195" s="2">
        <v>2.4500999999999998E-2</v>
      </c>
      <c r="N195" s="2">
        <v>1.4112E-2</v>
      </c>
      <c r="O195" s="2">
        <v>2.2422999999999998E-2</v>
      </c>
      <c r="P195" s="2">
        <v>3.6612</v>
      </c>
      <c r="Q195" s="2">
        <v>1.8305999999999999E-2</v>
      </c>
      <c r="R195" s="2">
        <v>2.9849999999999998E-3</v>
      </c>
      <c r="S195" s="2">
        <v>3.6749999999999998</v>
      </c>
      <c r="T195">
        <v>0</v>
      </c>
      <c r="U195">
        <v>3.629</v>
      </c>
      <c r="V195">
        <v>1.0089999999999999</v>
      </c>
      <c r="W195">
        <v>1.0389999999999999</v>
      </c>
      <c r="Y195">
        <v>52991</v>
      </c>
      <c r="Z195">
        <v>0.70209999999999995</v>
      </c>
    </row>
    <row r="196" spans="1:26">
      <c r="A196">
        <v>6</v>
      </c>
      <c r="B196">
        <v>12</v>
      </c>
      <c r="C196">
        <v>2.3466</v>
      </c>
      <c r="D196">
        <f t="shared" si="9"/>
        <v>0.52089999999999992</v>
      </c>
      <c r="E196">
        <v>30</v>
      </c>
      <c r="F196" s="2">
        <f t="shared" si="10"/>
        <v>17.745999999999999</v>
      </c>
      <c r="G196" s="2">
        <f t="shared" si="11"/>
        <v>0.17209684018017299</v>
      </c>
      <c r="H196">
        <v>12</v>
      </c>
      <c r="J196">
        <v>0.71</v>
      </c>
      <c r="K196">
        <v>1.1478999999999999</v>
      </c>
      <c r="L196" s="2">
        <v>17.745999999999999</v>
      </c>
      <c r="M196" s="2">
        <v>0.16517999999999999</v>
      </c>
      <c r="N196" s="2">
        <v>0.16941999999999999</v>
      </c>
      <c r="O196" s="2">
        <v>6.5903000000000003E-2</v>
      </c>
      <c r="P196" s="2">
        <v>17.745999999999999</v>
      </c>
      <c r="Q196" s="2">
        <v>0.53247</v>
      </c>
      <c r="R196" s="2">
        <v>4.8300000000000003E-2</v>
      </c>
      <c r="S196" s="2">
        <v>17.920000000000002</v>
      </c>
      <c r="T196">
        <v>0</v>
      </c>
      <c r="U196">
        <v>17.509</v>
      </c>
      <c r="V196">
        <v>1.014</v>
      </c>
      <c r="W196">
        <v>1.016</v>
      </c>
      <c r="Y196">
        <v>53165</v>
      </c>
      <c r="Z196">
        <v>1.8257000000000001</v>
      </c>
    </row>
    <row r="197" spans="1:26">
      <c r="A197">
        <v>6</v>
      </c>
      <c r="B197">
        <v>12</v>
      </c>
      <c r="C197">
        <v>3.4885999999999999</v>
      </c>
      <c r="D197">
        <f t="shared" si="9"/>
        <v>0.56479999999999997</v>
      </c>
      <c r="E197">
        <v>20</v>
      </c>
      <c r="F197" s="2">
        <f t="shared" si="10"/>
        <v>32.637</v>
      </c>
      <c r="G197" s="2">
        <f t="shared" si="11"/>
        <v>0.3466435128485747</v>
      </c>
      <c r="H197">
        <v>12</v>
      </c>
      <c r="J197">
        <v>0.71</v>
      </c>
      <c r="K197">
        <v>1.2302999999999999</v>
      </c>
      <c r="L197" s="2">
        <v>32.637</v>
      </c>
      <c r="M197" s="2">
        <v>0.34194999999999998</v>
      </c>
      <c r="N197" s="2">
        <v>0.41100999999999999</v>
      </c>
      <c r="O197" s="2">
        <v>9.8542000000000005E-2</v>
      </c>
      <c r="P197" s="2">
        <v>32.636000000000003</v>
      </c>
      <c r="Q197" s="2">
        <v>0.26112000000000002</v>
      </c>
      <c r="R197" s="2">
        <v>5.6849999999999998E-2</v>
      </c>
      <c r="S197" s="2">
        <v>33.049999999999997</v>
      </c>
      <c r="T197">
        <v>0</v>
      </c>
      <c r="U197">
        <v>32.494</v>
      </c>
      <c r="V197">
        <v>1.004</v>
      </c>
      <c r="W197">
        <v>1.0109999999999999</v>
      </c>
      <c r="Y197">
        <v>52736</v>
      </c>
      <c r="Z197">
        <v>2.9238</v>
      </c>
    </row>
    <row r="198" spans="1:26">
      <c r="A198">
        <v>6</v>
      </c>
      <c r="B198">
        <v>12</v>
      </c>
      <c r="C198">
        <v>4.6285999999999996</v>
      </c>
      <c r="D198">
        <f t="shared" si="9"/>
        <v>0.66639999999999944</v>
      </c>
      <c r="E198">
        <v>16</v>
      </c>
      <c r="F198" s="2">
        <f t="shared" si="10"/>
        <v>32.587000000000003</v>
      </c>
      <c r="G198" s="2">
        <f t="shared" si="11"/>
        <v>0.25399907972274233</v>
      </c>
      <c r="H198">
        <v>12</v>
      </c>
      <c r="J198">
        <v>0.71</v>
      </c>
      <c r="K198">
        <v>1.4209000000000001</v>
      </c>
      <c r="L198" s="2">
        <v>32.587000000000003</v>
      </c>
      <c r="M198" s="2">
        <v>0.25035000000000002</v>
      </c>
      <c r="N198" s="2">
        <v>0.39988000000000001</v>
      </c>
      <c r="O198" s="2">
        <v>8.0564999999999998E-2</v>
      </c>
      <c r="P198" s="2">
        <v>32.588999999999999</v>
      </c>
      <c r="Q198" s="2">
        <v>1.6293999999999999E-2</v>
      </c>
      <c r="R198" s="2">
        <v>4.2900000000000001E-2</v>
      </c>
      <c r="S198" s="2">
        <v>32.99</v>
      </c>
      <c r="T198">
        <v>0</v>
      </c>
      <c r="U198">
        <v>31.646000000000001</v>
      </c>
      <c r="V198">
        <v>1.03</v>
      </c>
      <c r="W198">
        <v>1.008</v>
      </c>
      <c r="Y198">
        <v>52573</v>
      </c>
      <c r="Z198">
        <v>3.9622000000000002</v>
      </c>
    </row>
    <row r="199" spans="1:26">
      <c r="A199">
        <v>6</v>
      </c>
      <c r="B199">
        <v>12</v>
      </c>
      <c r="C199">
        <v>2.3466</v>
      </c>
      <c r="D199">
        <f t="shared" si="9"/>
        <v>0.93979999999999997</v>
      </c>
      <c r="E199">
        <v>45</v>
      </c>
      <c r="F199" s="2">
        <f t="shared" si="10"/>
        <v>1.1634</v>
      </c>
      <c r="G199" s="2">
        <f t="shared" si="11"/>
        <v>1.3447297163370786E-2</v>
      </c>
      <c r="H199">
        <v>12</v>
      </c>
      <c r="J199">
        <v>0.71</v>
      </c>
      <c r="K199">
        <v>1.9339</v>
      </c>
      <c r="L199" s="2">
        <v>1.1634</v>
      </c>
      <c r="M199" s="2">
        <v>1.2851E-2</v>
      </c>
      <c r="N199" s="2">
        <v>8.0085E-3</v>
      </c>
      <c r="O199" s="2">
        <v>3.8977999999999999E-3</v>
      </c>
      <c r="P199" s="2">
        <v>1.1634</v>
      </c>
      <c r="Q199" s="2">
        <v>3.4907000000000001E-2</v>
      </c>
      <c r="R199" s="2">
        <v>3.96E-3</v>
      </c>
      <c r="S199" s="2">
        <v>1.171</v>
      </c>
      <c r="T199">
        <v>0</v>
      </c>
      <c r="U199">
        <v>1.1399999999999999</v>
      </c>
      <c r="V199">
        <v>1.0209999999999999</v>
      </c>
      <c r="W199">
        <v>1.0209999999999999</v>
      </c>
      <c r="Y199">
        <v>53185</v>
      </c>
      <c r="Z199">
        <v>1.4068000000000001</v>
      </c>
    </row>
    <row r="200" spans="1:26">
      <c r="A200">
        <v>6</v>
      </c>
      <c r="B200">
        <v>12</v>
      </c>
      <c r="C200">
        <v>4.6285999999999996</v>
      </c>
      <c r="D200">
        <f t="shared" si="9"/>
        <v>0.9912999999999994</v>
      </c>
      <c r="E200">
        <v>20</v>
      </c>
      <c r="F200" s="2">
        <f t="shared" si="10"/>
        <v>5.3634000000000004</v>
      </c>
      <c r="G200" s="2">
        <f t="shared" si="11"/>
        <v>5.4567026618645806E-2</v>
      </c>
      <c r="H200">
        <v>12</v>
      </c>
      <c r="J200">
        <v>0.71</v>
      </c>
      <c r="K200">
        <v>2.0306000000000002</v>
      </c>
      <c r="L200" s="2">
        <v>5.3634000000000004</v>
      </c>
      <c r="M200" s="2">
        <v>5.3987E-2</v>
      </c>
      <c r="N200" s="2">
        <v>6.6600000000000006E-2</v>
      </c>
      <c r="O200" s="2">
        <v>1.11E-2</v>
      </c>
      <c r="P200" s="2">
        <v>5.3634000000000004</v>
      </c>
      <c r="Q200" s="2">
        <v>2.6817E-3</v>
      </c>
      <c r="R200" s="2">
        <v>7.9349999999999993E-3</v>
      </c>
      <c r="S200" s="2">
        <v>5.43</v>
      </c>
      <c r="T200">
        <v>0</v>
      </c>
      <c r="U200">
        <v>5.194</v>
      </c>
      <c r="V200">
        <v>1.0329999999999999</v>
      </c>
      <c r="W200">
        <v>1.0089999999999999</v>
      </c>
      <c r="Y200">
        <v>52584</v>
      </c>
      <c r="Z200">
        <v>3.6373000000000002</v>
      </c>
    </row>
    <row r="201" spans="1:26">
      <c r="A201">
        <v>6</v>
      </c>
      <c r="B201">
        <v>12</v>
      </c>
      <c r="C201">
        <v>3.4885999999999999</v>
      </c>
      <c r="D201">
        <f t="shared" si="9"/>
        <v>0.99459999999999971</v>
      </c>
      <c r="E201">
        <v>28</v>
      </c>
      <c r="F201" s="2">
        <f t="shared" si="10"/>
        <v>2.6663000000000001</v>
      </c>
      <c r="G201" s="2">
        <f t="shared" si="11"/>
        <v>2.848587709725646E-2</v>
      </c>
      <c r="H201">
        <v>12</v>
      </c>
      <c r="J201">
        <v>0.71</v>
      </c>
      <c r="K201">
        <v>2.0367999999999999</v>
      </c>
      <c r="L201" s="2">
        <v>2.6663000000000001</v>
      </c>
      <c r="M201" s="2">
        <v>2.7937E-2</v>
      </c>
      <c r="N201" s="2">
        <v>2.8444000000000001E-2</v>
      </c>
      <c r="O201" s="2">
        <v>6.4484E-3</v>
      </c>
      <c r="P201" s="2">
        <v>2.6663000000000001</v>
      </c>
      <c r="Q201" s="2">
        <v>2.1330999999999999E-2</v>
      </c>
      <c r="R201" s="2">
        <v>5.5649999999999996E-3</v>
      </c>
      <c r="S201" s="2">
        <v>2.6949999999999998</v>
      </c>
      <c r="T201">
        <v>0</v>
      </c>
      <c r="U201">
        <v>2.5070000000000001</v>
      </c>
      <c r="V201">
        <v>1.0640000000000001</v>
      </c>
      <c r="W201">
        <v>1.0129999999999999</v>
      </c>
      <c r="Y201">
        <v>52755</v>
      </c>
      <c r="Z201">
        <v>2.4940000000000002</v>
      </c>
    </row>
    <row r="202" spans="1:26">
      <c r="A202">
        <v>6</v>
      </c>
      <c r="B202">
        <v>12</v>
      </c>
      <c r="C202">
        <v>5.15</v>
      </c>
      <c r="D202">
        <f t="shared" si="9"/>
        <v>1.0173000000000005</v>
      </c>
      <c r="E202">
        <v>17.98</v>
      </c>
      <c r="F202" s="2">
        <f t="shared" si="10"/>
        <v>6.3963000000000001</v>
      </c>
      <c r="G202" s="2">
        <f t="shared" si="11"/>
        <v>9.5769000000000007E-2</v>
      </c>
      <c r="H202">
        <v>12</v>
      </c>
      <c r="J202">
        <v>0.71</v>
      </c>
      <c r="K202">
        <v>2.0794000000000001</v>
      </c>
      <c r="L202" s="2">
        <v>6.3963000000000001</v>
      </c>
      <c r="M202" s="2">
        <v>9.5769000000000007E-2</v>
      </c>
      <c r="N202" s="2">
        <v>6.9893999999999998E-2</v>
      </c>
      <c r="O202" s="2">
        <v>5.5024999999999998E-2</v>
      </c>
      <c r="P202" s="2">
        <v>0</v>
      </c>
      <c r="Q202" s="2">
        <v>6.3962999999999997E-3</v>
      </c>
      <c r="R202" s="2">
        <v>0</v>
      </c>
      <c r="S202" s="2">
        <v>0.2077</v>
      </c>
      <c r="T202">
        <v>0</v>
      </c>
      <c r="U202">
        <v>6.0570000000000004</v>
      </c>
      <c r="V202">
        <v>1.056</v>
      </c>
      <c r="W202">
        <v>1.008</v>
      </c>
      <c r="Y202">
        <v>10000</v>
      </c>
      <c r="Z202">
        <v>4.1326999999999998</v>
      </c>
    </row>
    <row r="203" spans="1:26">
      <c r="A203">
        <v>6</v>
      </c>
      <c r="B203">
        <v>12</v>
      </c>
      <c r="C203">
        <v>3.2690000000000001</v>
      </c>
      <c r="D203">
        <f t="shared" si="9"/>
        <v>1.1173999999999999</v>
      </c>
      <c r="E203">
        <v>32.979999999999997</v>
      </c>
      <c r="F203" s="2">
        <f t="shared" si="10"/>
        <v>1.1425000000000001</v>
      </c>
      <c r="G203" s="2">
        <f t="shared" si="11"/>
        <v>2.1732999999999999E-2</v>
      </c>
      <c r="H203">
        <v>12</v>
      </c>
      <c r="J203">
        <v>0.71</v>
      </c>
      <c r="K203">
        <v>2.2671999999999999</v>
      </c>
      <c r="L203" s="2">
        <v>1.1425000000000001</v>
      </c>
      <c r="M203" s="2">
        <v>2.1732999999999999E-2</v>
      </c>
      <c r="N203" s="2">
        <v>6.7314000000000002E-3</v>
      </c>
      <c r="O203" s="2">
        <v>6.5031000000000004E-3</v>
      </c>
      <c r="P203" s="2">
        <v>0</v>
      </c>
      <c r="Q203" s="2">
        <v>1.1425000000000001E-3</v>
      </c>
      <c r="R203" s="2">
        <v>0</v>
      </c>
      <c r="S203" s="2">
        <v>2.0029999999999999E-2</v>
      </c>
      <c r="T203">
        <v>0</v>
      </c>
      <c r="U203">
        <v>1.1819999999999999</v>
      </c>
      <c r="V203">
        <v>0.96599999999999997</v>
      </c>
      <c r="W203">
        <v>1.0149999999999999</v>
      </c>
      <c r="Y203">
        <v>10000</v>
      </c>
      <c r="Z203">
        <v>2.1516000000000002</v>
      </c>
    </row>
    <row r="204" spans="1:26">
      <c r="A204">
        <v>6</v>
      </c>
      <c r="B204">
        <v>12</v>
      </c>
      <c r="C204">
        <v>2.3466</v>
      </c>
      <c r="D204">
        <f t="shared" si="9"/>
        <v>1.2636000000000001</v>
      </c>
      <c r="E204">
        <v>60</v>
      </c>
      <c r="F204" s="2">
        <f t="shared" si="10"/>
        <v>0.22603999999999999</v>
      </c>
      <c r="G204" s="2">
        <f t="shared" si="11"/>
        <v>5.9228253604171038E-3</v>
      </c>
      <c r="H204">
        <v>12</v>
      </c>
      <c r="J204">
        <v>0.71</v>
      </c>
      <c r="K204">
        <v>2.5415000000000001</v>
      </c>
      <c r="L204" s="2">
        <v>0.22603999999999999</v>
      </c>
      <c r="M204" s="2">
        <v>5.8395000000000001E-3</v>
      </c>
      <c r="N204" s="2">
        <v>1.2072999999999999E-3</v>
      </c>
      <c r="O204" s="2">
        <v>8.9048000000000003E-4</v>
      </c>
      <c r="P204" s="2">
        <v>0.22603999999999999</v>
      </c>
      <c r="Q204" s="2">
        <v>6.7806999999999997E-3</v>
      </c>
      <c r="R204" s="2">
        <v>9.8999999999999999E-4</v>
      </c>
      <c r="S204" s="2">
        <v>0.2273</v>
      </c>
      <c r="T204">
        <v>0</v>
      </c>
      <c r="U204">
        <v>0.21</v>
      </c>
      <c r="V204">
        <v>1.075</v>
      </c>
      <c r="W204">
        <v>1.028</v>
      </c>
      <c r="Y204">
        <v>53224</v>
      </c>
      <c r="Z204">
        <v>1.083</v>
      </c>
    </row>
    <row r="205" spans="1:26">
      <c r="A205">
        <v>6</v>
      </c>
      <c r="B205">
        <v>12</v>
      </c>
      <c r="C205">
        <v>2.0950000000000002</v>
      </c>
      <c r="D205">
        <f t="shared" si="9"/>
        <v>1.2714000000000003</v>
      </c>
      <c r="E205">
        <v>74.97</v>
      </c>
      <c r="F205" s="2">
        <f t="shared" si="10"/>
        <v>0.1336</v>
      </c>
      <c r="G205" s="2">
        <f t="shared" si="11"/>
        <v>2.1304000000000002E-3</v>
      </c>
      <c r="H205">
        <v>12</v>
      </c>
      <c r="J205">
        <v>0.71</v>
      </c>
      <c r="K205">
        <v>2.5562</v>
      </c>
      <c r="L205" s="2">
        <v>0.1336</v>
      </c>
      <c r="M205" s="2">
        <v>2.1304000000000002E-3</v>
      </c>
      <c r="N205" s="2">
        <v>3.3638E-4</v>
      </c>
      <c r="O205" s="2">
        <v>5.3215999999999995E-4</v>
      </c>
      <c r="P205" s="2">
        <v>0</v>
      </c>
      <c r="Q205" s="2">
        <v>5.3432000000000002E-4</v>
      </c>
      <c r="R205" s="2">
        <v>0</v>
      </c>
      <c r="S205" s="2">
        <v>9.9189999999999999E-4</v>
      </c>
      <c r="T205">
        <v>0</v>
      </c>
      <c r="U205">
        <v>0.14099999999999999</v>
      </c>
      <c r="V205">
        <v>0.94699999999999995</v>
      </c>
      <c r="W205">
        <v>1.0349999999999999</v>
      </c>
      <c r="Y205">
        <v>10000</v>
      </c>
      <c r="Z205">
        <v>0.8236</v>
      </c>
    </row>
    <row r="206" spans="1:26">
      <c r="A206">
        <v>6</v>
      </c>
      <c r="B206">
        <v>12</v>
      </c>
      <c r="C206">
        <v>4.6285999999999996</v>
      </c>
      <c r="D206">
        <f t="shared" si="9"/>
        <v>1.4009999999999998</v>
      </c>
      <c r="E206">
        <v>25</v>
      </c>
      <c r="F206" s="2">
        <f t="shared" si="10"/>
        <v>0.92815000000000003</v>
      </c>
      <c r="G206" s="2">
        <f t="shared" si="11"/>
        <v>1.1071513322486678E-2</v>
      </c>
      <c r="H206">
        <v>12</v>
      </c>
      <c r="J206">
        <v>0.71</v>
      </c>
      <c r="K206">
        <v>2.7993999999999999</v>
      </c>
      <c r="L206" s="2">
        <v>0.92815000000000003</v>
      </c>
      <c r="M206" s="2">
        <v>1.0949E-2</v>
      </c>
      <c r="N206" s="2">
        <v>1.1539000000000001E-2</v>
      </c>
      <c r="O206" s="2">
        <v>1.9035E-3</v>
      </c>
      <c r="P206" s="2">
        <v>0.92813999999999997</v>
      </c>
      <c r="Q206" s="2">
        <v>4.6413999999999998E-4</v>
      </c>
      <c r="R206" s="2">
        <v>1.6425000000000001E-3</v>
      </c>
      <c r="S206" s="2">
        <v>0.93969999999999998</v>
      </c>
      <c r="T206">
        <v>0</v>
      </c>
      <c r="U206">
        <v>0.878</v>
      </c>
      <c r="V206">
        <v>1.0569999999999999</v>
      </c>
      <c r="W206">
        <v>1.0109999999999999</v>
      </c>
      <c r="Y206">
        <v>52622</v>
      </c>
      <c r="Z206">
        <v>3.2275999999999998</v>
      </c>
    </row>
    <row r="207" spans="1:26">
      <c r="A207">
        <v>6</v>
      </c>
      <c r="B207">
        <v>12</v>
      </c>
      <c r="C207">
        <v>3.1160000000000001</v>
      </c>
      <c r="D207">
        <f t="shared" si="9"/>
        <v>1.4898</v>
      </c>
      <c r="E207">
        <v>44.98</v>
      </c>
      <c r="F207" s="2">
        <f t="shared" si="10"/>
        <v>0.20516999999999999</v>
      </c>
      <c r="G207" s="2">
        <f t="shared" si="11"/>
        <v>4.9633999999999998E-3</v>
      </c>
      <c r="H207">
        <v>12</v>
      </c>
      <c r="J207">
        <v>0.71</v>
      </c>
      <c r="K207">
        <v>2.9661</v>
      </c>
      <c r="L207" s="2">
        <v>0.20516999999999999</v>
      </c>
      <c r="M207" s="2">
        <v>4.9633999999999998E-3</v>
      </c>
      <c r="N207" s="2">
        <v>9.0090000000000005E-4</v>
      </c>
      <c r="O207" s="2">
        <v>1.0369000000000001E-3</v>
      </c>
      <c r="P207" s="2">
        <v>0</v>
      </c>
      <c r="Q207" s="2">
        <v>2.0516999999999999E-4</v>
      </c>
      <c r="R207" s="2">
        <v>0</v>
      </c>
      <c r="S207" s="2">
        <v>2.6870000000000002E-3</v>
      </c>
      <c r="T207">
        <v>0</v>
      </c>
      <c r="U207">
        <v>0.20799999999999999</v>
      </c>
      <c r="V207">
        <v>0.98699999999999999</v>
      </c>
      <c r="W207">
        <v>1.02</v>
      </c>
      <c r="Y207">
        <v>10000</v>
      </c>
      <c r="Z207">
        <v>1.6262000000000001</v>
      </c>
    </row>
    <row r="208" spans="1:26">
      <c r="A208">
        <v>6</v>
      </c>
      <c r="B208">
        <v>12</v>
      </c>
      <c r="C208">
        <v>5.15</v>
      </c>
      <c r="D208">
        <f t="shared" si="9"/>
        <v>1.4996000000000005</v>
      </c>
      <c r="E208">
        <v>22.98</v>
      </c>
      <c r="F208" s="2">
        <f t="shared" si="10"/>
        <v>0.87426999999999999</v>
      </c>
      <c r="G208" s="2">
        <f t="shared" si="11"/>
        <v>1.1528E-2</v>
      </c>
      <c r="H208">
        <v>12</v>
      </c>
      <c r="J208">
        <v>0.71</v>
      </c>
      <c r="K208">
        <v>2.9845000000000002</v>
      </c>
      <c r="L208" s="2">
        <v>0.87426999999999999</v>
      </c>
      <c r="M208" s="2">
        <v>1.1528E-2</v>
      </c>
      <c r="N208" s="2">
        <v>8.0695000000000003E-3</v>
      </c>
      <c r="O208" s="2">
        <v>6.1931E-3</v>
      </c>
      <c r="P208" s="2">
        <v>0</v>
      </c>
      <c r="Q208" s="2">
        <v>8.9024999999999998E-4</v>
      </c>
      <c r="R208" s="2">
        <v>0</v>
      </c>
      <c r="S208" s="2">
        <v>2.4039999999999999E-2</v>
      </c>
      <c r="T208">
        <v>0</v>
      </c>
      <c r="U208">
        <v>0.85099999999999998</v>
      </c>
      <c r="V208">
        <v>1.028</v>
      </c>
      <c r="W208">
        <v>1.01</v>
      </c>
      <c r="Y208">
        <v>10000</v>
      </c>
      <c r="Z208">
        <v>3.6503999999999999</v>
      </c>
    </row>
    <row r="209" spans="1:26">
      <c r="A209">
        <v>6</v>
      </c>
      <c r="B209">
        <v>12</v>
      </c>
      <c r="C209">
        <v>3.2690000000000001</v>
      </c>
      <c r="D209">
        <f t="shared" si="9"/>
        <v>1.5329000000000002</v>
      </c>
      <c r="E209">
        <v>42.98</v>
      </c>
      <c r="F209" s="2">
        <f t="shared" si="10"/>
        <v>0.19774</v>
      </c>
      <c r="G209" s="2">
        <f t="shared" si="11"/>
        <v>5.2725000000000003E-3</v>
      </c>
      <c r="H209">
        <v>12</v>
      </c>
      <c r="J209">
        <v>0.71</v>
      </c>
      <c r="K209">
        <v>3.0468999999999999</v>
      </c>
      <c r="L209" s="2">
        <v>0.19774</v>
      </c>
      <c r="M209" s="2">
        <v>5.2725000000000003E-3</v>
      </c>
      <c r="N209" s="2">
        <v>9.2544999999999997E-4</v>
      </c>
      <c r="O209" s="2">
        <v>9.9336999999999993E-4</v>
      </c>
      <c r="P209" s="2">
        <v>0</v>
      </c>
      <c r="Q209" s="2">
        <v>1.9773999999999999E-4</v>
      </c>
      <c r="R209" s="2">
        <v>0</v>
      </c>
      <c r="S209" s="2">
        <v>2.7759999999999998E-3</v>
      </c>
      <c r="T209">
        <v>0</v>
      </c>
      <c r="U209">
        <v>0.20499999999999999</v>
      </c>
      <c r="V209">
        <v>0.96699999999999997</v>
      </c>
      <c r="W209">
        <v>1.0189999999999999</v>
      </c>
      <c r="Y209">
        <v>10000</v>
      </c>
      <c r="Z209">
        <v>1.7361</v>
      </c>
    </row>
    <row r="210" spans="1:26">
      <c r="A210">
        <v>6</v>
      </c>
      <c r="B210">
        <v>12</v>
      </c>
      <c r="C210">
        <v>5.15</v>
      </c>
      <c r="D210">
        <f t="shared" si="9"/>
        <v>1.8694000000000002</v>
      </c>
      <c r="E210">
        <v>26.98</v>
      </c>
      <c r="F210" s="2">
        <f t="shared" si="10"/>
        <v>0.25412000000000001</v>
      </c>
      <c r="G210" s="2">
        <f t="shared" si="11"/>
        <v>5.7397999999999998E-3</v>
      </c>
      <c r="H210">
        <v>12</v>
      </c>
      <c r="J210">
        <v>0.71</v>
      </c>
      <c r="K210">
        <v>3.6783000000000001</v>
      </c>
      <c r="L210" s="2">
        <v>0.25412000000000001</v>
      </c>
      <c r="M210" s="2">
        <v>5.7397999999999998E-3</v>
      </c>
      <c r="N210" s="2">
        <v>2.0902999999999998E-3</v>
      </c>
      <c r="O210" s="2">
        <v>1.6351E-3</v>
      </c>
      <c r="P210" s="2">
        <v>0</v>
      </c>
      <c r="Q210" s="2">
        <v>2.5411999999999999E-4</v>
      </c>
      <c r="R210" s="2">
        <v>0</v>
      </c>
      <c r="S210" s="2">
        <v>6.2139999999999999E-3</v>
      </c>
      <c r="T210">
        <v>0</v>
      </c>
      <c r="U210">
        <v>0.25700000000000001</v>
      </c>
      <c r="V210">
        <v>0.98799999999999999</v>
      </c>
      <c r="W210">
        <v>1.0109999999999999</v>
      </c>
      <c r="Y210">
        <v>10000</v>
      </c>
      <c r="Z210">
        <v>3.2806000000000002</v>
      </c>
    </row>
    <row r="211" spans="1:26">
      <c r="A211">
        <v>6</v>
      </c>
      <c r="B211">
        <v>12</v>
      </c>
      <c r="C211">
        <v>1.2043999999999999</v>
      </c>
      <c r="D211">
        <f t="shared" si="9"/>
        <v>0.27859999999999996</v>
      </c>
      <c r="E211">
        <v>45</v>
      </c>
      <c r="F211" s="2">
        <f t="shared" si="10"/>
        <v>47.267000000000003</v>
      </c>
      <c r="G211" s="2">
        <f t="shared" si="11"/>
        <v>0.38874299402047102</v>
      </c>
      <c r="H211">
        <v>12</v>
      </c>
      <c r="J211">
        <v>0.75</v>
      </c>
      <c r="K211">
        <v>0.6532</v>
      </c>
      <c r="L211" s="2">
        <v>47.267000000000003</v>
      </c>
      <c r="M211" s="2">
        <v>0.19577</v>
      </c>
      <c r="N211" s="2">
        <v>0.25561</v>
      </c>
      <c r="O211" s="2">
        <v>0.26672000000000001</v>
      </c>
      <c r="P211" s="2">
        <v>47.267000000000003</v>
      </c>
      <c r="Q211" s="2">
        <v>0.23632</v>
      </c>
      <c r="R211" s="2">
        <v>0.33584999999999998</v>
      </c>
      <c r="S211" s="2">
        <v>47.52</v>
      </c>
      <c r="T211">
        <v>0</v>
      </c>
      <c r="U211">
        <v>46.274999999999999</v>
      </c>
      <c r="V211">
        <v>1.0209999999999999</v>
      </c>
      <c r="W211">
        <v>1.026</v>
      </c>
      <c r="Y211">
        <v>52932</v>
      </c>
      <c r="Z211">
        <v>0.92579999999999996</v>
      </c>
    </row>
    <row r="212" spans="1:26">
      <c r="A212">
        <v>6</v>
      </c>
      <c r="B212">
        <v>12</v>
      </c>
      <c r="C212">
        <v>3.4885999999999999</v>
      </c>
      <c r="D212">
        <f t="shared" si="9"/>
        <v>0.28439999999999976</v>
      </c>
      <c r="E212">
        <v>14</v>
      </c>
      <c r="F212" s="2">
        <f t="shared" si="10"/>
        <v>488.81</v>
      </c>
      <c r="G212" s="2">
        <f t="shared" si="11"/>
        <v>3.2810229410962668</v>
      </c>
      <c r="H212">
        <v>12</v>
      </c>
      <c r="J212">
        <v>0.75</v>
      </c>
      <c r="K212">
        <v>0.66410000000000002</v>
      </c>
      <c r="L212" s="2">
        <v>488.81</v>
      </c>
      <c r="M212" s="2">
        <v>3.2172999999999998</v>
      </c>
      <c r="N212" s="2">
        <v>6.2918000000000003</v>
      </c>
      <c r="O212" s="2">
        <v>1.9237</v>
      </c>
      <c r="P212" s="2">
        <v>488.82</v>
      </c>
      <c r="Q212" s="2">
        <v>3.9104999999999999</v>
      </c>
      <c r="R212" s="2">
        <v>0.64349999999999996</v>
      </c>
      <c r="S212" s="2">
        <v>495.1</v>
      </c>
      <c r="T212">
        <v>0</v>
      </c>
      <c r="U212">
        <v>481</v>
      </c>
      <c r="V212">
        <v>1.016</v>
      </c>
      <c r="W212">
        <v>1.008</v>
      </c>
      <c r="Y212">
        <v>52716</v>
      </c>
      <c r="Z212">
        <v>3.2042000000000002</v>
      </c>
    </row>
    <row r="213" spans="1:26">
      <c r="A213">
        <v>6</v>
      </c>
      <c r="B213">
        <v>12</v>
      </c>
      <c r="C213">
        <v>4.6285999999999996</v>
      </c>
      <c r="D213">
        <f t="shared" si="9"/>
        <v>0.29849999999999977</v>
      </c>
      <c r="E213">
        <v>10.65</v>
      </c>
      <c r="F213" s="2">
        <f t="shared" si="10"/>
        <v>797.03</v>
      </c>
      <c r="G213" s="2">
        <f t="shared" si="11"/>
        <v>7.5033161975222669</v>
      </c>
      <c r="H213">
        <v>12</v>
      </c>
      <c r="J213">
        <v>0.75</v>
      </c>
      <c r="K213">
        <v>0.6905</v>
      </c>
      <c r="L213" s="2">
        <v>797.03</v>
      </c>
      <c r="M213" s="2">
        <v>7.4614000000000003</v>
      </c>
      <c r="N213" s="2">
        <v>20.372</v>
      </c>
      <c r="O213" s="2">
        <v>2.8504</v>
      </c>
      <c r="P213" s="2">
        <v>797.02</v>
      </c>
      <c r="Q213" s="2">
        <v>0.39851999999999999</v>
      </c>
      <c r="R213" s="2">
        <v>0.79200000000000004</v>
      </c>
      <c r="S213" s="2">
        <v>817.4</v>
      </c>
      <c r="T213">
        <v>0</v>
      </c>
      <c r="U213">
        <v>756.95</v>
      </c>
      <c r="V213">
        <v>1.0529999999999999</v>
      </c>
      <c r="W213">
        <v>1.006</v>
      </c>
      <c r="Y213">
        <v>52564</v>
      </c>
      <c r="Z213">
        <v>4.3300999999999998</v>
      </c>
    </row>
    <row r="214" spans="1:26">
      <c r="A214">
        <v>6</v>
      </c>
      <c r="B214">
        <v>12</v>
      </c>
      <c r="C214">
        <v>1.2043999999999999</v>
      </c>
      <c r="D214">
        <f t="shared" si="9"/>
        <v>0.38119999999999987</v>
      </c>
      <c r="E214">
        <v>55</v>
      </c>
      <c r="F214" s="2">
        <f t="shared" si="10"/>
        <v>15.414</v>
      </c>
      <c r="G214" s="2">
        <f t="shared" si="11"/>
        <v>0.11718596561022143</v>
      </c>
      <c r="H214">
        <v>12</v>
      </c>
      <c r="J214">
        <v>0.75</v>
      </c>
      <c r="K214">
        <v>0.84560000000000002</v>
      </c>
      <c r="L214" s="2">
        <v>15.414</v>
      </c>
      <c r="M214" s="2">
        <v>9.3493999999999994E-2</v>
      </c>
      <c r="N214" s="2">
        <v>6.9134000000000001E-2</v>
      </c>
      <c r="O214" s="2">
        <v>7.9769999999999994E-2</v>
      </c>
      <c r="P214" s="2">
        <v>15.414</v>
      </c>
      <c r="Q214" s="2">
        <v>7.7077000000000007E-2</v>
      </c>
      <c r="R214" s="2">
        <v>7.0650000000000004E-2</v>
      </c>
      <c r="S214" s="2">
        <v>15.48</v>
      </c>
      <c r="T214">
        <v>0</v>
      </c>
      <c r="U214">
        <v>15.138999999999999</v>
      </c>
      <c r="V214">
        <v>1.018</v>
      </c>
      <c r="W214">
        <v>1.0289999999999999</v>
      </c>
      <c r="Y214">
        <v>52954</v>
      </c>
      <c r="Z214">
        <v>0.82320000000000004</v>
      </c>
    </row>
    <row r="215" spans="1:26">
      <c r="A215">
        <v>6</v>
      </c>
      <c r="B215">
        <v>12</v>
      </c>
      <c r="C215">
        <v>1.2043999999999999</v>
      </c>
      <c r="D215">
        <f t="shared" si="9"/>
        <v>0.51379999999999992</v>
      </c>
      <c r="E215">
        <v>70</v>
      </c>
      <c r="F215" s="2">
        <f t="shared" si="10"/>
        <v>4.2824</v>
      </c>
      <c r="G215" s="2">
        <f t="shared" si="11"/>
        <v>2.8632446524878032E-2</v>
      </c>
      <c r="H215">
        <v>12</v>
      </c>
      <c r="J215">
        <v>0.75</v>
      </c>
      <c r="K215">
        <v>1.0945</v>
      </c>
      <c r="L215" s="2">
        <v>4.2824</v>
      </c>
      <c r="M215" s="2">
        <v>2.6387000000000001E-2</v>
      </c>
      <c r="N215" s="2">
        <v>1.4918000000000001E-2</v>
      </c>
      <c r="O215" s="2">
        <v>2.2592999999999999E-2</v>
      </c>
      <c r="P215" s="2">
        <v>4.2824</v>
      </c>
      <c r="Q215" s="2">
        <v>2.1412E-2</v>
      </c>
      <c r="R215" s="2">
        <v>1.1115E-2</v>
      </c>
      <c r="S215" s="2">
        <v>4.2969999999999997</v>
      </c>
      <c r="T215">
        <v>0</v>
      </c>
      <c r="U215">
        <v>4.2590000000000003</v>
      </c>
      <c r="V215">
        <v>1.006</v>
      </c>
      <c r="W215">
        <v>1.0349999999999999</v>
      </c>
      <c r="Y215">
        <v>52991</v>
      </c>
      <c r="Z215">
        <v>0.69059999999999999</v>
      </c>
    </row>
    <row r="216" spans="1:26">
      <c r="A216">
        <v>6</v>
      </c>
      <c r="B216">
        <v>12</v>
      </c>
      <c r="C216">
        <v>2.3466</v>
      </c>
      <c r="D216">
        <f t="shared" si="9"/>
        <v>0.53689999999999993</v>
      </c>
      <c r="E216">
        <v>30</v>
      </c>
      <c r="F216" s="2">
        <f t="shared" si="10"/>
        <v>20.216999999999999</v>
      </c>
      <c r="G216" s="2">
        <f t="shared" si="11"/>
        <v>0.17990324649655434</v>
      </c>
      <c r="H216">
        <v>12</v>
      </c>
      <c r="J216">
        <v>0.75</v>
      </c>
      <c r="K216">
        <v>1.1378999999999999</v>
      </c>
      <c r="L216" s="2">
        <v>20.216999999999999</v>
      </c>
      <c r="M216" s="2">
        <v>0.17333999999999999</v>
      </c>
      <c r="N216" s="2">
        <v>0.17333999999999999</v>
      </c>
      <c r="O216" s="2">
        <v>6.2148000000000002E-2</v>
      </c>
      <c r="P216" s="2">
        <v>20.216999999999999</v>
      </c>
      <c r="Q216" s="2">
        <v>0.60650999999999999</v>
      </c>
      <c r="R216" s="2">
        <v>4.8149999999999998E-2</v>
      </c>
      <c r="S216" s="2">
        <v>20.39</v>
      </c>
      <c r="T216">
        <v>0</v>
      </c>
      <c r="U216">
        <v>20.030999999999999</v>
      </c>
      <c r="V216">
        <v>1.0089999999999999</v>
      </c>
      <c r="W216">
        <v>1.0149999999999999</v>
      </c>
      <c r="Y216">
        <v>53165</v>
      </c>
      <c r="Z216">
        <v>1.8097000000000001</v>
      </c>
    </row>
    <row r="217" spans="1:26">
      <c r="A217">
        <v>6</v>
      </c>
      <c r="B217">
        <v>12</v>
      </c>
      <c r="C217">
        <v>3.4885999999999999</v>
      </c>
      <c r="D217">
        <f t="shared" si="9"/>
        <v>0.58219999999999983</v>
      </c>
      <c r="E217">
        <v>20</v>
      </c>
      <c r="F217" s="2">
        <f t="shared" si="10"/>
        <v>36.999000000000002</v>
      </c>
      <c r="G217" s="2">
        <f t="shared" si="11"/>
        <v>0.35392309814421552</v>
      </c>
      <c r="H217">
        <v>12</v>
      </c>
      <c r="J217">
        <v>0.75</v>
      </c>
      <c r="K217">
        <v>1.2229000000000001</v>
      </c>
      <c r="L217" s="2">
        <v>36.999000000000002</v>
      </c>
      <c r="M217" s="2">
        <v>0.34913</v>
      </c>
      <c r="N217" s="2">
        <v>0.40886</v>
      </c>
      <c r="O217" s="2">
        <v>9.1700000000000004E-2</v>
      </c>
      <c r="P217" s="2">
        <v>36.999000000000002</v>
      </c>
      <c r="Q217" s="2">
        <v>0.29599999999999999</v>
      </c>
      <c r="R217" s="2">
        <v>5.8049999999999997E-2</v>
      </c>
      <c r="S217" s="2">
        <v>37.409999999999997</v>
      </c>
      <c r="T217">
        <v>0</v>
      </c>
      <c r="U217">
        <v>36.628999999999998</v>
      </c>
      <c r="V217">
        <v>1.01</v>
      </c>
      <c r="W217">
        <v>1.01</v>
      </c>
      <c r="Y217">
        <v>52736</v>
      </c>
      <c r="Z217">
        <v>2.9064000000000001</v>
      </c>
    </row>
    <row r="218" spans="1:26">
      <c r="A218">
        <v>6</v>
      </c>
      <c r="B218">
        <v>12</v>
      </c>
      <c r="C218">
        <v>4.6285999999999996</v>
      </c>
      <c r="D218">
        <f t="shared" si="9"/>
        <v>0.68429999999999946</v>
      </c>
      <c r="E218">
        <v>16</v>
      </c>
      <c r="F218" s="2">
        <f t="shared" si="10"/>
        <v>36.598999999999997</v>
      </c>
      <c r="G218" s="2">
        <f t="shared" si="11"/>
        <v>0.27304487103771058</v>
      </c>
      <c r="H218">
        <v>12</v>
      </c>
      <c r="J218">
        <v>0.75</v>
      </c>
      <c r="K218">
        <v>1.4145000000000001</v>
      </c>
      <c r="L218" s="2">
        <v>36.598999999999997</v>
      </c>
      <c r="M218" s="2">
        <v>0.26945999999999998</v>
      </c>
      <c r="N218" s="2">
        <v>0.36935000000000001</v>
      </c>
      <c r="O218" s="2">
        <v>7.5717000000000007E-2</v>
      </c>
      <c r="P218" s="2">
        <v>36.6</v>
      </c>
      <c r="Q218" s="2">
        <v>1.8301000000000001E-2</v>
      </c>
      <c r="R218" s="2">
        <v>4.41E-2</v>
      </c>
      <c r="S218" s="2">
        <v>36.97</v>
      </c>
      <c r="T218">
        <v>0</v>
      </c>
      <c r="U218">
        <v>35.045999999999999</v>
      </c>
      <c r="V218">
        <v>1.044</v>
      </c>
      <c r="W218">
        <v>1.0069999999999999</v>
      </c>
      <c r="Y218">
        <v>52573</v>
      </c>
      <c r="Z218">
        <v>3.9443000000000001</v>
      </c>
    </row>
    <row r="219" spans="1:26">
      <c r="A219">
        <v>6</v>
      </c>
      <c r="B219">
        <v>12</v>
      </c>
      <c r="C219">
        <v>4.6285999999999996</v>
      </c>
      <c r="D219">
        <f t="shared" si="9"/>
        <v>0.68429999999999946</v>
      </c>
      <c r="E219">
        <v>16</v>
      </c>
      <c r="F219" s="2">
        <f t="shared" si="10"/>
        <v>36.674999999999997</v>
      </c>
      <c r="G219" s="2">
        <f t="shared" si="11"/>
        <v>0.49131938990843826</v>
      </c>
      <c r="H219">
        <v>12</v>
      </c>
      <c r="J219">
        <v>0.75</v>
      </c>
      <c r="K219">
        <v>1.4145000000000001</v>
      </c>
      <c r="L219" s="2">
        <v>36.674999999999997</v>
      </c>
      <c r="M219" s="2">
        <v>0.49023</v>
      </c>
      <c r="N219" s="2">
        <v>0.36935000000000001</v>
      </c>
      <c r="O219" s="2">
        <v>7.5884999999999994E-2</v>
      </c>
      <c r="P219" s="2">
        <v>36.674999999999997</v>
      </c>
      <c r="Q219" s="2">
        <v>1.8336000000000002E-2</v>
      </c>
      <c r="R219" s="2">
        <v>3.27E-2</v>
      </c>
      <c r="S219" s="2">
        <v>37.04</v>
      </c>
      <c r="T219">
        <v>0</v>
      </c>
      <c r="U219">
        <v>35.045999999999999</v>
      </c>
      <c r="V219">
        <v>1.046</v>
      </c>
      <c r="W219">
        <v>1.0069999999999999</v>
      </c>
      <c r="Y219">
        <v>52573</v>
      </c>
      <c r="Z219">
        <v>3.9443000000000001</v>
      </c>
    </row>
    <row r="220" spans="1:26">
      <c r="A220">
        <v>6</v>
      </c>
      <c r="B220">
        <v>12</v>
      </c>
      <c r="C220">
        <v>4.6285999999999996</v>
      </c>
      <c r="D220">
        <f t="shared" si="9"/>
        <v>0.68429999999999946</v>
      </c>
      <c r="E220">
        <v>16</v>
      </c>
      <c r="F220" s="2">
        <f t="shared" si="10"/>
        <v>36.598999999999997</v>
      </c>
      <c r="G220" s="2">
        <f t="shared" si="11"/>
        <v>0.27511623289075471</v>
      </c>
      <c r="H220">
        <v>12</v>
      </c>
      <c r="J220">
        <v>0.75</v>
      </c>
      <c r="K220">
        <v>1.4145000000000001</v>
      </c>
      <c r="L220" s="2">
        <v>36.598999999999997</v>
      </c>
      <c r="M220" s="2">
        <v>0.26945999999999998</v>
      </c>
      <c r="N220" s="2">
        <v>0.36935000000000001</v>
      </c>
      <c r="O220" s="2">
        <v>7.5717000000000007E-2</v>
      </c>
      <c r="P220" s="2">
        <v>36.6</v>
      </c>
      <c r="Q220" s="2">
        <v>1.8301000000000001E-2</v>
      </c>
      <c r="R220" s="2">
        <v>5.5500000000000001E-2</v>
      </c>
      <c r="S220" s="2">
        <v>36.97</v>
      </c>
      <c r="T220">
        <v>0</v>
      </c>
      <c r="U220">
        <v>35.045999999999999</v>
      </c>
      <c r="V220">
        <v>1.044</v>
      </c>
      <c r="W220">
        <v>1.0069999999999999</v>
      </c>
      <c r="Y220">
        <v>52583</v>
      </c>
      <c r="Z220">
        <v>3.9443000000000001</v>
      </c>
    </row>
    <row r="221" spans="1:26">
      <c r="A221">
        <v>6</v>
      </c>
      <c r="B221">
        <v>12</v>
      </c>
      <c r="C221">
        <v>4.6285999999999996</v>
      </c>
      <c r="D221">
        <f t="shared" si="9"/>
        <v>0.68429999999999946</v>
      </c>
      <c r="E221">
        <v>16</v>
      </c>
      <c r="F221" s="2">
        <f t="shared" si="10"/>
        <v>36.674999999999997</v>
      </c>
      <c r="G221" s="2">
        <f t="shared" si="11"/>
        <v>0.49220957213365935</v>
      </c>
      <c r="H221">
        <v>12</v>
      </c>
      <c r="J221">
        <v>0.75</v>
      </c>
      <c r="K221">
        <v>1.4145000000000001</v>
      </c>
      <c r="L221" s="2">
        <v>36.674999999999997</v>
      </c>
      <c r="M221" s="2">
        <v>0.49023</v>
      </c>
      <c r="N221" s="2">
        <v>0.36935000000000001</v>
      </c>
      <c r="O221" s="2">
        <v>7.5884999999999994E-2</v>
      </c>
      <c r="P221" s="2">
        <v>36.674999999999997</v>
      </c>
      <c r="Q221" s="2">
        <v>1.8336000000000002E-2</v>
      </c>
      <c r="R221" s="2">
        <v>4.41E-2</v>
      </c>
      <c r="S221" s="2">
        <v>37.04</v>
      </c>
      <c r="T221">
        <v>0</v>
      </c>
      <c r="U221">
        <v>35.045999999999999</v>
      </c>
      <c r="V221">
        <v>1.046</v>
      </c>
      <c r="W221">
        <v>1.0069999999999999</v>
      </c>
      <c r="Y221">
        <v>52583</v>
      </c>
      <c r="Z221">
        <v>3.9443000000000001</v>
      </c>
    </row>
    <row r="222" spans="1:26">
      <c r="A222">
        <v>6</v>
      </c>
      <c r="B222">
        <v>12</v>
      </c>
      <c r="C222">
        <v>2.3466</v>
      </c>
      <c r="D222">
        <f t="shared" si="9"/>
        <v>0.95209999999999995</v>
      </c>
      <c r="E222">
        <v>45</v>
      </c>
      <c r="F222" s="2">
        <f t="shared" si="10"/>
        <v>1.2901</v>
      </c>
      <c r="G222" s="2">
        <f t="shared" si="11"/>
        <v>1.4394367787436864E-2</v>
      </c>
      <c r="H222">
        <v>12</v>
      </c>
      <c r="J222">
        <v>0.75</v>
      </c>
      <c r="K222">
        <v>1.9169</v>
      </c>
      <c r="L222" s="2">
        <v>1.2901</v>
      </c>
      <c r="M222" s="2">
        <v>1.3768000000000001E-2</v>
      </c>
      <c r="N222" s="2">
        <v>8.3455999999999999E-3</v>
      </c>
      <c r="O222" s="2">
        <v>3.9347999999999996E-3</v>
      </c>
      <c r="P222" s="2">
        <v>1.29</v>
      </c>
      <c r="Q222" s="2">
        <v>3.8714999999999999E-2</v>
      </c>
      <c r="R222" s="2">
        <v>4.1999999999999997E-3</v>
      </c>
      <c r="S222" s="2">
        <v>1.298</v>
      </c>
      <c r="T222">
        <v>0</v>
      </c>
      <c r="U222">
        <v>1.2549999999999999</v>
      </c>
      <c r="V222">
        <v>1.028</v>
      </c>
      <c r="W222">
        <v>1.02</v>
      </c>
      <c r="Y222">
        <v>53185</v>
      </c>
      <c r="Z222">
        <v>1.3945000000000001</v>
      </c>
    </row>
    <row r="223" spans="1:26">
      <c r="A223">
        <v>6</v>
      </c>
      <c r="B223">
        <v>12</v>
      </c>
      <c r="C223">
        <v>4.6285999999999996</v>
      </c>
      <c r="D223">
        <f t="shared" si="9"/>
        <v>1.0076999999999998</v>
      </c>
      <c r="E223">
        <v>20</v>
      </c>
      <c r="F223" s="2">
        <f t="shared" si="10"/>
        <v>5.8322000000000003</v>
      </c>
      <c r="G223" s="2">
        <f t="shared" si="11"/>
        <v>5.6897531800597465E-2</v>
      </c>
      <c r="H223">
        <v>12</v>
      </c>
      <c r="J223">
        <v>0.75</v>
      </c>
      <c r="K223">
        <v>2.0213999999999999</v>
      </c>
      <c r="L223" s="2">
        <v>5.8322000000000003</v>
      </c>
      <c r="M223" s="2">
        <v>5.6305000000000001E-2</v>
      </c>
      <c r="N223" s="2">
        <v>6.6389000000000004E-2</v>
      </c>
      <c r="O223" s="2">
        <v>1.0756999999999999E-2</v>
      </c>
      <c r="P223" s="2">
        <v>5.8322000000000003</v>
      </c>
      <c r="Q223" s="2">
        <v>2.9161E-3</v>
      </c>
      <c r="R223" s="2">
        <v>8.1899999999999994E-3</v>
      </c>
      <c r="S223" s="2">
        <v>5.899</v>
      </c>
      <c r="T223">
        <v>0</v>
      </c>
      <c r="U223">
        <v>5.6269999999999998</v>
      </c>
      <c r="V223">
        <v>1.036</v>
      </c>
      <c r="W223">
        <v>1.008</v>
      </c>
      <c r="Y223">
        <v>52584</v>
      </c>
      <c r="Z223">
        <v>3.6208999999999998</v>
      </c>
    </row>
    <row r="224" spans="1:26">
      <c r="A224">
        <v>6</v>
      </c>
      <c r="B224">
        <v>12</v>
      </c>
      <c r="C224">
        <v>3.4885999999999999</v>
      </c>
      <c r="D224">
        <f t="shared" si="9"/>
        <v>1.0095000000000001</v>
      </c>
      <c r="E224">
        <v>28</v>
      </c>
      <c r="F224" s="2">
        <f t="shared" si="10"/>
        <v>2.8443999999999998</v>
      </c>
      <c r="G224" s="2">
        <f t="shared" si="11"/>
        <v>2.887533170372247E-2</v>
      </c>
      <c r="H224">
        <v>12</v>
      </c>
      <c r="J224">
        <v>0.75</v>
      </c>
      <c r="K224">
        <v>2.0247000000000002</v>
      </c>
      <c r="L224" s="2">
        <v>2.8443999999999998</v>
      </c>
      <c r="M224" s="2">
        <v>2.8334000000000002E-2</v>
      </c>
      <c r="N224" s="2">
        <v>2.8417999999999999E-2</v>
      </c>
      <c r="O224" s="2">
        <v>6.2148999999999998E-3</v>
      </c>
      <c r="P224" s="2">
        <v>2.8443999999999998</v>
      </c>
      <c r="Q224" s="2">
        <v>2.2752999999999999E-2</v>
      </c>
      <c r="R224" s="2">
        <v>5.5649999999999996E-3</v>
      </c>
      <c r="S224" s="2">
        <v>2.8730000000000002</v>
      </c>
      <c r="T224">
        <v>0</v>
      </c>
      <c r="U224">
        <v>2.7280000000000002</v>
      </c>
      <c r="V224">
        <v>1.042</v>
      </c>
      <c r="W224">
        <v>1.012</v>
      </c>
      <c r="Y224">
        <v>52755</v>
      </c>
      <c r="Z224">
        <v>2.4790999999999999</v>
      </c>
    </row>
    <row r="225" spans="1:26">
      <c r="A225">
        <v>6</v>
      </c>
      <c r="B225">
        <v>12</v>
      </c>
      <c r="C225">
        <v>5.15</v>
      </c>
      <c r="D225">
        <f t="shared" si="9"/>
        <v>1.0341000000000005</v>
      </c>
      <c r="E225">
        <v>17.98</v>
      </c>
      <c r="F225" s="2">
        <f t="shared" si="10"/>
        <v>6.8456000000000001</v>
      </c>
      <c r="G225" s="2">
        <f t="shared" si="11"/>
        <v>9.8237000000000005E-2</v>
      </c>
      <c r="H225">
        <v>12</v>
      </c>
      <c r="J225">
        <v>0.75</v>
      </c>
      <c r="K225">
        <v>2.0710000000000002</v>
      </c>
      <c r="L225" s="2">
        <v>6.8456000000000001</v>
      </c>
      <c r="M225" s="2">
        <v>9.8237000000000005E-2</v>
      </c>
      <c r="N225" s="2">
        <v>6.9690000000000002E-2</v>
      </c>
      <c r="O225" s="2">
        <v>5.1972999999999998E-2</v>
      </c>
      <c r="P225" s="2">
        <v>0</v>
      </c>
      <c r="Q225" s="2">
        <v>6.8456000000000003E-3</v>
      </c>
      <c r="R225" s="2">
        <v>0</v>
      </c>
      <c r="S225" s="2">
        <v>0.20799999999999999</v>
      </c>
      <c r="T225">
        <v>0</v>
      </c>
      <c r="U225">
        <v>6.59</v>
      </c>
      <c r="V225">
        <v>1.0389999999999999</v>
      </c>
      <c r="W225">
        <v>1.008</v>
      </c>
      <c r="Y225">
        <v>10000</v>
      </c>
      <c r="Z225">
        <v>4.1158999999999999</v>
      </c>
    </row>
    <row r="226" spans="1:26">
      <c r="A226">
        <v>6</v>
      </c>
      <c r="B226">
        <v>12</v>
      </c>
      <c r="C226">
        <v>3.2690000000000001</v>
      </c>
      <c r="D226">
        <f t="shared" si="9"/>
        <v>1.1310000000000002</v>
      </c>
      <c r="E226">
        <v>32.979999999999997</v>
      </c>
      <c r="F226" s="2">
        <f t="shared" si="10"/>
        <v>1.2819</v>
      </c>
      <c r="G226" s="2">
        <f t="shared" si="11"/>
        <v>2.1717E-2</v>
      </c>
      <c r="H226">
        <v>12</v>
      </c>
      <c r="J226">
        <v>0.75</v>
      </c>
      <c r="K226">
        <v>2.2528000000000001</v>
      </c>
      <c r="L226" s="2">
        <v>1.2819</v>
      </c>
      <c r="M226" s="2">
        <v>2.1717E-2</v>
      </c>
      <c r="N226" s="2">
        <v>7.1487E-3</v>
      </c>
      <c r="O226" s="2">
        <v>6.5487999999999996E-3</v>
      </c>
      <c r="P226" s="2">
        <v>0</v>
      </c>
      <c r="Q226" s="2">
        <v>1.2819000000000001E-3</v>
      </c>
      <c r="R226" s="2">
        <v>0</v>
      </c>
      <c r="S226" s="2">
        <v>2.1430000000000001E-2</v>
      </c>
      <c r="T226">
        <v>0</v>
      </c>
      <c r="U226">
        <v>1.2909999999999999</v>
      </c>
      <c r="V226">
        <v>0.99299999999999999</v>
      </c>
      <c r="W226">
        <v>1.014</v>
      </c>
      <c r="Y226">
        <v>10000</v>
      </c>
      <c r="Z226">
        <v>2.1379999999999999</v>
      </c>
    </row>
    <row r="227" spans="1:26">
      <c r="A227">
        <v>6</v>
      </c>
      <c r="B227">
        <v>12</v>
      </c>
      <c r="C227">
        <v>2.3466</v>
      </c>
      <c r="D227">
        <f t="shared" si="9"/>
        <v>1.2729999999999999</v>
      </c>
      <c r="E227">
        <v>60</v>
      </c>
      <c r="F227" s="2">
        <f t="shared" si="10"/>
        <v>0.24984000000000001</v>
      </c>
      <c r="G227" s="2">
        <f t="shared" si="11"/>
        <v>6.1714378948507622E-3</v>
      </c>
      <c r="H227">
        <v>12</v>
      </c>
      <c r="J227">
        <v>0.75</v>
      </c>
      <c r="K227">
        <v>2.5192000000000001</v>
      </c>
      <c r="L227" s="2">
        <v>0.24984000000000001</v>
      </c>
      <c r="M227" s="2">
        <v>6.0812000000000001E-3</v>
      </c>
      <c r="N227" s="2">
        <v>1.2744E-3</v>
      </c>
      <c r="O227" s="2">
        <v>9.3227999999999996E-4</v>
      </c>
      <c r="P227" s="2">
        <v>0.24984000000000001</v>
      </c>
      <c r="Q227" s="2">
        <v>7.4963E-3</v>
      </c>
      <c r="R227" s="2">
        <v>1.0514999999999999E-3</v>
      </c>
      <c r="S227" s="2">
        <v>0.25109999999999999</v>
      </c>
      <c r="T227">
        <v>0</v>
      </c>
      <c r="U227">
        <v>0.23</v>
      </c>
      <c r="V227">
        <v>1.087</v>
      </c>
      <c r="W227">
        <v>1.026</v>
      </c>
      <c r="Y227">
        <v>53224</v>
      </c>
      <c r="Z227">
        <v>1.0736000000000001</v>
      </c>
    </row>
    <row r="228" spans="1:26">
      <c r="A228">
        <v>6</v>
      </c>
      <c r="B228">
        <v>12</v>
      </c>
      <c r="C228">
        <v>2.0950000000000002</v>
      </c>
      <c r="D228">
        <f t="shared" si="9"/>
        <v>1.2794000000000003</v>
      </c>
      <c r="E228">
        <v>74.97</v>
      </c>
      <c r="F228" s="2">
        <f t="shared" si="10"/>
        <v>0.14832999999999999</v>
      </c>
      <c r="G228" s="2">
        <f t="shared" si="11"/>
        <v>2.2395000000000002E-3</v>
      </c>
      <c r="H228">
        <v>12</v>
      </c>
      <c r="J228">
        <v>0.75</v>
      </c>
      <c r="K228">
        <v>2.5312000000000001</v>
      </c>
      <c r="L228" s="2">
        <v>0.14832999999999999</v>
      </c>
      <c r="M228" s="2">
        <v>2.2395000000000002E-3</v>
      </c>
      <c r="N228" s="2">
        <v>3.5574000000000001E-4</v>
      </c>
      <c r="O228" s="2">
        <v>5.5040999999999998E-4</v>
      </c>
      <c r="P228" s="2">
        <v>0</v>
      </c>
      <c r="Q228" s="2">
        <v>5.9329999999999995E-4</v>
      </c>
      <c r="R228" s="2">
        <v>0</v>
      </c>
      <c r="S228" s="2">
        <v>1.0480000000000001E-3</v>
      </c>
      <c r="T228">
        <v>0</v>
      </c>
      <c r="U228">
        <v>0.155</v>
      </c>
      <c r="V228">
        <v>0.95899999999999996</v>
      </c>
      <c r="W228">
        <v>1.034</v>
      </c>
      <c r="Y228">
        <v>10000</v>
      </c>
      <c r="Z228">
        <v>0.81559999999999999</v>
      </c>
    </row>
    <row r="229" spans="1:26">
      <c r="A229">
        <v>6</v>
      </c>
      <c r="B229">
        <v>12</v>
      </c>
      <c r="C229">
        <v>4.6285999999999996</v>
      </c>
      <c r="D229">
        <f t="shared" si="9"/>
        <v>1.4155999999999995</v>
      </c>
      <c r="E229">
        <v>25</v>
      </c>
      <c r="F229" s="2">
        <f t="shared" si="10"/>
        <v>1.0195000000000001</v>
      </c>
      <c r="G229" s="2">
        <f t="shared" si="11"/>
        <v>1.1651422917395113E-2</v>
      </c>
      <c r="H229">
        <v>12</v>
      </c>
      <c r="J229">
        <v>0.75</v>
      </c>
      <c r="K229">
        <v>2.7867000000000002</v>
      </c>
      <c r="L229" s="2">
        <v>1.0195000000000001</v>
      </c>
      <c r="M229" s="2">
        <v>1.1534000000000001E-2</v>
      </c>
      <c r="N229" s="2">
        <v>1.2207000000000001E-2</v>
      </c>
      <c r="O229" s="2">
        <v>1.9784E-3</v>
      </c>
      <c r="P229" s="2">
        <v>1.0196000000000001</v>
      </c>
      <c r="Q229" s="2">
        <v>5.0956000000000005E-4</v>
      </c>
      <c r="R229" s="2">
        <v>1.65E-3</v>
      </c>
      <c r="S229" s="2">
        <v>1.032</v>
      </c>
      <c r="T229">
        <v>0</v>
      </c>
      <c r="U229">
        <v>0.94399999999999995</v>
      </c>
      <c r="V229">
        <v>1.079</v>
      </c>
      <c r="W229">
        <v>1.01</v>
      </c>
      <c r="Y229">
        <v>52622</v>
      </c>
      <c r="Z229">
        <v>3.2130000000000001</v>
      </c>
    </row>
    <row r="230" spans="1:26">
      <c r="A230">
        <v>6</v>
      </c>
      <c r="B230">
        <v>12</v>
      </c>
      <c r="C230">
        <v>3.1160000000000001</v>
      </c>
      <c r="D230">
        <f t="shared" si="9"/>
        <v>1.5006000000000002</v>
      </c>
      <c r="E230">
        <v>44.98</v>
      </c>
      <c r="F230" s="2">
        <f t="shared" si="10"/>
        <v>0.22836000000000001</v>
      </c>
      <c r="G230" s="2">
        <f t="shared" si="11"/>
        <v>5.2483E-3</v>
      </c>
      <c r="H230">
        <v>12</v>
      </c>
      <c r="J230">
        <v>0.75</v>
      </c>
      <c r="K230">
        <v>2.9464000000000001</v>
      </c>
      <c r="L230" s="2">
        <v>0.22836000000000001</v>
      </c>
      <c r="M230" s="2">
        <v>5.2483E-3</v>
      </c>
      <c r="N230" s="2">
        <v>9.8513000000000008E-4</v>
      </c>
      <c r="O230" s="2">
        <v>1.0191E-3</v>
      </c>
      <c r="P230" s="2">
        <v>0</v>
      </c>
      <c r="Q230" s="2">
        <v>2.2845E-4</v>
      </c>
      <c r="R230" s="2">
        <v>0</v>
      </c>
      <c r="S230" s="2">
        <v>2.9499999999999999E-3</v>
      </c>
      <c r="T230">
        <v>0</v>
      </c>
      <c r="U230">
        <v>0.22500000000000001</v>
      </c>
      <c r="V230">
        <v>1.0169999999999999</v>
      </c>
      <c r="W230">
        <v>1.0189999999999999</v>
      </c>
      <c r="Y230">
        <v>10000</v>
      </c>
      <c r="Z230">
        <v>1.6153999999999999</v>
      </c>
    </row>
    <row r="231" spans="1:26">
      <c r="A231">
        <v>6</v>
      </c>
      <c r="B231">
        <v>12</v>
      </c>
      <c r="C231">
        <v>5.15</v>
      </c>
      <c r="D231">
        <f t="shared" si="9"/>
        <v>1.5145000000000004</v>
      </c>
      <c r="E231">
        <v>22.98</v>
      </c>
      <c r="F231" s="2">
        <f t="shared" si="10"/>
        <v>0.92522000000000004</v>
      </c>
      <c r="G231" s="2">
        <f t="shared" si="11"/>
        <v>1.1860000000000001E-2</v>
      </c>
      <c r="H231">
        <v>12</v>
      </c>
      <c r="J231">
        <v>0.75</v>
      </c>
      <c r="K231">
        <v>2.9723999999999999</v>
      </c>
      <c r="L231" s="2">
        <v>0.92522000000000004</v>
      </c>
      <c r="M231" s="2">
        <v>1.1860000000000001E-2</v>
      </c>
      <c r="N231" s="2">
        <v>8.1755999999999999E-3</v>
      </c>
      <c r="O231" s="2">
        <v>6.1485000000000003E-3</v>
      </c>
      <c r="P231" s="2">
        <v>0</v>
      </c>
      <c r="Q231" s="2">
        <v>9.3952E-4</v>
      </c>
      <c r="R231" s="2">
        <v>0</v>
      </c>
      <c r="S231" s="2">
        <v>2.4369999999999999E-2</v>
      </c>
      <c r="T231">
        <v>0</v>
      </c>
      <c r="U231">
        <v>0.91200000000000003</v>
      </c>
      <c r="V231">
        <v>1.0149999999999999</v>
      </c>
      <c r="W231">
        <v>1.0089999999999999</v>
      </c>
      <c r="Y231">
        <v>10000</v>
      </c>
      <c r="Z231">
        <v>3.6355</v>
      </c>
    </row>
    <row r="232" spans="1:26">
      <c r="A232">
        <v>6</v>
      </c>
      <c r="B232">
        <v>12</v>
      </c>
      <c r="C232">
        <v>3.2690000000000001</v>
      </c>
      <c r="D232">
        <f t="shared" si="9"/>
        <v>1.5439000000000001</v>
      </c>
      <c r="E232">
        <v>42.98</v>
      </c>
      <c r="F232" s="2">
        <f t="shared" si="10"/>
        <v>0.21881</v>
      </c>
      <c r="G232" s="2">
        <f t="shared" si="11"/>
        <v>5.0905999999999998E-3</v>
      </c>
      <c r="H232">
        <v>12</v>
      </c>
      <c r="J232">
        <v>0.75</v>
      </c>
      <c r="K232">
        <v>3.0276000000000001</v>
      </c>
      <c r="L232" s="2">
        <v>0.21881</v>
      </c>
      <c r="M232" s="2">
        <v>5.0905999999999998E-3</v>
      </c>
      <c r="N232" s="2">
        <v>9.8418000000000008E-4</v>
      </c>
      <c r="O232" s="2">
        <v>1.0265999999999999E-3</v>
      </c>
      <c r="P232" s="2">
        <v>0</v>
      </c>
      <c r="Q232" s="2">
        <v>2.1881E-4</v>
      </c>
      <c r="R232" s="2">
        <v>0</v>
      </c>
      <c r="S232" s="2">
        <v>2.957E-3</v>
      </c>
      <c r="T232">
        <v>0</v>
      </c>
      <c r="U232">
        <v>0.221</v>
      </c>
      <c r="V232">
        <v>0.99</v>
      </c>
      <c r="W232">
        <v>1.018</v>
      </c>
      <c r="Y232">
        <v>10000</v>
      </c>
      <c r="Z232">
        <v>1.7251000000000001</v>
      </c>
    </row>
    <row r="233" spans="1:26">
      <c r="A233">
        <v>6</v>
      </c>
      <c r="B233">
        <v>12</v>
      </c>
      <c r="C233">
        <v>5.15</v>
      </c>
      <c r="D233">
        <f t="shared" si="9"/>
        <v>1.8827000000000003</v>
      </c>
      <c r="E233">
        <v>26.98</v>
      </c>
      <c r="F233" s="2">
        <f t="shared" si="10"/>
        <v>0.26989000000000002</v>
      </c>
      <c r="G233" s="2">
        <f t="shared" si="11"/>
        <v>5.9319999999999998E-3</v>
      </c>
      <c r="H233">
        <v>12</v>
      </c>
      <c r="J233">
        <v>0.75</v>
      </c>
      <c r="K233">
        <v>3.6634000000000002</v>
      </c>
      <c r="L233" s="2">
        <v>0.26989000000000002</v>
      </c>
      <c r="M233" s="2">
        <v>5.9319999999999998E-3</v>
      </c>
      <c r="N233" s="2">
        <v>2.1486999999999999E-3</v>
      </c>
      <c r="O233" s="2">
        <v>1.7695E-3</v>
      </c>
      <c r="P233" s="2">
        <v>0</v>
      </c>
      <c r="Q233" s="2">
        <v>2.6989000000000001E-4</v>
      </c>
      <c r="R233" s="2">
        <v>0</v>
      </c>
      <c r="S233" s="2">
        <v>6.4229999999999999E-3</v>
      </c>
      <c r="T233">
        <v>0</v>
      </c>
      <c r="U233">
        <v>0.27500000000000002</v>
      </c>
      <c r="V233">
        <v>0.98099999999999998</v>
      </c>
      <c r="W233">
        <v>1.0109999999999999</v>
      </c>
      <c r="Y233">
        <v>10000</v>
      </c>
      <c r="Z233">
        <v>3.2673000000000001</v>
      </c>
    </row>
    <row r="234" spans="1:26">
      <c r="A234">
        <v>6</v>
      </c>
      <c r="B234">
        <v>12</v>
      </c>
      <c r="C234">
        <v>1.2043999999999999</v>
      </c>
      <c r="D234">
        <f t="shared" si="9"/>
        <v>0.29409999999999992</v>
      </c>
      <c r="E234">
        <v>45</v>
      </c>
      <c r="F234" s="2">
        <f t="shared" si="10"/>
        <v>57.427</v>
      </c>
      <c r="G234" s="2">
        <f t="shared" si="11"/>
        <v>0.51711546447577839</v>
      </c>
      <c r="H234">
        <v>12</v>
      </c>
      <c r="J234">
        <v>0.79</v>
      </c>
      <c r="K234">
        <v>0.64219999999999999</v>
      </c>
      <c r="L234" s="2">
        <v>57.427</v>
      </c>
      <c r="M234" s="2">
        <v>0.21543999999999999</v>
      </c>
      <c r="N234" s="2">
        <v>0.27078999999999998</v>
      </c>
      <c r="O234" s="2">
        <v>0.24524000000000001</v>
      </c>
      <c r="P234" s="2">
        <v>57.426000000000002</v>
      </c>
      <c r="Q234" s="2">
        <v>0.28714000000000001</v>
      </c>
      <c r="R234" s="2">
        <v>0.47010000000000002</v>
      </c>
      <c r="S234" s="2">
        <v>57.7</v>
      </c>
      <c r="T234">
        <v>0</v>
      </c>
      <c r="U234">
        <v>56.014000000000003</v>
      </c>
      <c r="V234">
        <v>1.0249999999999999</v>
      </c>
      <c r="W234">
        <v>1.022</v>
      </c>
      <c r="Y234">
        <v>52932</v>
      </c>
      <c r="Z234">
        <v>0.9103</v>
      </c>
    </row>
    <row r="235" spans="1:26">
      <c r="A235">
        <v>6</v>
      </c>
      <c r="B235">
        <v>12</v>
      </c>
      <c r="C235">
        <v>3.4885999999999999</v>
      </c>
      <c r="D235">
        <f t="shared" si="9"/>
        <v>0.30359999999999987</v>
      </c>
      <c r="E235">
        <v>14</v>
      </c>
      <c r="F235" s="2">
        <f t="shared" si="10"/>
        <v>573.1</v>
      </c>
      <c r="G235" s="2">
        <f t="shared" si="11"/>
        <v>3.5178272058189557</v>
      </c>
      <c r="H235">
        <v>12</v>
      </c>
      <c r="J235">
        <v>0.79</v>
      </c>
      <c r="K235">
        <v>0.66010000000000002</v>
      </c>
      <c r="L235" s="2">
        <v>573.1</v>
      </c>
      <c r="M235" s="2">
        <v>3.4565000000000001</v>
      </c>
      <c r="N235" s="2">
        <v>5.2686999999999999</v>
      </c>
      <c r="O235" s="2">
        <v>1.6024</v>
      </c>
      <c r="P235" s="2">
        <v>573.12</v>
      </c>
      <c r="Q235" s="2">
        <v>4.5848000000000004</v>
      </c>
      <c r="R235" s="2">
        <v>0.65400000000000003</v>
      </c>
      <c r="S235" s="2">
        <v>578.4</v>
      </c>
      <c r="T235">
        <v>0</v>
      </c>
      <c r="U235">
        <v>567.98</v>
      </c>
      <c r="V235">
        <v>1.0089999999999999</v>
      </c>
      <c r="W235">
        <v>1.0069999999999999</v>
      </c>
      <c r="Y235">
        <v>52716</v>
      </c>
      <c r="Z235">
        <v>3.1850000000000001</v>
      </c>
    </row>
    <row r="236" spans="1:26">
      <c r="A236">
        <v>6</v>
      </c>
      <c r="B236">
        <v>12</v>
      </c>
      <c r="C236">
        <v>4.6285999999999996</v>
      </c>
      <c r="D236">
        <f t="shared" si="9"/>
        <v>0.31809999999999938</v>
      </c>
      <c r="E236">
        <v>10.65</v>
      </c>
      <c r="F236" s="2">
        <f t="shared" si="10"/>
        <v>916.3</v>
      </c>
      <c r="G236" s="2">
        <f t="shared" si="11"/>
        <v>7.9258937830379734</v>
      </c>
      <c r="H236">
        <v>12</v>
      </c>
      <c r="J236">
        <v>0.79</v>
      </c>
      <c r="K236">
        <v>0.68730000000000002</v>
      </c>
      <c r="L236" s="2">
        <v>916.3</v>
      </c>
      <c r="M236" s="2">
        <v>7.8898999999999999</v>
      </c>
      <c r="N236" s="2">
        <v>21.023</v>
      </c>
      <c r="O236" s="2">
        <v>2.3283999999999998</v>
      </c>
      <c r="P236" s="2">
        <v>916.3</v>
      </c>
      <c r="Q236" s="2">
        <v>0.45798</v>
      </c>
      <c r="R236" s="2">
        <v>0.75449999999999995</v>
      </c>
      <c r="S236" s="2">
        <v>937.3</v>
      </c>
      <c r="T236">
        <v>0</v>
      </c>
      <c r="U236">
        <v>883.64</v>
      </c>
      <c r="V236">
        <v>1.036</v>
      </c>
      <c r="W236">
        <v>1.0049999999999999</v>
      </c>
      <c r="Y236">
        <v>52564</v>
      </c>
      <c r="Z236">
        <v>4.3105000000000002</v>
      </c>
    </row>
    <row r="237" spans="1:26">
      <c r="A237">
        <v>6</v>
      </c>
      <c r="B237">
        <v>12</v>
      </c>
      <c r="C237">
        <v>1.2043999999999999</v>
      </c>
      <c r="D237">
        <f t="shared" si="9"/>
        <v>0.39489999999999992</v>
      </c>
      <c r="E237">
        <v>55</v>
      </c>
      <c r="F237" s="2">
        <f t="shared" si="10"/>
        <v>18.395</v>
      </c>
      <c r="G237" s="2">
        <f t="shared" si="11"/>
        <v>0.14444219916631013</v>
      </c>
      <c r="H237">
        <v>12</v>
      </c>
      <c r="J237">
        <v>0.79</v>
      </c>
      <c r="K237">
        <v>0.83150000000000002</v>
      </c>
      <c r="L237" s="2">
        <v>18.395</v>
      </c>
      <c r="M237" s="2">
        <v>0.10167</v>
      </c>
      <c r="N237" s="2">
        <v>7.3136999999999994E-2</v>
      </c>
      <c r="O237" s="2">
        <v>7.6041999999999998E-2</v>
      </c>
      <c r="P237" s="2">
        <v>18.395</v>
      </c>
      <c r="Q237" s="2">
        <v>9.1980999999999993E-2</v>
      </c>
      <c r="R237" s="2">
        <v>0.1026</v>
      </c>
      <c r="S237" s="2">
        <v>18.47</v>
      </c>
      <c r="T237">
        <v>0</v>
      </c>
      <c r="U237">
        <v>17.738</v>
      </c>
      <c r="V237">
        <v>1.0369999999999999</v>
      </c>
      <c r="W237">
        <v>1.0249999999999999</v>
      </c>
      <c r="Y237">
        <v>52954</v>
      </c>
      <c r="Z237">
        <v>0.8095</v>
      </c>
    </row>
    <row r="238" spans="1:26">
      <c r="A238">
        <v>6</v>
      </c>
      <c r="B238">
        <v>12</v>
      </c>
      <c r="C238">
        <v>1.2043999999999999</v>
      </c>
      <c r="D238">
        <f t="shared" si="9"/>
        <v>0.52539999999999987</v>
      </c>
      <c r="E238">
        <v>70</v>
      </c>
      <c r="F238" s="2">
        <f t="shared" si="10"/>
        <v>4.8156999999999996</v>
      </c>
      <c r="G238" s="2">
        <f t="shared" si="11"/>
        <v>3.2282286303792054E-2</v>
      </c>
      <c r="H238">
        <v>12</v>
      </c>
      <c r="J238">
        <v>0.79</v>
      </c>
      <c r="K238">
        <v>1.0762</v>
      </c>
      <c r="L238" s="2">
        <v>4.8156999999999996</v>
      </c>
      <c r="M238" s="2">
        <v>2.7747000000000001E-2</v>
      </c>
      <c r="N238" s="2">
        <v>1.5205E-2</v>
      </c>
      <c r="O238" s="2">
        <v>2.1475999999999999E-2</v>
      </c>
      <c r="P238" s="2">
        <v>4.8156999999999996</v>
      </c>
      <c r="Q238" s="2">
        <v>2.4080000000000001E-2</v>
      </c>
      <c r="R238" s="2">
        <v>1.6500000000000001E-2</v>
      </c>
      <c r="S238" s="2">
        <v>4.8310000000000004</v>
      </c>
      <c r="T238">
        <v>0</v>
      </c>
      <c r="U238">
        <v>4.8849999999999998</v>
      </c>
      <c r="V238">
        <v>0.98599999999999999</v>
      </c>
      <c r="W238">
        <v>1.0309999999999999</v>
      </c>
      <c r="Y238">
        <v>52991</v>
      </c>
      <c r="Z238">
        <v>0.67900000000000005</v>
      </c>
    </row>
    <row r="239" spans="1:26">
      <c r="A239">
        <v>6</v>
      </c>
      <c r="B239">
        <v>12</v>
      </c>
      <c r="C239">
        <v>2.3466</v>
      </c>
      <c r="D239">
        <f t="shared" si="9"/>
        <v>0.55289999999999995</v>
      </c>
      <c r="E239">
        <v>30</v>
      </c>
      <c r="F239" s="2">
        <f t="shared" si="10"/>
        <v>22.681000000000001</v>
      </c>
      <c r="G239" s="2">
        <f t="shared" si="11"/>
        <v>0.18857095455027004</v>
      </c>
      <c r="H239">
        <v>12</v>
      </c>
      <c r="J239">
        <v>0.79</v>
      </c>
      <c r="K239">
        <v>1.1277999999999999</v>
      </c>
      <c r="L239" s="2">
        <v>22.681000000000001</v>
      </c>
      <c r="M239" s="2">
        <v>0.18232000000000001</v>
      </c>
      <c r="N239" s="2">
        <v>0.17388000000000001</v>
      </c>
      <c r="O239" s="2">
        <v>5.6554E-2</v>
      </c>
      <c r="P239" s="2">
        <v>22.681000000000001</v>
      </c>
      <c r="Q239" s="2">
        <v>0.68037999999999998</v>
      </c>
      <c r="R239" s="2">
        <v>4.8149999999999998E-2</v>
      </c>
      <c r="S239" s="2">
        <v>22.86</v>
      </c>
      <c r="T239">
        <v>0</v>
      </c>
      <c r="U239">
        <v>22.393999999999998</v>
      </c>
      <c r="V239">
        <v>1.0129999999999999</v>
      </c>
      <c r="W239">
        <v>1.0129999999999999</v>
      </c>
      <c r="Y239">
        <v>53165</v>
      </c>
      <c r="Z239">
        <v>1.7937000000000001</v>
      </c>
    </row>
    <row r="240" spans="1:26">
      <c r="A240">
        <v>6</v>
      </c>
      <c r="B240">
        <v>12</v>
      </c>
      <c r="C240">
        <v>3.4885999999999999</v>
      </c>
      <c r="D240">
        <f t="shared" si="9"/>
        <v>0.59960000000000013</v>
      </c>
      <c r="E240">
        <v>20</v>
      </c>
      <c r="F240" s="2">
        <f t="shared" si="10"/>
        <v>41.018999999999998</v>
      </c>
      <c r="G240" s="2">
        <f t="shared" si="11"/>
        <v>0.3692872708339674</v>
      </c>
      <c r="H240">
        <v>12</v>
      </c>
      <c r="J240">
        <v>0.79</v>
      </c>
      <c r="K240">
        <v>1.2156</v>
      </c>
      <c r="L240" s="2">
        <v>41.018999999999998</v>
      </c>
      <c r="M240" s="2">
        <v>0.36471999999999999</v>
      </c>
      <c r="N240" s="2">
        <v>0.39582000000000001</v>
      </c>
      <c r="O240" s="2">
        <v>8.2104999999999997E-2</v>
      </c>
      <c r="P240" s="2">
        <v>41.018999999999998</v>
      </c>
      <c r="Q240" s="2">
        <v>0.32812000000000002</v>
      </c>
      <c r="R240" s="2">
        <v>5.79E-2</v>
      </c>
      <c r="S240" s="2">
        <v>41.41</v>
      </c>
      <c r="T240">
        <v>0</v>
      </c>
      <c r="U240">
        <v>40.421999999999997</v>
      </c>
      <c r="V240">
        <v>1.0149999999999999</v>
      </c>
      <c r="W240">
        <v>1.008</v>
      </c>
      <c r="Y240">
        <v>52736</v>
      </c>
      <c r="Z240">
        <v>2.8889999999999998</v>
      </c>
    </row>
    <row r="241" spans="1:26">
      <c r="A241">
        <v>6</v>
      </c>
      <c r="B241">
        <v>12</v>
      </c>
      <c r="C241">
        <v>4.6285999999999996</v>
      </c>
      <c r="D241">
        <f t="shared" si="9"/>
        <v>0.70219999999999949</v>
      </c>
      <c r="E241">
        <v>16</v>
      </c>
      <c r="F241" s="2">
        <f t="shared" si="10"/>
        <v>40.606999999999999</v>
      </c>
      <c r="G241" s="2">
        <f t="shared" si="11"/>
        <v>0.29439183905128891</v>
      </c>
      <c r="H241">
        <v>12</v>
      </c>
      <c r="J241">
        <v>0.79</v>
      </c>
      <c r="K241">
        <v>1.4079999999999999</v>
      </c>
      <c r="L241" s="2">
        <v>40.606999999999999</v>
      </c>
      <c r="M241" s="2">
        <v>0.29107</v>
      </c>
      <c r="N241" s="2">
        <v>0.33972000000000002</v>
      </c>
      <c r="O241" s="2">
        <v>6.9538000000000003E-2</v>
      </c>
      <c r="P241" s="2">
        <v>40.606999999999999</v>
      </c>
      <c r="Q241" s="2">
        <v>2.0302000000000001E-2</v>
      </c>
      <c r="R241" s="2">
        <v>4.41E-2</v>
      </c>
      <c r="S241" s="2">
        <v>40.950000000000003</v>
      </c>
      <c r="T241">
        <v>0</v>
      </c>
      <c r="U241">
        <v>38.174999999999997</v>
      </c>
      <c r="V241">
        <v>1.0640000000000001</v>
      </c>
      <c r="W241">
        <v>1.0069999999999999</v>
      </c>
      <c r="Y241">
        <v>52573</v>
      </c>
      <c r="Z241">
        <v>3.9264000000000001</v>
      </c>
    </row>
    <row r="242" spans="1:26">
      <c r="A242">
        <v>6</v>
      </c>
      <c r="B242">
        <v>12</v>
      </c>
      <c r="C242">
        <v>4.6285999999999996</v>
      </c>
      <c r="D242">
        <f t="shared" si="9"/>
        <v>0.70219999999999949</v>
      </c>
      <c r="E242">
        <v>16</v>
      </c>
      <c r="F242" s="2">
        <f t="shared" si="10"/>
        <v>38.25</v>
      </c>
      <c r="G242" s="2">
        <f t="shared" si="11"/>
        <v>0.61673522592762609</v>
      </c>
      <c r="H242">
        <v>12</v>
      </c>
      <c r="J242">
        <v>0.79</v>
      </c>
      <c r="K242">
        <v>1.4079999999999999</v>
      </c>
      <c r="L242" s="2">
        <v>38.25</v>
      </c>
      <c r="M242" s="2">
        <v>0.47142000000000001</v>
      </c>
      <c r="N242" s="2">
        <v>0.31958999999999999</v>
      </c>
      <c r="O242" s="2">
        <v>6.5512000000000001E-2</v>
      </c>
      <c r="P242" s="2">
        <v>38.25</v>
      </c>
      <c r="Q242" s="2">
        <v>1.9125E-2</v>
      </c>
      <c r="R242" s="2">
        <v>0.39765</v>
      </c>
      <c r="S242" s="2">
        <v>38.57</v>
      </c>
      <c r="T242">
        <v>0</v>
      </c>
      <c r="U242">
        <v>38.174999999999997</v>
      </c>
      <c r="V242">
        <v>1.002</v>
      </c>
      <c r="W242">
        <v>1.0069999999999999</v>
      </c>
      <c r="Y242">
        <v>52573</v>
      </c>
      <c r="Z242">
        <v>3.9264000000000001</v>
      </c>
    </row>
    <row r="243" spans="1:26">
      <c r="A243">
        <v>6</v>
      </c>
      <c r="B243">
        <v>12</v>
      </c>
      <c r="C243">
        <v>4.6285999999999996</v>
      </c>
      <c r="D243">
        <f t="shared" si="9"/>
        <v>0.70219999999999949</v>
      </c>
      <c r="E243">
        <v>16</v>
      </c>
      <c r="F243" s="2">
        <f t="shared" si="10"/>
        <v>40.606999999999999</v>
      </c>
      <c r="G243" s="2">
        <f t="shared" si="11"/>
        <v>0.42669162740789746</v>
      </c>
      <c r="H243">
        <v>12</v>
      </c>
      <c r="J243">
        <v>0.79</v>
      </c>
      <c r="K243">
        <v>1.4079999999999999</v>
      </c>
      <c r="L243" s="2">
        <v>40.606999999999999</v>
      </c>
      <c r="M243" s="2">
        <v>0.29107</v>
      </c>
      <c r="N243" s="2">
        <v>0.33972000000000002</v>
      </c>
      <c r="O243" s="2">
        <v>6.9538000000000003E-2</v>
      </c>
      <c r="P243" s="2">
        <v>40.606999999999999</v>
      </c>
      <c r="Q243" s="2">
        <v>2.0302000000000001E-2</v>
      </c>
      <c r="R243" s="2">
        <v>0.312</v>
      </c>
      <c r="S243" s="2">
        <v>40.950000000000003</v>
      </c>
      <c r="T243">
        <v>0</v>
      </c>
      <c r="U243">
        <v>38.174999999999997</v>
      </c>
      <c r="V243">
        <v>1.0640000000000001</v>
      </c>
      <c r="W243">
        <v>1.0069999999999999</v>
      </c>
      <c r="Y243">
        <v>52583</v>
      </c>
      <c r="Z243">
        <v>3.9264000000000001</v>
      </c>
    </row>
    <row r="244" spans="1:26">
      <c r="A244">
        <v>6</v>
      </c>
      <c r="B244">
        <v>12</v>
      </c>
      <c r="C244">
        <v>4.6285999999999996</v>
      </c>
      <c r="D244">
        <f t="shared" si="9"/>
        <v>0.70219999999999949</v>
      </c>
      <c r="E244">
        <v>16</v>
      </c>
      <c r="F244" s="2">
        <f t="shared" si="10"/>
        <v>38.25</v>
      </c>
      <c r="G244" s="2">
        <f t="shared" si="11"/>
        <v>0.47324752392379194</v>
      </c>
      <c r="H244">
        <v>12</v>
      </c>
      <c r="J244">
        <v>0.79</v>
      </c>
      <c r="K244">
        <v>1.4079999999999999</v>
      </c>
      <c r="L244" s="2">
        <v>38.25</v>
      </c>
      <c r="M244" s="2">
        <v>0.47142000000000001</v>
      </c>
      <c r="N244" s="2">
        <v>0.31958999999999999</v>
      </c>
      <c r="O244" s="2">
        <v>6.5512000000000001E-2</v>
      </c>
      <c r="P244" s="2">
        <v>38.25</v>
      </c>
      <c r="Q244" s="2">
        <v>1.9125E-2</v>
      </c>
      <c r="R244" s="2">
        <v>4.1549999999999997E-2</v>
      </c>
      <c r="S244" s="2">
        <v>38.57</v>
      </c>
      <c r="T244">
        <v>0</v>
      </c>
      <c r="U244">
        <v>38.174999999999997</v>
      </c>
      <c r="V244">
        <v>1.002</v>
      </c>
      <c r="W244">
        <v>1.0069999999999999</v>
      </c>
      <c r="Y244">
        <v>52583</v>
      </c>
      <c r="Z244">
        <v>3.9264000000000001</v>
      </c>
    </row>
    <row r="245" spans="1:26">
      <c r="A245">
        <v>6</v>
      </c>
      <c r="B245">
        <v>12</v>
      </c>
      <c r="C245">
        <v>2.3466</v>
      </c>
      <c r="D245">
        <f t="shared" si="9"/>
        <v>0.96439999999999992</v>
      </c>
      <c r="E245">
        <v>45</v>
      </c>
      <c r="F245" s="2">
        <f t="shared" si="10"/>
        <v>1.4282999999999999</v>
      </c>
      <c r="G245" s="2">
        <f t="shared" si="11"/>
        <v>1.579742719559106E-2</v>
      </c>
      <c r="H245">
        <v>12</v>
      </c>
      <c r="J245">
        <v>0.79</v>
      </c>
      <c r="K245">
        <v>1.9</v>
      </c>
      <c r="L245" s="2">
        <v>1.4282999999999999</v>
      </c>
      <c r="M245" s="2">
        <v>1.5191E-2</v>
      </c>
      <c r="N245" s="2">
        <v>8.7413999999999999E-3</v>
      </c>
      <c r="O245" s="2">
        <v>3.9547999999999996E-3</v>
      </c>
      <c r="P245" s="2">
        <v>1.4282999999999999</v>
      </c>
      <c r="Q245" s="2">
        <v>4.2860000000000002E-2</v>
      </c>
      <c r="R245" s="2">
        <v>4.3350000000000003E-3</v>
      </c>
      <c r="S245" s="2">
        <v>1.4370000000000001</v>
      </c>
      <c r="T245">
        <v>0</v>
      </c>
      <c r="U245">
        <v>1.371</v>
      </c>
      <c r="V245">
        <v>1.042</v>
      </c>
      <c r="W245">
        <v>1.018</v>
      </c>
      <c r="Y245">
        <v>53185</v>
      </c>
      <c r="Z245">
        <v>1.3822000000000001</v>
      </c>
    </row>
    <row r="246" spans="1:26">
      <c r="A246">
        <v>6</v>
      </c>
      <c r="B246">
        <v>12</v>
      </c>
      <c r="C246">
        <v>4.6285999999999996</v>
      </c>
      <c r="D246">
        <f t="shared" si="9"/>
        <v>1.0241999999999996</v>
      </c>
      <c r="E246">
        <v>20</v>
      </c>
      <c r="F246" s="2">
        <f t="shared" si="10"/>
        <v>6.1943999999999999</v>
      </c>
      <c r="G246" s="2">
        <f t="shared" si="11"/>
        <v>5.8197165085595019E-2</v>
      </c>
      <c r="H246">
        <v>12</v>
      </c>
      <c r="J246">
        <v>0.79</v>
      </c>
      <c r="K246">
        <v>2.0123000000000002</v>
      </c>
      <c r="L246" s="2">
        <v>6.1943999999999999</v>
      </c>
      <c r="M246" s="2">
        <v>5.7618000000000003E-2</v>
      </c>
      <c r="N246" s="2">
        <v>6.5681000000000003E-2</v>
      </c>
      <c r="O246" s="2">
        <v>1.0246999999999999E-2</v>
      </c>
      <c r="P246" s="2">
        <v>6.1943999999999999</v>
      </c>
      <c r="Q246" s="2">
        <v>3.0971000000000002E-3</v>
      </c>
      <c r="R246" s="2">
        <v>8.1899999999999994E-3</v>
      </c>
      <c r="S246" s="2">
        <v>6.26</v>
      </c>
      <c r="T246">
        <v>0</v>
      </c>
      <c r="U246">
        <v>6.0460000000000003</v>
      </c>
      <c r="V246">
        <v>1.0249999999999999</v>
      </c>
      <c r="W246">
        <v>1.008</v>
      </c>
      <c r="Y246">
        <v>52584</v>
      </c>
      <c r="Z246">
        <v>3.6044</v>
      </c>
    </row>
    <row r="247" spans="1:26">
      <c r="A247">
        <v>6</v>
      </c>
      <c r="B247">
        <v>12</v>
      </c>
      <c r="C247">
        <v>3.4885999999999999</v>
      </c>
      <c r="D247">
        <f t="shared" si="9"/>
        <v>1.0242999999999998</v>
      </c>
      <c r="E247">
        <v>28</v>
      </c>
      <c r="F247" s="2">
        <f t="shared" si="10"/>
        <v>3.0950000000000002</v>
      </c>
      <c r="G247" s="2">
        <f t="shared" si="11"/>
        <v>3.0118402248459328E-2</v>
      </c>
      <c r="H247">
        <v>12</v>
      </c>
      <c r="J247">
        <v>0.79</v>
      </c>
      <c r="K247">
        <v>2.0125999999999999</v>
      </c>
      <c r="L247" s="2">
        <v>3.0950000000000002</v>
      </c>
      <c r="M247" s="2">
        <v>2.9576999999999999E-2</v>
      </c>
      <c r="N247" s="2">
        <v>2.9071E-2</v>
      </c>
      <c r="O247" s="2">
        <v>6.1091000000000001E-3</v>
      </c>
      <c r="P247" s="2">
        <v>3.0950000000000002</v>
      </c>
      <c r="Q247" s="2">
        <v>2.4761999999999999E-2</v>
      </c>
      <c r="R247" s="2">
        <v>5.6849999999999999E-3</v>
      </c>
      <c r="S247" s="2">
        <v>3.1240000000000001</v>
      </c>
      <c r="T247">
        <v>0</v>
      </c>
      <c r="U247">
        <v>2.9460000000000002</v>
      </c>
      <c r="V247">
        <v>1.0509999999999999</v>
      </c>
      <c r="W247">
        <v>1.0109999999999999</v>
      </c>
      <c r="Y247">
        <v>52755</v>
      </c>
      <c r="Z247">
        <v>2.4643000000000002</v>
      </c>
    </row>
    <row r="248" spans="1:26">
      <c r="A248">
        <v>6</v>
      </c>
      <c r="B248">
        <v>12</v>
      </c>
      <c r="C248">
        <v>5.15</v>
      </c>
      <c r="D248">
        <f t="shared" si="9"/>
        <v>1.0509000000000004</v>
      </c>
      <c r="E248">
        <v>17.98</v>
      </c>
      <c r="F248" s="2">
        <f t="shared" si="10"/>
        <v>7.2347999999999999</v>
      </c>
      <c r="G248" s="2">
        <f t="shared" si="11"/>
        <v>0.10070999999999999</v>
      </c>
      <c r="H248">
        <v>12</v>
      </c>
      <c r="J248">
        <v>0.79</v>
      </c>
      <c r="K248">
        <v>2.0625</v>
      </c>
      <c r="L248" s="2">
        <v>7.2347999999999999</v>
      </c>
      <c r="M248" s="2">
        <v>0.10070999999999999</v>
      </c>
      <c r="N248" s="2">
        <v>6.9486999999999993E-2</v>
      </c>
      <c r="O248" s="2">
        <v>4.6073000000000003E-2</v>
      </c>
      <c r="P248" s="2">
        <v>0</v>
      </c>
      <c r="Q248" s="2">
        <v>7.2348000000000004E-3</v>
      </c>
      <c r="R248" s="2">
        <v>0</v>
      </c>
      <c r="S248" s="2">
        <v>0.2074</v>
      </c>
      <c r="T248">
        <v>0</v>
      </c>
      <c r="U248">
        <v>7.0609999999999999</v>
      </c>
      <c r="V248">
        <v>1.0249999999999999</v>
      </c>
      <c r="W248">
        <v>1.0069999999999999</v>
      </c>
      <c r="Y248">
        <v>10000</v>
      </c>
      <c r="Z248">
        <v>4.0991</v>
      </c>
    </row>
    <row r="249" spans="1:26">
      <c r="A249">
        <v>6</v>
      </c>
      <c r="B249">
        <v>12</v>
      </c>
      <c r="C249">
        <v>2.0950000000000002</v>
      </c>
      <c r="D249">
        <f t="shared" si="9"/>
        <v>1.0818000000000001</v>
      </c>
      <c r="E249">
        <v>59.96</v>
      </c>
      <c r="F249" s="2">
        <f t="shared" si="10"/>
        <v>0.48827999999999999</v>
      </c>
      <c r="G249" s="2">
        <f t="shared" si="11"/>
        <v>9.7365999999999998E-3</v>
      </c>
      <c r="H249">
        <v>12</v>
      </c>
      <c r="J249">
        <v>0.79</v>
      </c>
      <c r="K249">
        <v>2.1202999999999999</v>
      </c>
      <c r="L249" s="2">
        <v>0.48827999999999999</v>
      </c>
      <c r="M249" s="2">
        <v>9.7365999999999998E-3</v>
      </c>
      <c r="N249" s="2">
        <v>1.2384E-3</v>
      </c>
      <c r="O249" s="2">
        <v>1.7252999999999999E-3</v>
      </c>
      <c r="P249" s="2">
        <v>0</v>
      </c>
      <c r="Q249" s="2">
        <v>1.9532999999999998E-3</v>
      </c>
      <c r="R249" s="2">
        <v>0</v>
      </c>
      <c r="S249" s="2">
        <v>3.692E-3</v>
      </c>
      <c r="T249">
        <v>0</v>
      </c>
      <c r="U249">
        <v>0.51</v>
      </c>
      <c r="V249">
        <v>0.95699999999999996</v>
      </c>
      <c r="W249">
        <v>1.0249999999999999</v>
      </c>
      <c r="Y249">
        <v>10000</v>
      </c>
      <c r="Z249">
        <v>1.0132000000000001</v>
      </c>
    </row>
    <row r="250" spans="1:26">
      <c r="A250">
        <v>6</v>
      </c>
      <c r="B250">
        <v>12</v>
      </c>
      <c r="C250">
        <v>3.2690000000000001</v>
      </c>
      <c r="D250">
        <f t="shared" si="9"/>
        <v>1.1447000000000003</v>
      </c>
      <c r="E250">
        <v>32.979999999999997</v>
      </c>
      <c r="F250" s="2">
        <f t="shared" si="10"/>
        <v>1.3551</v>
      </c>
      <c r="G250" s="2">
        <f t="shared" si="11"/>
        <v>2.0178999999999999E-2</v>
      </c>
      <c r="H250">
        <v>12</v>
      </c>
      <c r="J250">
        <v>0.79</v>
      </c>
      <c r="K250">
        <v>2.2383999999999999</v>
      </c>
      <c r="L250" s="2">
        <v>1.3551</v>
      </c>
      <c r="M250" s="2">
        <v>2.0178999999999999E-2</v>
      </c>
      <c r="N250" s="2">
        <v>7.1510999999999996E-3</v>
      </c>
      <c r="O250" s="2">
        <v>5.9775999999999996E-3</v>
      </c>
      <c r="P250" s="2">
        <v>0</v>
      </c>
      <c r="Q250" s="2">
        <v>1.3550999999999999E-3</v>
      </c>
      <c r="R250" s="2">
        <v>0</v>
      </c>
      <c r="S250" s="2">
        <v>2.1409999999999998E-2</v>
      </c>
      <c r="T250">
        <v>0</v>
      </c>
      <c r="U250">
        <v>1.389</v>
      </c>
      <c r="V250">
        <v>0.97599999999999998</v>
      </c>
      <c r="W250">
        <v>1.0129999999999999</v>
      </c>
      <c r="Y250">
        <v>10000</v>
      </c>
      <c r="Z250">
        <v>2.1242999999999999</v>
      </c>
    </row>
    <row r="251" spans="1:26">
      <c r="A251">
        <v>6</v>
      </c>
      <c r="B251">
        <v>12</v>
      </c>
      <c r="C251">
        <v>2.3466</v>
      </c>
      <c r="D251">
        <f t="shared" si="9"/>
        <v>1.2825</v>
      </c>
      <c r="E251">
        <v>60</v>
      </c>
      <c r="F251" s="2">
        <f t="shared" si="10"/>
        <v>0.26157999999999998</v>
      </c>
      <c r="G251" s="2">
        <f t="shared" si="11"/>
        <v>6.2566357101880238E-3</v>
      </c>
      <c r="H251">
        <v>12</v>
      </c>
      <c r="J251">
        <v>0.79</v>
      </c>
      <c r="K251">
        <v>2.4969999999999999</v>
      </c>
      <c r="L251" s="2">
        <v>0.26157999999999998</v>
      </c>
      <c r="M251" s="2">
        <v>6.1678999999999996E-3</v>
      </c>
      <c r="N251" s="2">
        <v>1.2899999999999999E-3</v>
      </c>
      <c r="O251" s="2">
        <v>9.2261999999999997E-4</v>
      </c>
      <c r="P251" s="2">
        <v>0.26157999999999998</v>
      </c>
      <c r="Q251" s="2">
        <v>7.8460999999999999E-3</v>
      </c>
      <c r="R251" s="2">
        <v>1.0499999999999999E-3</v>
      </c>
      <c r="S251" s="2">
        <v>0.26290000000000002</v>
      </c>
      <c r="T251">
        <v>0</v>
      </c>
      <c r="U251">
        <v>0.25</v>
      </c>
      <c r="V251">
        <v>1.046</v>
      </c>
      <c r="W251">
        <v>1.0249999999999999</v>
      </c>
      <c r="Y251">
        <v>53224</v>
      </c>
      <c r="Z251">
        <v>1.0641</v>
      </c>
    </row>
    <row r="252" spans="1:26">
      <c r="A252">
        <v>6</v>
      </c>
      <c r="B252">
        <v>12</v>
      </c>
      <c r="C252">
        <v>2.0950000000000002</v>
      </c>
      <c r="D252">
        <f t="shared" si="9"/>
        <v>1.2875000000000001</v>
      </c>
      <c r="E252">
        <v>74.97</v>
      </c>
      <c r="F252" s="2">
        <f t="shared" si="10"/>
        <v>0.16299</v>
      </c>
      <c r="G252" s="2">
        <f t="shared" si="11"/>
        <v>2.3394000000000002E-3</v>
      </c>
      <c r="H252">
        <v>12</v>
      </c>
      <c r="J252">
        <v>0.79</v>
      </c>
      <c r="K252">
        <v>2.5063</v>
      </c>
      <c r="L252" s="2">
        <v>0.16299</v>
      </c>
      <c r="M252" s="2">
        <v>2.3394000000000002E-3</v>
      </c>
      <c r="N252" s="2">
        <v>3.7327999999999998E-4</v>
      </c>
      <c r="O252" s="2">
        <v>5.6335999999999995E-4</v>
      </c>
      <c r="P252" s="2">
        <v>0</v>
      </c>
      <c r="Q252" s="2">
        <v>6.5194999999999999E-4</v>
      </c>
      <c r="R252" s="2">
        <v>0</v>
      </c>
      <c r="S252" s="2">
        <v>1.1000000000000001E-3</v>
      </c>
      <c r="T252">
        <v>0</v>
      </c>
      <c r="U252">
        <v>0.16900000000000001</v>
      </c>
      <c r="V252">
        <v>0.96499999999999997</v>
      </c>
      <c r="W252">
        <v>1.032</v>
      </c>
      <c r="Y252">
        <v>10000</v>
      </c>
      <c r="Z252">
        <v>0.8075</v>
      </c>
    </row>
    <row r="253" spans="1:26">
      <c r="A253">
        <v>6</v>
      </c>
      <c r="B253">
        <v>12</v>
      </c>
      <c r="C253">
        <v>4.6285999999999996</v>
      </c>
      <c r="D253">
        <f t="shared" si="9"/>
        <v>1.4301999999999997</v>
      </c>
      <c r="E253">
        <v>25</v>
      </c>
      <c r="F253" s="2">
        <f t="shared" si="10"/>
        <v>1.0536000000000001</v>
      </c>
      <c r="G253" s="2">
        <f t="shared" si="11"/>
        <v>1.1727531453805612E-2</v>
      </c>
      <c r="H253">
        <v>12</v>
      </c>
      <c r="J253">
        <v>0.79</v>
      </c>
      <c r="K253">
        <v>2.7740999999999998</v>
      </c>
      <c r="L253" s="2">
        <v>1.0536000000000001</v>
      </c>
      <c r="M253" s="2">
        <v>1.1613E-2</v>
      </c>
      <c r="N253" s="2">
        <v>1.2118E-2</v>
      </c>
      <c r="O253" s="2">
        <v>1.9271E-3</v>
      </c>
      <c r="P253" s="2">
        <v>1.0536000000000001</v>
      </c>
      <c r="Q253" s="2">
        <v>5.2667000000000002E-4</v>
      </c>
      <c r="R253" s="2">
        <v>1.635E-3</v>
      </c>
      <c r="S253" s="2">
        <v>1.0660000000000001</v>
      </c>
      <c r="T253">
        <v>0</v>
      </c>
      <c r="U253">
        <v>1.0109999999999999</v>
      </c>
      <c r="V253">
        <v>1.042</v>
      </c>
      <c r="W253">
        <v>1.01</v>
      </c>
      <c r="Y253">
        <v>52622</v>
      </c>
      <c r="Z253">
        <v>3.1983999999999999</v>
      </c>
    </row>
    <row r="254" spans="1:26">
      <c r="A254">
        <v>6</v>
      </c>
      <c r="B254">
        <v>12</v>
      </c>
      <c r="C254">
        <v>3.1160000000000001</v>
      </c>
      <c r="D254">
        <f t="shared" si="9"/>
        <v>1.5115000000000001</v>
      </c>
      <c r="E254">
        <v>44.98</v>
      </c>
      <c r="F254" s="2">
        <f t="shared" si="10"/>
        <v>0.23651</v>
      </c>
      <c r="G254" s="2">
        <f t="shared" si="11"/>
        <v>5.3632999999999997E-3</v>
      </c>
      <c r="H254">
        <v>12</v>
      </c>
      <c r="J254">
        <v>0.79</v>
      </c>
      <c r="K254">
        <v>2.9266999999999999</v>
      </c>
      <c r="L254" s="2">
        <v>0.23651</v>
      </c>
      <c r="M254" s="2">
        <v>5.3632999999999997E-3</v>
      </c>
      <c r="N254" s="2">
        <v>9.8440000000000008E-4</v>
      </c>
      <c r="O254" s="2">
        <v>1.0013999999999999E-3</v>
      </c>
      <c r="P254" s="2">
        <v>0</v>
      </c>
      <c r="Q254" s="2">
        <v>2.3651E-4</v>
      </c>
      <c r="R254" s="2">
        <v>0</v>
      </c>
      <c r="S254" s="2">
        <v>2.9529999999999999E-3</v>
      </c>
      <c r="T254">
        <v>0</v>
      </c>
      <c r="U254">
        <v>0.24099999999999999</v>
      </c>
      <c r="V254">
        <v>0.98</v>
      </c>
      <c r="W254">
        <v>1.018</v>
      </c>
      <c r="Y254">
        <v>10000</v>
      </c>
      <c r="Z254">
        <v>1.6045</v>
      </c>
    </row>
    <row r="255" spans="1:26">
      <c r="A255">
        <v>6</v>
      </c>
      <c r="B255">
        <v>12</v>
      </c>
      <c r="C255">
        <v>5.15</v>
      </c>
      <c r="D255">
        <f t="shared" si="9"/>
        <v>1.5293000000000005</v>
      </c>
      <c r="E255">
        <v>22.98</v>
      </c>
      <c r="F255" s="2">
        <f t="shared" si="10"/>
        <v>0.96777000000000002</v>
      </c>
      <c r="G255" s="2">
        <f t="shared" si="11"/>
        <v>1.2108000000000001E-2</v>
      </c>
      <c r="H255">
        <v>12</v>
      </c>
      <c r="J255">
        <v>0.79</v>
      </c>
      <c r="K255">
        <v>2.9601999999999999</v>
      </c>
      <c r="L255" s="2">
        <v>0.96777000000000002</v>
      </c>
      <c r="M255" s="2">
        <v>1.2108000000000001E-2</v>
      </c>
      <c r="N255" s="2">
        <v>8.0634000000000001E-3</v>
      </c>
      <c r="O255" s="2">
        <v>5.8268E-3</v>
      </c>
      <c r="P255" s="2">
        <v>0</v>
      </c>
      <c r="Q255" s="2">
        <v>9.5684000000000003E-4</v>
      </c>
      <c r="R255" s="2">
        <v>0</v>
      </c>
      <c r="S255" s="2">
        <v>2.4029999999999999E-2</v>
      </c>
      <c r="T255">
        <v>0</v>
      </c>
      <c r="U255">
        <v>0.97199999999999998</v>
      </c>
      <c r="V255">
        <v>0.996</v>
      </c>
      <c r="W255">
        <v>1.0089999999999999</v>
      </c>
      <c r="Y255">
        <v>10000</v>
      </c>
      <c r="Z255">
        <v>3.6206999999999998</v>
      </c>
    </row>
    <row r="256" spans="1:26">
      <c r="A256">
        <v>6</v>
      </c>
      <c r="B256">
        <v>12</v>
      </c>
      <c r="C256">
        <v>3.2690000000000001</v>
      </c>
      <c r="D256">
        <f t="shared" si="9"/>
        <v>1.5549000000000002</v>
      </c>
      <c r="E256">
        <v>42.98</v>
      </c>
      <c r="F256" s="2">
        <f t="shared" si="10"/>
        <v>0.23108999999999999</v>
      </c>
      <c r="G256" s="2">
        <f t="shared" si="11"/>
        <v>5.0372000000000004E-3</v>
      </c>
      <c r="H256">
        <v>12</v>
      </c>
      <c r="J256">
        <v>0.79</v>
      </c>
      <c r="K256">
        <v>3.0083000000000002</v>
      </c>
      <c r="L256" s="2">
        <v>0.23108999999999999</v>
      </c>
      <c r="M256" s="2">
        <v>5.0372000000000004E-3</v>
      </c>
      <c r="N256" s="2">
        <v>1.0091E-3</v>
      </c>
      <c r="O256" s="2">
        <v>1.0176E-3</v>
      </c>
      <c r="P256" s="2">
        <v>0</v>
      </c>
      <c r="Q256" s="2">
        <v>2.3109000000000001E-4</v>
      </c>
      <c r="R256" s="2">
        <v>0</v>
      </c>
      <c r="S256" s="2">
        <v>3.042E-3</v>
      </c>
      <c r="T256">
        <v>0</v>
      </c>
      <c r="U256">
        <v>0.23699999999999999</v>
      </c>
      <c r="V256">
        <v>0.97299999999999998</v>
      </c>
      <c r="W256">
        <v>1.018</v>
      </c>
      <c r="Y256">
        <v>10000</v>
      </c>
      <c r="Z256">
        <v>1.7141</v>
      </c>
    </row>
    <row r="257" spans="1:26">
      <c r="A257">
        <v>6</v>
      </c>
      <c r="B257">
        <v>12</v>
      </c>
      <c r="C257">
        <v>5.15</v>
      </c>
      <c r="D257">
        <f t="shared" si="9"/>
        <v>1.8961000000000006</v>
      </c>
      <c r="E257">
        <v>26.98</v>
      </c>
      <c r="F257" s="2">
        <f t="shared" si="10"/>
        <v>0.28683999999999998</v>
      </c>
      <c r="G257" s="2">
        <f t="shared" si="11"/>
        <v>6.0821E-3</v>
      </c>
      <c r="H257">
        <v>12</v>
      </c>
      <c r="J257">
        <v>0.79</v>
      </c>
      <c r="K257">
        <v>3.6484000000000001</v>
      </c>
      <c r="L257" s="2">
        <v>0.28683999999999998</v>
      </c>
      <c r="M257" s="2">
        <v>6.0821E-3</v>
      </c>
      <c r="N257" s="2">
        <v>2.2491999999999998E-3</v>
      </c>
      <c r="O257" s="2">
        <v>1.7269E-3</v>
      </c>
      <c r="P257" s="2">
        <v>0</v>
      </c>
      <c r="Q257" s="2">
        <v>2.8684000000000001E-4</v>
      </c>
      <c r="R257" s="2">
        <v>0</v>
      </c>
      <c r="S257" s="2">
        <v>6.7080000000000004E-3</v>
      </c>
      <c r="T257">
        <v>0</v>
      </c>
      <c r="U257">
        <v>0.29399999999999998</v>
      </c>
      <c r="V257">
        <v>0.97699999999999998</v>
      </c>
      <c r="W257">
        <v>1.0109999999999999</v>
      </c>
      <c r="Y257">
        <v>10000</v>
      </c>
      <c r="Z257">
        <v>3.2538999999999998</v>
      </c>
    </row>
    <row r="258" spans="1:26">
      <c r="A258">
        <v>6</v>
      </c>
      <c r="B258">
        <v>12</v>
      </c>
      <c r="C258">
        <v>3.4885999999999999</v>
      </c>
      <c r="D258">
        <f t="shared" si="9"/>
        <v>0.32279999999999998</v>
      </c>
      <c r="E258">
        <v>14</v>
      </c>
      <c r="F258" s="2">
        <f t="shared" si="10"/>
        <v>653.92999999999995</v>
      </c>
      <c r="G258" s="2">
        <f t="shared" si="11"/>
        <v>3.7400860765495758</v>
      </c>
      <c r="H258">
        <v>12</v>
      </c>
      <c r="J258">
        <v>0.83</v>
      </c>
      <c r="K258">
        <v>0.65610000000000002</v>
      </c>
      <c r="L258" s="2">
        <v>653.92999999999995</v>
      </c>
      <c r="M258" s="2">
        <v>3.6869000000000001</v>
      </c>
      <c r="N258" s="2">
        <v>3.9634999999999998</v>
      </c>
      <c r="O258" s="2">
        <v>1.1815</v>
      </c>
      <c r="P258" s="2">
        <v>653.92999999999995</v>
      </c>
      <c r="Q258" s="2">
        <v>5.2314999999999996</v>
      </c>
      <c r="R258" s="2">
        <v>0.62849999999999995</v>
      </c>
      <c r="S258" s="2">
        <v>657.9</v>
      </c>
      <c r="T258">
        <v>0</v>
      </c>
      <c r="U258">
        <v>638.26</v>
      </c>
      <c r="V258">
        <v>1.024</v>
      </c>
      <c r="W258">
        <v>1.006</v>
      </c>
      <c r="Y258">
        <v>52716</v>
      </c>
      <c r="Z258">
        <v>3.1657999999999999</v>
      </c>
    </row>
    <row r="259" spans="1:26">
      <c r="A259">
        <v>6</v>
      </c>
      <c r="B259">
        <v>12</v>
      </c>
      <c r="C259">
        <v>4.6285999999999996</v>
      </c>
      <c r="D259">
        <f t="shared" ref="D259:D322" si="12">C259-Z259</f>
        <v>0.33779999999999966</v>
      </c>
      <c r="E259">
        <v>10.65</v>
      </c>
      <c r="F259" s="2">
        <f t="shared" ref="F259:F322" si="13">L259</f>
        <v>985.77</v>
      </c>
      <c r="G259" s="2">
        <f t="shared" ref="G259:G322" si="14">SQRT(M259^2+R259^2)</f>
        <v>8.0744807269569971</v>
      </c>
      <c r="H259">
        <v>12</v>
      </c>
      <c r="J259">
        <v>0.83</v>
      </c>
      <c r="K259">
        <v>0.68420000000000003</v>
      </c>
      <c r="L259" s="2">
        <v>985.77</v>
      </c>
      <c r="M259" s="2">
        <v>8.0501000000000005</v>
      </c>
      <c r="N259" s="2">
        <v>20.167000000000002</v>
      </c>
      <c r="O259" s="2">
        <v>1.6234</v>
      </c>
      <c r="P259" s="2">
        <v>985.79</v>
      </c>
      <c r="Q259" s="2">
        <v>0.49278</v>
      </c>
      <c r="R259" s="2">
        <v>0.627</v>
      </c>
      <c r="S259" s="2">
        <v>1006</v>
      </c>
      <c r="T259">
        <v>0</v>
      </c>
      <c r="U259">
        <v>985.77</v>
      </c>
      <c r="V259">
        <v>1</v>
      </c>
      <c r="W259">
        <v>1.004</v>
      </c>
      <c r="Y259">
        <v>52564</v>
      </c>
      <c r="Z259">
        <v>4.2907999999999999</v>
      </c>
    </row>
    <row r="260" spans="1:26">
      <c r="A260">
        <v>6</v>
      </c>
      <c r="B260">
        <v>12</v>
      </c>
      <c r="C260">
        <v>1.2043999999999999</v>
      </c>
      <c r="D260">
        <f t="shared" si="12"/>
        <v>0.40869999999999995</v>
      </c>
      <c r="E260">
        <v>55</v>
      </c>
      <c r="F260" s="2">
        <f t="shared" si="13"/>
        <v>20.564</v>
      </c>
      <c r="G260" s="2">
        <f t="shared" si="14"/>
        <v>0.1492750816445933</v>
      </c>
      <c r="H260">
        <v>12</v>
      </c>
      <c r="J260">
        <v>0.83</v>
      </c>
      <c r="K260">
        <v>0.81730000000000003</v>
      </c>
      <c r="L260" s="2">
        <v>20.564</v>
      </c>
      <c r="M260" s="2">
        <v>0.10639999999999999</v>
      </c>
      <c r="N260" s="2">
        <v>7.2519E-2</v>
      </c>
      <c r="O260" s="2">
        <v>6.5369999999999998E-2</v>
      </c>
      <c r="P260" s="2">
        <v>20.564</v>
      </c>
      <c r="Q260" s="2">
        <v>0.10281999999999999</v>
      </c>
      <c r="R260" s="2">
        <v>0.1047</v>
      </c>
      <c r="S260" s="2">
        <v>20.64</v>
      </c>
      <c r="T260">
        <v>0</v>
      </c>
      <c r="U260">
        <v>20.113</v>
      </c>
      <c r="V260">
        <v>1.022</v>
      </c>
      <c r="W260">
        <v>1.0209999999999999</v>
      </c>
      <c r="Y260">
        <v>52954</v>
      </c>
      <c r="Z260">
        <v>0.79569999999999996</v>
      </c>
    </row>
    <row r="261" spans="1:26">
      <c r="A261">
        <v>6</v>
      </c>
      <c r="B261">
        <v>12</v>
      </c>
      <c r="C261">
        <v>1.2043999999999999</v>
      </c>
      <c r="D261">
        <f t="shared" si="12"/>
        <v>0.53689999999999993</v>
      </c>
      <c r="E261">
        <v>70</v>
      </c>
      <c r="F261" s="2">
        <f t="shared" si="13"/>
        <v>5.4240000000000004</v>
      </c>
      <c r="G261" s="2">
        <f t="shared" si="14"/>
        <v>3.3894037145197085E-2</v>
      </c>
      <c r="H261">
        <v>12</v>
      </c>
      <c r="J261">
        <v>0.83</v>
      </c>
      <c r="K261">
        <v>1.0579000000000001</v>
      </c>
      <c r="L261" s="2">
        <v>5.4240000000000004</v>
      </c>
      <c r="M261" s="2">
        <v>2.9273E-2</v>
      </c>
      <c r="N261" s="2">
        <v>1.5492000000000001E-2</v>
      </c>
      <c r="O261" s="2">
        <v>2.0199999999999999E-2</v>
      </c>
      <c r="P261" s="2">
        <v>5.4240000000000004</v>
      </c>
      <c r="Q261" s="2">
        <v>2.7120999999999999E-2</v>
      </c>
      <c r="R261" s="2">
        <v>1.7084999999999999E-2</v>
      </c>
      <c r="S261" s="2">
        <v>5.4390000000000001</v>
      </c>
      <c r="T261">
        <v>0</v>
      </c>
      <c r="U261">
        <v>5.4859999999999998</v>
      </c>
      <c r="V261">
        <v>0.98899999999999999</v>
      </c>
      <c r="W261">
        <v>1.0269999999999999</v>
      </c>
      <c r="Y261">
        <v>52991</v>
      </c>
      <c r="Z261">
        <v>0.66749999999999998</v>
      </c>
    </row>
    <row r="262" spans="1:26">
      <c r="A262">
        <v>6</v>
      </c>
      <c r="B262">
        <v>12</v>
      </c>
      <c r="C262">
        <v>2.3466</v>
      </c>
      <c r="D262">
        <f t="shared" si="12"/>
        <v>0.56879999999999997</v>
      </c>
      <c r="E262">
        <v>30</v>
      </c>
      <c r="F262" s="2">
        <f t="shared" si="13"/>
        <v>24.28</v>
      </c>
      <c r="G262" s="2">
        <f t="shared" si="14"/>
        <v>0.19285462944923051</v>
      </c>
      <c r="H262">
        <v>12</v>
      </c>
      <c r="J262">
        <v>0.83</v>
      </c>
      <c r="K262">
        <v>1.1177999999999999</v>
      </c>
      <c r="L262" s="2">
        <v>24.28</v>
      </c>
      <c r="M262" s="2">
        <v>0.18709000000000001</v>
      </c>
      <c r="N262" s="2">
        <v>0.16771</v>
      </c>
      <c r="O262" s="2">
        <v>4.8121999999999998E-2</v>
      </c>
      <c r="P262" s="2">
        <v>24.28</v>
      </c>
      <c r="Q262" s="2">
        <v>0.72846999999999995</v>
      </c>
      <c r="R262" s="2">
        <v>4.6800000000000001E-2</v>
      </c>
      <c r="S262" s="2">
        <v>24.45</v>
      </c>
      <c r="T262">
        <v>0</v>
      </c>
      <c r="U262">
        <v>24.507000000000001</v>
      </c>
      <c r="V262">
        <v>0.99099999999999999</v>
      </c>
      <c r="W262">
        <v>1.0109999999999999</v>
      </c>
      <c r="Y262">
        <v>53165</v>
      </c>
      <c r="Z262">
        <v>1.7778</v>
      </c>
    </row>
    <row r="263" spans="1:26">
      <c r="A263">
        <v>6</v>
      </c>
      <c r="B263">
        <v>12</v>
      </c>
      <c r="C263">
        <v>3.4885999999999999</v>
      </c>
      <c r="D263">
        <f t="shared" si="12"/>
        <v>0.61709999999999976</v>
      </c>
      <c r="E263">
        <v>20</v>
      </c>
      <c r="F263" s="2">
        <f t="shared" si="13"/>
        <v>43.656999999999996</v>
      </c>
      <c r="G263" s="2">
        <f t="shared" si="14"/>
        <v>0.37750388408597862</v>
      </c>
      <c r="H263">
        <v>12</v>
      </c>
      <c r="J263">
        <v>0.83</v>
      </c>
      <c r="K263">
        <v>1.2082999999999999</v>
      </c>
      <c r="L263" s="2">
        <v>43.656999999999996</v>
      </c>
      <c r="M263" s="2">
        <v>0.37359999999999999</v>
      </c>
      <c r="N263" s="2">
        <v>0.36687999999999998</v>
      </c>
      <c r="O263" s="2">
        <v>6.9263000000000005E-2</v>
      </c>
      <c r="P263" s="2">
        <v>43.656999999999996</v>
      </c>
      <c r="Q263" s="2">
        <v>0.34921999999999997</v>
      </c>
      <c r="R263" s="2">
        <v>5.4149999999999997E-2</v>
      </c>
      <c r="S263" s="2">
        <v>44.02</v>
      </c>
      <c r="T263">
        <v>0</v>
      </c>
      <c r="U263">
        <v>43.756999999999998</v>
      </c>
      <c r="V263">
        <v>0.998</v>
      </c>
      <c r="W263">
        <v>1.008</v>
      </c>
      <c r="Y263">
        <v>52736</v>
      </c>
      <c r="Z263">
        <v>2.8715000000000002</v>
      </c>
    </row>
    <row r="264" spans="1:26">
      <c r="A264">
        <v>6</v>
      </c>
      <c r="B264">
        <v>12</v>
      </c>
      <c r="C264">
        <v>4.6285999999999996</v>
      </c>
      <c r="D264">
        <f t="shared" si="12"/>
        <v>0.72009999999999952</v>
      </c>
      <c r="E264">
        <v>16</v>
      </c>
      <c r="F264" s="2">
        <f t="shared" si="13"/>
        <v>42.115000000000002</v>
      </c>
      <c r="G264" s="2">
        <f t="shared" si="14"/>
        <v>0.47459914043327128</v>
      </c>
      <c r="H264">
        <v>12</v>
      </c>
      <c r="J264">
        <v>0.83</v>
      </c>
      <c r="K264">
        <v>1.4016</v>
      </c>
      <c r="L264" s="2">
        <v>42.115000000000002</v>
      </c>
      <c r="M264" s="2">
        <v>0.47278999999999999</v>
      </c>
      <c r="N264" s="2">
        <v>0.29339999999999999</v>
      </c>
      <c r="O264" s="2">
        <v>5.9181999999999998E-2</v>
      </c>
      <c r="P264" s="2">
        <v>42.115000000000002</v>
      </c>
      <c r="Q264" s="2">
        <v>2.1055999999999998E-2</v>
      </c>
      <c r="R264" s="2">
        <v>4.1399999999999999E-2</v>
      </c>
      <c r="S264" s="2">
        <v>42.41</v>
      </c>
      <c r="T264">
        <v>0</v>
      </c>
      <c r="U264">
        <v>40.975000000000001</v>
      </c>
      <c r="V264">
        <v>1.028</v>
      </c>
      <c r="W264">
        <v>1.006</v>
      </c>
      <c r="Y264">
        <v>52583</v>
      </c>
      <c r="Z264">
        <v>3.9085000000000001</v>
      </c>
    </row>
    <row r="265" spans="1:26">
      <c r="A265">
        <v>6</v>
      </c>
      <c r="B265">
        <v>12</v>
      </c>
      <c r="C265">
        <v>3.4885999999999999</v>
      </c>
      <c r="D265">
        <f t="shared" si="12"/>
        <v>1.0392000000000001</v>
      </c>
      <c r="E265">
        <v>28</v>
      </c>
      <c r="F265" s="2">
        <f t="shared" si="13"/>
        <v>3.2791999999999999</v>
      </c>
      <c r="G265" s="2">
        <f t="shared" si="14"/>
        <v>3.0761876551992078E-2</v>
      </c>
      <c r="H265">
        <v>12</v>
      </c>
      <c r="J265">
        <v>0.83</v>
      </c>
      <c r="K265">
        <v>2.0004</v>
      </c>
      <c r="L265" s="2">
        <v>3.2791999999999999</v>
      </c>
      <c r="M265" s="2">
        <v>3.0231999999999998E-2</v>
      </c>
      <c r="N265" s="2">
        <v>2.9221E-2</v>
      </c>
      <c r="O265" s="2">
        <v>5.8779000000000001E-3</v>
      </c>
      <c r="P265" s="2">
        <v>3.2791000000000001</v>
      </c>
      <c r="Q265" s="2">
        <v>2.6235000000000001E-2</v>
      </c>
      <c r="R265" s="2">
        <v>5.6849999999999999E-3</v>
      </c>
      <c r="S265" s="2">
        <v>3.3079999999999998</v>
      </c>
      <c r="T265">
        <v>0</v>
      </c>
      <c r="U265">
        <v>3.1579999999999999</v>
      </c>
      <c r="V265">
        <v>1.038</v>
      </c>
      <c r="W265">
        <v>1.01</v>
      </c>
      <c r="Y265">
        <v>52755</v>
      </c>
      <c r="Z265">
        <v>2.4493999999999998</v>
      </c>
    </row>
    <row r="266" spans="1:26">
      <c r="A266">
        <v>6</v>
      </c>
      <c r="B266">
        <v>12</v>
      </c>
      <c r="C266">
        <v>4.6285999999999996</v>
      </c>
      <c r="D266">
        <f t="shared" si="12"/>
        <v>1.0405999999999995</v>
      </c>
      <c r="E266">
        <v>20</v>
      </c>
      <c r="F266" s="2">
        <f t="shared" si="13"/>
        <v>6.8609</v>
      </c>
      <c r="G266" s="2">
        <f t="shared" si="14"/>
        <v>6.1451049209919922E-2</v>
      </c>
      <c r="H266">
        <v>12</v>
      </c>
      <c r="J266">
        <v>0.83</v>
      </c>
      <c r="K266">
        <v>2.0030999999999999</v>
      </c>
      <c r="L266" s="2">
        <v>6.8609</v>
      </c>
      <c r="M266" s="2">
        <v>6.0867999999999998E-2</v>
      </c>
      <c r="N266" s="2">
        <v>6.6913E-2</v>
      </c>
      <c r="O266" s="2">
        <v>1.0243E-2</v>
      </c>
      <c r="P266" s="2">
        <v>6.8609</v>
      </c>
      <c r="Q266" s="2">
        <v>3.4305E-3</v>
      </c>
      <c r="R266" s="2">
        <v>8.4449999999999994E-3</v>
      </c>
      <c r="S266" s="2">
        <v>6.9279999999999999</v>
      </c>
      <c r="T266">
        <v>0</v>
      </c>
      <c r="U266">
        <v>6.4489999999999998</v>
      </c>
      <c r="V266">
        <v>1.0640000000000001</v>
      </c>
      <c r="W266">
        <v>1.008</v>
      </c>
      <c r="Y266">
        <v>52584</v>
      </c>
      <c r="Z266">
        <v>3.5880000000000001</v>
      </c>
    </row>
    <row r="267" spans="1:26">
      <c r="A267">
        <v>6</v>
      </c>
      <c r="B267">
        <v>12</v>
      </c>
      <c r="C267">
        <v>5.15</v>
      </c>
      <c r="D267">
        <f t="shared" si="12"/>
        <v>1.0678000000000001</v>
      </c>
      <c r="E267">
        <v>17.98</v>
      </c>
      <c r="F267" s="2">
        <f t="shared" si="13"/>
        <v>7.6143000000000001</v>
      </c>
      <c r="G267" s="2">
        <f t="shared" si="14"/>
        <v>0.10234</v>
      </c>
      <c r="H267">
        <v>12</v>
      </c>
      <c r="J267">
        <v>0.83</v>
      </c>
      <c r="K267">
        <v>2.0539999999999998</v>
      </c>
      <c r="L267" s="2">
        <v>7.6143000000000001</v>
      </c>
      <c r="M267" s="2">
        <v>0.10234</v>
      </c>
      <c r="N267" s="2">
        <v>6.8954000000000001E-2</v>
      </c>
      <c r="O267" s="2">
        <v>4.2698E-2</v>
      </c>
      <c r="P267" s="2">
        <v>0</v>
      </c>
      <c r="Q267" s="2">
        <v>7.6143000000000001E-3</v>
      </c>
      <c r="R267" s="2">
        <v>0</v>
      </c>
      <c r="S267" s="2">
        <v>0.20549999999999999</v>
      </c>
      <c r="T267">
        <v>0</v>
      </c>
      <c r="U267">
        <v>7.5030000000000001</v>
      </c>
      <c r="V267">
        <v>1.0149999999999999</v>
      </c>
      <c r="W267">
        <v>1.0069999999999999</v>
      </c>
      <c r="Y267">
        <v>10000</v>
      </c>
      <c r="Z267">
        <v>4.0822000000000003</v>
      </c>
    </row>
    <row r="268" spans="1:26">
      <c r="A268">
        <v>6</v>
      </c>
      <c r="B268">
        <v>12</v>
      </c>
      <c r="C268">
        <v>2.0950000000000002</v>
      </c>
      <c r="D268">
        <f t="shared" si="12"/>
        <v>1.0918000000000001</v>
      </c>
      <c r="E268">
        <v>59.96</v>
      </c>
      <c r="F268" s="2">
        <f t="shared" si="13"/>
        <v>0.53698000000000001</v>
      </c>
      <c r="G268" s="2">
        <f t="shared" si="14"/>
        <v>8.8714999999999992E-3</v>
      </c>
      <c r="H268">
        <v>12</v>
      </c>
      <c r="J268">
        <v>0.83</v>
      </c>
      <c r="K268">
        <v>2.0992000000000002</v>
      </c>
      <c r="L268" s="2">
        <v>0.53698000000000001</v>
      </c>
      <c r="M268" s="2">
        <v>8.8714999999999992E-3</v>
      </c>
      <c r="N268" s="2">
        <v>1.3563E-3</v>
      </c>
      <c r="O268" s="2">
        <v>1.7317000000000001E-3</v>
      </c>
      <c r="P268" s="2">
        <v>0</v>
      </c>
      <c r="Q268" s="2">
        <v>2.1478999999999999E-3</v>
      </c>
      <c r="R268" s="2">
        <v>0</v>
      </c>
      <c r="S268" s="2">
        <v>4.0879999999999996E-3</v>
      </c>
      <c r="T268">
        <v>0</v>
      </c>
      <c r="U268">
        <v>0.55500000000000005</v>
      </c>
      <c r="V268">
        <v>0.96799999999999997</v>
      </c>
      <c r="W268">
        <v>1.024</v>
      </c>
      <c r="Y268">
        <v>10000</v>
      </c>
      <c r="Z268">
        <v>1.0032000000000001</v>
      </c>
    </row>
    <row r="269" spans="1:26">
      <c r="A269">
        <v>6</v>
      </c>
      <c r="B269">
        <v>12</v>
      </c>
      <c r="C269">
        <v>3.2690000000000001</v>
      </c>
      <c r="D269">
        <f t="shared" si="12"/>
        <v>1.1583000000000001</v>
      </c>
      <c r="E269">
        <v>32.979999999999997</v>
      </c>
      <c r="F269" s="2">
        <f t="shared" si="13"/>
        <v>1.4992000000000001</v>
      </c>
      <c r="G269" s="2">
        <f t="shared" si="14"/>
        <v>1.9994999999999999E-2</v>
      </c>
      <c r="H269">
        <v>12</v>
      </c>
      <c r="J269">
        <v>0.83</v>
      </c>
      <c r="K269">
        <v>2.2240000000000002</v>
      </c>
      <c r="L269" s="2">
        <v>1.4992000000000001</v>
      </c>
      <c r="M269" s="2">
        <v>1.9994999999999999E-2</v>
      </c>
      <c r="N269" s="2">
        <v>7.3569000000000004E-3</v>
      </c>
      <c r="O269" s="2">
        <v>6.2516999999999998E-3</v>
      </c>
      <c r="P269" s="2">
        <v>0</v>
      </c>
      <c r="Q269" s="2">
        <v>1.4992E-3</v>
      </c>
      <c r="R269" s="2">
        <v>0</v>
      </c>
      <c r="S269" s="2">
        <v>2.2009999999999998E-2</v>
      </c>
      <c r="T269">
        <v>0</v>
      </c>
      <c r="U269">
        <v>1.486</v>
      </c>
      <c r="V269">
        <v>1.0089999999999999</v>
      </c>
      <c r="W269">
        <v>1.012</v>
      </c>
      <c r="Y269">
        <v>10000</v>
      </c>
      <c r="Z269">
        <v>2.1107</v>
      </c>
    </row>
    <row r="270" spans="1:26">
      <c r="A270">
        <v>6</v>
      </c>
      <c r="B270">
        <v>12</v>
      </c>
      <c r="C270">
        <v>2.3466</v>
      </c>
      <c r="D270">
        <f t="shared" si="12"/>
        <v>1.292</v>
      </c>
      <c r="E270">
        <v>60</v>
      </c>
      <c r="F270" s="2">
        <f t="shared" si="13"/>
        <v>0.28134999999999999</v>
      </c>
      <c r="G270" s="2">
        <f t="shared" si="14"/>
        <v>6.44136534129217E-3</v>
      </c>
      <c r="H270">
        <v>12</v>
      </c>
      <c r="J270">
        <v>0.83</v>
      </c>
      <c r="K270">
        <v>2.4748000000000001</v>
      </c>
      <c r="L270" s="2">
        <v>0.28134999999999999</v>
      </c>
      <c r="M270" s="2">
        <v>6.3489000000000002E-3</v>
      </c>
      <c r="N270" s="2">
        <v>1.3227E-3</v>
      </c>
      <c r="O270" s="2">
        <v>9.3868E-4</v>
      </c>
      <c r="P270" s="2">
        <v>0.28134999999999999</v>
      </c>
      <c r="Q270" s="2">
        <v>8.4396999999999996E-3</v>
      </c>
      <c r="R270" s="2">
        <v>1.0874999999999999E-3</v>
      </c>
      <c r="S270" s="2">
        <v>0.28270000000000001</v>
      </c>
      <c r="T270">
        <v>0</v>
      </c>
      <c r="U270">
        <v>0.27100000000000002</v>
      </c>
      <c r="V270">
        <v>1.0389999999999999</v>
      </c>
      <c r="W270">
        <v>1.024</v>
      </c>
      <c r="Y270">
        <v>53224</v>
      </c>
      <c r="Z270">
        <v>1.0546</v>
      </c>
    </row>
    <row r="271" spans="1:26">
      <c r="A271">
        <v>6</v>
      </c>
      <c r="B271">
        <v>12</v>
      </c>
      <c r="C271">
        <v>2.0950000000000002</v>
      </c>
      <c r="D271">
        <f t="shared" si="12"/>
        <v>1.2955000000000001</v>
      </c>
      <c r="E271">
        <v>74.97</v>
      </c>
      <c r="F271" s="2">
        <f t="shared" si="13"/>
        <v>0.17806</v>
      </c>
      <c r="G271" s="2">
        <f t="shared" si="14"/>
        <v>2.4307999999999999E-3</v>
      </c>
      <c r="H271">
        <v>12</v>
      </c>
      <c r="J271">
        <v>0.83</v>
      </c>
      <c r="K271">
        <v>2.4813999999999998</v>
      </c>
      <c r="L271" s="2">
        <v>0.17806</v>
      </c>
      <c r="M271" s="2">
        <v>2.4307999999999999E-3</v>
      </c>
      <c r="N271" s="2">
        <v>3.8738999999999999E-4</v>
      </c>
      <c r="O271" s="2">
        <v>5.7291999999999998E-4</v>
      </c>
      <c r="P271" s="2">
        <v>0</v>
      </c>
      <c r="Q271" s="2">
        <v>7.1215999999999998E-4</v>
      </c>
      <c r="R271" s="2">
        <v>0</v>
      </c>
      <c r="S271" s="2">
        <v>1.142E-3</v>
      </c>
      <c r="T271">
        <v>0</v>
      </c>
      <c r="U271">
        <v>0.183</v>
      </c>
      <c r="V271">
        <v>0.97199999999999998</v>
      </c>
      <c r="W271">
        <v>1.0309999999999999</v>
      </c>
      <c r="Y271">
        <v>10000</v>
      </c>
      <c r="Z271">
        <v>0.79949999999999999</v>
      </c>
    </row>
    <row r="272" spans="1:26">
      <c r="A272">
        <v>6</v>
      </c>
      <c r="B272">
        <v>12</v>
      </c>
      <c r="C272">
        <v>4.6285999999999996</v>
      </c>
      <c r="D272">
        <f t="shared" si="12"/>
        <v>1.4446999999999997</v>
      </c>
      <c r="E272">
        <v>25</v>
      </c>
      <c r="F272" s="2">
        <f t="shared" si="13"/>
        <v>1.1540999999999999</v>
      </c>
      <c r="G272" s="2">
        <f t="shared" si="14"/>
        <v>1.2325749632375305E-2</v>
      </c>
      <c r="H272">
        <v>12</v>
      </c>
      <c r="J272">
        <v>0.83</v>
      </c>
      <c r="K272">
        <v>2.7614999999999998</v>
      </c>
      <c r="L272" s="2">
        <v>1.1540999999999999</v>
      </c>
      <c r="M272" s="2">
        <v>1.2198000000000001E-2</v>
      </c>
      <c r="N272" s="2">
        <v>1.2786E-2</v>
      </c>
      <c r="O272" s="2">
        <v>2.0021000000000001E-3</v>
      </c>
      <c r="P272" s="2">
        <v>1.1540999999999999</v>
      </c>
      <c r="Q272" s="2">
        <v>5.7702000000000003E-4</v>
      </c>
      <c r="R272" s="2">
        <v>1.7700000000000001E-3</v>
      </c>
      <c r="S272" s="2">
        <v>1.167</v>
      </c>
      <c r="T272">
        <v>0</v>
      </c>
      <c r="U272">
        <v>1.0780000000000001</v>
      </c>
      <c r="V272">
        <v>1.071</v>
      </c>
      <c r="W272">
        <v>1.01</v>
      </c>
      <c r="Y272">
        <v>52622</v>
      </c>
      <c r="Z272">
        <v>3.1839</v>
      </c>
    </row>
    <row r="273" spans="1:26">
      <c r="A273">
        <v>6</v>
      </c>
      <c r="B273">
        <v>12</v>
      </c>
      <c r="C273">
        <v>3.1160000000000001</v>
      </c>
      <c r="D273">
        <f t="shared" si="12"/>
        <v>1.5223000000000002</v>
      </c>
      <c r="E273">
        <v>44.98</v>
      </c>
      <c r="F273" s="2">
        <f t="shared" si="13"/>
        <v>0.24954000000000001</v>
      </c>
      <c r="G273" s="2">
        <f t="shared" si="14"/>
        <v>5.4539000000000002E-3</v>
      </c>
      <c r="H273">
        <v>12</v>
      </c>
      <c r="J273">
        <v>0.83</v>
      </c>
      <c r="K273">
        <v>2.907</v>
      </c>
      <c r="L273" s="2">
        <v>0.24954000000000001</v>
      </c>
      <c r="M273" s="2">
        <v>5.4539000000000002E-3</v>
      </c>
      <c r="N273" s="2">
        <v>1.0009000000000001E-3</v>
      </c>
      <c r="O273" s="2">
        <v>9.9240000000000005E-4</v>
      </c>
      <c r="P273" s="2">
        <v>0</v>
      </c>
      <c r="Q273" s="2">
        <v>2.4954000000000003E-4</v>
      </c>
      <c r="R273" s="2">
        <v>0</v>
      </c>
      <c r="S273" s="2">
        <v>2.9910000000000002E-3</v>
      </c>
      <c r="T273">
        <v>0</v>
      </c>
      <c r="U273">
        <v>0.25800000000000001</v>
      </c>
      <c r="V273">
        <v>0.96599999999999997</v>
      </c>
      <c r="W273">
        <v>1.018</v>
      </c>
      <c r="Y273">
        <v>10000</v>
      </c>
      <c r="Z273">
        <v>1.5936999999999999</v>
      </c>
    </row>
    <row r="274" spans="1:26">
      <c r="A274">
        <v>6</v>
      </c>
      <c r="B274">
        <v>12</v>
      </c>
      <c r="C274">
        <v>5.15</v>
      </c>
      <c r="D274">
        <f t="shared" si="12"/>
        <v>1.5442000000000005</v>
      </c>
      <c r="E274">
        <v>22.98</v>
      </c>
      <c r="F274" s="2">
        <f t="shared" si="13"/>
        <v>1.0330999999999999</v>
      </c>
      <c r="G274" s="2">
        <f t="shared" si="14"/>
        <v>1.2441000000000001E-2</v>
      </c>
      <c r="H274">
        <v>12</v>
      </c>
      <c r="J274">
        <v>0.83</v>
      </c>
      <c r="K274">
        <v>2.9481000000000002</v>
      </c>
      <c r="L274" s="2">
        <v>1.0330999999999999</v>
      </c>
      <c r="M274" s="2">
        <v>1.2441000000000001E-2</v>
      </c>
      <c r="N274" s="2">
        <v>8.3557000000000006E-3</v>
      </c>
      <c r="O274" s="2">
        <v>5.9936E-3</v>
      </c>
      <c r="P274" s="2">
        <v>0</v>
      </c>
      <c r="Q274" s="2">
        <v>1.0162999999999999E-3</v>
      </c>
      <c r="R274" s="2">
        <v>0</v>
      </c>
      <c r="S274" s="2">
        <v>2.4920000000000001E-2</v>
      </c>
      <c r="T274">
        <v>0</v>
      </c>
      <c r="U274">
        <v>1.032</v>
      </c>
      <c r="V274">
        <v>1.0009999999999999</v>
      </c>
      <c r="W274">
        <v>1.0089999999999999</v>
      </c>
      <c r="Y274">
        <v>10000</v>
      </c>
      <c r="Z274">
        <v>3.6057999999999999</v>
      </c>
    </row>
    <row r="275" spans="1:26">
      <c r="A275">
        <v>6</v>
      </c>
      <c r="B275">
        <v>12</v>
      </c>
      <c r="C275">
        <v>3.2690000000000001</v>
      </c>
      <c r="D275">
        <f t="shared" si="12"/>
        <v>1.5660000000000001</v>
      </c>
      <c r="E275">
        <v>42.98</v>
      </c>
      <c r="F275" s="2">
        <f t="shared" si="13"/>
        <v>0.25307000000000002</v>
      </c>
      <c r="G275" s="2">
        <f t="shared" si="14"/>
        <v>5.1358999999999997E-3</v>
      </c>
      <c r="H275">
        <v>12</v>
      </c>
      <c r="J275">
        <v>0.83</v>
      </c>
      <c r="K275">
        <v>2.9889999999999999</v>
      </c>
      <c r="L275" s="2">
        <v>0.25307000000000002</v>
      </c>
      <c r="M275" s="2">
        <v>5.1358999999999997E-3</v>
      </c>
      <c r="N275" s="2">
        <v>1.0763000000000001E-3</v>
      </c>
      <c r="O275" s="2">
        <v>1.0594000000000001E-3</v>
      </c>
      <c r="P275" s="2">
        <v>0</v>
      </c>
      <c r="Q275" s="2">
        <v>2.5306999999999999E-4</v>
      </c>
      <c r="R275" s="2">
        <v>0</v>
      </c>
      <c r="S275" s="2">
        <v>3.2330000000000002E-3</v>
      </c>
      <c r="T275">
        <v>0</v>
      </c>
      <c r="U275">
        <v>0.254</v>
      </c>
      <c r="V275">
        <v>0.995</v>
      </c>
      <c r="W275">
        <v>1.0169999999999999</v>
      </c>
      <c r="Y275">
        <v>10000</v>
      </c>
      <c r="Z275">
        <v>1.7030000000000001</v>
      </c>
    </row>
    <row r="276" spans="1:26">
      <c r="A276">
        <v>6</v>
      </c>
      <c r="B276">
        <v>12</v>
      </c>
      <c r="C276">
        <v>5.15</v>
      </c>
      <c r="D276">
        <f t="shared" si="12"/>
        <v>1.9094000000000002</v>
      </c>
      <c r="E276">
        <v>26.98</v>
      </c>
      <c r="F276" s="2">
        <f t="shared" si="13"/>
        <v>0.30775000000000002</v>
      </c>
      <c r="G276" s="2">
        <f t="shared" si="14"/>
        <v>6.2913999999999999E-3</v>
      </c>
      <c r="H276">
        <v>12</v>
      </c>
      <c r="J276">
        <v>0.83</v>
      </c>
      <c r="K276">
        <v>3.6334</v>
      </c>
      <c r="L276" s="2">
        <v>0.30775000000000002</v>
      </c>
      <c r="M276" s="2">
        <v>6.2913999999999999E-3</v>
      </c>
      <c r="N276" s="2">
        <v>2.3414E-3</v>
      </c>
      <c r="O276" s="2">
        <v>1.7771E-3</v>
      </c>
      <c r="P276" s="2">
        <v>0</v>
      </c>
      <c r="Q276" s="2">
        <v>3.0775000000000003E-4</v>
      </c>
      <c r="R276" s="2">
        <v>0</v>
      </c>
      <c r="S276" s="2">
        <v>6.9690000000000004E-3</v>
      </c>
      <c r="T276">
        <v>0</v>
      </c>
      <c r="U276">
        <v>0.311</v>
      </c>
      <c r="V276">
        <v>0.98899999999999999</v>
      </c>
      <c r="W276">
        <v>1.0109999999999999</v>
      </c>
      <c r="Y276">
        <v>10000</v>
      </c>
      <c r="Z276">
        <v>3.2406000000000001</v>
      </c>
    </row>
    <row r="277" spans="1:26">
      <c r="A277">
        <v>6</v>
      </c>
      <c r="B277">
        <v>12</v>
      </c>
      <c r="C277">
        <v>3.4885999999999999</v>
      </c>
      <c r="D277">
        <f t="shared" si="12"/>
        <v>0.34200000000000008</v>
      </c>
      <c r="E277">
        <v>14</v>
      </c>
      <c r="F277" s="2">
        <f t="shared" si="13"/>
        <v>706.77</v>
      </c>
      <c r="G277" s="2">
        <f t="shared" si="14"/>
        <v>3.8501559461923094</v>
      </c>
      <c r="H277">
        <v>12</v>
      </c>
      <c r="J277">
        <v>0.87</v>
      </c>
      <c r="K277">
        <v>0.65210000000000001</v>
      </c>
      <c r="L277" s="2">
        <v>706.77</v>
      </c>
      <c r="M277" s="2">
        <v>3.8083999999999998</v>
      </c>
      <c r="N277" s="2">
        <v>2.7538</v>
      </c>
      <c r="O277" s="2">
        <v>0.69723000000000002</v>
      </c>
      <c r="P277" s="2">
        <v>706.77</v>
      </c>
      <c r="Q277" s="2">
        <v>5.6543000000000001</v>
      </c>
      <c r="R277" s="2">
        <v>0.5655</v>
      </c>
      <c r="S277" s="2">
        <v>709.5</v>
      </c>
      <c r="T277">
        <v>0</v>
      </c>
      <c r="U277">
        <v>686.93</v>
      </c>
      <c r="V277">
        <v>1.0289999999999999</v>
      </c>
      <c r="W277">
        <v>1.004</v>
      </c>
      <c r="Y277">
        <v>52716</v>
      </c>
      <c r="Z277">
        <v>3.1465999999999998</v>
      </c>
    </row>
    <row r="278" spans="1:26">
      <c r="A278">
        <v>6</v>
      </c>
      <c r="B278">
        <v>12</v>
      </c>
      <c r="C278">
        <v>4.6285999999999996</v>
      </c>
      <c r="D278">
        <f t="shared" si="12"/>
        <v>0.35739999999999927</v>
      </c>
      <c r="E278">
        <v>10.65</v>
      </c>
      <c r="F278" s="2">
        <f t="shared" si="13"/>
        <v>1065.3</v>
      </c>
      <c r="G278" s="2">
        <f t="shared" si="14"/>
        <v>8.3853996261358947</v>
      </c>
      <c r="H278">
        <v>12</v>
      </c>
      <c r="J278">
        <v>0.87</v>
      </c>
      <c r="K278">
        <v>0.68110000000000004</v>
      </c>
      <c r="L278" s="2">
        <v>1065.3</v>
      </c>
      <c r="M278" s="2">
        <v>8.3617000000000008</v>
      </c>
      <c r="N278" s="2">
        <v>19.483000000000001</v>
      </c>
      <c r="O278" s="2">
        <v>0.94488000000000005</v>
      </c>
      <c r="P278" s="2">
        <v>1065.3</v>
      </c>
      <c r="Q278" s="2">
        <v>0.53258000000000005</v>
      </c>
      <c r="R278" s="2">
        <v>0.63</v>
      </c>
      <c r="S278" s="2">
        <v>1085</v>
      </c>
      <c r="T278">
        <v>0</v>
      </c>
      <c r="U278">
        <v>1055.3</v>
      </c>
      <c r="V278">
        <v>1.0089999999999999</v>
      </c>
      <c r="W278">
        <v>1.0029999999999999</v>
      </c>
      <c r="Y278">
        <v>52564</v>
      </c>
      <c r="Z278">
        <v>4.2712000000000003</v>
      </c>
    </row>
    <row r="279" spans="1:26">
      <c r="A279">
        <v>6</v>
      </c>
      <c r="B279">
        <v>12</v>
      </c>
      <c r="C279">
        <v>1.2043999999999999</v>
      </c>
      <c r="D279">
        <f t="shared" si="12"/>
        <v>0.42249999999999988</v>
      </c>
      <c r="E279">
        <v>55</v>
      </c>
      <c r="F279" s="2">
        <f t="shared" si="13"/>
        <v>22.120999999999999</v>
      </c>
      <c r="G279" s="2">
        <f t="shared" si="14"/>
        <v>0.13123162309443559</v>
      </c>
      <c r="H279">
        <v>12</v>
      </c>
      <c r="J279">
        <v>0.87</v>
      </c>
      <c r="K279">
        <v>0.80320000000000003</v>
      </c>
      <c r="L279" s="2">
        <v>22.120999999999999</v>
      </c>
      <c r="M279" s="2">
        <v>0.10942</v>
      </c>
      <c r="N279" s="2">
        <v>6.8448999999999996E-2</v>
      </c>
      <c r="O279" s="2">
        <v>5.1655E-2</v>
      </c>
      <c r="P279" s="2">
        <v>22.12</v>
      </c>
      <c r="Q279" s="2">
        <v>0.11058999999999999</v>
      </c>
      <c r="R279" s="2">
        <v>7.2450000000000001E-2</v>
      </c>
      <c r="S279" s="2">
        <v>22.19</v>
      </c>
      <c r="T279">
        <v>0</v>
      </c>
      <c r="U279">
        <v>22.129000000000001</v>
      </c>
      <c r="V279">
        <v>0.999</v>
      </c>
      <c r="W279">
        <v>1.018</v>
      </c>
      <c r="Y279">
        <v>52954</v>
      </c>
      <c r="Z279">
        <v>0.78190000000000004</v>
      </c>
    </row>
    <row r="280" spans="1:26">
      <c r="A280">
        <v>6</v>
      </c>
      <c r="B280">
        <v>12</v>
      </c>
      <c r="C280">
        <v>1.2043999999999999</v>
      </c>
      <c r="D280">
        <f t="shared" si="12"/>
        <v>0.54849999999999988</v>
      </c>
      <c r="E280">
        <v>70</v>
      </c>
      <c r="F280" s="2">
        <f t="shared" si="13"/>
        <v>5.9180000000000001</v>
      </c>
      <c r="G280" s="2">
        <f t="shared" si="14"/>
        <v>3.244115535858734E-2</v>
      </c>
      <c r="H280">
        <v>12</v>
      </c>
      <c r="J280">
        <v>0.87</v>
      </c>
      <c r="K280">
        <v>1.0396000000000001</v>
      </c>
      <c r="L280" s="2">
        <v>5.9180000000000001</v>
      </c>
      <c r="M280" s="2">
        <v>3.0280999999999999E-2</v>
      </c>
      <c r="N280" s="2">
        <v>1.5013E-2</v>
      </c>
      <c r="O280" s="2">
        <v>1.8082999999999998E-2</v>
      </c>
      <c r="P280" s="2">
        <v>5.9180000000000001</v>
      </c>
      <c r="Q280" s="2">
        <v>2.9588E-2</v>
      </c>
      <c r="R280" s="2">
        <v>1.1639999999999999E-2</v>
      </c>
      <c r="S280" s="2">
        <v>5.9329999999999998</v>
      </c>
      <c r="T280">
        <v>0</v>
      </c>
      <c r="U280">
        <v>6.0419999999999998</v>
      </c>
      <c r="V280">
        <v>0.98</v>
      </c>
      <c r="W280">
        <v>1.024</v>
      </c>
      <c r="Y280">
        <v>52991</v>
      </c>
      <c r="Z280">
        <v>0.65590000000000004</v>
      </c>
    </row>
    <row r="281" spans="1:26">
      <c r="A281">
        <v>6</v>
      </c>
      <c r="B281">
        <v>12</v>
      </c>
      <c r="C281">
        <v>2.3466</v>
      </c>
      <c r="D281">
        <f t="shared" si="12"/>
        <v>0.58479999999999999</v>
      </c>
      <c r="E281">
        <v>30</v>
      </c>
      <c r="F281" s="2">
        <f t="shared" si="13"/>
        <v>26.198</v>
      </c>
      <c r="G281" s="2">
        <f t="shared" si="14"/>
        <v>0.19773482470217529</v>
      </c>
      <c r="H281">
        <v>12</v>
      </c>
      <c r="J281">
        <v>0.87</v>
      </c>
      <c r="K281">
        <v>1.1077999999999999</v>
      </c>
      <c r="L281" s="2">
        <v>26.198</v>
      </c>
      <c r="M281" s="2">
        <v>0.19272</v>
      </c>
      <c r="N281" s="2">
        <v>0.16411000000000001</v>
      </c>
      <c r="O281" s="2">
        <v>4.0480000000000002E-2</v>
      </c>
      <c r="P281" s="2">
        <v>26.198</v>
      </c>
      <c r="Q281" s="2">
        <v>0.78586999999999996</v>
      </c>
      <c r="R281" s="2">
        <v>4.4249999999999998E-2</v>
      </c>
      <c r="S281" s="2">
        <v>26.36</v>
      </c>
      <c r="T281">
        <v>0</v>
      </c>
      <c r="U281">
        <v>26.324999999999999</v>
      </c>
      <c r="V281">
        <v>0.995</v>
      </c>
      <c r="W281">
        <v>1.01</v>
      </c>
      <c r="Y281">
        <v>53165</v>
      </c>
      <c r="Z281">
        <v>1.7618</v>
      </c>
    </row>
    <row r="282" spans="1:26">
      <c r="A282">
        <v>6</v>
      </c>
      <c r="B282">
        <v>12</v>
      </c>
      <c r="C282">
        <v>3.4885999999999999</v>
      </c>
      <c r="D282">
        <f t="shared" si="12"/>
        <v>0.63450000000000006</v>
      </c>
      <c r="E282">
        <v>20</v>
      </c>
      <c r="F282" s="2">
        <f t="shared" si="13"/>
        <v>45.317</v>
      </c>
      <c r="G282" s="2">
        <f t="shared" si="14"/>
        <v>0.37851361983421417</v>
      </c>
      <c r="H282">
        <v>12</v>
      </c>
      <c r="J282">
        <v>0.87</v>
      </c>
      <c r="K282">
        <v>1.2010000000000001</v>
      </c>
      <c r="L282" s="2">
        <v>45.317</v>
      </c>
      <c r="M282" s="2">
        <v>0.37497999999999998</v>
      </c>
      <c r="N282" s="2">
        <v>0.34059</v>
      </c>
      <c r="O282" s="2">
        <v>5.6121999999999998E-2</v>
      </c>
      <c r="P282" s="2">
        <v>45.319000000000003</v>
      </c>
      <c r="Q282" s="2">
        <v>0.36252000000000001</v>
      </c>
      <c r="R282" s="2">
        <v>5.16E-2</v>
      </c>
      <c r="S282" s="2">
        <v>45.66</v>
      </c>
      <c r="T282">
        <v>0</v>
      </c>
      <c r="U282">
        <v>46.6</v>
      </c>
      <c r="V282">
        <v>0.97199999999999998</v>
      </c>
      <c r="W282">
        <v>1.0069999999999999</v>
      </c>
      <c r="Y282">
        <v>52736</v>
      </c>
      <c r="Z282">
        <v>2.8540999999999999</v>
      </c>
    </row>
    <row r="283" spans="1:26">
      <c r="A283">
        <v>6</v>
      </c>
      <c r="B283">
        <v>12</v>
      </c>
      <c r="C283">
        <v>4.6285999999999996</v>
      </c>
      <c r="D283">
        <f t="shared" si="12"/>
        <v>0.73799999999999955</v>
      </c>
      <c r="E283">
        <v>16</v>
      </c>
      <c r="F283" s="2">
        <f t="shared" si="13"/>
        <v>44.076000000000001</v>
      </c>
      <c r="G283" s="2">
        <f t="shared" si="14"/>
        <v>0.47087911994481135</v>
      </c>
      <c r="H283">
        <v>12</v>
      </c>
      <c r="J283">
        <v>0.87</v>
      </c>
      <c r="K283">
        <v>1.3952</v>
      </c>
      <c r="L283" s="2">
        <v>44.076000000000001</v>
      </c>
      <c r="M283" s="2">
        <v>0.46916000000000002</v>
      </c>
      <c r="N283" s="2">
        <v>0.26055</v>
      </c>
      <c r="O283" s="2">
        <v>5.0603000000000002E-2</v>
      </c>
      <c r="P283" s="2">
        <v>44.075000000000003</v>
      </c>
      <c r="Q283" s="2">
        <v>2.2037999999999999E-2</v>
      </c>
      <c r="R283" s="2">
        <v>4.02E-2</v>
      </c>
      <c r="S283" s="2">
        <v>44.34</v>
      </c>
      <c r="T283">
        <v>0</v>
      </c>
      <c r="U283">
        <v>43.423000000000002</v>
      </c>
      <c r="V283">
        <v>1.0149999999999999</v>
      </c>
      <c r="W283">
        <v>1.0049999999999999</v>
      </c>
      <c r="Y283">
        <v>52583</v>
      </c>
      <c r="Z283">
        <v>3.8906000000000001</v>
      </c>
    </row>
    <row r="284" spans="1:26">
      <c r="A284">
        <v>6</v>
      </c>
      <c r="B284">
        <v>12</v>
      </c>
      <c r="C284">
        <v>2.3466</v>
      </c>
      <c r="D284">
        <f t="shared" si="12"/>
        <v>0.9890000000000001</v>
      </c>
      <c r="E284">
        <v>45</v>
      </c>
      <c r="F284" s="2">
        <f t="shared" si="13"/>
        <v>1.609</v>
      </c>
      <c r="G284" s="2">
        <f t="shared" si="14"/>
        <v>2.0446579787338517E-2</v>
      </c>
      <c r="H284">
        <v>12</v>
      </c>
      <c r="J284">
        <v>0.87</v>
      </c>
      <c r="K284">
        <v>1.8662000000000001</v>
      </c>
      <c r="L284" s="2">
        <v>1.609</v>
      </c>
      <c r="M284" s="2">
        <v>1.9984999999999999E-2</v>
      </c>
      <c r="N284" s="2">
        <v>8.8071E-3</v>
      </c>
      <c r="O284" s="2">
        <v>3.7090999999999999E-3</v>
      </c>
      <c r="P284" s="2">
        <v>1.6089</v>
      </c>
      <c r="Q284" s="2">
        <v>4.8265000000000002E-2</v>
      </c>
      <c r="R284" s="2">
        <v>4.3200000000000001E-3</v>
      </c>
      <c r="S284" s="2">
        <v>1.6180000000000001</v>
      </c>
      <c r="T284">
        <v>0</v>
      </c>
      <c r="U284">
        <v>1.599</v>
      </c>
      <c r="V284">
        <v>1.006</v>
      </c>
      <c r="W284">
        <v>1.016</v>
      </c>
      <c r="Y284">
        <v>53200</v>
      </c>
      <c r="Z284">
        <v>1.3575999999999999</v>
      </c>
    </row>
    <row r="285" spans="1:26">
      <c r="A285">
        <v>6</v>
      </c>
      <c r="B285">
        <v>12</v>
      </c>
      <c r="C285">
        <v>3.4885999999999999</v>
      </c>
      <c r="D285">
        <f t="shared" si="12"/>
        <v>1.0539999999999998</v>
      </c>
      <c r="E285">
        <v>28</v>
      </c>
      <c r="F285" s="2">
        <f t="shared" si="13"/>
        <v>3.4729999999999999</v>
      </c>
      <c r="G285" s="2">
        <f t="shared" si="14"/>
        <v>3.1402876954190043E-2</v>
      </c>
      <c r="H285">
        <v>12</v>
      </c>
      <c r="J285">
        <v>0.87</v>
      </c>
      <c r="K285">
        <v>1.9883</v>
      </c>
      <c r="L285" s="2">
        <v>3.4729999999999999</v>
      </c>
      <c r="M285" s="2">
        <v>3.0884000000000002E-2</v>
      </c>
      <c r="N285" s="2">
        <v>2.9286E-2</v>
      </c>
      <c r="O285" s="2">
        <v>5.6804000000000004E-3</v>
      </c>
      <c r="P285" s="2">
        <v>3.4731000000000001</v>
      </c>
      <c r="Q285" s="2">
        <v>2.7785000000000001E-2</v>
      </c>
      <c r="R285" s="2">
        <v>5.6849999999999999E-3</v>
      </c>
      <c r="S285" s="2">
        <v>3.5019999999999998</v>
      </c>
      <c r="T285">
        <v>0</v>
      </c>
      <c r="U285">
        <v>3.3650000000000002</v>
      </c>
      <c r="V285">
        <v>1.032</v>
      </c>
      <c r="W285">
        <v>1.01</v>
      </c>
      <c r="Y285">
        <v>52755</v>
      </c>
      <c r="Z285">
        <v>2.4346000000000001</v>
      </c>
    </row>
    <row r="286" spans="1:26">
      <c r="A286">
        <v>6</v>
      </c>
      <c r="B286">
        <v>12</v>
      </c>
      <c r="C286">
        <v>4.6285999999999996</v>
      </c>
      <c r="D286">
        <f t="shared" si="12"/>
        <v>1.0569999999999995</v>
      </c>
      <c r="E286">
        <v>20</v>
      </c>
      <c r="F286" s="2">
        <f t="shared" si="13"/>
        <v>6.9404000000000003</v>
      </c>
      <c r="G286" s="2">
        <f t="shared" si="14"/>
        <v>6.0387954096822988E-2</v>
      </c>
      <c r="H286">
        <v>12</v>
      </c>
      <c r="J286">
        <v>0.87</v>
      </c>
      <c r="K286">
        <v>1.9939</v>
      </c>
      <c r="L286" s="2">
        <v>6.9404000000000003</v>
      </c>
      <c r="M286" s="2">
        <v>5.9830000000000001E-2</v>
      </c>
      <c r="N286" s="2">
        <v>6.3521999999999995E-2</v>
      </c>
      <c r="O286" s="2">
        <v>9.3983000000000001E-3</v>
      </c>
      <c r="P286" s="2">
        <v>6.9404000000000003</v>
      </c>
      <c r="Q286" s="2">
        <v>3.4702999999999999E-3</v>
      </c>
      <c r="R286" s="2">
        <v>8.1899999999999994E-3</v>
      </c>
      <c r="S286" s="2">
        <v>7.0039999999999996</v>
      </c>
      <c r="T286">
        <v>0</v>
      </c>
      <c r="U286">
        <v>6.8360000000000003</v>
      </c>
      <c r="V286">
        <v>1.0149999999999999</v>
      </c>
      <c r="W286">
        <v>1.0069999999999999</v>
      </c>
      <c r="Y286">
        <v>52584</v>
      </c>
      <c r="Z286">
        <v>3.5716000000000001</v>
      </c>
    </row>
    <row r="287" spans="1:26">
      <c r="A287">
        <v>6</v>
      </c>
      <c r="B287">
        <v>12</v>
      </c>
      <c r="C287">
        <v>5.15</v>
      </c>
      <c r="D287">
        <f t="shared" si="12"/>
        <v>1.0846</v>
      </c>
      <c r="E287">
        <v>17.98</v>
      </c>
      <c r="F287" s="2">
        <f t="shared" si="13"/>
        <v>8.0984999999999996</v>
      </c>
      <c r="G287" s="2">
        <f t="shared" si="14"/>
        <v>0.10564999999999999</v>
      </c>
      <c r="H287">
        <v>12</v>
      </c>
      <c r="J287">
        <v>0.87</v>
      </c>
      <c r="K287">
        <v>2.0455999999999999</v>
      </c>
      <c r="L287" s="2">
        <v>8.0984999999999996</v>
      </c>
      <c r="M287" s="2">
        <v>0.10564999999999999</v>
      </c>
      <c r="N287" s="2">
        <v>6.9765999999999995E-2</v>
      </c>
      <c r="O287" s="2">
        <v>4.0501000000000002E-2</v>
      </c>
      <c r="P287" s="2">
        <v>0</v>
      </c>
      <c r="Q287" s="2">
        <v>8.0984999999999998E-3</v>
      </c>
      <c r="R287" s="2">
        <v>0</v>
      </c>
      <c r="S287" s="2">
        <v>0.20810000000000001</v>
      </c>
      <c r="T287">
        <v>0</v>
      </c>
      <c r="U287">
        <v>7.9189999999999996</v>
      </c>
      <c r="V287">
        <v>1.0229999999999999</v>
      </c>
      <c r="W287">
        <v>1.006</v>
      </c>
      <c r="Y287">
        <v>10000</v>
      </c>
      <c r="Z287">
        <v>4.0654000000000003</v>
      </c>
    </row>
    <row r="288" spans="1:26">
      <c r="A288">
        <v>6</v>
      </c>
      <c r="B288">
        <v>12</v>
      </c>
      <c r="C288">
        <v>2.0950000000000002</v>
      </c>
      <c r="D288">
        <f t="shared" si="12"/>
        <v>1.1019000000000001</v>
      </c>
      <c r="E288">
        <v>59.96</v>
      </c>
      <c r="F288" s="2">
        <f t="shared" si="13"/>
        <v>0.57787999999999995</v>
      </c>
      <c r="G288" s="2">
        <f t="shared" si="14"/>
        <v>8.6899999999999998E-3</v>
      </c>
      <c r="H288">
        <v>12</v>
      </c>
      <c r="J288">
        <v>0.87</v>
      </c>
      <c r="K288">
        <v>2.0781999999999998</v>
      </c>
      <c r="L288" s="2">
        <v>0.57787999999999995</v>
      </c>
      <c r="M288" s="2">
        <v>8.6899999999999998E-3</v>
      </c>
      <c r="N288" s="2">
        <v>1.4143000000000001E-3</v>
      </c>
      <c r="O288" s="2">
        <v>1.6869000000000001E-3</v>
      </c>
      <c r="P288" s="2">
        <v>0</v>
      </c>
      <c r="Q288" s="2">
        <v>2.3113999999999999E-3</v>
      </c>
      <c r="R288" s="2">
        <v>0</v>
      </c>
      <c r="S288" s="2">
        <v>4.2690000000000002E-3</v>
      </c>
      <c r="T288">
        <v>0</v>
      </c>
      <c r="U288">
        <v>0.59899999999999998</v>
      </c>
      <c r="V288">
        <v>0.96499999999999997</v>
      </c>
      <c r="W288">
        <v>1.022</v>
      </c>
      <c r="Y288">
        <v>10000</v>
      </c>
      <c r="Z288">
        <v>0.99309999999999998</v>
      </c>
    </row>
    <row r="289" spans="1:26">
      <c r="A289">
        <v>6</v>
      </c>
      <c r="B289">
        <v>12</v>
      </c>
      <c r="C289">
        <v>3.2690000000000001</v>
      </c>
      <c r="D289">
        <f t="shared" si="12"/>
        <v>1.1720000000000002</v>
      </c>
      <c r="E289">
        <v>32.979999999999997</v>
      </c>
      <c r="F289" s="2">
        <f t="shared" si="13"/>
        <v>1.6004</v>
      </c>
      <c r="G289" s="2">
        <f t="shared" si="14"/>
        <v>2.0490000000000001E-2</v>
      </c>
      <c r="H289">
        <v>12</v>
      </c>
      <c r="J289">
        <v>0.87</v>
      </c>
      <c r="K289">
        <v>2.2096</v>
      </c>
      <c r="L289" s="2">
        <v>1.6004</v>
      </c>
      <c r="M289" s="2">
        <v>2.0490000000000001E-2</v>
      </c>
      <c r="N289" s="2">
        <v>7.6734000000000004E-3</v>
      </c>
      <c r="O289" s="2">
        <v>6.1555000000000004E-3</v>
      </c>
      <c r="P289" s="2">
        <v>0</v>
      </c>
      <c r="Q289" s="2">
        <v>1.6004000000000001E-3</v>
      </c>
      <c r="R289" s="2">
        <v>0</v>
      </c>
      <c r="S289" s="2">
        <v>2.3019999999999999E-2</v>
      </c>
      <c r="T289">
        <v>0</v>
      </c>
      <c r="U289">
        <v>1.5880000000000001</v>
      </c>
      <c r="V289">
        <v>1.008</v>
      </c>
      <c r="W289">
        <v>1.012</v>
      </c>
      <c r="Y289">
        <v>10000</v>
      </c>
      <c r="Z289">
        <v>2.097</v>
      </c>
    </row>
    <row r="290" spans="1:26">
      <c r="A290">
        <v>6</v>
      </c>
      <c r="B290">
        <v>12</v>
      </c>
      <c r="C290">
        <v>2.3466</v>
      </c>
      <c r="D290">
        <f t="shared" si="12"/>
        <v>1.3014000000000001</v>
      </c>
      <c r="E290">
        <v>60</v>
      </c>
      <c r="F290" s="2">
        <f t="shared" si="13"/>
        <v>0.30370999999999998</v>
      </c>
      <c r="G290" s="2">
        <f t="shared" si="14"/>
        <v>6.7450800855141813E-3</v>
      </c>
      <c r="H290">
        <v>12</v>
      </c>
      <c r="J290">
        <v>0.87</v>
      </c>
      <c r="K290">
        <v>2.4525999999999999</v>
      </c>
      <c r="L290" s="2">
        <v>0.30370999999999998</v>
      </c>
      <c r="M290" s="2">
        <v>6.6505999999999996E-3</v>
      </c>
      <c r="N290" s="2">
        <v>1.3813E-3</v>
      </c>
      <c r="O290" s="2">
        <v>9.6349000000000001E-4</v>
      </c>
      <c r="P290" s="2">
        <v>0.30370999999999998</v>
      </c>
      <c r="Q290" s="2">
        <v>9.1108999999999999E-3</v>
      </c>
      <c r="R290" s="2">
        <v>1.1249999999999999E-3</v>
      </c>
      <c r="S290" s="2">
        <v>0.30509999999999998</v>
      </c>
      <c r="T290">
        <v>0</v>
      </c>
      <c r="U290">
        <v>0.29199999999999998</v>
      </c>
      <c r="V290">
        <v>1.0389999999999999</v>
      </c>
      <c r="W290">
        <v>1.0229999999999999</v>
      </c>
      <c r="Y290">
        <v>53224</v>
      </c>
      <c r="Z290">
        <v>1.0451999999999999</v>
      </c>
    </row>
    <row r="291" spans="1:26">
      <c r="A291">
        <v>6</v>
      </c>
      <c r="B291">
        <v>12</v>
      </c>
      <c r="C291">
        <v>2.0950000000000002</v>
      </c>
      <c r="D291">
        <f t="shared" si="12"/>
        <v>1.3035000000000001</v>
      </c>
      <c r="E291">
        <v>74.97</v>
      </c>
      <c r="F291" s="2">
        <f t="shared" si="13"/>
        <v>0.19040000000000001</v>
      </c>
      <c r="G291" s="2">
        <f t="shared" si="14"/>
        <v>2.4883000000000001E-3</v>
      </c>
      <c r="H291">
        <v>12</v>
      </c>
      <c r="J291">
        <v>0.87</v>
      </c>
      <c r="K291">
        <v>2.4565000000000001</v>
      </c>
      <c r="L291" s="2">
        <v>0.19040000000000001</v>
      </c>
      <c r="M291" s="2">
        <v>2.4883000000000001E-3</v>
      </c>
      <c r="N291" s="2">
        <v>3.9384000000000001E-4</v>
      </c>
      <c r="O291" s="2">
        <v>5.7317999999999996E-4</v>
      </c>
      <c r="P291" s="2">
        <v>0</v>
      </c>
      <c r="Q291" s="2">
        <v>7.6168999999999998E-4</v>
      </c>
      <c r="R291" s="2">
        <v>0</v>
      </c>
      <c r="S291" s="2">
        <v>1.163E-3</v>
      </c>
      <c r="T291">
        <v>0</v>
      </c>
      <c r="U291">
        <v>0.19800000000000001</v>
      </c>
      <c r="V291">
        <v>0.96099999999999997</v>
      </c>
      <c r="W291">
        <v>1.03</v>
      </c>
      <c r="Y291">
        <v>10000</v>
      </c>
      <c r="Z291">
        <v>0.79149999999999998</v>
      </c>
    </row>
    <row r="292" spans="1:26">
      <c r="A292">
        <v>6</v>
      </c>
      <c r="B292">
        <v>12</v>
      </c>
      <c r="C292">
        <v>4.6285999999999996</v>
      </c>
      <c r="D292">
        <f t="shared" si="12"/>
        <v>1.4592999999999998</v>
      </c>
      <c r="E292">
        <v>25</v>
      </c>
      <c r="F292" s="2">
        <f t="shared" si="13"/>
        <v>1.2017</v>
      </c>
      <c r="G292" s="2">
        <f t="shared" si="14"/>
        <v>1.2421627469860783E-2</v>
      </c>
      <c r="H292">
        <v>12</v>
      </c>
      <c r="J292">
        <v>0.87</v>
      </c>
      <c r="K292">
        <v>2.7488000000000001</v>
      </c>
      <c r="L292" s="2">
        <v>1.2017</v>
      </c>
      <c r="M292" s="2">
        <v>1.2277E-2</v>
      </c>
      <c r="N292" s="2">
        <v>1.295E-2</v>
      </c>
      <c r="O292" s="2">
        <v>1.993E-3</v>
      </c>
      <c r="P292" s="2">
        <v>1.2017</v>
      </c>
      <c r="Q292" s="2">
        <v>6.0101999999999996E-4</v>
      </c>
      <c r="R292" s="2">
        <v>1.89E-3</v>
      </c>
      <c r="S292" s="2">
        <v>1.2150000000000001</v>
      </c>
      <c r="T292">
        <v>0</v>
      </c>
      <c r="U292">
        <v>1.145</v>
      </c>
      <c r="V292">
        <v>1.0489999999999999</v>
      </c>
      <c r="W292">
        <v>1.0089999999999999</v>
      </c>
      <c r="Y292">
        <v>52622</v>
      </c>
      <c r="Z292">
        <v>3.1692999999999998</v>
      </c>
    </row>
    <row r="293" spans="1:26">
      <c r="A293">
        <v>6</v>
      </c>
      <c r="B293">
        <v>12</v>
      </c>
      <c r="C293">
        <v>3.1160000000000001</v>
      </c>
      <c r="D293">
        <f t="shared" si="12"/>
        <v>1.5331000000000001</v>
      </c>
      <c r="E293">
        <v>44.98</v>
      </c>
      <c r="F293" s="2">
        <f t="shared" si="13"/>
        <v>0.27766999999999997</v>
      </c>
      <c r="G293" s="2">
        <f t="shared" si="14"/>
        <v>5.7992E-3</v>
      </c>
      <c r="H293">
        <v>12</v>
      </c>
      <c r="J293">
        <v>0.87</v>
      </c>
      <c r="K293">
        <v>2.8872</v>
      </c>
      <c r="L293" s="2">
        <v>0.27766999999999997</v>
      </c>
      <c r="M293" s="2">
        <v>5.7992E-3</v>
      </c>
      <c r="N293" s="2">
        <v>1.0598000000000001E-3</v>
      </c>
      <c r="O293" s="2">
        <v>1.1022E-3</v>
      </c>
      <c r="P293" s="2">
        <v>0</v>
      </c>
      <c r="Q293" s="2">
        <v>2.7766999999999999E-4</v>
      </c>
      <c r="R293" s="2">
        <v>0</v>
      </c>
      <c r="S293" s="2">
        <v>3.1410000000000001E-3</v>
      </c>
      <c r="T293">
        <v>0</v>
      </c>
      <c r="U293">
        <v>0.27600000000000002</v>
      </c>
      <c r="V293">
        <v>1.006</v>
      </c>
      <c r="W293">
        <v>1.0169999999999999</v>
      </c>
      <c r="Y293">
        <v>10000</v>
      </c>
      <c r="Z293">
        <v>1.5829</v>
      </c>
    </row>
    <row r="294" spans="1:26">
      <c r="A294">
        <v>6</v>
      </c>
      <c r="B294">
        <v>12</v>
      </c>
      <c r="C294">
        <v>5.15</v>
      </c>
      <c r="D294">
        <f t="shared" si="12"/>
        <v>1.5590000000000002</v>
      </c>
      <c r="E294">
        <v>22.98</v>
      </c>
      <c r="F294" s="2">
        <f t="shared" si="13"/>
        <v>1.1026</v>
      </c>
      <c r="G294" s="2">
        <f t="shared" si="14"/>
        <v>1.2858E-2</v>
      </c>
      <c r="H294">
        <v>12</v>
      </c>
      <c r="J294">
        <v>0.87</v>
      </c>
      <c r="K294">
        <v>2.9359000000000002</v>
      </c>
      <c r="L294" s="2">
        <v>1.1026</v>
      </c>
      <c r="M294" s="2">
        <v>1.2858E-2</v>
      </c>
      <c r="N294" s="2">
        <v>8.9079999999999993E-3</v>
      </c>
      <c r="O294" s="2">
        <v>6.3869E-3</v>
      </c>
      <c r="P294" s="2">
        <v>0</v>
      </c>
      <c r="Q294" s="2">
        <v>1.1218999999999999E-3</v>
      </c>
      <c r="R294" s="2">
        <v>0</v>
      </c>
      <c r="S294" s="2">
        <v>2.6530000000000001E-2</v>
      </c>
      <c r="T294">
        <v>0</v>
      </c>
      <c r="U294">
        <v>1.097</v>
      </c>
      <c r="V294">
        <v>1.0049999999999999</v>
      </c>
      <c r="W294">
        <v>1.008</v>
      </c>
      <c r="Y294">
        <v>10000</v>
      </c>
      <c r="Z294">
        <v>3.5910000000000002</v>
      </c>
    </row>
    <row r="295" spans="1:26">
      <c r="A295">
        <v>6</v>
      </c>
      <c r="B295">
        <v>12</v>
      </c>
      <c r="C295">
        <v>3.2690000000000001</v>
      </c>
      <c r="D295">
        <f t="shared" si="12"/>
        <v>1.5770000000000002</v>
      </c>
      <c r="E295">
        <v>42.98</v>
      </c>
      <c r="F295" s="2">
        <f t="shared" si="13"/>
        <v>0.26235000000000003</v>
      </c>
      <c r="G295" s="2">
        <f t="shared" si="14"/>
        <v>5.2012999999999998E-3</v>
      </c>
      <c r="H295">
        <v>12</v>
      </c>
      <c r="J295">
        <v>0.87</v>
      </c>
      <c r="K295">
        <v>2.9695999999999998</v>
      </c>
      <c r="L295" s="2">
        <v>0.26235000000000003</v>
      </c>
      <c r="M295" s="2">
        <v>5.2012999999999998E-3</v>
      </c>
      <c r="N295" s="2">
        <v>1.0928000000000001E-3</v>
      </c>
      <c r="O295" s="2">
        <v>1.0503999999999999E-3</v>
      </c>
      <c r="P295" s="2">
        <v>0</v>
      </c>
      <c r="Q295" s="2">
        <v>2.6226999999999999E-4</v>
      </c>
      <c r="R295" s="2">
        <v>0</v>
      </c>
      <c r="S295" s="2">
        <v>3.2880000000000001E-3</v>
      </c>
      <c r="T295">
        <v>0</v>
      </c>
      <c r="U295">
        <v>0.27200000000000002</v>
      </c>
      <c r="V295">
        <v>0.96499999999999997</v>
      </c>
      <c r="W295">
        <v>1.016</v>
      </c>
      <c r="Y295">
        <v>10000</v>
      </c>
      <c r="Z295">
        <v>1.6919999999999999</v>
      </c>
    </row>
    <row r="296" spans="1:26">
      <c r="A296">
        <v>6</v>
      </c>
      <c r="B296">
        <v>12</v>
      </c>
      <c r="C296">
        <v>5.15</v>
      </c>
      <c r="D296">
        <f t="shared" si="12"/>
        <v>1.9228000000000005</v>
      </c>
      <c r="E296">
        <v>26.98</v>
      </c>
      <c r="F296" s="2">
        <f t="shared" si="13"/>
        <v>0.33439000000000002</v>
      </c>
      <c r="G296" s="2">
        <f t="shared" si="14"/>
        <v>6.5513000000000004E-3</v>
      </c>
      <c r="H296">
        <v>12</v>
      </c>
      <c r="J296">
        <v>0.87</v>
      </c>
      <c r="K296">
        <v>3.6185</v>
      </c>
      <c r="L296" s="2">
        <v>0.33439000000000002</v>
      </c>
      <c r="M296" s="2">
        <v>6.5513000000000004E-3</v>
      </c>
      <c r="N296" s="2">
        <v>2.5094000000000002E-3</v>
      </c>
      <c r="O296" s="2">
        <v>1.9704000000000002E-3</v>
      </c>
      <c r="P296" s="2">
        <v>0</v>
      </c>
      <c r="Q296" s="2">
        <v>3.3447000000000001E-4</v>
      </c>
      <c r="R296" s="2">
        <v>0</v>
      </c>
      <c r="S296" s="2">
        <v>7.4650000000000003E-3</v>
      </c>
      <c r="T296">
        <v>0</v>
      </c>
      <c r="U296">
        <v>0.33100000000000002</v>
      </c>
      <c r="V296">
        <v>1.0109999999999999</v>
      </c>
      <c r="W296">
        <v>1.01</v>
      </c>
      <c r="Y296">
        <v>10000</v>
      </c>
      <c r="Z296">
        <v>3.2271999999999998</v>
      </c>
    </row>
    <row r="297" spans="1:26">
      <c r="A297">
        <v>6</v>
      </c>
      <c r="B297">
        <v>12</v>
      </c>
      <c r="C297">
        <v>1.2043999999999999</v>
      </c>
      <c r="D297">
        <f t="shared" si="12"/>
        <v>0.3405999999999999</v>
      </c>
      <c r="E297">
        <v>45</v>
      </c>
      <c r="F297" s="2">
        <f t="shared" si="13"/>
        <v>77.302000000000007</v>
      </c>
      <c r="G297" s="2">
        <f t="shared" si="14"/>
        <v>0.38990364053186272</v>
      </c>
      <c r="H297">
        <v>12</v>
      </c>
      <c r="J297">
        <v>0.91</v>
      </c>
      <c r="K297">
        <v>0.60940000000000005</v>
      </c>
      <c r="L297" s="2">
        <v>77.302000000000007</v>
      </c>
      <c r="M297" s="2">
        <v>0.37408000000000002</v>
      </c>
      <c r="N297" s="2">
        <v>0.23338</v>
      </c>
      <c r="O297" s="2">
        <v>7.9113000000000003E-2</v>
      </c>
      <c r="P297" s="2">
        <v>77.302000000000007</v>
      </c>
      <c r="Q297" s="2">
        <v>0.38651000000000002</v>
      </c>
      <c r="R297" s="2">
        <v>0.10995000000000001</v>
      </c>
      <c r="S297" s="2">
        <v>77.53</v>
      </c>
      <c r="T297">
        <v>0</v>
      </c>
      <c r="U297">
        <v>75.903000000000006</v>
      </c>
      <c r="V297">
        <v>1.018</v>
      </c>
      <c r="W297">
        <v>1.0109999999999999</v>
      </c>
      <c r="Y297">
        <v>52959</v>
      </c>
      <c r="Z297">
        <v>0.86380000000000001</v>
      </c>
    </row>
    <row r="298" spans="1:26">
      <c r="A298">
        <v>6</v>
      </c>
      <c r="B298">
        <v>12</v>
      </c>
      <c r="C298">
        <v>3.4885999999999999</v>
      </c>
      <c r="D298">
        <f t="shared" si="12"/>
        <v>0.36119999999999974</v>
      </c>
      <c r="E298">
        <v>14</v>
      </c>
      <c r="F298" s="2">
        <f t="shared" si="13"/>
        <v>724.14</v>
      </c>
      <c r="G298" s="2">
        <f t="shared" si="14"/>
        <v>3.8244902849922369</v>
      </c>
      <c r="H298">
        <v>12</v>
      </c>
      <c r="J298">
        <v>0.91</v>
      </c>
      <c r="K298">
        <v>0.6482</v>
      </c>
      <c r="L298" s="2">
        <v>724.14</v>
      </c>
      <c r="M298" s="2">
        <v>3.7963</v>
      </c>
      <c r="N298" s="2">
        <v>1.756</v>
      </c>
      <c r="O298" s="2">
        <v>0.22577</v>
      </c>
      <c r="P298" s="2">
        <v>724.14</v>
      </c>
      <c r="Q298" s="2">
        <v>5.7930999999999999</v>
      </c>
      <c r="R298" s="2">
        <v>0.46350000000000002</v>
      </c>
      <c r="S298" s="2">
        <v>725.9</v>
      </c>
      <c r="T298">
        <v>0</v>
      </c>
      <c r="U298">
        <v>712.77</v>
      </c>
      <c r="V298">
        <v>1.016</v>
      </c>
      <c r="W298">
        <v>1.0029999999999999</v>
      </c>
      <c r="Y298">
        <v>52716</v>
      </c>
      <c r="Z298">
        <v>3.1274000000000002</v>
      </c>
    </row>
    <row r="299" spans="1:26">
      <c r="A299">
        <v>6</v>
      </c>
      <c r="B299">
        <v>12</v>
      </c>
      <c r="C299">
        <v>4.6285999999999996</v>
      </c>
      <c r="D299">
        <f t="shared" si="12"/>
        <v>0.37709999999999955</v>
      </c>
      <c r="E299">
        <v>10.65</v>
      </c>
      <c r="F299" s="2">
        <f t="shared" si="13"/>
        <v>1123.8</v>
      </c>
      <c r="G299" s="2">
        <f t="shared" si="14"/>
        <v>8.6201241180159354</v>
      </c>
      <c r="H299">
        <v>12</v>
      </c>
      <c r="J299">
        <v>0.91</v>
      </c>
      <c r="K299">
        <v>0.67789999999999995</v>
      </c>
      <c r="L299" s="2">
        <v>1123.8</v>
      </c>
      <c r="M299" s="2">
        <v>8.6059000000000001</v>
      </c>
      <c r="N299" s="2">
        <v>18.297999999999998</v>
      </c>
      <c r="O299" s="2">
        <v>0.32001000000000002</v>
      </c>
      <c r="P299" s="2">
        <v>1123.8</v>
      </c>
      <c r="Q299" s="2">
        <v>0.56177999999999995</v>
      </c>
      <c r="R299" s="2">
        <v>0.495</v>
      </c>
      <c r="S299" s="2">
        <v>1142</v>
      </c>
      <c r="T299">
        <v>0</v>
      </c>
      <c r="U299">
        <v>1092</v>
      </c>
      <c r="V299">
        <v>1.0289999999999999</v>
      </c>
      <c r="W299">
        <v>1.0029999999999999</v>
      </c>
      <c r="Y299">
        <v>52564</v>
      </c>
      <c r="Z299">
        <v>4.2515000000000001</v>
      </c>
    </row>
    <row r="300" spans="1:26">
      <c r="A300">
        <v>6</v>
      </c>
      <c r="B300">
        <v>12</v>
      </c>
      <c r="C300">
        <v>1.2043999999999999</v>
      </c>
      <c r="D300">
        <f t="shared" si="12"/>
        <v>0.43629999999999991</v>
      </c>
      <c r="E300">
        <v>55</v>
      </c>
      <c r="F300" s="2">
        <f t="shared" si="13"/>
        <v>23.355</v>
      </c>
      <c r="G300" s="2">
        <f t="shared" si="14"/>
        <v>0.11217523300622112</v>
      </c>
      <c r="H300">
        <v>12</v>
      </c>
      <c r="J300">
        <v>0.91</v>
      </c>
      <c r="K300">
        <v>0.78900000000000003</v>
      </c>
      <c r="L300" s="2">
        <v>23.355</v>
      </c>
      <c r="M300" s="2">
        <v>0.11076999999999999</v>
      </c>
      <c r="N300" s="2">
        <v>6.3924999999999996E-2</v>
      </c>
      <c r="O300" s="2">
        <v>3.7628000000000002E-2</v>
      </c>
      <c r="P300" s="2">
        <v>23.355</v>
      </c>
      <c r="Q300" s="2">
        <v>0.11679</v>
      </c>
      <c r="R300" s="2">
        <v>1.77E-2</v>
      </c>
      <c r="S300" s="2">
        <v>23.42</v>
      </c>
      <c r="T300">
        <v>0</v>
      </c>
      <c r="U300">
        <v>23.718</v>
      </c>
      <c r="V300">
        <v>0.98499999999999999</v>
      </c>
      <c r="W300">
        <v>1.0149999999999999</v>
      </c>
      <c r="Y300">
        <v>52954</v>
      </c>
      <c r="Z300">
        <v>0.7681</v>
      </c>
    </row>
    <row r="301" spans="1:26">
      <c r="A301">
        <v>6</v>
      </c>
      <c r="B301">
        <v>12</v>
      </c>
      <c r="C301">
        <v>1.2043999999999999</v>
      </c>
      <c r="D301">
        <f t="shared" si="12"/>
        <v>0.55999999999999994</v>
      </c>
      <c r="E301">
        <v>70</v>
      </c>
      <c r="F301" s="2">
        <f t="shared" si="13"/>
        <v>6.4332000000000003</v>
      </c>
      <c r="G301" s="2">
        <f t="shared" si="14"/>
        <v>3.1622855674337827E-2</v>
      </c>
      <c r="H301">
        <v>12</v>
      </c>
      <c r="J301">
        <v>0.91</v>
      </c>
      <c r="K301">
        <v>1.0213000000000001</v>
      </c>
      <c r="L301" s="2">
        <v>6.4332000000000003</v>
      </c>
      <c r="M301" s="2">
        <v>3.1549000000000001E-2</v>
      </c>
      <c r="N301" s="2">
        <v>1.4966999999999999E-2</v>
      </c>
      <c r="O301" s="2">
        <v>1.5987000000000001E-2</v>
      </c>
      <c r="P301" s="2">
        <v>6.4332000000000003</v>
      </c>
      <c r="Q301" s="2">
        <v>3.2164999999999999E-2</v>
      </c>
      <c r="R301" s="2">
        <v>2.16E-3</v>
      </c>
      <c r="S301" s="2">
        <v>6.4480000000000004</v>
      </c>
      <c r="T301">
        <v>0</v>
      </c>
      <c r="U301">
        <v>6.5389999999999997</v>
      </c>
      <c r="V301">
        <v>0.98399999999999999</v>
      </c>
      <c r="W301">
        <v>1.02</v>
      </c>
      <c r="Y301">
        <v>52991</v>
      </c>
      <c r="Z301">
        <v>0.64439999999999997</v>
      </c>
    </row>
    <row r="302" spans="1:26">
      <c r="A302">
        <v>6</v>
      </c>
      <c r="B302">
        <v>12</v>
      </c>
      <c r="C302">
        <v>2.3466</v>
      </c>
      <c r="D302">
        <f t="shared" si="12"/>
        <v>0.6008</v>
      </c>
      <c r="E302">
        <v>30</v>
      </c>
      <c r="F302" s="2">
        <f t="shared" si="13"/>
        <v>27.635999999999999</v>
      </c>
      <c r="G302" s="2">
        <f t="shared" si="14"/>
        <v>0.2018738229687049</v>
      </c>
      <c r="H302">
        <v>12</v>
      </c>
      <c r="J302">
        <v>0.91</v>
      </c>
      <c r="K302">
        <v>1.0976999999999999</v>
      </c>
      <c r="L302" s="2">
        <v>27.635999999999999</v>
      </c>
      <c r="M302" s="2">
        <v>0.19752</v>
      </c>
      <c r="N302" s="2">
        <v>0.15634000000000001</v>
      </c>
      <c r="O302" s="2">
        <v>3.2528000000000001E-2</v>
      </c>
      <c r="P302" s="2">
        <v>27.635999999999999</v>
      </c>
      <c r="Q302" s="2">
        <v>0.82904999999999995</v>
      </c>
      <c r="R302" s="2">
        <v>4.1700000000000001E-2</v>
      </c>
      <c r="S302" s="2">
        <v>27.79</v>
      </c>
      <c r="T302">
        <v>0</v>
      </c>
      <c r="U302">
        <v>27.821000000000002</v>
      </c>
      <c r="V302">
        <v>0.99299999999999999</v>
      </c>
      <c r="W302">
        <v>1.0089999999999999</v>
      </c>
      <c r="Y302">
        <v>53165</v>
      </c>
      <c r="Z302">
        <v>1.7458</v>
      </c>
    </row>
    <row r="303" spans="1:26">
      <c r="A303">
        <v>6</v>
      </c>
      <c r="B303">
        <v>12</v>
      </c>
      <c r="C303">
        <v>3.4885999999999999</v>
      </c>
      <c r="D303">
        <f t="shared" si="12"/>
        <v>0.65189999999999992</v>
      </c>
      <c r="E303">
        <v>20</v>
      </c>
      <c r="F303" s="2">
        <f t="shared" si="13"/>
        <v>47.542999999999999</v>
      </c>
      <c r="G303" s="2">
        <f t="shared" si="14"/>
        <v>0.38518491455403597</v>
      </c>
      <c r="H303">
        <v>12</v>
      </c>
      <c r="J303">
        <v>0.91</v>
      </c>
      <c r="K303">
        <v>1.1936</v>
      </c>
      <c r="L303" s="2">
        <v>47.542999999999999</v>
      </c>
      <c r="M303" s="2">
        <v>0.38222</v>
      </c>
      <c r="N303" s="2">
        <v>0.32353999999999999</v>
      </c>
      <c r="O303" s="2">
        <v>4.5178999999999997E-2</v>
      </c>
      <c r="P303" s="2">
        <v>47.542999999999999</v>
      </c>
      <c r="Q303" s="2">
        <v>0.38033</v>
      </c>
      <c r="R303" s="2">
        <v>4.7699999999999999E-2</v>
      </c>
      <c r="S303" s="2">
        <v>47.87</v>
      </c>
      <c r="T303">
        <v>0</v>
      </c>
      <c r="U303">
        <v>48.942</v>
      </c>
      <c r="V303">
        <v>0.97099999999999997</v>
      </c>
      <c r="W303">
        <v>1.006</v>
      </c>
      <c r="Y303">
        <v>52736</v>
      </c>
      <c r="Z303">
        <v>2.8367</v>
      </c>
    </row>
    <row r="304" spans="1:26">
      <c r="A304">
        <v>6</v>
      </c>
      <c r="B304">
        <v>12</v>
      </c>
      <c r="C304">
        <v>4.6285999999999996</v>
      </c>
      <c r="D304">
        <f t="shared" si="12"/>
        <v>0.75589999999999957</v>
      </c>
      <c r="E304">
        <v>16</v>
      </c>
      <c r="F304" s="2">
        <f t="shared" si="13"/>
        <v>46.466000000000001</v>
      </c>
      <c r="G304" s="2">
        <f t="shared" si="14"/>
        <v>0.48305480289507519</v>
      </c>
      <c r="H304">
        <v>12</v>
      </c>
      <c r="J304">
        <v>0.91</v>
      </c>
      <c r="K304">
        <v>1.3888</v>
      </c>
      <c r="L304" s="2">
        <v>46.466000000000001</v>
      </c>
      <c r="M304" s="2">
        <v>0.48148999999999997</v>
      </c>
      <c r="N304" s="2">
        <v>0.24116000000000001</v>
      </c>
      <c r="O304" s="2">
        <v>4.3375999999999998E-2</v>
      </c>
      <c r="P304" s="2">
        <v>46.466000000000001</v>
      </c>
      <c r="Q304" s="2">
        <v>2.3233E-2</v>
      </c>
      <c r="R304" s="2">
        <v>3.8850000000000003E-2</v>
      </c>
      <c r="S304" s="2">
        <v>46.71</v>
      </c>
      <c r="T304">
        <v>0</v>
      </c>
      <c r="U304">
        <v>45.536000000000001</v>
      </c>
      <c r="V304">
        <v>1.02</v>
      </c>
      <c r="W304">
        <v>1.0049999999999999</v>
      </c>
      <c r="Y304">
        <v>52583</v>
      </c>
      <c r="Z304">
        <v>3.8727</v>
      </c>
    </row>
    <row r="305" spans="1:26">
      <c r="A305">
        <v>6</v>
      </c>
      <c r="B305">
        <v>12</v>
      </c>
      <c r="C305">
        <v>2.3466</v>
      </c>
      <c r="D305">
        <f t="shared" si="12"/>
        <v>1.0013000000000001</v>
      </c>
      <c r="E305">
        <v>45</v>
      </c>
      <c r="F305" s="2">
        <f t="shared" si="13"/>
        <v>1.7629999999999999</v>
      </c>
      <c r="G305" s="2">
        <f t="shared" si="14"/>
        <v>1.9958140294125602E-2</v>
      </c>
      <c r="H305">
        <v>12</v>
      </c>
      <c r="J305">
        <v>0.91</v>
      </c>
      <c r="K305">
        <v>1.8492999999999999</v>
      </c>
      <c r="L305" s="2">
        <v>1.7629999999999999</v>
      </c>
      <c r="M305" s="2">
        <v>1.9458E-2</v>
      </c>
      <c r="N305" s="2">
        <v>9.2212000000000006E-3</v>
      </c>
      <c r="O305" s="2">
        <v>3.7391999999999998E-3</v>
      </c>
      <c r="P305" s="2">
        <v>1.7629999999999999</v>
      </c>
      <c r="Q305" s="2">
        <v>5.2886000000000002E-2</v>
      </c>
      <c r="R305" s="2">
        <v>4.4400000000000004E-3</v>
      </c>
      <c r="S305" s="2">
        <v>1.772</v>
      </c>
      <c r="T305">
        <v>0</v>
      </c>
      <c r="U305">
        <v>1.71</v>
      </c>
      <c r="V305">
        <v>1.0309999999999999</v>
      </c>
      <c r="W305">
        <v>1.0149999999999999</v>
      </c>
      <c r="Y305">
        <v>53200</v>
      </c>
      <c r="Z305">
        <v>1.3452999999999999</v>
      </c>
    </row>
    <row r="306" spans="1:26">
      <c r="A306">
        <v>6</v>
      </c>
      <c r="B306">
        <v>12</v>
      </c>
      <c r="C306">
        <v>3.4885999999999999</v>
      </c>
      <c r="D306">
        <f t="shared" si="12"/>
        <v>1.0688999999999997</v>
      </c>
      <c r="E306">
        <v>28</v>
      </c>
      <c r="F306" s="2">
        <f t="shared" si="13"/>
        <v>3.6128</v>
      </c>
      <c r="G306" s="2">
        <f t="shared" si="14"/>
        <v>3.1886871922469917E-2</v>
      </c>
      <c r="H306">
        <v>12</v>
      </c>
      <c r="J306">
        <v>0.91</v>
      </c>
      <c r="K306">
        <v>1.9762</v>
      </c>
      <c r="L306" s="2">
        <v>3.6128</v>
      </c>
      <c r="M306" s="2">
        <v>3.1376000000000001E-2</v>
      </c>
      <c r="N306" s="2">
        <v>2.9273E-2</v>
      </c>
      <c r="O306" s="2">
        <v>5.4592E-3</v>
      </c>
      <c r="P306" s="2">
        <v>3.6128</v>
      </c>
      <c r="Q306" s="2">
        <v>2.8901E-2</v>
      </c>
      <c r="R306" s="2">
        <v>5.6849999999999999E-3</v>
      </c>
      <c r="S306" s="2">
        <v>3.6419999999999999</v>
      </c>
      <c r="T306">
        <v>0</v>
      </c>
      <c r="U306">
        <v>3.5659999999999998</v>
      </c>
      <c r="V306">
        <v>1.0129999999999999</v>
      </c>
      <c r="W306">
        <v>1.0089999999999999</v>
      </c>
      <c r="Y306">
        <v>52755</v>
      </c>
      <c r="Z306">
        <v>2.4197000000000002</v>
      </c>
    </row>
    <row r="307" spans="1:26">
      <c r="A307">
        <v>6</v>
      </c>
      <c r="B307">
        <v>12</v>
      </c>
      <c r="C307">
        <v>4.6285999999999996</v>
      </c>
      <c r="D307">
        <f t="shared" si="12"/>
        <v>1.0734999999999997</v>
      </c>
      <c r="E307">
        <v>20</v>
      </c>
      <c r="F307" s="2">
        <f t="shared" si="13"/>
        <v>7.5503</v>
      </c>
      <c r="G307" s="2">
        <f t="shared" si="14"/>
        <v>6.347428332797464E-2</v>
      </c>
      <c r="H307">
        <v>12</v>
      </c>
      <c r="J307">
        <v>0.91</v>
      </c>
      <c r="K307">
        <v>1.9847999999999999</v>
      </c>
      <c r="L307" s="2">
        <v>7.5503</v>
      </c>
      <c r="M307" s="2">
        <v>6.2911999999999996E-2</v>
      </c>
      <c r="N307" s="2">
        <v>6.5848000000000004E-2</v>
      </c>
      <c r="O307" s="2">
        <v>9.3948999999999994E-3</v>
      </c>
      <c r="P307" s="2">
        <v>7.5503</v>
      </c>
      <c r="Q307" s="2">
        <v>3.7750000000000001E-3</v>
      </c>
      <c r="R307" s="2">
        <v>8.43E-3</v>
      </c>
      <c r="S307" s="2">
        <v>7.6159999999999997</v>
      </c>
      <c r="T307">
        <v>0</v>
      </c>
      <c r="U307">
        <v>7.2069999999999999</v>
      </c>
      <c r="V307">
        <v>1.048</v>
      </c>
      <c r="W307">
        <v>1.0069999999999999</v>
      </c>
      <c r="Y307">
        <v>52584</v>
      </c>
      <c r="Z307">
        <v>3.5550999999999999</v>
      </c>
    </row>
    <row r="308" spans="1:26">
      <c r="A308">
        <v>6</v>
      </c>
      <c r="B308">
        <v>12</v>
      </c>
      <c r="C308">
        <v>5.15</v>
      </c>
      <c r="D308">
        <f t="shared" si="12"/>
        <v>1.1013999999999999</v>
      </c>
      <c r="E308">
        <v>17.98</v>
      </c>
      <c r="F308" s="2">
        <f t="shared" si="13"/>
        <v>8.3483999999999998</v>
      </c>
      <c r="G308" s="2">
        <f t="shared" si="14"/>
        <v>0.10646</v>
      </c>
      <c r="H308">
        <v>12</v>
      </c>
      <c r="J308">
        <v>0.91</v>
      </c>
      <c r="K308">
        <v>2.0371000000000001</v>
      </c>
      <c r="L308" s="2">
        <v>8.3483999999999998</v>
      </c>
      <c r="M308" s="2">
        <v>0.10646</v>
      </c>
      <c r="N308" s="2">
        <v>6.9325999999999999E-2</v>
      </c>
      <c r="O308" s="2">
        <v>3.789E-2</v>
      </c>
      <c r="P308" s="2">
        <v>0</v>
      </c>
      <c r="Q308" s="2">
        <v>8.3484000000000006E-3</v>
      </c>
      <c r="R308" s="2">
        <v>0</v>
      </c>
      <c r="S308" s="2">
        <v>0.20669999999999999</v>
      </c>
      <c r="T308">
        <v>0</v>
      </c>
      <c r="U308">
        <v>8.3130000000000006</v>
      </c>
      <c r="V308">
        <v>1.004</v>
      </c>
      <c r="W308">
        <v>1.006</v>
      </c>
      <c r="Y308">
        <v>10000</v>
      </c>
      <c r="Z308">
        <v>4.0486000000000004</v>
      </c>
    </row>
    <row r="309" spans="1:26">
      <c r="A309">
        <v>6</v>
      </c>
      <c r="B309">
        <v>12</v>
      </c>
      <c r="C309">
        <v>2.0950000000000002</v>
      </c>
      <c r="D309">
        <f t="shared" si="12"/>
        <v>1.1120000000000001</v>
      </c>
      <c r="E309">
        <v>59.96</v>
      </c>
      <c r="F309" s="2">
        <f t="shared" si="13"/>
        <v>0.62619000000000002</v>
      </c>
      <c r="G309" s="2">
        <f t="shared" si="14"/>
        <v>9.0220999999999999E-3</v>
      </c>
      <c r="H309">
        <v>12</v>
      </c>
      <c r="J309">
        <v>0.91</v>
      </c>
      <c r="K309">
        <v>2.0571000000000002</v>
      </c>
      <c r="L309" s="2">
        <v>0.62619000000000002</v>
      </c>
      <c r="M309" s="2">
        <v>9.0220999999999999E-3</v>
      </c>
      <c r="N309" s="2">
        <v>1.4809999999999999E-3</v>
      </c>
      <c r="O309" s="2">
        <v>1.6938000000000001E-3</v>
      </c>
      <c r="P309" s="2">
        <v>0</v>
      </c>
      <c r="Q309" s="2">
        <v>2.5049E-3</v>
      </c>
      <c r="R309" s="2">
        <v>0</v>
      </c>
      <c r="S309" s="2">
        <v>4.4749999999999998E-3</v>
      </c>
      <c r="T309">
        <v>0</v>
      </c>
      <c r="U309">
        <v>0.64200000000000002</v>
      </c>
      <c r="V309">
        <v>0.97499999999999998</v>
      </c>
      <c r="W309">
        <v>1.0209999999999999</v>
      </c>
      <c r="Y309">
        <v>10000</v>
      </c>
      <c r="Z309">
        <v>0.98299999999999998</v>
      </c>
    </row>
    <row r="310" spans="1:26">
      <c r="A310">
        <v>6</v>
      </c>
      <c r="B310">
        <v>12</v>
      </c>
      <c r="C310">
        <v>3.2690000000000001</v>
      </c>
      <c r="D310">
        <f t="shared" si="12"/>
        <v>1.1856</v>
      </c>
      <c r="E310">
        <v>32.979999999999997</v>
      </c>
      <c r="F310" s="2">
        <f t="shared" si="13"/>
        <v>1.6939</v>
      </c>
      <c r="G310" s="2">
        <f t="shared" si="14"/>
        <v>2.0985E-2</v>
      </c>
      <c r="H310">
        <v>12</v>
      </c>
      <c r="J310">
        <v>0.91</v>
      </c>
      <c r="K310">
        <v>2.1951999999999998</v>
      </c>
      <c r="L310" s="2">
        <v>1.6939</v>
      </c>
      <c r="M310" s="2">
        <v>2.0985E-2</v>
      </c>
      <c r="N310" s="2">
        <v>7.7365000000000003E-3</v>
      </c>
      <c r="O310" s="2">
        <v>5.7981999999999999E-3</v>
      </c>
      <c r="P310" s="2">
        <v>0</v>
      </c>
      <c r="Q310" s="2">
        <v>1.6938999999999999E-3</v>
      </c>
      <c r="R310" s="2">
        <v>0</v>
      </c>
      <c r="S310" s="2">
        <v>2.3120000000000002E-2</v>
      </c>
      <c r="T310">
        <v>0</v>
      </c>
      <c r="U310">
        <v>1.6819999999999999</v>
      </c>
      <c r="V310">
        <v>1.0069999999999999</v>
      </c>
      <c r="W310">
        <v>1.0109999999999999</v>
      </c>
      <c r="Y310">
        <v>10000</v>
      </c>
      <c r="Z310">
        <v>2.0834000000000001</v>
      </c>
    </row>
    <row r="311" spans="1:26">
      <c r="A311">
        <v>6</v>
      </c>
      <c r="B311">
        <v>12</v>
      </c>
      <c r="C311">
        <v>2.3466</v>
      </c>
      <c r="D311">
        <f t="shared" si="12"/>
        <v>1.3109</v>
      </c>
      <c r="E311">
        <v>60</v>
      </c>
      <c r="F311" s="2">
        <f t="shared" si="13"/>
        <v>0.32228000000000001</v>
      </c>
      <c r="G311" s="2">
        <f t="shared" si="14"/>
        <v>6.8802206316367492E-3</v>
      </c>
      <c r="H311">
        <v>12</v>
      </c>
      <c r="J311">
        <v>0.91</v>
      </c>
      <c r="K311">
        <v>2.4302999999999999</v>
      </c>
      <c r="L311" s="2">
        <v>0.32228000000000001</v>
      </c>
      <c r="M311" s="2">
        <v>6.7812999999999997E-3</v>
      </c>
      <c r="N311" s="2">
        <v>1.4142E-3</v>
      </c>
      <c r="O311" s="2">
        <v>9.8821999999999994E-4</v>
      </c>
      <c r="P311" s="2">
        <v>0.32228000000000001</v>
      </c>
      <c r="Q311" s="2">
        <v>9.6684000000000006E-3</v>
      </c>
      <c r="R311" s="2">
        <v>1.1624999999999999E-3</v>
      </c>
      <c r="S311" s="2">
        <v>0.32369999999999999</v>
      </c>
      <c r="T311">
        <v>0</v>
      </c>
      <c r="U311">
        <v>0.314</v>
      </c>
      <c r="V311">
        <v>1.0249999999999999</v>
      </c>
      <c r="W311">
        <v>1.022</v>
      </c>
      <c r="Y311">
        <v>53224</v>
      </c>
      <c r="Z311">
        <v>1.0357000000000001</v>
      </c>
    </row>
    <row r="312" spans="1:26">
      <c r="A312">
        <v>6</v>
      </c>
      <c r="B312">
        <v>12</v>
      </c>
      <c r="C312">
        <v>2.0950000000000002</v>
      </c>
      <c r="D312">
        <f t="shared" si="12"/>
        <v>1.3116000000000003</v>
      </c>
      <c r="E312">
        <v>74.97</v>
      </c>
      <c r="F312" s="2">
        <f t="shared" si="13"/>
        <v>0.20263</v>
      </c>
      <c r="G312" s="2">
        <f t="shared" si="14"/>
        <v>2.5628999999999999E-3</v>
      </c>
      <c r="H312">
        <v>12</v>
      </c>
      <c r="J312">
        <v>0.91</v>
      </c>
      <c r="K312">
        <v>2.4315000000000002</v>
      </c>
      <c r="L312" s="2">
        <v>0.20263</v>
      </c>
      <c r="M312" s="2">
        <v>2.5628999999999999E-3</v>
      </c>
      <c r="N312" s="2">
        <v>3.4715000000000001E-4</v>
      </c>
      <c r="O312" s="2">
        <v>5.8372000000000003E-4</v>
      </c>
      <c r="P312" s="2">
        <v>0</v>
      </c>
      <c r="Q312" s="2">
        <v>8.1061000000000002E-4</v>
      </c>
      <c r="R312" s="2">
        <v>0</v>
      </c>
      <c r="S312" s="2">
        <v>1.0369999999999999E-3</v>
      </c>
      <c r="T312">
        <v>0</v>
      </c>
      <c r="U312">
        <v>0.21299999999999999</v>
      </c>
      <c r="V312">
        <v>0.95099999999999996</v>
      </c>
      <c r="W312">
        <v>1.0289999999999999</v>
      </c>
      <c r="Y312">
        <v>10000</v>
      </c>
      <c r="Z312">
        <v>0.78339999999999999</v>
      </c>
    </row>
    <row r="313" spans="1:26">
      <c r="A313">
        <v>6</v>
      </c>
      <c r="B313">
        <v>12</v>
      </c>
      <c r="C313">
        <v>4.6285999999999996</v>
      </c>
      <c r="D313">
        <f t="shared" si="12"/>
        <v>1.4738999999999995</v>
      </c>
      <c r="E313">
        <v>25</v>
      </c>
      <c r="F313" s="2">
        <f t="shared" si="13"/>
        <v>1.2974000000000001</v>
      </c>
      <c r="G313" s="2">
        <f t="shared" si="14"/>
        <v>1.3002099676590701E-2</v>
      </c>
      <c r="H313">
        <v>12</v>
      </c>
      <c r="J313">
        <v>0.91</v>
      </c>
      <c r="K313">
        <v>2.7362000000000002</v>
      </c>
      <c r="L313" s="2">
        <v>1.2974000000000001</v>
      </c>
      <c r="M313" s="2">
        <v>1.2864E-2</v>
      </c>
      <c r="N313" s="2">
        <v>1.3620999999999999E-2</v>
      </c>
      <c r="O313" s="2">
        <v>2.0768000000000002E-3</v>
      </c>
      <c r="P313" s="2">
        <v>1.2974000000000001</v>
      </c>
      <c r="Q313" s="2">
        <v>6.4851000000000004E-4</v>
      </c>
      <c r="R313" s="2">
        <v>1.89E-3</v>
      </c>
      <c r="S313" s="2">
        <v>1.3109999999999999</v>
      </c>
      <c r="T313">
        <v>0</v>
      </c>
      <c r="U313">
        <v>1.2150000000000001</v>
      </c>
      <c r="V313">
        <v>1.0669999999999999</v>
      </c>
      <c r="W313">
        <v>1.0089999999999999</v>
      </c>
      <c r="Y313">
        <v>52622</v>
      </c>
      <c r="Z313">
        <v>3.1547000000000001</v>
      </c>
    </row>
    <row r="314" spans="1:26">
      <c r="A314">
        <v>6</v>
      </c>
      <c r="B314">
        <v>12</v>
      </c>
      <c r="C314">
        <v>3.1160000000000001</v>
      </c>
      <c r="D314">
        <f t="shared" si="12"/>
        <v>1.5439000000000001</v>
      </c>
      <c r="E314">
        <v>44.98</v>
      </c>
      <c r="F314" s="2">
        <f t="shared" si="13"/>
        <v>0.29912</v>
      </c>
      <c r="G314" s="2">
        <f t="shared" si="14"/>
        <v>6.0079E-3</v>
      </c>
      <c r="H314">
        <v>12</v>
      </c>
      <c r="J314">
        <v>0.91</v>
      </c>
      <c r="K314">
        <v>2.8675000000000002</v>
      </c>
      <c r="L314" s="2">
        <v>0.29912</v>
      </c>
      <c r="M314" s="2">
        <v>6.0079E-3</v>
      </c>
      <c r="N314" s="2">
        <v>1.1016000000000001E-3</v>
      </c>
      <c r="O314" s="2">
        <v>1.1524E-3</v>
      </c>
      <c r="P314" s="2">
        <v>0</v>
      </c>
      <c r="Q314" s="2">
        <v>2.9912E-4</v>
      </c>
      <c r="R314" s="2">
        <v>0</v>
      </c>
      <c r="S314" s="2">
        <v>3.3059999999999999E-3</v>
      </c>
      <c r="T314">
        <v>0</v>
      </c>
      <c r="U314">
        <v>0.29599999999999999</v>
      </c>
      <c r="V314">
        <v>1.0109999999999999</v>
      </c>
      <c r="W314">
        <v>1.0169999999999999</v>
      </c>
      <c r="Y314">
        <v>10000</v>
      </c>
      <c r="Z314">
        <v>1.5721000000000001</v>
      </c>
    </row>
    <row r="315" spans="1:26">
      <c r="A315">
        <v>6</v>
      </c>
      <c r="B315">
        <v>12</v>
      </c>
      <c r="C315">
        <v>5.15</v>
      </c>
      <c r="D315">
        <f t="shared" si="12"/>
        <v>1.5739000000000005</v>
      </c>
      <c r="E315">
        <v>22.98</v>
      </c>
      <c r="F315" s="2">
        <f t="shared" si="13"/>
        <v>1.1654</v>
      </c>
      <c r="G315" s="2">
        <f t="shared" si="14"/>
        <v>1.3191E-2</v>
      </c>
      <c r="H315">
        <v>12</v>
      </c>
      <c r="J315">
        <v>0.91</v>
      </c>
      <c r="K315">
        <v>2.9238</v>
      </c>
      <c r="L315" s="2">
        <v>1.1654</v>
      </c>
      <c r="M315" s="2">
        <v>1.3191E-2</v>
      </c>
      <c r="N315" s="2">
        <v>9.1582E-3</v>
      </c>
      <c r="O315" s="2">
        <v>6.1671E-3</v>
      </c>
      <c r="P315" s="2">
        <v>0</v>
      </c>
      <c r="Q315" s="2">
        <v>1.1670000000000001E-3</v>
      </c>
      <c r="R315" s="2">
        <v>0</v>
      </c>
      <c r="S315" s="2">
        <v>2.7320000000000001E-2</v>
      </c>
      <c r="T315">
        <v>0</v>
      </c>
      <c r="U315">
        <v>1.1599999999999999</v>
      </c>
      <c r="V315">
        <v>1.004</v>
      </c>
      <c r="W315">
        <v>1.008</v>
      </c>
      <c r="Y315">
        <v>10000</v>
      </c>
      <c r="Z315">
        <v>3.5760999999999998</v>
      </c>
    </row>
    <row r="316" spans="1:26">
      <c r="A316">
        <v>6</v>
      </c>
      <c r="B316">
        <v>12</v>
      </c>
      <c r="C316">
        <v>3.2690000000000001</v>
      </c>
      <c r="D316">
        <f t="shared" si="12"/>
        <v>1.5880000000000001</v>
      </c>
      <c r="E316">
        <v>42.98</v>
      </c>
      <c r="F316" s="2">
        <f t="shared" si="13"/>
        <v>0.29408000000000001</v>
      </c>
      <c r="G316" s="2">
        <f t="shared" si="14"/>
        <v>5.5040000000000002E-3</v>
      </c>
      <c r="H316">
        <v>12</v>
      </c>
      <c r="J316">
        <v>0.91</v>
      </c>
      <c r="K316">
        <v>2.9502999999999999</v>
      </c>
      <c r="L316" s="2">
        <v>0.29408000000000001</v>
      </c>
      <c r="M316" s="2">
        <v>5.5040000000000002E-3</v>
      </c>
      <c r="N316" s="2">
        <v>1.2024E-3</v>
      </c>
      <c r="O316" s="2">
        <v>1.1431E-3</v>
      </c>
      <c r="P316" s="2">
        <v>0</v>
      </c>
      <c r="Q316" s="2">
        <v>2.9408E-4</v>
      </c>
      <c r="R316" s="2">
        <v>0</v>
      </c>
      <c r="S316" s="2">
        <v>3.6050000000000001E-3</v>
      </c>
      <c r="T316">
        <v>0</v>
      </c>
      <c r="U316">
        <v>0.28999999999999998</v>
      </c>
      <c r="V316">
        <v>1.0149999999999999</v>
      </c>
      <c r="W316">
        <v>1.016</v>
      </c>
      <c r="Y316">
        <v>10000</v>
      </c>
      <c r="Z316">
        <v>1.681</v>
      </c>
    </row>
    <row r="317" spans="1:26">
      <c r="A317">
        <v>6</v>
      </c>
      <c r="B317">
        <v>12</v>
      </c>
      <c r="C317">
        <v>5.15</v>
      </c>
      <c r="D317">
        <f t="shared" si="12"/>
        <v>1.9361000000000002</v>
      </c>
      <c r="E317">
        <v>26.98</v>
      </c>
      <c r="F317" s="2">
        <f t="shared" si="13"/>
        <v>0.35058</v>
      </c>
      <c r="G317" s="2">
        <f t="shared" si="14"/>
        <v>6.7102000000000004E-3</v>
      </c>
      <c r="H317">
        <v>12</v>
      </c>
      <c r="J317">
        <v>0.91</v>
      </c>
      <c r="K317">
        <v>3.6034999999999999</v>
      </c>
      <c r="L317" s="2">
        <v>0.35058</v>
      </c>
      <c r="M317" s="2">
        <v>6.7102000000000004E-3</v>
      </c>
      <c r="N317" s="2">
        <v>2.6183999999999999E-3</v>
      </c>
      <c r="O317" s="2">
        <v>1.9786000000000001E-3</v>
      </c>
      <c r="P317" s="2">
        <v>0</v>
      </c>
      <c r="Q317" s="2">
        <v>3.5058000000000002E-4</v>
      </c>
      <c r="R317" s="2">
        <v>0</v>
      </c>
      <c r="S317" s="2">
        <v>7.8059999999999996E-3</v>
      </c>
      <c r="T317">
        <v>0</v>
      </c>
      <c r="U317">
        <v>0.35099999999999998</v>
      </c>
      <c r="V317">
        <v>0.998</v>
      </c>
      <c r="W317">
        <v>1.01</v>
      </c>
      <c r="Y317">
        <v>10000</v>
      </c>
      <c r="Z317">
        <v>3.2139000000000002</v>
      </c>
    </row>
    <row r="318" spans="1:26">
      <c r="A318">
        <v>6</v>
      </c>
      <c r="B318">
        <v>12</v>
      </c>
      <c r="C318">
        <v>3.2690000000000001</v>
      </c>
      <c r="D318">
        <f t="shared" si="12"/>
        <v>2.0353000000000003</v>
      </c>
      <c r="E318">
        <v>57.98</v>
      </c>
      <c r="F318" s="2">
        <f t="shared" si="13"/>
        <v>5.3553000000000003E-2</v>
      </c>
      <c r="G318" s="2">
        <f t="shared" si="14"/>
        <v>1.8695999999999999E-3</v>
      </c>
      <c r="H318">
        <v>12</v>
      </c>
      <c r="J318">
        <v>0.91</v>
      </c>
      <c r="K318">
        <v>3.7896000000000001</v>
      </c>
      <c r="L318" s="2">
        <v>5.3553000000000003E-2</v>
      </c>
      <c r="M318" s="2">
        <v>1.8695999999999999E-3</v>
      </c>
      <c r="N318" s="2">
        <v>1.6988999999999999E-4</v>
      </c>
      <c r="O318" s="2">
        <v>2.1001E-4</v>
      </c>
      <c r="P318" s="2">
        <v>0</v>
      </c>
      <c r="Q318" s="2">
        <v>2.142E-4</v>
      </c>
      <c r="R318" s="2">
        <v>0</v>
      </c>
      <c r="S318" s="2">
        <v>5.0449999999999996E-4</v>
      </c>
      <c r="T318">
        <v>0</v>
      </c>
      <c r="U318">
        <v>5.6000000000000001E-2</v>
      </c>
      <c r="V318">
        <v>0.95599999999999996</v>
      </c>
      <c r="W318">
        <v>1.024</v>
      </c>
      <c r="Y318">
        <v>10000</v>
      </c>
      <c r="Z318">
        <v>1.2337</v>
      </c>
    </row>
    <row r="319" spans="1:26">
      <c r="A319">
        <v>6</v>
      </c>
      <c r="B319">
        <v>12</v>
      </c>
      <c r="C319">
        <v>1.2043999999999999</v>
      </c>
      <c r="D319">
        <f t="shared" si="12"/>
        <v>0.35609999999999986</v>
      </c>
      <c r="E319">
        <v>45</v>
      </c>
      <c r="F319" s="2">
        <f t="shared" si="13"/>
        <v>79.317999999999998</v>
      </c>
      <c r="G319" s="2">
        <f t="shared" si="14"/>
        <v>0.41217325543999089</v>
      </c>
      <c r="H319">
        <v>12</v>
      </c>
      <c r="J319">
        <v>0.95</v>
      </c>
      <c r="K319">
        <v>0.59850000000000003</v>
      </c>
      <c r="L319" s="2">
        <v>79.317999999999998</v>
      </c>
      <c r="M319" s="2">
        <v>0.37130000000000002</v>
      </c>
      <c r="N319" s="2">
        <v>0.20161000000000001</v>
      </c>
      <c r="O319" s="2">
        <v>2.0329E-2</v>
      </c>
      <c r="P319" s="2">
        <v>79.317999999999998</v>
      </c>
      <c r="Q319" s="2">
        <v>0.39660000000000001</v>
      </c>
      <c r="R319" s="2">
        <v>0.17895</v>
      </c>
      <c r="S319" s="2">
        <v>79.52</v>
      </c>
      <c r="T319">
        <v>0</v>
      </c>
      <c r="U319">
        <v>78.075000000000003</v>
      </c>
      <c r="V319">
        <v>1.016</v>
      </c>
      <c r="W319">
        <v>1.008</v>
      </c>
      <c r="Y319">
        <v>52959</v>
      </c>
      <c r="Z319">
        <v>0.84830000000000005</v>
      </c>
    </row>
    <row r="320" spans="1:26">
      <c r="A320">
        <v>6</v>
      </c>
      <c r="B320">
        <v>12</v>
      </c>
      <c r="C320">
        <v>3.4885999999999999</v>
      </c>
      <c r="D320">
        <f t="shared" si="12"/>
        <v>0.38039999999999985</v>
      </c>
      <c r="E320">
        <v>14</v>
      </c>
      <c r="F320" s="2">
        <f t="shared" si="13"/>
        <v>727.11</v>
      </c>
      <c r="G320" s="2">
        <f t="shared" si="14"/>
        <v>3.7867632946884862</v>
      </c>
      <c r="H320">
        <v>12</v>
      </c>
      <c r="J320">
        <v>0.95</v>
      </c>
      <c r="K320">
        <v>0.64419999999999999</v>
      </c>
      <c r="L320" s="2">
        <v>727.11</v>
      </c>
      <c r="M320" s="2">
        <v>3.7679999999999998</v>
      </c>
      <c r="N320" s="2">
        <v>1.1028</v>
      </c>
      <c r="O320" s="2">
        <v>0.16208</v>
      </c>
      <c r="P320" s="2">
        <v>727.11</v>
      </c>
      <c r="Q320" s="2">
        <v>5.8170999999999999</v>
      </c>
      <c r="R320" s="2">
        <v>0.3765</v>
      </c>
      <c r="S320" s="2">
        <v>728.2</v>
      </c>
      <c r="T320">
        <v>0</v>
      </c>
      <c r="U320">
        <v>717.67</v>
      </c>
      <c r="V320">
        <v>1.0129999999999999</v>
      </c>
      <c r="W320">
        <v>1.0029999999999999</v>
      </c>
      <c r="Y320">
        <v>52716</v>
      </c>
      <c r="Z320">
        <v>3.1082000000000001</v>
      </c>
    </row>
    <row r="321" spans="1:26">
      <c r="A321">
        <v>6</v>
      </c>
      <c r="B321">
        <v>12</v>
      </c>
      <c r="C321">
        <v>4.6285999999999996</v>
      </c>
      <c r="D321">
        <f t="shared" si="12"/>
        <v>0.39669999999999916</v>
      </c>
      <c r="E321">
        <v>10.65</v>
      </c>
      <c r="F321" s="2">
        <f t="shared" si="13"/>
        <v>1130.5999999999999</v>
      </c>
      <c r="G321" s="2">
        <f t="shared" si="14"/>
        <v>8.4481142250800563</v>
      </c>
      <c r="H321">
        <v>12</v>
      </c>
      <c r="J321">
        <v>0.95</v>
      </c>
      <c r="K321">
        <v>0.67479999999999996</v>
      </c>
      <c r="L321" s="2">
        <v>1130.5999999999999</v>
      </c>
      <c r="M321" s="2">
        <v>8.4336000000000002</v>
      </c>
      <c r="N321" s="2">
        <v>16.366</v>
      </c>
      <c r="O321" s="2">
        <v>0.21961</v>
      </c>
      <c r="P321" s="2">
        <v>1130.5999999999999</v>
      </c>
      <c r="Q321" s="2">
        <v>0.56540000000000001</v>
      </c>
      <c r="R321" s="2">
        <v>0.495</v>
      </c>
      <c r="S321" s="2">
        <v>1147</v>
      </c>
      <c r="T321">
        <v>0</v>
      </c>
      <c r="U321">
        <v>1099.7</v>
      </c>
      <c r="V321">
        <v>1.028</v>
      </c>
      <c r="W321">
        <v>1.002</v>
      </c>
      <c r="Y321">
        <v>52564</v>
      </c>
      <c r="Z321">
        <v>4.2319000000000004</v>
      </c>
    </row>
    <row r="322" spans="1:26">
      <c r="A322">
        <v>6</v>
      </c>
      <c r="B322">
        <v>12</v>
      </c>
      <c r="C322">
        <v>1.2043999999999999</v>
      </c>
      <c r="D322">
        <f t="shared" si="12"/>
        <v>0.44999999999999996</v>
      </c>
      <c r="E322">
        <v>55</v>
      </c>
      <c r="F322" s="2">
        <f t="shared" si="13"/>
        <v>25.108000000000001</v>
      </c>
      <c r="G322" s="2">
        <f t="shared" si="14"/>
        <v>0.13279966453270881</v>
      </c>
      <c r="H322">
        <v>12</v>
      </c>
      <c r="J322">
        <v>0.95</v>
      </c>
      <c r="K322">
        <v>0.77490000000000003</v>
      </c>
      <c r="L322" s="2">
        <v>25.108000000000001</v>
      </c>
      <c r="M322" s="2">
        <v>0.12478</v>
      </c>
      <c r="N322" s="2">
        <v>6.0621000000000001E-2</v>
      </c>
      <c r="O322" s="2">
        <v>2.4788000000000001E-2</v>
      </c>
      <c r="P322" s="2">
        <v>25.108000000000001</v>
      </c>
      <c r="Q322" s="2">
        <v>0.12554999999999999</v>
      </c>
      <c r="R322" s="2">
        <v>4.5449999999999997E-2</v>
      </c>
      <c r="S322" s="2">
        <v>25.17</v>
      </c>
      <c r="T322">
        <v>0</v>
      </c>
      <c r="U322">
        <v>24.83</v>
      </c>
      <c r="V322">
        <v>1.0109999999999999</v>
      </c>
      <c r="W322">
        <v>1.012</v>
      </c>
      <c r="Y322">
        <v>52954</v>
      </c>
      <c r="Z322">
        <v>0.75439999999999996</v>
      </c>
    </row>
    <row r="323" spans="1:26">
      <c r="A323">
        <v>6</v>
      </c>
      <c r="B323">
        <v>12</v>
      </c>
      <c r="C323">
        <v>1.2043999999999999</v>
      </c>
      <c r="D323">
        <f t="shared" ref="D323:D386" si="15">C323-Z323</f>
        <v>0.57159999999999989</v>
      </c>
      <c r="E323">
        <v>70</v>
      </c>
      <c r="F323" s="2">
        <f t="shared" ref="F323:F386" si="16">L323</f>
        <v>6.9859999999999998</v>
      </c>
      <c r="G323" s="2">
        <f t="shared" ref="G323:G386" si="17">SQRT(M323^2+R323^2)</f>
        <v>3.8612696733069551E-2</v>
      </c>
      <c r="H323">
        <v>12</v>
      </c>
      <c r="J323">
        <v>0.95</v>
      </c>
      <c r="K323">
        <v>1.0029999999999999</v>
      </c>
      <c r="L323" s="2">
        <v>6.9859999999999998</v>
      </c>
      <c r="M323" s="2">
        <v>3.7317999999999997E-2</v>
      </c>
      <c r="N323" s="2">
        <v>1.4841999999999999E-2</v>
      </c>
      <c r="O323" s="2">
        <v>1.3908999999999999E-2</v>
      </c>
      <c r="P323" s="2">
        <v>6.9859999999999998</v>
      </c>
      <c r="Q323" s="2">
        <v>3.4928000000000001E-2</v>
      </c>
      <c r="R323" s="2">
        <v>9.9150000000000002E-3</v>
      </c>
      <c r="S323" s="2">
        <v>7.0010000000000003</v>
      </c>
      <c r="T323">
        <v>0</v>
      </c>
      <c r="U323">
        <v>6.9710000000000001</v>
      </c>
      <c r="V323">
        <v>1.002</v>
      </c>
      <c r="W323">
        <v>1.018</v>
      </c>
      <c r="Y323">
        <v>52991</v>
      </c>
      <c r="Z323">
        <v>0.63280000000000003</v>
      </c>
    </row>
    <row r="324" spans="1:26">
      <c r="A324">
        <v>6</v>
      </c>
      <c r="B324">
        <v>12</v>
      </c>
      <c r="C324">
        <v>2.3466</v>
      </c>
      <c r="D324">
        <f t="shared" si="15"/>
        <v>0.61670000000000003</v>
      </c>
      <c r="E324">
        <v>30</v>
      </c>
      <c r="F324" s="2">
        <f t="shared" si="16"/>
        <v>28.210999999999999</v>
      </c>
      <c r="G324" s="2">
        <f t="shared" si="17"/>
        <v>0.20254841421250377</v>
      </c>
      <c r="H324">
        <v>12</v>
      </c>
      <c r="J324">
        <v>0.95</v>
      </c>
      <c r="K324">
        <v>1.0876999999999999</v>
      </c>
      <c r="L324" s="2">
        <v>28.210999999999999</v>
      </c>
      <c r="M324" s="2">
        <v>0.19899</v>
      </c>
      <c r="N324" s="2">
        <v>0.14777000000000001</v>
      </c>
      <c r="O324" s="2">
        <v>2.4684000000000001E-2</v>
      </c>
      <c r="P324" s="2">
        <v>28.21</v>
      </c>
      <c r="Q324" s="2">
        <v>0.84633000000000003</v>
      </c>
      <c r="R324" s="2">
        <v>3.78E-2</v>
      </c>
      <c r="S324" s="2">
        <v>28.36</v>
      </c>
      <c r="T324">
        <v>0</v>
      </c>
      <c r="U324">
        <v>29.016999999999999</v>
      </c>
      <c r="V324">
        <v>0.97199999999999998</v>
      </c>
      <c r="W324">
        <v>1.008</v>
      </c>
      <c r="Y324">
        <v>53165</v>
      </c>
      <c r="Z324">
        <v>1.7299</v>
      </c>
    </row>
    <row r="325" spans="1:26">
      <c r="A325">
        <v>6</v>
      </c>
      <c r="B325">
        <v>12</v>
      </c>
      <c r="C325">
        <v>3.4885999999999999</v>
      </c>
      <c r="D325">
        <f t="shared" si="15"/>
        <v>0.66929999999999978</v>
      </c>
      <c r="E325">
        <v>20</v>
      </c>
      <c r="F325" s="2">
        <f t="shared" si="16"/>
        <v>49.320999999999998</v>
      </c>
      <c r="G325" s="2">
        <f t="shared" si="17"/>
        <v>0.38811564307561736</v>
      </c>
      <c r="H325">
        <v>12</v>
      </c>
      <c r="J325">
        <v>0.95</v>
      </c>
      <c r="K325">
        <v>1.1862999999999999</v>
      </c>
      <c r="L325" s="2">
        <v>49.320999999999998</v>
      </c>
      <c r="M325" s="2">
        <v>0.38532</v>
      </c>
      <c r="N325" s="2">
        <v>0.30574000000000001</v>
      </c>
      <c r="O325" s="2">
        <v>3.5264999999999998E-2</v>
      </c>
      <c r="P325" s="2">
        <v>49.320999999999998</v>
      </c>
      <c r="Q325" s="2">
        <v>0.39457999999999999</v>
      </c>
      <c r="R325" s="2">
        <v>4.65E-2</v>
      </c>
      <c r="S325" s="2">
        <v>49.63</v>
      </c>
      <c r="T325">
        <v>0</v>
      </c>
      <c r="U325">
        <v>50.802999999999997</v>
      </c>
      <c r="V325">
        <v>0.97099999999999997</v>
      </c>
      <c r="W325">
        <v>1.0049999999999999</v>
      </c>
      <c r="Y325">
        <v>52736</v>
      </c>
      <c r="Z325">
        <v>2.8193000000000001</v>
      </c>
    </row>
    <row r="326" spans="1:26">
      <c r="A326">
        <v>6</v>
      </c>
      <c r="B326">
        <v>12</v>
      </c>
      <c r="C326">
        <v>4.6285999999999996</v>
      </c>
      <c r="D326">
        <f t="shared" si="15"/>
        <v>0.7737999999999996</v>
      </c>
      <c r="E326">
        <v>16</v>
      </c>
      <c r="F326" s="2">
        <f t="shared" si="16"/>
        <v>47.55</v>
      </c>
      <c r="G326" s="2">
        <f t="shared" si="17"/>
        <v>0.48192471777239232</v>
      </c>
      <c r="H326">
        <v>12</v>
      </c>
      <c r="J326">
        <v>0.95</v>
      </c>
      <c r="K326">
        <v>1.3824000000000001</v>
      </c>
      <c r="L326" s="2">
        <v>47.55</v>
      </c>
      <c r="M326" s="2">
        <v>0.48043999999999998</v>
      </c>
      <c r="N326" s="2">
        <v>0.22181000000000001</v>
      </c>
      <c r="O326" s="2">
        <v>3.6075000000000003E-2</v>
      </c>
      <c r="P326" s="2">
        <v>47.552</v>
      </c>
      <c r="Q326" s="2">
        <v>2.3775000000000001E-2</v>
      </c>
      <c r="R326" s="2">
        <v>3.78E-2</v>
      </c>
      <c r="S326" s="2">
        <v>47.77</v>
      </c>
      <c r="T326">
        <v>0</v>
      </c>
      <c r="U326">
        <v>47.332999999999998</v>
      </c>
      <c r="V326">
        <v>1.0049999999999999</v>
      </c>
      <c r="W326">
        <v>1.004</v>
      </c>
      <c r="Y326">
        <v>52583</v>
      </c>
      <c r="Z326">
        <v>3.8548</v>
      </c>
    </row>
    <row r="327" spans="1:26">
      <c r="A327">
        <v>6</v>
      </c>
      <c r="B327">
        <v>12</v>
      </c>
      <c r="C327">
        <v>2.3466</v>
      </c>
      <c r="D327">
        <f t="shared" si="15"/>
        <v>1.0136000000000001</v>
      </c>
      <c r="E327">
        <v>45</v>
      </c>
      <c r="F327" s="2">
        <f t="shared" si="16"/>
        <v>1.8371</v>
      </c>
      <c r="G327" s="2">
        <f t="shared" si="17"/>
        <v>1.9941157463898629E-2</v>
      </c>
      <c r="H327">
        <v>12</v>
      </c>
      <c r="J327">
        <v>0.95</v>
      </c>
      <c r="K327">
        <v>1.8324</v>
      </c>
      <c r="L327" s="2">
        <v>1.8371</v>
      </c>
      <c r="M327" s="2">
        <v>1.9443999999999999E-2</v>
      </c>
      <c r="N327" s="2">
        <v>9.2148000000000004E-3</v>
      </c>
      <c r="O327" s="2">
        <v>3.6267999999999999E-3</v>
      </c>
      <c r="P327" s="2">
        <v>1.8371</v>
      </c>
      <c r="Q327" s="2">
        <v>5.5107000000000003E-2</v>
      </c>
      <c r="R327" s="2">
        <v>4.4250000000000001E-3</v>
      </c>
      <c r="S327" s="2">
        <v>1.8460000000000001</v>
      </c>
      <c r="T327">
        <v>0</v>
      </c>
      <c r="U327">
        <v>1.819</v>
      </c>
      <c r="V327">
        <v>1.01</v>
      </c>
      <c r="W327">
        <v>1.014</v>
      </c>
      <c r="Y327">
        <v>53200</v>
      </c>
      <c r="Z327">
        <v>1.333</v>
      </c>
    </row>
    <row r="328" spans="1:26">
      <c r="A328">
        <v>6</v>
      </c>
      <c r="B328">
        <v>12</v>
      </c>
      <c r="C328">
        <v>3.4885999999999999</v>
      </c>
      <c r="D328">
        <f t="shared" si="15"/>
        <v>1.0836999999999999</v>
      </c>
      <c r="E328">
        <v>28</v>
      </c>
      <c r="F328" s="2">
        <f t="shared" si="16"/>
        <v>3.8748</v>
      </c>
      <c r="G328" s="2">
        <f t="shared" si="17"/>
        <v>3.2800763924030793E-2</v>
      </c>
      <c r="H328">
        <v>12</v>
      </c>
      <c r="J328">
        <v>0.95</v>
      </c>
      <c r="K328">
        <v>1.964</v>
      </c>
      <c r="L328" s="2">
        <v>3.8748</v>
      </c>
      <c r="M328" s="2">
        <v>3.2282999999999999E-2</v>
      </c>
      <c r="N328" s="2">
        <v>3.0266000000000001E-2</v>
      </c>
      <c r="O328" s="2">
        <v>5.4393999999999996E-3</v>
      </c>
      <c r="P328" s="2">
        <v>3.8748</v>
      </c>
      <c r="Q328" s="2">
        <v>3.0997E-2</v>
      </c>
      <c r="R328" s="2">
        <v>5.8050000000000003E-3</v>
      </c>
      <c r="S328" s="2">
        <v>3.9049999999999998</v>
      </c>
      <c r="T328">
        <v>0</v>
      </c>
      <c r="U328">
        <v>3.762</v>
      </c>
      <c r="V328">
        <v>1.03</v>
      </c>
      <c r="W328">
        <v>1.0089999999999999</v>
      </c>
      <c r="Y328">
        <v>52755</v>
      </c>
      <c r="Z328">
        <v>2.4049</v>
      </c>
    </row>
    <row r="329" spans="1:26">
      <c r="A329">
        <v>6</v>
      </c>
      <c r="B329">
        <v>12</v>
      </c>
      <c r="C329">
        <v>4.6285999999999996</v>
      </c>
      <c r="D329">
        <f t="shared" si="15"/>
        <v>1.0898999999999996</v>
      </c>
      <c r="E329">
        <v>20</v>
      </c>
      <c r="F329" s="2">
        <f t="shared" si="16"/>
        <v>7.7297000000000002</v>
      </c>
      <c r="G329" s="2">
        <f t="shared" si="17"/>
        <v>6.3934390284102971E-2</v>
      </c>
      <c r="H329">
        <v>12</v>
      </c>
      <c r="J329">
        <v>0.95</v>
      </c>
      <c r="K329">
        <v>1.9756</v>
      </c>
      <c r="L329" s="2">
        <v>7.7297000000000002</v>
      </c>
      <c r="M329" s="2">
        <v>6.3394000000000006E-2</v>
      </c>
      <c r="N329" s="2">
        <v>6.4315999999999998E-2</v>
      </c>
      <c r="O329" s="2">
        <v>8.8886E-3</v>
      </c>
      <c r="P329" s="2">
        <v>7.7298</v>
      </c>
      <c r="Q329" s="2">
        <v>3.8649999999999999E-3</v>
      </c>
      <c r="R329" s="2">
        <v>8.2950000000000003E-3</v>
      </c>
      <c r="S329" s="2">
        <v>7.7939999999999996</v>
      </c>
      <c r="T329">
        <v>0</v>
      </c>
      <c r="U329">
        <v>7.569</v>
      </c>
      <c r="V329">
        <v>1.0209999999999999</v>
      </c>
      <c r="W329">
        <v>1.006</v>
      </c>
      <c r="Y329">
        <v>52584</v>
      </c>
      <c r="Z329">
        <v>3.5387</v>
      </c>
    </row>
    <row r="330" spans="1:26">
      <c r="A330">
        <v>6</v>
      </c>
      <c r="B330">
        <v>12</v>
      </c>
      <c r="C330">
        <v>5.15</v>
      </c>
      <c r="D330">
        <f t="shared" si="15"/>
        <v>1.1182000000000007</v>
      </c>
      <c r="E330">
        <v>17.98</v>
      </c>
      <c r="F330" s="2">
        <f t="shared" si="16"/>
        <v>8.9921000000000006</v>
      </c>
      <c r="G330" s="2">
        <f t="shared" si="17"/>
        <v>0.10978</v>
      </c>
      <c r="H330">
        <v>12</v>
      </c>
      <c r="J330">
        <v>0.95</v>
      </c>
      <c r="K330">
        <v>2.0287000000000002</v>
      </c>
      <c r="L330" s="2">
        <v>8.9921000000000006</v>
      </c>
      <c r="M330" s="2">
        <v>0.10978</v>
      </c>
      <c r="N330" s="2">
        <v>7.2321999999999997E-2</v>
      </c>
      <c r="O330" s="2">
        <v>3.8297999999999999E-2</v>
      </c>
      <c r="P330" s="2">
        <v>0</v>
      </c>
      <c r="Q330" s="2">
        <v>8.9920999999999994E-3</v>
      </c>
      <c r="R330" s="2">
        <v>0</v>
      </c>
      <c r="S330" s="2">
        <v>0.21579999999999999</v>
      </c>
      <c r="T330">
        <v>0</v>
      </c>
      <c r="U330">
        <v>8.6989999999999998</v>
      </c>
      <c r="V330">
        <v>1.034</v>
      </c>
      <c r="W330">
        <v>1.006</v>
      </c>
      <c r="Y330">
        <v>10000</v>
      </c>
      <c r="Z330">
        <v>4.0317999999999996</v>
      </c>
    </row>
    <row r="331" spans="1:26">
      <c r="A331">
        <v>6</v>
      </c>
      <c r="B331">
        <v>12</v>
      </c>
      <c r="C331">
        <v>2.0950000000000002</v>
      </c>
      <c r="D331">
        <f t="shared" si="15"/>
        <v>1.1221000000000001</v>
      </c>
      <c r="E331">
        <v>59.96</v>
      </c>
      <c r="F331" s="2">
        <f t="shared" si="16"/>
        <v>0.68967999999999996</v>
      </c>
      <c r="G331" s="2">
        <f t="shared" si="17"/>
        <v>9.4383999999999996E-3</v>
      </c>
      <c r="H331">
        <v>12</v>
      </c>
      <c r="J331">
        <v>0.95</v>
      </c>
      <c r="K331">
        <v>2.036</v>
      </c>
      <c r="L331" s="2">
        <v>0.68967999999999996</v>
      </c>
      <c r="M331" s="2">
        <v>9.4383999999999996E-3</v>
      </c>
      <c r="N331" s="2">
        <v>1.539E-3</v>
      </c>
      <c r="O331" s="2">
        <v>1.6666000000000001E-3</v>
      </c>
      <c r="P331" s="2">
        <v>0</v>
      </c>
      <c r="Q331" s="2">
        <v>2.7591999999999998E-3</v>
      </c>
      <c r="R331" s="2">
        <v>0</v>
      </c>
      <c r="S331" s="2">
        <v>4.6569999999999997E-3</v>
      </c>
      <c r="T331">
        <v>0</v>
      </c>
      <c r="U331">
        <v>0.68600000000000005</v>
      </c>
      <c r="V331">
        <v>1.0049999999999999</v>
      </c>
      <c r="W331">
        <v>1.02</v>
      </c>
      <c r="Y331">
        <v>10000</v>
      </c>
      <c r="Z331">
        <v>0.97289999999999999</v>
      </c>
    </row>
    <row r="332" spans="1:26">
      <c r="A332">
        <v>6</v>
      </c>
      <c r="B332">
        <v>12</v>
      </c>
      <c r="C332">
        <v>3.2690000000000001</v>
      </c>
      <c r="D332">
        <f t="shared" si="15"/>
        <v>1.1993</v>
      </c>
      <c r="E332">
        <v>32.979999999999997</v>
      </c>
      <c r="F332" s="2">
        <f t="shared" si="16"/>
        <v>1.8010999999999999</v>
      </c>
      <c r="G332" s="2">
        <f t="shared" si="17"/>
        <v>2.1649999999999999E-2</v>
      </c>
      <c r="H332">
        <v>12</v>
      </c>
      <c r="J332">
        <v>0.95</v>
      </c>
      <c r="K332">
        <v>2.1808999999999998</v>
      </c>
      <c r="L332" s="2">
        <v>1.8010999999999999</v>
      </c>
      <c r="M332" s="2">
        <v>2.1649999999999999E-2</v>
      </c>
      <c r="N332" s="2">
        <v>8.0196999999999994E-3</v>
      </c>
      <c r="O332" s="2">
        <v>5.9810999999999996E-3</v>
      </c>
      <c r="P332" s="2">
        <v>0</v>
      </c>
      <c r="Q332" s="2">
        <v>1.8010999999999999E-3</v>
      </c>
      <c r="R332" s="2">
        <v>0</v>
      </c>
      <c r="S332" s="2">
        <v>2.3970000000000002E-2</v>
      </c>
      <c r="T332">
        <v>0</v>
      </c>
      <c r="U332">
        <v>1.7749999999999999</v>
      </c>
      <c r="V332">
        <v>1.0149999999999999</v>
      </c>
      <c r="W332">
        <v>1.0109999999999999</v>
      </c>
      <c r="Y332">
        <v>10000</v>
      </c>
      <c r="Z332">
        <v>2.0697000000000001</v>
      </c>
    </row>
    <row r="333" spans="1:26">
      <c r="A333">
        <v>6</v>
      </c>
      <c r="B333">
        <v>12</v>
      </c>
      <c r="C333">
        <v>2.0950000000000002</v>
      </c>
      <c r="D333">
        <f t="shared" si="15"/>
        <v>1.3196000000000003</v>
      </c>
      <c r="E333">
        <v>74.97</v>
      </c>
      <c r="F333" s="2">
        <f t="shared" si="16"/>
        <v>0.22453000000000001</v>
      </c>
      <c r="G333" s="2">
        <f t="shared" si="17"/>
        <v>2.6974E-3</v>
      </c>
      <c r="H333">
        <v>12</v>
      </c>
      <c r="J333">
        <v>0.95</v>
      </c>
      <c r="K333">
        <v>2.4066000000000001</v>
      </c>
      <c r="L333" s="2">
        <v>0.22453000000000001</v>
      </c>
      <c r="M333" s="2">
        <v>2.6974E-3</v>
      </c>
      <c r="N333" s="2">
        <v>3.8106000000000001E-4</v>
      </c>
      <c r="O333" s="2">
        <v>6.1912000000000002E-4</v>
      </c>
      <c r="P333" s="2">
        <v>0</v>
      </c>
      <c r="Q333" s="2">
        <v>8.9828E-4</v>
      </c>
      <c r="R333" s="2">
        <v>0</v>
      </c>
      <c r="S333" s="2">
        <v>1.1410000000000001E-3</v>
      </c>
      <c r="T333">
        <v>0</v>
      </c>
      <c r="U333">
        <v>0.22900000000000001</v>
      </c>
      <c r="V333">
        <v>0.98</v>
      </c>
      <c r="W333">
        <v>1.028</v>
      </c>
      <c r="Y333">
        <v>10000</v>
      </c>
      <c r="Z333">
        <v>0.77539999999999998</v>
      </c>
    </row>
    <row r="334" spans="1:26">
      <c r="A334">
        <v>6</v>
      </c>
      <c r="B334">
        <v>12</v>
      </c>
      <c r="C334">
        <v>2.3466</v>
      </c>
      <c r="D334">
        <f t="shared" si="15"/>
        <v>1.3204</v>
      </c>
      <c r="E334">
        <v>60</v>
      </c>
      <c r="F334" s="2">
        <f t="shared" si="16"/>
        <v>0.34654000000000001</v>
      </c>
      <c r="G334" s="2">
        <f t="shared" si="17"/>
        <v>7.4373667073770137E-3</v>
      </c>
      <c r="H334">
        <v>12</v>
      </c>
      <c r="J334">
        <v>0.95</v>
      </c>
      <c r="K334">
        <v>2.4081000000000001</v>
      </c>
      <c r="L334" s="2">
        <v>0.34654000000000001</v>
      </c>
      <c r="M334" s="2">
        <v>7.3377E-3</v>
      </c>
      <c r="N334" s="2">
        <v>1.4727E-3</v>
      </c>
      <c r="O334" s="2">
        <v>1.013E-3</v>
      </c>
      <c r="P334" s="2">
        <v>0.34654000000000001</v>
      </c>
      <c r="Q334" s="2">
        <v>1.0396000000000001E-2</v>
      </c>
      <c r="R334" s="2">
        <v>1.2135E-3</v>
      </c>
      <c r="S334" s="2">
        <v>0.34799999999999998</v>
      </c>
      <c r="T334">
        <v>0</v>
      </c>
      <c r="U334">
        <v>0.33700000000000002</v>
      </c>
      <c r="V334">
        <v>1.028</v>
      </c>
      <c r="W334">
        <v>1.022</v>
      </c>
      <c r="Y334">
        <v>53224</v>
      </c>
      <c r="Z334">
        <v>1.0262</v>
      </c>
    </row>
    <row r="335" spans="1:26">
      <c r="A335">
        <v>6</v>
      </c>
      <c r="B335">
        <v>12</v>
      </c>
      <c r="C335">
        <v>4.6285999999999996</v>
      </c>
      <c r="D335">
        <f t="shared" si="15"/>
        <v>1.4884999999999997</v>
      </c>
      <c r="E335">
        <v>25</v>
      </c>
      <c r="F335" s="2">
        <f t="shared" si="16"/>
        <v>1.3163</v>
      </c>
      <c r="G335" s="2">
        <f t="shared" si="17"/>
        <v>1.2915040689057081E-2</v>
      </c>
      <c r="H335">
        <v>12</v>
      </c>
      <c r="J335">
        <v>0.95</v>
      </c>
      <c r="K335">
        <v>2.7235</v>
      </c>
      <c r="L335" s="2">
        <v>1.3163</v>
      </c>
      <c r="M335" s="2">
        <v>1.2775999999999999E-2</v>
      </c>
      <c r="N335" s="2">
        <v>1.3448999999999999E-2</v>
      </c>
      <c r="O335" s="2">
        <v>2.0341000000000001E-3</v>
      </c>
      <c r="P335" s="2">
        <v>1.3163</v>
      </c>
      <c r="Q335" s="2">
        <v>6.5802000000000005E-4</v>
      </c>
      <c r="R335" s="2">
        <v>1.89E-3</v>
      </c>
      <c r="S335" s="2">
        <v>1.33</v>
      </c>
      <c r="T335">
        <v>0</v>
      </c>
      <c r="U335">
        <v>1.286</v>
      </c>
      <c r="V335">
        <v>1.0229999999999999</v>
      </c>
      <c r="W335">
        <v>1.0089999999999999</v>
      </c>
      <c r="Y335">
        <v>52622</v>
      </c>
      <c r="Z335">
        <v>3.1400999999999999</v>
      </c>
    </row>
    <row r="336" spans="1:26">
      <c r="A336">
        <v>6</v>
      </c>
      <c r="B336">
        <v>12</v>
      </c>
      <c r="C336">
        <v>3.1160000000000001</v>
      </c>
      <c r="D336">
        <f t="shared" si="15"/>
        <v>1.5547000000000002</v>
      </c>
      <c r="E336">
        <v>44.98</v>
      </c>
      <c r="F336" s="2">
        <f t="shared" si="16"/>
        <v>0.32746999999999998</v>
      </c>
      <c r="G336" s="2">
        <f t="shared" si="17"/>
        <v>6.2681000000000004E-3</v>
      </c>
      <c r="H336">
        <v>12</v>
      </c>
      <c r="J336">
        <v>0.95</v>
      </c>
      <c r="K336">
        <v>2.8477999999999999</v>
      </c>
      <c r="L336" s="2">
        <v>0.32746999999999998</v>
      </c>
      <c r="M336" s="2">
        <v>6.2681000000000004E-3</v>
      </c>
      <c r="N336" s="2">
        <v>1.1774000000000001E-3</v>
      </c>
      <c r="O336" s="2">
        <v>1.1435E-3</v>
      </c>
      <c r="P336" s="2">
        <v>0</v>
      </c>
      <c r="Q336" s="2">
        <v>3.2747000000000001E-4</v>
      </c>
      <c r="R336" s="2">
        <v>0</v>
      </c>
      <c r="S336" s="2">
        <v>3.5430000000000001E-3</v>
      </c>
      <c r="T336">
        <v>0</v>
      </c>
      <c r="U336">
        <v>0.315</v>
      </c>
      <c r="V336">
        <v>1.04</v>
      </c>
      <c r="W336">
        <v>1.016</v>
      </c>
      <c r="Y336">
        <v>10000</v>
      </c>
      <c r="Z336">
        <v>1.5612999999999999</v>
      </c>
    </row>
    <row r="337" spans="1:26">
      <c r="A337">
        <v>6</v>
      </c>
      <c r="B337">
        <v>12</v>
      </c>
      <c r="C337">
        <v>5.15</v>
      </c>
      <c r="D337">
        <f t="shared" si="15"/>
        <v>1.5887000000000002</v>
      </c>
      <c r="E337">
        <v>22.98</v>
      </c>
      <c r="F337" s="2">
        <f t="shared" si="16"/>
        <v>1.2374000000000001</v>
      </c>
      <c r="G337" s="2">
        <f t="shared" si="17"/>
        <v>1.3609E-2</v>
      </c>
      <c r="H337">
        <v>12</v>
      </c>
      <c r="J337">
        <v>0.95</v>
      </c>
      <c r="K337">
        <v>2.9117000000000002</v>
      </c>
      <c r="L337" s="2">
        <v>1.2374000000000001</v>
      </c>
      <c r="M337" s="2">
        <v>1.3609E-2</v>
      </c>
      <c r="N337" s="2">
        <v>9.6603999999999995E-3</v>
      </c>
      <c r="O337" s="2">
        <v>6.3338999999999999E-3</v>
      </c>
      <c r="P337" s="2">
        <v>0</v>
      </c>
      <c r="Q337" s="2">
        <v>1.2449E-3</v>
      </c>
      <c r="R337" s="2">
        <v>0</v>
      </c>
      <c r="S337" s="2">
        <v>2.8660000000000001E-2</v>
      </c>
      <c r="T337">
        <v>0</v>
      </c>
      <c r="U337">
        <v>1.224</v>
      </c>
      <c r="V337">
        <v>1.0109999999999999</v>
      </c>
      <c r="W337">
        <v>1.008</v>
      </c>
      <c r="Y337">
        <v>10000</v>
      </c>
      <c r="Z337">
        <v>3.5613000000000001</v>
      </c>
    </row>
    <row r="338" spans="1:26">
      <c r="A338">
        <v>6</v>
      </c>
      <c r="B338">
        <v>12</v>
      </c>
      <c r="C338">
        <v>3.2690000000000001</v>
      </c>
      <c r="D338">
        <f t="shared" si="15"/>
        <v>1.5990000000000002</v>
      </c>
      <c r="E338">
        <v>42.98</v>
      </c>
      <c r="F338" s="2">
        <f t="shared" si="16"/>
        <v>0.31158000000000002</v>
      </c>
      <c r="G338" s="2">
        <f t="shared" si="17"/>
        <v>5.6712999999999998E-3</v>
      </c>
      <c r="H338">
        <v>12</v>
      </c>
      <c r="J338">
        <v>0.95</v>
      </c>
      <c r="K338">
        <v>2.931</v>
      </c>
      <c r="L338" s="2">
        <v>0.31158000000000002</v>
      </c>
      <c r="M338" s="2">
        <v>5.6712999999999998E-3</v>
      </c>
      <c r="N338" s="2">
        <v>1.2443000000000001E-3</v>
      </c>
      <c r="O338" s="2">
        <v>1.1681E-3</v>
      </c>
      <c r="P338" s="2">
        <v>0</v>
      </c>
      <c r="Q338" s="2">
        <v>3.1157999999999999E-4</v>
      </c>
      <c r="R338" s="2">
        <v>0</v>
      </c>
      <c r="S338" s="2">
        <v>3.7309999999999999E-3</v>
      </c>
      <c r="T338">
        <v>0</v>
      </c>
      <c r="U338">
        <v>0.308</v>
      </c>
      <c r="V338">
        <v>1.0109999999999999</v>
      </c>
      <c r="W338">
        <v>1.016</v>
      </c>
      <c r="Y338">
        <v>10000</v>
      </c>
      <c r="Z338">
        <v>1.67</v>
      </c>
    </row>
    <row r="339" spans="1:26">
      <c r="A339">
        <v>6</v>
      </c>
      <c r="B339">
        <v>12</v>
      </c>
      <c r="C339">
        <v>5.15</v>
      </c>
      <c r="D339">
        <f t="shared" si="15"/>
        <v>1.9494000000000002</v>
      </c>
      <c r="E339">
        <v>26.98</v>
      </c>
      <c r="F339" s="2">
        <f t="shared" si="16"/>
        <v>0.35979</v>
      </c>
      <c r="G339" s="2">
        <f t="shared" si="17"/>
        <v>6.7765999999999998E-3</v>
      </c>
      <c r="H339">
        <v>12</v>
      </c>
      <c r="J339">
        <v>0.95</v>
      </c>
      <c r="K339">
        <v>3.5886</v>
      </c>
      <c r="L339" s="2">
        <v>0.35979</v>
      </c>
      <c r="M339" s="2">
        <v>6.7765999999999998E-3</v>
      </c>
      <c r="N339" s="2">
        <v>2.6432999999999999E-3</v>
      </c>
      <c r="O339" s="2">
        <v>1.9446000000000001E-3</v>
      </c>
      <c r="P339" s="2">
        <v>0</v>
      </c>
      <c r="Q339" s="2">
        <v>3.5979000000000002E-4</v>
      </c>
      <c r="R339" s="2">
        <v>0</v>
      </c>
      <c r="S339" s="2">
        <v>7.8790000000000006E-3</v>
      </c>
      <c r="T339">
        <v>0</v>
      </c>
      <c r="U339">
        <v>0.371</v>
      </c>
      <c r="V339">
        <v>0.96899999999999997</v>
      </c>
      <c r="W339">
        <v>1.01</v>
      </c>
      <c r="Y339">
        <v>10000</v>
      </c>
      <c r="Z339">
        <v>3.2006000000000001</v>
      </c>
    </row>
    <row r="340" spans="1:26">
      <c r="A340">
        <v>6</v>
      </c>
      <c r="B340">
        <v>12</v>
      </c>
      <c r="C340">
        <v>3.2690000000000001</v>
      </c>
      <c r="D340">
        <f t="shared" si="15"/>
        <v>2.0434000000000001</v>
      </c>
      <c r="E340">
        <v>57.98</v>
      </c>
      <c r="F340" s="2">
        <f t="shared" si="16"/>
        <v>5.7154999999999997E-2</v>
      </c>
      <c r="G340" s="2">
        <f t="shared" si="17"/>
        <v>1.7409999999999999E-3</v>
      </c>
      <c r="H340">
        <v>12</v>
      </c>
      <c r="J340">
        <v>0.95</v>
      </c>
      <c r="K340">
        <v>3.7648000000000001</v>
      </c>
      <c r="L340" s="2">
        <v>5.7154999999999997E-2</v>
      </c>
      <c r="M340" s="2">
        <v>1.7409999999999999E-3</v>
      </c>
      <c r="N340" s="2">
        <v>1.8008E-4</v>
      </c>
      <c r="O340" s="2">
        <v>2.3299E-4</v>
      </c>
      <c r="P340" s="2">
        <v>0</v>
      </c>
      <c r="Q340" s="2">
        <v>2.2864000000000001E-4</v>
      </c>
      <c r="R340" s="2">
        <v>0</v>
      </c>
      <c r="S340" s="2">
        <v>5.3350000000000001E-4</v>
      </c>
      <c r="T340">
        <v>0</v>
      </c>
      <c r="U340">
        <v>0.06</v>
      </c>
      <c r="V340">
        <v>0.95399999999999996</v>
      </c>
      <c r="W340">
        <v>1.024</v>
      </c>
      <c r="Y340">
        <v>10000</v>
      </c>
      <c r="Z340">
        <v>1.2256</v>
      </c>
    </row>
    <row r="341" spans="1:26">
      <c r="A341">
        <v>6</v>
      </c>
      <c r="B341">
        <v>12</v>
      </c>
      <c r="C341">
        <v>5.15</v>
      </c>
      <c r="D341">
        <f t="shared" si="15"/>
        <v>2.2023000000000001</v>
      </c>
      <c r="E341">
        <v>29.98</v>
      </c>
      <c r="F341" s="2">
        <f t="shared" si="16"/>
        <v>0.17816000000000001</v>
      </c>
      <c r="G341" s="2">
        <f t="shared" si="17"/>
        <v>5.5395000000000002E-3</v>
      </c>
      <c r="H341">
        <v>12</v>
      </c>
      <c r="J341">
        <v>0.95</v>
      </c>
      <c r="K341">
        <v>4.0631000000000004</v>
      </c>
      <c r="L341" s="2">
        <v>0.17816000000000001</v>
      </c>
      <c r="M341" s="2">
        <v>5.5395000000000002E-3</v>
      </c>
      <c r="N341" s="2">
        <v>1.1888000000000001E-3</v>
      </c>
      <c r="O341" s="2">
        <v>9.6119E-4</v>
      </c>
      <c r="P341" s="2">
        <v>0</v>
      </c>
      <c r="Q341" s="2">
        <v>1.7226000000000001E-4</v>
      </c>
      <c r="R341" s="2">
        <v>0</v>
      </c>
      <c r="S341" s="2">
        <v>3.5479999999999999E-3</v>
      </c>
      <c r="T341">
        <v>0</v>
      </c>
      <c r="U341">
        <v>0.17899999999999999</v>
      </c>
      <c r="V341">
        <v>0.99299999999999999</v>
      </c>
      <c r="W341">
        <v>1.012</v>
      </c>
      <c r="Y341">
        <v>10000</v>
      </c>
      <c r="Z341">
        <v>2.9477000000000002</v>
      </c>
    </row>
    <row r="342" spans="1:26">
      <c r="A342">
        <v>6</v>
      </c>
      <c r="B342">
        <v>12</v>
      </c>
      <c r="C342">
        <v>1.2043999999999999</v>
      </c>
      <c r="D342">
        <f t="shared" si="15"/>
        <v>0.37159999999999993</v>
      </c>
      <c r="E342">
        <v>45</v>
      </c>
      <c r="F342" s="2">
        <f t="shared" si="16"/>
        <v>78.03</v>
      </c>
      <c r="G342" s="2">
        <f t="shared" si="17"/>
        <v>0.54397919316826815</v>
      </c>
      <c r="H342">
        <v>12</v>
      </c>
      <c r="J342">
        <v>0.99</v>
      </c>
      <c r="K342">
        <v>0.58760000000000001</v>
      </c>
      <c r="L342" s="2">
        <v>78.03</v>
      </c>
      <c r="M342" s="2">
        <v>0.36198999999999998</v>
      </c>
      <c r="N342" s="2">
        <v>0.17177999999999999</v>
      </c>
      <c r="O342" s="2">
        <v>2.8239E-2</v>
      </c>
      <c r="P342" s="2">
        <v>78.03</v>
      </c>
      <c r="Q342" s="2">
        <v>0.39012999999999998</v>
      </c>
      <c r="R342" s="2">
        <v>0.40605000000000002</v>
      </c>
      <c r="S342" s="2">
        <v>78.2</v>
      </c>
      <c r="T342">
        <v>0</v>
      </c>
      <c r="U342">
        <v>78.13</v>
      </c>
      <c r="V342">
        <v>0.999</v>
      </c>
      <c r="W342">
        <v>1.006</v>
      </c>
      <c r="Y342">
        <v>52959</v>
      </c>
      <c r="Z342">
        <v>0.83279999999999998</v>
      </c>
    </row>
    <row r="343" spans="1:26">
      <c r="A343">
        <v>6</v>
      </c>
      <c r="B343">
        <v>12</v>
      </c>
      <c r="C343">
        <v>3.4885999999999999</v>
      </c>
      <c r="D343">
        <f t="shared" si="15"/>
        <v>0.39959999999999996</v>
      </c>
      <c r="E343">
        <v>14</v>
      </c>
      <c r="F343" s="2">
        <f t="shared" si="16"/>
        <v>726.67</v>
      </c>
      <c r="G343" s="2">
        <f t="shared" si="17"/>
        <v>3.7512717896734702</v>
      </c>
      <c r="H343">
        <v>12</v>
      </c>
      <c r="J343">
        <v>0.99</v>
      </c>
      <c r="K343">
        <v>0.64019999999999999</v>
      </c>
      <c r="L343" s="2">
        <v>726.67</v>
      </c>
      <c r="M343" s="2">
        <v>3.7402000000000002</v>
      </c>
      <c r="N343" s="2">
        <v>0.85157000000000005</v>
      </c>
      <c r="O343" s="2">
        <v>0.45250000000000001</v>
      </c>
      <c r="P343" s="2">
        <v>726.67</v>
      </c>
      <c r="Q343" s="2">
        <v>5.8132000000000001</v>
      </c>
      <c r="R343" s="2">
        <v>0.28799999999999998</v>
      </c>
      <c r="S343" s="2">
        <v>727.5</v>
      </c>
      <c r="T343">
        <v>0</v>
      </c>
      <c r="U343">
        <v>705.63</v>
      </c>
      <c r="V343">
        <v>1.03</v>
      </c>
      <c r="W343">
        <v>1.002</v>
      </c>
      <c r="Y343">
        <v>52716</v>
      </c>
      <c r="Z343">
        <v>3.089</v>
      </c>
    </row>
    <row r="344" spans="1:26">
      <c r="A344">
        <v>6</v>
      </c>
      <c r="B344">
        <v>12</v>
      </c>
      <c r="C344">
        <v>4.6285999999999996</v>
      </c>
      <c r="D344">
        <f t="shared" si="15"/>
        <v>0.41639999999999944</v>
      </c>
      <c r="E344">
        <v>10.65</v>
      </c>
      <c r="F344" s="2">
        <f t="shared" si="16"/>
        <v>1092.5</v>
      </c>
      <c r="G344" s="2">
        <f t="shared" si="17"/>
        <v>8.2630136905368854</v>
      </c>
      <c r="H344">
        <v>12</v>
      </c>
      <c r="J344">
        <v>0.99</v>
      </c>
      <c r="K344">
        <v>0.67169999999999996</v>
      </c>
      <c r="L344" s="2">
        <v>1092.5</v>
      </c>
      <c r="M344" s="2">
        <v>8.2545000000000002</v>
      </c>
      <c r="N344" s="2">
        <v>14.189</v>
      </c>
      <c r="O344" s="2">
        <v>0.60928000000000004</v>
      </c>
      <c r="P344" s="2">
        <v>1092.5999999999999</v>
      </c>
      <c r="Q344" s="2">
        <v>0.54623999999999995</v>
      </c>
      <c r="R344" s="2">
        <v>0.375</v>
      </c>
      <c r="S344" s="2">
        <v>1107</v>
      </c>
      <c r="T344">
        <v>0</v>
      </c>
      <c r="U344">
        <v>1083.4000000000001</v>
      </c>
      <c r="V344">
        <v>1.0089999999999999</v>
      </c>
      <c r="W344">
        <v>1.002</v>
      </c>
      <c r="Y344">
        <v>52564</v>
      </c>
      <c r="Z344">
        <v>4.2122000000000002</v>
      </c>
    </row>
    <row r="345" spans="1:26">
      <c r="A345">
        <v>6</v>
      </c>
      <c r="B345">
        <v>12</v>
      </c>
      <c r="C345">
        <v>2.3466</v>
      </c>
      <c r="D345">
        <f t="shared" si="15"/>
        <v>0.63270000000000004</v>
      </c>
      <c r="E345">
        <v>30</v>
      </c>
      <c r="F345" s="2">
        <f t="shared" si="16"/>
        <v>29.577000000000002</v>
      </c>
      <c r="G345" s="2">
        <f t="shared" si="17"/>
        <v>0.20540989508784624</v>
      </c>
      <c r="H345">
        <v>12</v>
      </c>
      <c r="J345">
        <v>0.99</v>
      </c>
      <c r="K345">
        <v>1.0775999999999999</v>
      </c>
      <c r="L345" s="2">
        <v>29.577000000000002</v>
      </c>
      <c r="M345" s="2">
        <v>0.20215</v>
      </c>
      <c r="N345" s="2">
        <v>0.14344000000000001</v>
      </c>
      <c r="O345" s="2">
        <v>1.8789E-2</v>
      </c>
      <c r="P345" s="2">
        <v>29.577000000000002</v>
      </c>
      <c r="Q345" s="2">
        <v>0.88739999999999997</v>
      </c>
      <c r="R345" s="2">
        <v>3.6450000000000003E-2</v>
      </c>
      <c r="S345" s="2">
        <v>29.72</v>
      </c>
      <c r="T345">
        <v>0</v>
      </c>
      <c r="U345">
        <v>29.928999999999998</v>
      </c>
      <c r="V345">
        <v>0.98799999999999999</v>
      </c>
      <c r="W345">
        <v>1.0069999999999999</v>
      </c>
      <c r="Y345">
        <v>53165</v>
      </c>
      <c r="Z345">
        <v>1.7139</v>
      </c>
    </row>
    <row r="346" spans="1:26">
      <c r="A346">
        <v>6</v>
      </c>
      <c r="B346">
        <v>12</v>
      </c>
      <c r="C346">
        <v>3.4885999999999999</v>
      </c>
      <c r="D346">
        <f t="shared" si="15"/>
        <v>0.68670000000000009</v>
      </c>
      <c r="E346">
        <v>20</v>
      </c>
      <c r="F346" s="2">
        <f t="shared" si="16"/>
        <v>50.499000000000002</v>
      </c>
      <c r="G346" s="2">
        <f t="shared" si="17"/>
        <v>0.39163026772709997</v>
      </c>
      <c r="H346">
        <v>12</v>
      </c>
      <c r="J346">
        <v>0.99</v>
      </c>
      <c r="K346">
        <v>1.179</v>
      </c>
      <c r="L346" s="2">
        <v>50.499000000000002</v>
      </c>
      <c r="M346" s="2">
        <v>0.38929000000000002</v>
      </c>
      <c r="N346" s="2">
        <v>0.28966999999999998</v>
      </c>
      <c r="O346" s="2">
        <v>2.6706000000000001E-2</v>
      </c>
      <c r="P346" s="2">
        <v>50.500999999999998</v>
      </c>
      <c r="Q346" s="2">
        <v>0.40397</v>
      </c>
      <c r="R346" s="2">
        <v>4.2750000000000003E-2</v>
      </c>
      <c r="S346" s="2">
        <v>50.79</v>
      </c>
      <c r="T346">
        <v>0</v>
      </c>
      <c r="U346">
        <v>52.249000000000002</v>
      </c>
      <c r="V346">
        <v>0.96599999999999997</v>
      </c>
      <c r="W346">
        <v>1.0049999999999999</v>
      </c>
      <c r="Y346">
        <v>52736</v>
      </c>
      <c r="Z346">
        <v>2.8018999999999998</v>
      </c>
    </row>
    <row r="347" spans="1:26">
      <c r="A347">
        <v>6</v>
      </c>
      <c r="B347">
        <v>12</v>
      </c>
      <c r="C347">
        <v>4.6285999999999996</v>
      </c>
      <c r="D347">
        <f t="shared" si="15"/>
        <v>0.79169999999999963</v>
      </c>
      <c r="E347">
        <v>16</v>
      </c>
      <c r="F347" s="2">
        <f t="shared" si="16"/>
        <v>49.448999999999998</v>
      </c>
      <c r="G347" s="2">
        <f t="shared" si="17"/>
        <v>0.49332841282456047</v>
      </c>
      <c r="H347">
        <v>12</v>
      </c>
      <c r="J347">
        <v>0.99</v>
      </c>
      <c r="K347">
        <v>1.3759999999999999</v>
      </c>
      <c r="L347" s="2">
        <v>49.448999999999998</v>
      </c>
      <c r="M347" s="2">
        <v>0.49197999999999997</v>
      </c>
      <c r="N347" s="2">
        <v>0.21671000000000001</v>
      </c>
      <c r="O347" s="2">
        <v>3.0623000000000001E-2</v>
      </c>
      <c r="P347" s="2">
        <v>49.448</v>
      </c>
      <c r="Q347" s="2">
        <v>2.4725E-2</v>
      </c>
      <c r="R347" s="2">
        <v>3.6450000000000003E-2</v>
      </c>
      <c r="S347" s="2">
        <v>49.67</v>
      </c>
      <c r="T347">
        <v>0</v>
      </c>
      <c r="U347">
        <v>48.847000000000001</v>
      </c>
      <c r="V347">
        <v>1.012</v>
      </c>
      <c r="W347">
        <v>1.004</v>
      </c>
      <c r="Y347">
        <v>52583</v>
      </c>
      <c r="Z347">
        <v>3.8369</v>
      </c>
    </row>
    <row r="348" spans="1:26">
      <c r="A348">
        <v>6</v>
      </c>
      <c r="B348">
        <v>12</v>
      </c>
      <c r="C348">
        <v>2.3466</v>
      </c>
      <c r="D348">
        <f t="shared" si="15"/>
        <v>1.0259</v>
      </c>
      <c r="E348">
        <v>45</v>
      </c>
      <c r="F348" s="2">
        <f t="shared" si="16"/>
        <v>1.9174</v>
      </c>
      <c r="G348" s="2">
        <f t="shared" si="17"/>
        <v>2.0340503926894241E-2</v>
      </c>
      <c r="H348">
        <v>12</v>
      </c>
      <c r="J348">
        <v>0.99</v>
      </c>
      <c r="K348">
        <v>1.8154999999999999</v>
      </c>
      <c r="L348" s="2">
        <v>1.9174</v>
      </c>
      <c r="M348" s="2">
        <v>1.985E-2</v>
      </c>
      <c r="N348" s="2">
        <v>9.2069999999999999E-3</v>
      </c>
      <c r="O348" s="2">
        <v>3.5308000000000002E-3</v>
      </c>
      <c r="P348" s="2">
        <v>1.9174</v>
      </c>
      <c r="Q348" s="2">
        <v>5.7529999999999998E-2</v>
      </c>
      <c r="R348" s="2">
        <v>4.4400000000000004E-3</v>
      </c>
      <c r="S348" s="2">
        <v>1.927</v>
      </c>
      <c r="T348">
        <v>0</v>
      </c>
      <c r="U348">
        <v>1.9279999999999999</v>
      </c>
      <c r="V348">
        <v>0.995</v>
      </c>
      <c r="W348">
        <v>1.014</v>
      </c>
      <c r="Y348">
        <v>53200</v>
      </c>
      <c r="Z348">
        <v>1.3207</v>
      </c>
    </row>
    <row r="349" spans="1:26">
      <c r="A349">
        <v>6</v>
      </c>
      <c r="B349">
        <v>12</v>
      </c>
      <c r="C349">
        <v>3.4885999999999999</v>
      </c>
      <c r="D349">
        <f t="shared" si="15"/>
        <v>1.0985999999999998</v>
      </c>
      <c r="E349">
        <v>28</v>
      </c>
      <c r="F349" s="2">
        <f t="shared" si="16"/>
        <v>4.0772000000000004</v>
      </c>
      <c r="G349" s="2">
        <f t="shared" si="17"/>
        <v>3.3558197001626891E-2</v>
      </c>
      <c r="H349">
        <v>12</v>
      </c>
      <c r="J349">
        <v>0.99</v>
      </c>
      <c r="K349">
        <v>1.9519</v>
      </c>
      <c r="L349" s="2">
        <v>4.0772000000000004</v>
      </c>
      <c r="M349" s="2">
        <v>3.3030999999999998E-2</v>
      </c>
      <c r="N349" s="2">
        <v>3.0762000000000001E-2</v>
      </c>
      <c r="O349" s="2">
        <v>5.3707E-3</v>
      </c>
      <c r="P349" s="2">
        <v>4.0770999999999997</v>
      </c>
      <c r="Q349" s="2">
        <v>3.2615999999999999E-2</v>
      </c>
      <c r="R349" s="2">
        <v>5.9249999999999997E-3</v>
      </c>
      <c r="S349" s="2">
        <v>4.1079999999999997</v>
      </c>
      <c r="T349">
        <v>0</v>
      </c>
      <c r="U349">
        <v>3.956</v>
      </c>
      <c r="V349">
        <v>1.0309999999999999</v>
      </c>
      <c r="W349">
        <v>1.0089999999999999</v>
      </c>
      <c r="Y349">
        <v>52755</v>
      </c>
      <c r="Z349">
        <v>2.39</v>
      </c>
    </row>
    <row r="350" spans="1:26">
      <c r="A350">
        <v>6</v>
      </c>
      <c r="B350">
        <v>12</v>
      </c>
      <c r="C350">
        <v>4.6285999999999996</v>
      </c>
      <c r="D350">
        <f t="shared" si="15"/>
        <v>1.1062999999999996</v>
      </c>
      <c r="E350">
        <v>20</v>
      </c>
      <c r="F350" s="2">
        <f t="shared" si="16"/>
        <v>8.3800000000000008</v>
      </c>
      <c r="G350" s="2">
        <f t="shared" si="17"/>
        <v>6.6960968810195684E-2</v>
      </c>
      <c r="H350">
        <v>12</v>
      </c>
      <c r="J350">
        <v>0.99</v>
      </c>
      <c r="K350">
        <v>1.9663999999999999</v>
      </c>
      <c r="L350" s="2">
        <v>8.3800000000000008</v>
      </c>
      <c r="M350" s="2">
        <v>6.6311999999999996E-2</v>
      </c>
      <c r="N350" s="2">
        <v>6.7737000000000006E-2</v>
      </c>
      <c r="O350" s="2">
        <v>8.9701999999999994E-3</v>
      </c>
      <c r="P350" s="2">
        <v>8.3800000000000008</v>
      </c>
      <c r="Q350" s="2">
        <v>4.1898999999999999E-3</v>
      </c>
      <c r="R350" s="2">
        <v>9.2999999999999992E-3</v>
      </c>
      <c r="S350" s="2">
        <v>8.4480000000000004</v>
      </c>
      <c r="T350">
        <v>0</v>
      </c>
      <c r="U350">
        <v>7.9189999999999996</v>
      </c>
      <c r="V350">
        <v>1.0580000000000001</v>
      </c>
      <c r="W350">
        <v>1.006</v>
      </c>
      <c r="Y350">
        <v>52584</v>
      </c>
      <c r="Z350">
        <v>3.5223</v>
      </c>
    </row>
    <row r="351" spans="1:26">
      <c r="A351">
        <v>6</v>
      </c>
      <c r="B351">
        <v>12</v>
      </c>
      <c r="C351">
        <v>2.0950000000000002</v>
      </c>
      <c r="D351">
        <f t="shared" si="15"/>
        <v>1.1322000000000001</v>
      </c>
      <c r="E351">
        <v>59.96</v>
      </c>
      <c r="F351" s="2">
        <f t="shared" si="16"/>
        <v>0.74150000000000005</v>
      </c>
      <c r="G351" s="2">
        <f t="shared" si="17"/>
        <v>9.6872E-3</v>
      </c>
      <c r="H351">
        <v>12</v>
      </c>
      <c r="J351">
        <v>0.99</v>
      </c>
      <c r="K351">
        <v>2.0148999999999999</v>
      </c>
      <c r="L351" s="2">
        <v>0.74150000000000005</v>
      </c>
      <c r="M351" s="2">
        <v>9.6872E-3</v>
      </c>
      <c r="N351" s="2">
        <v>1.5380999999999999E-3</v>
      </c>
      <c r="O351" s="2">
        <v>1.6825E-3</v>
      </c>
      <c r="P351" s="2">
        <v>0</v>
      </c>
      <c r="Q351" s="2">
        <v>2.9656999999999999E-3</v>
      </c>
      <c r="R351" s="2">
        <v>0</v>
      </c>
      <c r="S351" s="2">
        <v>4.6100000000000004E-3</v>
      </c>
      <c r="T351">
        <v>0</v>
      </c>
      <c r="U351">
        <v>0.72699999999999998</v>
      </c>
      <c r="V351">
        <v>1.02</v>
      </c>
      <c r="W351">
        <v>1.02</v>
      </c>
      <c r="Y351">
        <v>10000</v>
      </c>
      <c r="Z351">
        <v>0.96279999999999999</v>
      </c>
    </row>
    <row r="352" spans="1:26">
      <c r="A352">
        <v>6</v>
      </c>
      <c r="B352">
        <v>12</v>
      </c>
      <c r="C352">
        <v>5.15</v>
      </c>
      <c r="D352">
        <f t="shared" si="15"/>
        <v>1.1350000000000007</v>
      </c>
      <c r="E352">
        <v>17.98</v>
      </c>
      <c r="F352" s="2">
        <f t="shared" si="16"/>
        <v>9.1829000000000001</v>
      </c>
      <c r="G352" s="2">
        <f t="shared" si="17"/>
        <v>0.11143</v>
      </c>
      <c r="H352">
        <v>12</v>
      </c>
      <c r="J352">
        <v>0.99</v>
      </c>
      <c r="K352">
        <v>2.0202</v>
      </c>
      <c r="L352" s="2">
        <v>9.1829000000000001</v>
      </c>
      <c r="M352" s="2">
        <v>0.11143</v>
      </c>
      <c r="N352" s="2">
        <v>7.1887999999999994E-2</v>
      </c>
      <c r="O352" s="2">
        <v>3.6698000000000001E-2</v>
      </c>
      <c r="P352" s="2">
        <v>0</v>
      </c>
      <c r="Q352" s="2">
        <v>9.1829000000000008E-3</v>
      </c>
      <c r="R352" s="2">
        <v>0</v>
      </c>
      <c r="S352" s="2">
        <v>0.21429999999999999</v>
      </c>
      <c r="T352">
        <v>0</v>
      </c>
      <c r="U352">
        <v>9.0820000000000007</v>
      </c>
      <c r="V352">
        <v>1.0109999999999999</v>
      </c>
      <c r="W352">
        <v>1.0049999999999999</v>
      </c>
      <c r="Y352">
        <v>10000</v>
      </c>
      <c r="Z352">
        <v>4.0149999999999997</v>
      </c>
    </row>
    <row r="353" spans="1:26">
      <c r="A353">
        <v>6</v>
      </c>
      <c r="B353">
        <v>12</v>
      </c>
      <c r="C353">
        <v>3.2690000000000001</v>
      </c>
      <c r="D353">
        <f t="shared" si="15"/>
        <v>1.2129000000000003</v>
      </c>
      <c r="E353">
        <v>32.979999999999997</v>
      </c>
      <c r="F353" s="2">
        <f t="shared" si="16"/>
        <v>1.9089</v>
      </c>
      <c r="G353" s="2">
        <f t="shared" si="17"/>
        <v>2.2398000000000001E-2</v>
      </c>
      <c r="H353">
        <v>12</v>
      </c>
      <c r="J353">
        <v>0.99</v>
      </c>
      <c r="K353">
        <v>2.1665000000000001</v>
      </c>
      <c r="L353" s="2">
        <v>1.9089</v>
      </c>
      <c r="M353" s="2">
        <v>2.2398000000000001E-2</v>
      </c>
      <c r="N353" s="2">
        <v>8.3783999999999994E-3</v>
      </c>
      <c r="O353" s="2">
        <v>6.0543000000000003E-3</v>
      </c>
      <c r="P353" s="2">
        <v>0</v>
      </c>
      <c r="Q353" s="2">
        <v>1.9089E-3</v>
      </c>
      <c r="R353" s="2">
        <v>0</v>
      </c>
      <c r="S353" s="2">
        <v>2.511E-2</v>
      </c>
      <c r="T353">
        <v>0</v>
      </c>
      <c r="U353">
        <v>1.875</v>
      </c>
      <c r="V353">
        <v>1.018</v>
      </c>
      <c r="W353">
        <v>1.01</v>
      </c>
      <c r="Y353">
        <v>10000</v>
      </c>
      <c r="Z353">
        <v>2.0560999999999998</v>
      </c>
    </row>
    <row r="354" spans="1:26">
      <c r="A354">
        <v>6</v>
      </c>
      <c r="B354">
        <v>12</v>
      </c>
      <c r="C354">
        <v>2.0950000000000002</v>
      </c>
      <c r="D354">
        <f t="shared" si="15"/>
        <v>1.3276000000000003</v>
      </c>
      <c r="E354">
        <v>74.97</v>
      </c>
      <c r="F354" s="2">
        <f t="shared" si="16"/>
        <v>0.23948</v>
      </c>
      <c r="G354" s="2">
        <f t="shared" si="17"/>
        <v>2.7805999999999998E-3</v>
      </c>
      <c r="H354">
        <v>12</v>
      </c>
      <c r="J354">
        <v>0.99</v>
      </c>
      <c r="K354">
        <v>2.3816999999999999</v>
      </c>
      <c r="L354" s="2">
        <v>0.23948</v>
      </c>
      <c r="M354" s="2">
        <v>2.7805999999999998E-3</v>
      </c>
      <c r="N354" s="2">
        <v>3.9271E-4</v>
      </c>
      <c r="O354" s="2">
        <v>6.2713999999999999E-4</v>
      </c>
      <c r="P354" s="2">
        <v>0</v>
      </c>
      <c r="Q354" s="2">
        <v>9.5825000000000001E-4</v>
      </c>
      <c r="R354" s="2">
        <v>0</v>
      </c>
      <c r="S354" s="2">
        <v>1.1770000000000001E-3</v>
      </c>
      <c r="T354">
        <v>0</v>
      </c>
      <c r="U354">
        <v>0.245</v>
      </c>
      <c r="V354">
        <v>0.97599999999999998</v>
      </c>
      <c r="W354">
        <v>1.0269999999999999</v>
      </c>
      <c r="Y354">
        <v>10000</v>
      </c>
      <c r="Z354">
        <v>0.76739999999999997</v>
      </c>
    </row>
    <row r="355" spans="1:26">
      <c r="A355">
        <v>6</v>
      </c>
      <c r="B355">
        <v>12</v>
      </c>
      <c r="C355">
        <v>4.6285999999999996</v>
      </c>
      <c r="D355">
        <f t="shared" si="15"/>
        <v>1.5029999999999997</v>
      </c>
      <c r="E355">
        <v>25</v>
      </c>
      <c r="F355" s="2">
        <f t="shared" si="16"/>
        <v>1.4311</v>
      </c>
      <c r="G355" s="2">
        <f t="shared" si="17"/>
        <v>1.3596641129337788E-2</v>
      </c>
      <c r="H355">
        <v>12</v>
      </c>
      <c r="J355">
        <v>0.99</v>
      </c>
      <c r="K355">
        <v>2.7109000000000001</v>
      </c>
      <c r="L355" s="2">
        <v>1.4311</v>
      </c>
      <c r="M355" s="2">
        <v>1.3445E-2</v>
      </c>
      <c r="N355" s="2">
        <v>1.4370000000000001E-2</v>
      </c>
      <c r="O355" s="2">
        <v>2.1429000000000001E-3</v>
      </c>
      <c r="P355" s="2">
        <v>1.4311</v>
      </c>
      <c r="Q355" s="2">
        <v>7.1540999999999998E-4</v>
      </c>
      <c r="R355" s="2">
        <v>2.0249999999999999E-3</v>
      </c>
      <c r="S355" s="2">
        <v>1.446</v>
      </c>
      <c r="T355">
        <v>0</v>
      </c>
      <c r="U355">
        <v>1.359</v>
      </c>
      <c r="V355">
        <v>1.0529999999999999</v>
      </c>
      <c r="W355">
        <v>1.008</v>
      </c>
      <c r="Y355">
        <v>52622</v>
      </c>
      <c r="Z355">
        <v>3.1255999999999999</v>
      </c>
    </row>
    <row r="356" spans="1:26">
      <c r="A356">
        <v>6</v>
      </c>
      <c r="B356">
        <v>12</v>
      </c>
      <c r="C356">
        <v>3.1160000000000001</v>
      </c>
      <c r="D356">
        <f t="shared" si="15"/>
        <v>1.5655000000000001</v>
      </c>
      <c r="E356">
        <v>44.98</v>
      </c>
      <c r="F356" s="2">
        <f t="shared" si="16"/>
        <v>0.32556000000000002</v>
      </c>
      <c r="G356" s="2">
        <f t="shared" si="17"/>
        <v>6.2062999999999997E-3</v>
      </c>
      <c r="H356">
        <v>12</v>
      </c>
      <c r="J356">
        <v>0.99</v>
      </c>
      <c r="K356">
        <v>2.8281000000000001</v>
      </c>
      <c r="L356" s="2">
        <v>0.32556000000000002</v>
      </c>
      <c r="M356" s="2">
        <v>6.2062999999999997E-3</v>
      </c>
      <c r="N356" s="2">
        <v>1.2022999999999999E-3</v>
      </c>
      <c r="O356" s="2">
        <v>1.1429999999999999E-3</v>
      </c>
      <c r="P356" s="2">
        <v>0</v>
      </c>
      <c r="Q356" s="2">
        <v>3.2556000000000002E-4</v>
      </c>
      <c r="R356" s="2">
        <v>0</v>
      </c>
      <c r="S356" s="2">
        <v>3.6029999999999999E-3</v>
      </c>
      <c r="T356">
        <v>0</v>
      </c>
      <c r="U356">
        <v>0.33400000000000002</v>
      </c>
      <c r="V356">
        <v>0.97399999999999998</v>
      </c>
      <c r="W356">
        <v>1.016</v>
      </c>
      <c r="Y356">
        <v>10000</v>
      </c>
      <c r="Z356">
        <v>1.5505</v>
      </c>
    </row>
    <row r="357" spans="1:26">
      <c r="A357">
        <v>6</v>
      </c>
      <c r="B357">
        <v>12</v>
      </c>
      <c r="C357">
        <v>5.15</v>
      </c>
      <c r="D357">
        <f t="shared" si="15"/>
        <v>1.6036000000000001</v>
      </c>
      <c r="E357">
        <v>22.98</v>
      </c>
      <c r="F357" s="2">
        <f t="shared" si="16"/>
        <v>1.3211999999999999</v>
      </c>
      <c r="G357" s="2">
        <f t="shared" si="17"/>
        <v>1.4026E-2</v>
      </c>
      <c r="H357">
        <v>12</v>
      </c>
      <c r="J357">
        <v>0.99</v>
      </c>
      <c r="K357">
        <v>2.8995000000000002</v>
      </c>
      <c r="L357" s="2">
        <v>1.3211999999999999</v>
      </c>
      <c r="M357" s="2">
        <v>1.4026E-2</v>
      </c>
      <c r="N357" s="2">
        <v>9.8268000000000001E-3</v>
      </c>
      <c r="O357" s="2">
        <v>6.3579999999999999E-3</v>
      </c>
      <c r="P357" s="2">
        <v>0</v>
      </c>
      <c r="Q357" s="2">
        <v>1.2876000000000001E-3</v>
      </c>
      <c r="R357" s="2">
        <v>0</v>
      </c>
      <c r="S357" s="2">
        <v>2.9360000000000001E-2</v>
      </c>
      <c r="T357">
        <v>0</v>
      </c>
      <c r="U357">
        <v>1.2889999999999999</v>
      </c>
      <c r="V357">
        <v>1.0249999999999999</v>
      </c>
      <c r="W357">
        <v>1.008</v>
      </c>
      <c r="Y357">
        <v>10000</v>
      </c>
      <c r="Z357">
        <v>3.5464000000000002</v>
      </c>
    </row>
    <row r="358" spans="1:26">
      <c r="A358">
        <v>6</v>
      </c>
      <c r="B358">
        <v>12</v>
      </c>
      <c r="C358">
        <v>3.2690000000000001</v>
      </c>
      <c r="D358">
        <f t="shared" si="15"/>
        <v>1.61</v>
      </c>
      <c r="E358">
        <v>42.98</v>
      </c>
      <c r="F358" s="2">
        <f t="shared" si="16"/>
        <v>0.32782</v>
      </c>
      <c r="G358" s="2">
        <f t="shared" si="17"/>
        <v>5.8472000000000003E-3</v>
      </c>
      <c r="H358">
        <v>12</v>
      </c>
      <c r="J358">
        <v>0.99</v>
      </c>
      <c r="K358">
        <v>2.9116</v>
      </c>
      <c r="L358" s="2">
        <v>0.32782</v>
      </c>
      <c r="M358" s="2">
        <v>5.8472000000000003E-3</v>
      </c>
      <c r="N358" s="2">
        <v>1.2608000000000001E-3</v>
      </c>
      <c r="O358" s="2">
        <v>1.2015999999999999E-3</v>
      </c>
      <c r="P358" s="2">
        <v>0</v>
      </c>
      <c r="Q358" s="2">
        <v>3.2781999999999999E-4</v>
      </c>
      <c r="R358" s="2">
        <v>0</v>
      </c>
      <c r="S358" s="2">
        <v>3.7699999999999999E-3</v>
      </c>
      <c r="T358">
        <v>0</v>
      </c>
      <c r="U358">
        <v>0.32800000000000001</v>
      </c>
      <c r="V358">
        <v>1.0009999999999999</v>
      </c>
      <c r="W358">
        <v>1.0149999999999999</v>
      </c>
      <c r="Y358">
        <v>10000</v>
      </c>
      <c r="Z358">
        <v>1.659</v>
      </c>
    </row>
    <row r="359" spans="1:26">
      <c r="A359">
        <v>6</v>
      </c>
      <c r="B359">
        <v>12</v>
      </c>
      <c r="C359">
        <v>5.15</v>
      </c>
      <c r="D359">
        <f t="shared" si="15"/>
        <v>1.9628000000000005</v>
      </c>
      <c r="E359">
        <v>26.98</v>
      </c>
      <c r="F359" s="2">
        <f t="shared" si="16"/>
        <v>0.38777</v>
      </c>
      <c r="G359" s="2">
        <f t="shared" si="17"/>
        <v>7.0702999999999998E-3</v>
      </c>
      <c r="H359">
        <v>12</v>
      </c>
      <c r="J359">
        <v>0.99</v>
      </c>
      <c r="K359">
        <v>3.5735999999999999</v>
      </c>
      <c r="L359" s="2">
        <v>0.38777</v>
      </c>
      <c r="M359" s="2">
        <v>7.0702999999999998E-3</v>
      </c>
      <c r="N359" s="2">
        <v>2.8281000000000001E-3</v>
      </c>
      <c r="O359" s="2">
        <v>2.1716000000000001E-3</v>
      </c>
      <c r="P359" s="2">
        <v>0</v>
      </c>
      <c r="Q359" s="2">
        <v>3.8777000000000001E-4</v>
      </c>
      <c r="R359" s="2">
        <v>0</v>
      </c>
      <c r="S359" s="2">
        <v>8.4259999999999995E-3</v>
      </c>
      <c r="T359">
        <v>0</v>
      </c>
      <c r="U359">
        <v>0.39400000000000002</v>
      </c>
      <c r="V359">
        <v>0.98499999999999999</v>
      </c>
      <c r="W359">
        <v>1.01</v>
      </c>
      <c r="Y359">
        <v>10000</v>
      </c>
      <c r="Z359">
        <v>3.1871999999999998</v>
      </c>
    </row>
    <row r="360" spans="1:26">
      <c r="A360">
        <v>6</v>
      </c>
      <c r="B360">
        <v>12</v>
      </c>
      <c r="C360">
        <v>3.2690000000000001</v>
      </c>
      <c r="D360">
        <f t="shared" si="15"/>
        <v>2.0514000000000001</v>
      </c>
      <c r="E360">
        <v>57.98</v>
      </c>
      <c r="F360" s="2">
        <f t="shared" si="16"/>
        <v>6.5951999999999997E-2</v>
      </c>
      <c r="G360" s="2">
        <f t="shared" si="17"/>
        <v>1.8173E-3</v>
      </c>
      <c r="H360">
        <v>12</v>
      </c>
      <c r="J360">
        <v>0.99</v>
      </c>
      <c r="K360">
        <v>3.74</v>
      </c>
      <c r="L360" s="2">
        <v>6.5951999999999997E-2</v>
      </c>
      <c r="M360" s="2">
        <v>1.8173E-3</v>
      </c>
      <c r="N360" s="2">
        <v>2.1074000000000001E-4</v>
      </c>
      <c r="O360" s="2">
        <v>2.6533999999999998E-4</v>
      </c>
      <c r="P360" s="2">
        <v>0</v>
      </c>
      <c r="Q360" s="2">
        <v>2.6381000000000001E-4</v>
      </c>
      <c r="R360" s="2">
        <v>0</v>
      </c>
      <c r="S360" s="2">
        <v>6.2509999999999996E-4</v>
      </c>
      <c r="T360">
        <v>0</v>
      </c>
      <c r="U360">
        <v>6.4000000000000001E-2</v>
      </c>
      <c r="V360">
        <v>1.03</v>
      </c>
      <c r="W360">
        <v>1.024</v>
      </c>
      <c r="Y360">
        <v>10000</v>
      </c>
      <c r="Z360">
        <v>1.2176</v>
      </c>
    </row>
    <row r="361" spans="1:26">
      <c r="A361">
        <v>6</v>
      </c>
      <c r="B361">
        <v>12</v>
      </c>
      <c r="C361">
        <v>5.15</v>
      </c>
      <c r="D361">
        <f t="shared" si="15"/>
        <v>2.2146000000000003</v>
      </c>
      <c r="E361">
        <v>29.98</v>
      </c>
      <c r="F361" s="2">
        <f t="shared" si="16"/>
        <v>0.17677000000000001</v>
      </c>
      <c r="G361" s="2">
        <f t="shared" si="17"/>
        <v>5.1506E-3</v>
      </c>
      <c r="H361">
        <v>12</v>
      </c>
      <c r="J361">
        <v>0.99</v>
      </c>
      <c r="K361">
        <v>4.0461</v>
      </c>
      <c r="L361" s="2">
        <v>0.17677000000000001</v>
      </c>
      <c r="M361" s="2">
        <v>5.1506E-3</v>
      </c>
      <c r="N361" s="2">
        <v>1.3319E-3</v>
      </c>
      <c r="O361" s="2">
        <v>1.0537000000000001E-3</v>
      </c>
      <c r="P361" s="2">
        <v>0</v>
      </c>
      <c r="Q361" s="2">
        <v>1.9068000000000001E-4</v>
      </c>
      <c r="R361" s="2">
        <v>0</v>
      </c>
      <c r="S361" s="2">
        <v>3.9709999999999997E-3</v>
      </c>
      <c r="T361">
        <v>0</v>
      </c>
      <c r="U361">
        <v>0.19</v>
      </c>
      <c r="V361">
        <v>0.93200000000000005</v>
      </c>
      <c r="W361">
        <v>1.012</v>
      </c>
      <c r="Y361">
        <v>10000</v>
      </c>
      <c r="Z361">
        <v>2.9354</v>
      </c>
    </row>
    <row r="362" spans="1:26">
      <c r="A362">
        <v>6</v>
      </c>
      <c r="B362">
        <v>12</v>
      </c>
      <c r="C362">
        <v>1.2043999999999999</v>
      </c>
      <c r="D362">
        <f t="shared" si="15"/>
        <v>0.3869999999999999</v>
      </c>
      <c r="E362">
        <v>45</v>
      </c>
      <c r="F362" s="2">
        <f t="shared" si="16"/>
        <v>76.873000000000005</v>
      </c>
      <c r="G362" s="2">
        <f t="shared" si="17"/>
        <v>0.63119893345917499</v>
      </c>
      <c r="H362">
        <v>12</v>
      </c>
      <c r="J362">
        <v>1.03</v>
      </c>
      <c r="K362">
        <v>0.57669999999999999</v>
      </c>
      <c r="L362" s="2">
        <v>76.873000000000005</v>
      </c>
      <c r="M362" s="2">
        <v>0.35705999999999999</v>
      </c>
      <c r="N362" s="2">
        <v>0.14968000000000001</v>
      </c>
      <c r="O362" s="2">
        <v>6.2465E-2</v>
      </c>
      <c r="P362" s="2">
        <v>76.873000000000005</v>
      </c>
      <c r="Q362" s="2">
        <v>0.38438</v>
      </c>
      <c r="R362" s="2">
        <v>0.52049999999999996</v>
      </c>
      <c r="S362" s="2">
        <v>77.02</v>
      </c>
      <c r="T362">
        <v>0</v>
      </c>
      <c r="U362">
        <v>76.497</v>
      </c>
      <c r="V362">
        <v>1.0049999999999999</v>
      </c>
      <c r="W362">
        <v>1.004</v>
      </c>
      <c r="Y362">
        <v>52959</v>
      </c>
      <c r="Z362">
        <v>0.81740000000000002</v>
      </c>
    </row>
    <row r="363" spans="1:26">
      <c r="A363">
        <v>6</v>
      </c>
      <c r="B363">
        <v>12</v>
      </c>
      <c r="C363">
        <v>3.4885999999999999</v>
      </c>
      <c r="D363">
        <f t="shared" si="15"/>
        <v>0.41880000000000006</v>
      </c>
      <c r="E363">
        <v>14</v>
      </c>
      <c r="F363" s="2">
        <f t="shared" si="16"/>
        <v>697.22</v>
      </c>
      <c r="G363" s="2">
        <f t="shared" si="17"/>
        <v>3.6282831601185705</v>
      </c>
      <c r="H363">
        <v>12</v>
      </c>
      <c r="J363">
        <v>1.03</v>
      </c>
      <c r="K363">
        <v>0.63619999999999999</v>
      </c>
      <c r="L363" s="2">
        <v>697.22</v>
      </c>
      <c r="M363" s="2">
        <v>3.6213000000000002</v>
      </c>
      <c r="N363" s="2">
        <v>0.79517000000000004</v>
      </c>
      <c r="O363" s="2">
        <v>0.61912</v>
      </c>
      <c r="P363" s="2">
        <v>697.22</v>
      </c>
      <c r="Q363" s="2">
        <v>5.5776000000000003</v>
      </c>
      <c r="R363" s="2">
        <v>0.22500000000000001</v>
      </c>
      <c r="S363" s="2">
        <v>698</v>
      </c>
      <c r="T363">
        <v>0</v>
      </c>
      <c r="U363">
        <v>681.7</v>
      </c>
      <c r="V363">
        <v>1.0229999999999999</v>
      </c>
      <c r="W363">
        <v>1.0009999999999999</v>
      </c>
      <c r="Y363">
        <v>52716</v>
      </c>
      <c r="Z363">
        <v>3.0697999999999999</v>
      </c>
    </row>
    <row r="364" spans="1:26">
      <c r="A364">
        <v>6</v>
      </c>
      <c r="B364">
        <v>12</v>
      </c>
      <c r="C364">
        <v>4.6285999999999996</v>
      </c>
      <c r="D364">
        <f t="shared" si="15"/>
        <v>0.43599999999999994</v>
      </c>
      <c r="E364">
        <v>10.65</v>
      </c>
      <c r="F364" s="2">
        <f t="shared" si="16"/>
        <v>1065.3</v>
      </c>
      <c r="G364" s="2">
        <f t="shared" si="17"/>
        <v>8.1589224221094288</v>
      </c>
      <c r="H364">
        <v>12</v>
      </c>
      <c r="J364">
        <v>1.03</v>
      </c>
      <c r="K364">
        <v>0.66859999999999997</v>
      </c>
      <c r="L364" s="2">
        <v>1065.3</v>
      </c>
      <c r="M364" s="2">
        <v>8.1502999999999997</v>
      </c>
      <c r="N364" s="2">
        <v>12.513</v>
      </c>
      <c r="O364" s="2">
        <v>0.84255999999999998</v>
      </c>
      <c r="P364" s="2">
        <v>1065.3</v>
      </c>
      <c r="Q364" s="2">
        <v>0.53283000000000003</v>
      </c>
      <c r="R364" s="2">
        <v>0.375</v>
      </c>
      <c r="S364" s="2">
        <v>1078</v>
      </c>
      <c r="T364">
        <v>0</v>
      </c>
      <c r="U364">
        <v>1049.4000000000001</v>
      </c>
      <c r="V364">
        <v>1.0149999999999999</v>
      </c>
      <c r="W364">
        <v>1.0009999999999999</v>
      </c>
      <c r="Y364">
        <v>52564</v>
      </c>
      <c r="Z364">
        <v>4.1925999999999997</v>
      </c>
    </row>
    <row r="365" spans="1:26">
      <c r="A365">
        <v>6</v>
      </c>
      <c r="B365">
        <v>12</v>
      </c>
      <c r="C365">
        <v>1.2043999999999999</v>
      </c>
      <c r="D365">
        <f t="shared" si="15"/>
        <v>0.47759999999999991</v>
      </c>
      <c r="E365">
        <v>55</v>
      </c>
      <c r="F365" s="2">
        <f t="shared" si="16"/>
        <v>25.72</v>
      </c>
      <c r="G365" s="2">
        <f t="shared" si="17"/>
        <v>0.17248218023900325</v>
      </c>
      <c r="H365">
        <v>12</v>
      </c>
      <c r="J365">
        <v>1.03</v>
      </c>
      <c r="K365">
        <v>0.74660000000000004</v>
      </c>
      <c r="L365" s="2">
        <v>25.72</v>
      </c>
      <c r="M365" s="2">
        <v>0.115</v>
      </c>
      <c r="N365" s="2">
        <v>5.0196999999999999E-2</v>
      </c>
      <c r="O365" s="2">
        <v>2.5182E-3</v>
      </c>
      <c r="P365" s="2">
        <v>25.72</v>
      </c>
      <c r="Q365" s="2">
        <v>0.12862000000000001</v>
      </c>
      <c r="R365" s="2">
        <v>0.12855</v>
      </c>
      <c r="S365" s="2">
        <v>25.77</v>
      </c>
      <c r="T365">
        <v>0</v>
      </c>
      <c r="U365">
        <v>25.77</v>
      </c>
      <c r="V365">
        <v>0.998</v>
      </c>
      <c r="W365">
        <v>1.0069999999999999</v>
      </c>
      <c r="Y365">
        <v>52992</v>
      </c>
      <c r="Z365">
        <v>0.7268</v>
      </c>
    </row>
    <row r="366" spans="1:26">
      <c r="A366">
        <v>6</v>
      </c>
      <c r="B366">
        <v>12</v>
      </c>
      <c r="C366">
        <v>1.2043999999999999</v>
      </c>
      <c r="D366">
        <f t="shared" si="15"/>
        <v>0.5946999999999999</v>
      </c>
      <c r="E366">
        <v>70</v>
      </c>
      <c r="F366" s="2">
        <f t="shared" si="16"/>
        <v>7.5278999999999998</v>
      </c>
      <c r="G366" s="2">
        <f t="shared" si="17"/>
        <v>5.8560693139682013E-2</v>
      </c>
      <c r="H366">
        <v>12</v>
      </c>
      <c r="J366">
        <v>1.03</v>
      </c>
      <c r="K366">
        <v>0.96630000000000005</v>
      </c>
      <c r="L366" s="2">
        <v>7.5278999999999998</v>
      </c>
      <c r="M366" s="2">
        <v>5.1166000000000003E-2</v>
      </c>
      <c r="N366" s="2">
        <v>1.3256E-2</v>
      </c>
      <c r="O366" s="2">
        <v>9.2031000000000005E-3</v>
      </c>
      <c r="P366" s="2">
        <v>7.5278999999999998</v>
      </c>
      <c r="Q366" s="2">
        <v>3.7642000000000002E-2</v>
      </c>
      <c r="R366" s="2">
        <v>2.8485E-2</v>
      </c>
      <c r="S366" s="2">
        <v>7.5410000000000004</v>
      </c>
      <c r="T366">
        <v>0</v>
      </c>
      <c r="U366">
        <v>7.6340000000000003</v>
      </c>
      <c r="V366">
        <v>0.98599999999999999</v>
      </c>
      <c r="W366">
        <v>1.0129999999999999</v>
      </c>
      <c r="Y366">
        <v>53024</v>
      </c>
      <c r="Z366">
        <v>0.60970000000000002</v>
      </c>
    </row>
    <row r="367" spans="1:26">
      <c r="A367">
        <v>6</v>
      </c>
      <c r="B367">
        <v>12</v>
      </c>
      <c r="C367">
        <v>2.3466</v>
      </c>
      <c r="D367">
        <f t="shared" si="15"/>
        <v>0.64870000000000005</v>
      </c>
      <c r="E367">
        <v>30</v>
      </c>
      <c r="F367" s="2">
        <f t="shared" si="16"/>
        <v>29.673999999999999</v>
      </c>
      <c r="G367" s="2">
        <f t="shared" si="17"/>
        <v>0.20299114660496895</v>
      </c>
      <c r="H367">
        <v>12</v>
      </c>
      <c r="J367">
        <v>1.03</v>
      </c>
      <c r="K367">
        <v>1.0676000000000001</v>
      </c>
      <c r="L367" s="2">
        <v>29.673999999999999</v>
      </c>
      <c r="M367" s="2">
        <v>0.20033999999999999</v>
      </c>
      <c r="N367" s="2">
        <v>0.1358</v>
      </c>
      <c r="O367" s="2">
        <v>1.3412E-2</v>
      </c>
      <c r="P367" s="2">
        <v>29.677</v>
      </c>
      <c r="Q367" s="2">
        <v>0.89010999999999996</v>
      </c>
      <c r="R367" s="2">
        <v>3.27E-2</v>
      </c>
      <c r="S367" s="2">
        <v>29.81</v>
      </c>
      <c r="T367">
        <v>0</v>
      </c>
      <c r="U367">
        <v>30.605</v>
      </c>
      <c r="V367">
        <v>0.96899999999999997</v>
      </c>
      <c r="W367">
        <v>1.006</v>
      </c>
      <c r="Y367">
        <v>53165</v>
      </c>
      <c r="Z367">
        <v>1.6979</v>
      </c>
    </row>
    <row r="368" spans="1:26">
      <c r="A368">
        <v>6</v>
      </c>
      <c r="B368">
        <v>12</v>
      </c>
      <c r="C368">
        <v>3.4885999999999999</v>
      </c>
      <c r="D368">
        <f t="shared" si="15"/>
        <v>0.70409999999999995</v>
      </c>
      <c r="E368">
        <v>20</v>
      </c>
      <c r="F368" s="2">
        <f t="shared" si="16"/>
        <v>52.784999999999997</v>
      </c>
      <c r="G368" s="2">
        <f t="shared" si="17"/>
        <v>0.40129126890576627</v>
      </c>
      <c r="H368">
        <v>12</v>
      </c>
      <c r="J368">
        <v>1.03</v>
      </c>
      <c r="K368">
        <v>1.1716</v>
      </c>
      <c r="L368" s="2">
        <v>52.784999999999997</v>
      </c>
      <c r="M368" s="2">
        <v>0.39915</v>
      </c>
      <c r="N368" s="2">
        <v>0.28786</v>
      </c>
      <c r="O368" s="2">
        <v>2.0334000000000001E-2</v>
      </c>
      <c r="P368" s="2">
        <v>52.783999999999999</v>
      </c>
      <c r="Q368" s="2">
        <v>0.42230000000000001</v>
      </c>
      <c r="R368" s="2">
        <v>4.1399999999999999E-2</v>
      </c>
      <c r="S368" s="2">
        <v>53.07</v>
      </c>
      <c r="T368">
        <v>0</v>
      </c>
      <c r="U368">
        <v>53.337000000000003</v>
      </c>
      <c r="V368">
        <v>0.99</v>
      </c>
      <c r="W368">
        <v>1.004</v>
      </c>
      <c r="Y368">
        <v>52736</v>
      </c>
      <c r="Z368">
        <v>2.7845</v>
      </c>
    </row>
    <row r="369" spans="1:26">
      <c r="A369">
        <v>6</v>
      </c>
      <c r="B369">
        <v>12</v>
      </c>
      <c r="C369">
        <v>4.6285999999999996</v>
      </c>
      <c r="D369">
        <f t="shared" si="15"/>
        <v>0.80959999999999965</v>
      </c>
      <c r="E369">
        <v>16</v>
      </c>
      <c r="F369" s="2">
        <f t="shared" si="16"/>
        <v>50.604999999999997</v>
      </c>
      <c r="G369" s="2">
        <f t="shared" si="17"/>
        <v>0.4955845493959633</v>
      </c>
      <c r="H369">
        <v>12</v>
      </c>
      <c r="J369">
        <v>1.03</v>
      </c>
      <c r="K369">
        <v>1.3694999999999999</v>
      </c>
      <c r="L369" s="2">
        <v>50.604999999999997</v>
      </c>
      <c r="M369" s="2">
        <v>0.49434</v>
      </c>
      <c r="N369" s="2">
        <v>0.21664</v>
      </c>
      <c r="O369" s="2">
        <v>2.5763000000000001E-2</v>
      </c>
      <c r="P369" s="2">
        <v>50.606999999999999</v>
      </c>
      <c r="Q369" s="2">
        <v>2.5302000000000002E-2</v>
      </c>
      <c r="R369" s="2">
        <v>3.5099999999999999E-2</v>
      </c>
      <c r="S369" s="2">
        <v>50.82</v>
      </c>
      <c r="T369">
        <v>0</v>
      </c>
      <c r="U369">
        <v>50.12</v>
      </c>
      <c r="V369">
        <v>1.01</v>
      </c>
      <c r="W369">
        <v>1.004</v>
      </c>
      <c r="Y369">
        <v>52583</v>
      </c>
      <c r="Z369">
        <v>3.819</v>
      </c>
    </row>
    <row r="370" spans="1:26">
      <c r="A370">
        <v>6</v>
      </c>
      <c r="B370">
        <v>12</v>
      </c>
      <c r="C370">
        <v>2.3466</v>
      </c>
      <c r="D370">
        <f t="shared" si="15"/>
        <v>1.0382</v>
      </c>
      <c r="E370">
        <v>45</v>
      </c>
      <c r="F370" s="2">
        <f t="shared" si="16"/>
        <v>2.0150999999999999</v>
      </c>
      <c r="G370" s="2">
        <f t="shared" si="17"/>
        <v>2.0602962505426252E-2</v>
      </c>
      <c r="H370">
        <v>12</v>
      </c>
      <c r="J370">
        <v>1.03</v>
      </c>
      <c r="K370">
        <v>1.7986</v>
      </c>
      <c r="L370" s="2">
        <v>2.0150999999999999</v>
      </c>
      <c r="M370" s="2">
        <v>2.0091999999999999E-2</v>
      </c>
      <c r="N370" s="2">
        <v>9.3706999999999992E-3</v>
      </c>
      <c r="O370" s="2">
        <v>3.4865999999999999E-3</v>
      </c>
      <c r="P370" s="2">
        <v>2.0150999999999999</v>
      </c>
      <c r="Q370" s="2">
        <v>6.0457999999999998E-2</v>
      </c>
      <c r="R370" s="2">
        <v>4.5599999999999998E-3</v>
      </c>
      <c r="S370" s="2">
        <v>2.0249999999999999</v>
      </c>
      <c r="T370">
        <v>0</v>
      </c>
      <c r="U370">
        <v>2.0350000000000001</v>
      </c>
      <c r="V370">
        <v>0.99</v>
      </c>
      <c r="W370">
        <v>1.0129999999999999</v>
      </c>
      <c r="Y370">
        <v>53200</v>
      </c>
      <c r="Z370">
        <v>1.3084</v>
      </c>
    </row>
    <row r="371" spans="1:26">
      <c r="A371">
        <v>6</v>
      </c>
      <c r="B371">
        <v>12</v>
      </c>
      <c r="C371">
        <v>3.4885999999999999</v>
      </c>
      <c r="D371">
        <f t="shared" si="15"/>
        <v>1.1133999999999999</v>
      </c>
      <c r="E371">
        <v>28</v>
      </c>
      <c r="F371" s="2">
        <f t="shared" si="16"/>
        <v>4.2324000000000002</v>
      </c>
      <c r="G371" s="2">
        <f t="shared" si="17"/>
        <v>3.3874201525644854E-2</v>
      </c>
      <c r="H371">
        <v>12</v>
      </c>
      <c r="J371">
        <v>1.03</v>
      </c>
      <c r="K371">
        <v>1.9398</v>
      </c>
      <c r="L371" s="2">
        <v>4.2324000000000002</v>
      </c>
      <c r="M371" s="2">
        <v>3.3352E-2</v>
      </c>
      <c r="N371" s="2">
        <v>3.1E-2</v>
      </c>
      <c r="O371" s="2">
        <v>5.2421999999999998E-3</v>
      </c>
      <c r="P371" s="2">
        <v>4.2324000000000002</v>
      </c>
      <c r="Q371" s="2">
        <v>3.3861000000000002E-2</v>
      </c>
      <c r="R371" s="2">
        <v>5.9249999999999997E-3</v>
      </c>
      <c r="S371" s="2">
        <v>4.2629999999999999</v>
      </c>
      <c r="T371">
        <v>0</v>
      </c>
      <c r="U371">
        <v>4.1470000000000002</v>
      </c>
      <c r="V371">
        <v>1.0209999999999999</v>
      </c>
      <c r="W371">
        <v>1.008</v>
      </c>
      <c r="Y371">
        <v>52755</v>
      </c>
      <c r="Z371">
        <v>2.3752</v>
      </c>
    </row>
    <row r="372" spans="1:26">
      <c r="A372">
        <v>6</v>
      </c>
      <c r="B372">
        <v>12</v>
      </c>
      <c r="C372">
        <v>4.6285999999999996</v>
      </c>
      <c r="D372">
        <f t="shared" si="15"/>
        <v>1.1226999999999996</v>
      </c>
      <c r="E372">
        <v>20</v>
      </c>
      <c r="F372" s="2">
        <f t="shared" si="16"/>
        <v>8.5823</v>
      </c>
      <c r="G372" s="2">
        <f t="shared" si="17"/>
        <v>6.7957826995865611E-2</v>
      </c>
      <c r="H372">
        <v>12</v>
      </c>
      <c r="J372">
        <v>1.03</v>
      </c>
      <c r="K372">
        <v>1.9572000000000001</v>
      </c>
      <c r="L372" s="2">
        <v>8.5823</v>
      </c>
      <c r="M372" s="2">
        <v>6.7385E-2</v>
      </c>
      <c r="N372" s="2">
        <v>6.6881999999999997E-2</v>
      </c>
      <c r="O372" s="2">
        <v>8.6326000000000007E-3</v>
      </c>
      <c r="P372" s="2">
        <v>8.5822000000000003</v>
      </c>
      <c r="Q372" s="2">
        <v>4.2902000000000001E-3</v>
      </c>
      <c r="R372" s="2">
        <v>8.8050000000000003E-3</v>
      </c>
      <c r="S372" s="2">
        <v>8.6489999999999991</v>
      </c>
      <c r="T372">
        <v>0</v>
      </c>
      <c r="U372">
        <v>8.2639999999999993</v>
      </c>
      <c r="V372">
        <v>1.038</v>
      </c>
      <c r="W372">
        <v>1.006</v>
      </c>
      <c r="Y372">
        <v>52584</v>
      </c>
      <c r="Z372">
        <v>3.5059</v>
      </c>
    </row>
    <row r="373" spans="1:26">
      <c r="A373">
        <v>6</v>
      </c>
      <c r="B373">
        <v>12</v>
      </c>
      <c r="C373">
        <v>2.0950000000000002</v>
      </c>
      <c r="D373">
        <f t="shared" si="15"/>
        <v>1.1422000000000003</v>
      </c>
      <c r="E373">
        <v>59.96</v>
      </c>
      <c r="F373" s="2">
        <f t="shared" si="16"/>
        <v>0.78288000000000002</v>
      </c>
      <c r="G373" s="2">
        <f t="shared" si="17"/>
        <v>1.0018000000000001E-2</v>
      </c>
      <c r="H373">
        <v>12</v>
      </c>
      <c r="J373">
        <v>1.03</v>
      </c>
      <c r="K373">
        <v>1.9938</v>
      </c>
      <c r="L373" s="2">
        <v>0.78288000000000002</v>
      </c>
      <c r="M373" s="2">
        <v>1.0018000000000001E-2</v>
      </c>
      <c r="N373" s="2">
        <v>1.6046000000000001E-3</v>
      </c>
      <c r="O373" s="2">
        <v>1.7744E-3</v>
      </c>
      <c r="P373" s="2">
        <v>0</v>
      </c>
      <c r="Q373" s="2">
        <v>3.1319999999999998E-3</v>
      </c>
      <c r="R373" s="2">
        <v>0</v>
      </c>
      <c r="S373" s="2">
        <v>4.7920000000000003E-3</v>
      </c>
      <c r="T373">
        <v>0</v>
      </c>
      <c r="U373">
        <v>0.77200000000000002</v>
      </c>
      <c r="V373">
        <v>1.014</v>
      </c>
      <c r="W373">
        <v>1.0189999999999999</v>
      </c>
      <c r="Y373">
        <v>10000</v>
      </c>
      <c r="Z373">
        <v>0.95279999999999998</v>
      </c>
    </row>
    <row r="374" spans="1:26">
      <c r="A374">
        <v>6</v>
      </c>
      <c r="B374">
        <v>12</v>
      </c>
      <c r="C374">
        <v>5.15</v>
      </c>
      <c r="D374">
        <f t="shared" si="15"/>
        <v>1.1518000000000002</v>
      </c>
      <c r="E374">
        <v>17.98</v>
      </c>
      <c r="F374" s="2">
        <f t="shared" si="16"/>
        <v>9.3734999999999999</v>
      </c>
      <c r="G374" s="2">
        <f t="shared" si="17"/>
        <v>0.11141</v>
      </c>
      <c r="H374">
        <v>12</v>
      </c>
      <c r="J374">
        <v>1.03</v>
      </c>
      <c r="K374">
        <v>2.0116999999999998</v>
      </c>
      <c r="L374" s="2">
        <v>9.3734999999999999</v>
      </c>
      <c r="M374" s="2">
        <v>0.11141</v>
      </c>
      <c r="N374" s="2">
        <v>7.1788000000000005E-2</v>
      </c>
      <c r="O374" s="2">
        <v>3.4596000000000002E-2</v>
      </c>
      <c r="P374" s="2">
        <v>0</v>
      </c>
      <c r="Q374" s="2">
        <v>9.3734999999999999E-3</v>
      </c>
      <c r="R374" s="2">
        <v>0</v>
      </c>
      <c r="S374" s="2">
        <v>0.21390000000000001</v>
      </c>
      <c r="T374">
        <v>0</v>
      </c>
      <c r="U374">
        <v>9.4489999999999998</v>
      </c>
      <c r="V374">
        <v>0.99199999999999999</v>
      </c>
      <c r="W374">
        <v>1.0049999999999999</v>
      </c>
      <c r="Y374">
        <v>10000</v>
      </c>
      <c r="Z374">
        <v>3.9982000000000002</v>
      </c>
    </row>
    <row r="375" spans="1:26">
      <c r="A375">
        <v>6</v>
      </c>
      <c r="B375">
        <v>12</v>
      </c>
      <c r="C375">
        <v>3.2690000000000001</v>
      </c>
      <c r="D375">
        <f t="shared" si="15"/>
        <v>1.2265999999999999</v>
      </c>
      <c r="E375">
        <v>32.979999999999997</v>
      </c>
      <c r="F375" s="2">
        <f t="shared" si="16"/>
        <v>1.9797</v>
      </c>
      <c r="G375" s="2">
        <f t="shared" si="17"/>
        <v>2.2641999999999999E-2</v>
      </c>
      <c r="H375">
        <v>12</v>
      </c>
      <c r="J375">
        <v>1.03</v>
      </c>
      <c r="K375">
        <v>2.1520999999999999</v>
      </c>
      <c r="L375" s="2">
        <v>1.9797</v>
      </c>
      <c r="M375" s="2">
        <v>2.2641999999999999E-2</v>
      </c>
      <c r="N375" s="2">
        <v>8.4086999999999999E-3</v>
      </c>
      <c r="O375" s="2">
        <v>5.7657000000000003E-3</v>
      </c>
      <c r="P375" s="2">
        <v>0</v>
      </c>
      <c r="Q375" s="2">
        <v>1.9797E-3</v>
      </c>
      <c r="R375" s="2">
        <v>0</v>
      </c>
      <c r="S375" s="2">
        <v>2.513E-2</v>
      </c>
      <c r="T375">
        <v>0</v>
      </c>
      <c r="U375">
        <v>1.97</v>
      </c>
      <c r="V375">
        <v>1.0049999999999999</v>
      </c>
      <c r="W375">
        <v>1.01</v>
      </c>
      <c r="Y375">
        <v>10000</v>
      </c>
      <c r="Z375">
        <v>2.0424000000000002</v>
      </c>
    </row>
    <row r="376" spans="1:26">
      <c r="A376">
        <v>6</v>
      </c>
      <c r="B376">
        <v>12</v>
      </c>
      <c r="C376">
        <v>2.0950000000000002</v>
      </c>
      <c r="D376">
        <f t="shared" si="15"/>
        <v>1.3356000000000003</v>
      </c>
      <c r="E376">
        <v>74.97</v>
      </c>
      <c r="F376" s="2">
        <f t="shared" si="16"/>
        <v>0.25953999999999999</v>
      </c>
      <c r="G376" s="2">
        <f t="shared" si="17"/>
        <v>3.0785999999999999E-3</v>
      </c>
      <c r="H376">
        <v>12</v>
      </c>
      <c r="J376">
        <v>1.03</v>
      </c>
      <c r="K376">
        <v>2.3567999999999998</v>
      </c>
      <c r="L376" s="2">
        <v>0.25953999999999999</v>
      </c>
      <c r="M376" s="2">
        <v>3.0785999999999999E-3</v>
      </c>
      <c r="N376" s="2">
        <v>4.2587000000000001E-4</v>
      </c>
      <c r="O376" s="2">
        <v>6.5676999999999999E-4</v>
      </c>
      <c r="P376" s="2">
        <v>0</v>
      </c>
      <c r="Q376" s="2">
        <v>1.0382E-3</v>
      </c>
      <c r="R376" s="2">
        <v>0</v>
      </c>
      <c r="S376" s="2">
        <v>1.2719999999999999E-3</v>
      </c>
      <c r="T376">
        <v>0</v>
      </c>
      <c r="U376">
        <v>0.26200000000000001</v>
      </c>
      <c r="V376">
        <v>0.98899999999999999</v>
      </c>
      <c r="W376">
        <v>1.026</v>
      </c>
      <c r="Y376">
        <v>10000</v>
      </c>
      <c r="Z376">
        <v>0.75939999999999996</v>
      </c>
    </row>
    <row r="377" spans="1:26">
      <c r="A377">
        <v>6</v>
      </c>
      <c r="B377">
        <v>12</v>
      </c>
      <c r="C377">
        <v>2.0950000000000002</v>
      </c>
      <c r="D377">
        <f t="shared" si="15"/>
        <v>1.3359000000000001</v>
      </c>
      <c r="E377">
        <v>74.989999999999995</v>
      </c>
      <c r="F377" s="2">
        <f t="shared" si="16"/>
        <v>0.2492</v>
      </c>
      <c r="G377" s="2">
        <f t="shared" si="17"/>
        <v>3.7542000000000001E-3</v>
      </c>
      <c r="H377">
        <v>12</v>
      </c>
      <c r="J377">
        <v>1.03</v>
      </c>
      <c r="K377">
        <v>2.3572000000000002</v>
      </c>
      <c r="L377" s="2">
        <v>0.2492</v>
      </c>
      <c r="M377" s="2">
        <v>3.7542000000000001E-3</v>
      </c>
      <c r="N377" s="2">
        <v>4.0706E-4</v>
      </c>
      <c r="O377" s="2">
        <v>6.3026E-4</v>
      </c>
      <c r="P377" s="2">
        <v>0</v>
      </c>
      <c r="Q377" s="2">
        <v>9.9712999999999993E-4</v>
      </c>
      <c r="R377" s="2">
        <v>0</v>
      </c>
      <c r="S377" s="2">
        <v>1.2179999999999999E-3</v>
      </c>
      <c r="T377">
        <v>0</v>
      </c>
      <c r="U377">
        <v>0.26200000000000001</v>
      </c>
      <c r="V377">
        <v>0.95099999999999996</v>
      </c>
      <c r="W377">
        <v>1.026</v>
      </c>
      <c r="Y377">
        <v>10000</v>
      </c>
      <c r="Z377">
        <v>0.7591</v>
      </c>
    </row>
    <row r="378" spans="1:26">
      <c r="A378">
        <v>6</v>
      </c>
      <c r="B378">
        <v>12</v>
      </c>
      <c r="C378">
        <v>2.3466</v>
      </c>
      <c r="D378">
        <f t="shared" si="15"/>
        <v>1.3392999999999999</v>
      </c>
      <c r="E378">
        <v>60</v>
      </c>
      <c r="F378" s="2">
        <f t="shared" si="16"/>
        <v>0.37076999999999999</v>
      </c>
      <c r="G378" s="2">
        <f t="shared" si="17"/>
        <v>9.7730649036011225E-3</v>
      </c>
      <c r="H378">
        <v>12</v>
      </c>
      <c r="J378">
        <v>1.03</v>
      </c>
      <c r="K378">
        <v>2.3637000000000001</v>
      </c>
      <c r="L378" s="2">
        <v>0.37076999999999999</v>
      </c>
      <c r="M378" s="2">
        <v>9.6944000000000006E-3</v>
      </c>
      <c r="N378" s="2">
        <v>1.4966999999999999E-3</v>
      </c>
      <c r="O378" s="2">
        <v>1.0204999999999999E-3</v>
      </c>
      <c r="P378" s="2">
        <v>0.37076999999999999</v>
      </c>
      <c r="Q378" s="2">
        <v>1.1122999999999999E-2</v>
      </c>
      <c r="R378" s="2">
        <v>1.2375000000000001E-3</v>
      </c>
      <c r="S378" s="2">
        <v>0.37230000000000002</v>
      </c>
      <c r="T378">
        <v>0</v>
      </c>
      <c r="U378">
        <v>0.38500000000000001</v>
      </c>
      <c r="V378">
        <v>0.96299999999999997</v>
      </c>
      <c r="W378">
        <v>1.02</v>
      </c>
      <c r="Y378">
        <v>53244</v>
      </c>
      <c r="Z378">
        <v>1.0073000000000001</v>
      </c>
    </row>
    <row r="379" spans="1:26">
      <c r="A379">
        <v>6</v>
      </c>
      <c r="B379">
        <v>12</v>
      </c>
      <c r="C379">
        <v>4.6285999999999996</v>
      </c>
      <c r="D379">
        <f t="shared" si="15"/>
        <v>1.5175999999999994</v>
      </c>
      <c r="E379">
        <v>25</v>
      </c>
      <c r="F379" s="2">
        <f t="shared" si="16"/>
        <v>1.5207999999999999</v>
      </c>
      <c r="G379" s="2">
        <f t="shared" si="17"/>
        <v>1.3924831812269762E-2</v>
      </c>
      <c r="H379">
        <v>12</v>
      </c>
      <c r="J379">
        <v>1.03</v>
      </c>
      <c r="K379">
        <v>2.6981999999999999</v>
      </c>
      <c r="L379" s="2">
        <v>1.5207999999999999</v>
      </c>
      <c r="M379" s="2">
        <v>1.3779E-2</v>
      </c>
      <c r="N379" s="2">
        <v>1.4956000000000001E-2</v>
      </c>
      <c r="O379" s="2">
        <v>2.2265000000000002E-3</v>
      </c>
      <c r="P379" s="2">
        <v>1.5207999999999999</v>
      </c>
      <c r="Q379" s="2">
        <v>7.6022000000000004E-4</v>
      </c>
      <c r="R379" s="2">
        <v>2.0100000000000001E-3</v>
      </c>
      <c r="S379" s="2">
        <v>1.536</v>
      </c>
      <c r="T379">
        <v>0</v>
      </c>
      <c r="U379">
        <v>1.4330000000000001</v>
      </c>
      <c r="V379">
        <v>1.0609999999999999</v>
      </c>
      <c r="W379">
        <v>1.008</v>
      </c>
      <c r="Y379">
        <v>52622</v>
      </c>
      <c r="Z379">
        <v>3.1110000000000002</v>
      </c>
    </row>
    <row r="380" spans="1:26">
      <c r="A380">
        <v>6</v>
      </c>
      <c r="B380">
        <v>12</v>
      </c>
      <c r="C380">
        <v>3.1160000000000001</v>
      </c>
      <c r="D380">
        <f t="shared" si="15"/>
        <v>1.5763</v>
      </c>
      <c r="E380">
        <v>44.98</v>
      </c>
      <c r="F380" s="2">
        <f t="shared" si="16"/>
        <v>0.35855999999999999</v>
      </c>
      <c r="G380" s="2">
        <f t="shared" si="17"/>
        <v>6.4837999999999996E-3</v>
      </c>
      <c r="H380">
        <v>12</v>
      </c>
      <c r="J380">
        <v>1.03</v>
      </c>
      <c r="K380">
        <v>2.8083999999999998</v>
      </c>
      <c r="L380" s="2">
        <v>0.35855999999999999</v>
      </c>
      <c r="M380" s="2">
        <v>6.4837999999999996E-3</v>
      </c>
      <c r="N380" s="2">
        <v>1.3205000000000001E-3</v>
      </c>
      <c r="O380" s="2">
        <v>1.2019999999999999E-3</v>
      </c>
      <c r="P380" s="2">
        <v>0</v>
      </c>
      <c r="Q380" s="2">
        <v>3.5856000000000001E-4</v>
      </c>
      <c r="R380" s="2">
        <v>0</v>
      </c>
      <c r="S380" s="2">
        <v>3.9410000000000001E-3</v>
      </c>
      <c r="T380">
        <v>0</v>
      </c>
      <c r="U380">
        <v>0.35499999999999998</v>
      </c>
      <c r="V380">
        <v>1.0109999999999999</v>
      </c>
      <c r="W380">
        <v>1.016</v>
      </c>
      <c r="Y380">
        <v>10000</v>
      </c>
      <c r="Z380">
        <v>1.5397000000000001</v>
      </c>
    </row>
    <row r="381" spans="1:26">
      <c r="A381">
        <v>6</v>
      </c>
      <c r="B381">
        <v>12</v>
      </c>
      <c r="C381">
        <v>5.15</v>
      </c>
      <c r="D381">
        <f t="shared" si="15"/>
        <v>1.6184000000000003</v>
      </c>
      <c r="E381">
        <v>22.98</v>
      </c>
      <c r="F381" s="2">
        <f t="shared" si="16"/>
        <v>1.3754999999999999</v>
      </c>
      <c r="G381" s="2">
        <f t="shared" si="17"/>
        <v>1.4276E-2</v>
      </c>
      <c r="H381">
        <v>12</v>
      </c>
      <c r="J381">
        <v>1.03</v>
      </c>
      <c r="K381">
        <v>2.8874</v>
      </c>
      <c r="L381" s="2">
        <v>1.3754999999999999</v>
      </c>
      <c r="M381" s="2">
        <v>1.4276E-2</v>
      </c>
      <c r="N381" s="2">
        <v>1.0496999999999999E-2</v>
      </c>
      <c r="O381" s="2">
        <v>6.8355999999999998E-3</v>
      </c>
      <c r="P381" s="2">
        <v>0</v>
      </c>
      <c r="Q381" s="2">
        <v>1.4040999999999999E-3</v>
      </c>
      <c r="R381" s="2">
        <v>0</v>
      </c>
      <c r="S381" s="2">
        <v>3.1269999999999999E-2</v>
      </c>
      <c r="T381">
        <v>0</v>
      </c>
      <c r="U381">
        <v>1.357</v>
      </c>
      <c r="V381">
        <v>1.014</v>
      </c>
      <c r="W381">
        <v>1.008</v>
      </c>
      <c r="Y381">
        <v>10000</v>
      </c>
      <c r="Z381">
        <v>3.5316000000000001</v>
      </c>
    </row>
    <row r="382" spans="1:26">
      <c r="A382">
        <v>6</v>
      </c>
      <c r="B382">
        <v>12</v>
      </c>
      <c r="C382">
        <v>3.2690000000000001</v>
      </c>
      <c r="D382">
        <f t="shared" si="15"/>
        <v>1.6210000000000002</v>
      </c>
      <c r="E382">
        <v>42.98</v>
      </c>
      <c r="F382" s="2">
        <f t="shared" si="16"/>
        <v>0.35969000000000001</v>
      </c>
      <c r="G382" s="2">
        <f t="shared" si="17"/>
        <v>6.0990999999999997E-3</v>
      </c>
      <c r="H382">
        <v>12</v>
      </c>
      <c r="J382">
        <v>1.03</v>
      </c>
      <c r="K382">
        <v>2.8923000000000001</v>
      </c>
      <c r="L382" s="2">
        <v>0.35969000000000001</v>
      </c>
      <c r="M382" s="2">
        <v>6.0990999999999997E-3</v>
      </c>
      <c r="N382" s="2">
        <v>1.4127E-3</v>
      </c>
      <c r="O382" s="2">
        <v>1.2857999999999999E-3</v>
      </c>
      <c r="P382" s="2">
        <v>0</v>
      </c>
      <c r="Q382" s="2">
        <v>3.5969000000000002E-4</v>
      </c>
      <c r="R382" s="2">
        <v>0</v>
      </c>
      <c r="S382" s="2">
        <v>4.2509999999999996E-3</v>
      </c>
      <c r="T382">
        <v>0</v>
      </c>
      <c r="U382">
        <v>0.34799999999999998</v>
      </c>
      <c r="V382">
        <v>1.034</v>
      </c>
      <c r="W382">
        <v>1.0149999999999999</v>
      </c>
      <c r="Y382">
        <v>10000</v>
      </c>
      <c r="Z382">
        <v>1.6479999999999999</v>
      </c>
    </row>
    <row r="383" spans="1:26">
      <c r="A383">
        <v>6</v>
      </c>
      <c r="B383">
        <v>12</v>
      </c>
      <c r="C383">
        <v>5.15</v>
      </c>
      <c r="D383">
        <f t="shared" si="15"/>
        <v>1.9761000000000002</v>
      </c>
      <c r="E383">
        <v>26.98</v>
      </c>
      <c r="F383" s="2">
        <f t="shared" si="16"/>
        <v>0.41247</v>
      </c>
      <c r="G383" s="2">
        <f t="shared" si="17"/>
        <v>7.2798999999999997E-3</v>
      </c>
      <c r="H383">
        <v>12</v>
      </c>
      <c r="J383">
        <v>1.03</v>
      </c>
      <c r="K383">
        <v>3.5586000000000002</v>
      </c>
      <c r="L383" s="2">
        <v>0.41247</v>
      </c>
      <c r="M383" s="2">
        <v>7.2798999999999997E-3</v>
      </c>
      <c r="N383" s="2">
        <v>2.9708999999999998E-3</v>
      </c>
      <c r="O383" s="2">
        <v>2.1965999999999999E-3</v>
      </c>
      <c r="P383" s="2">
        <v>0</v>
      </c>
      <c r="Q383" s="2">
        <v>4.1247000000000001E-4</v>
      </c>
      <c r="R383" s="2">
        <v>0</v>
      </c>
      <c r="S383" s="2">
        <v>8.8540000000000008E-3</v>
      </c>
      <c r="T383">
        <v>0</v>
      </c>
      <c r="U383">
        <v>0.41699999999999998</v>
      </c>
      <c r="V383">
        <v>0.98899999999999999</v>
      </c>
      <c r="W383">
        <v>1.01</v>
      </c>
      <c r="Y383">
        <v>10000</v>
      </c>
      <c r="Z383">
        <v>3.1739000000000002</v>
      </c>
    </row>
    <row r="384" spans="1:26">
      <c r="A384">
        <v>6</v>
      </c>
      <c r="B384">
        <v>12</v>
      </c>
      <c r="C384">
        <v>3.2690000000000001</v>
      </c>
      <c r="D384">
        <f t="shared" si="15"/>
        <v>2.0594999999999999</v>
      </c>
      <c r="E384">
        <v>57.98</v>
      </c>
      <c r="F384" s="2">
        <f t="shared" si="16"/>
        <v>6.7027000000000003E-2</v>
      </c>
      <c r="G384" s="2">
        <f t="shared" si="17"/>
        <v>1.7742000000000001E-3</v>
      </c>
      <c r="H384">
        <v>12</v>
      </c>
      <c r="J384">
        <v>1.03</v>
      </c>
      <c r="K384">
        <v>3.7151999999999998</v>
      </c>
      <c r="L384" s="2">
        <v>6.7027000000000003E-2</v>
      </c>
      <c r="M384" s="2">
        <v>1.7742000000000001E-3</v>
      </c>
      <c r="N384" s="2">
        <v>2.2263E-4</v>
      </c>
      <c r="O384" s="2">
        <v>2.6698E-4</v>
      </c>
      <c r="P384" s="2">
        <v>0</v>
      </c>
      <c r="Q384" s="2">
        <v>2.6809000000000002E-4</v>
      </c>
      <c r="R384" s="2">
        <v>0</v>
      </c>
      <c r="S384" s="2">
        <v>6.6540000000000002E-4</v>
      </c>
      <c r="T384">
        <v>0</v>
      </c>
      <c r="U384">
        <v>6.8000000000000005E-2</v>
      </c>
      <c r="V384">
        <v>0.97899999999999998</v>
      </c>
      <c r="W384">
        <v>1.024</v>
      </c>
      <c r="Y384">
        <v>10000</v>
      </c>
      <c r="Z384">
        <v>1.2095</v>
      </c>
    </row>
    <row r="385" spans="1:26">
      <c r="A385">
        <v>6</v>
      </c>
      <c r="B385">
        <v>12</v>
      </c>
      <c r="C385">
        <v>5.15</v>
      </c>
      <c r="D385">
        <f t="shared" si="15"/>
        <v>2.2269000000000005</v>
      </c>
      <c r="E385">
        <v>29.98</v>
      </c>
      <c r="F385" s="2">
        <f t="shared" si="16"/>
        <v>0.19631000000000001</v>
      </c>
      <c r="G385" s="2">
        <f t="shared" si="17"/>
        <v>5.4197999999999998E-3</v>
      </c>
      <c r="H385">
        <v>12</v>
      </c>
      <c r="J385">
        <v>1.03</v>
      </c>
      <c r="K385">
        <v>4.0292000000000003</v>
      </c>
      <c r="L385" s="2">
        <v>0.19631000000000001</v>
      </c>
      <c r="M385" s="2">
        <v>5.4197999999999998E-3</v>
      </c>
      <c r="N385" s="2">
        <v>1.3824E-3</v>
      </c>
      <c r="O385" s="2">
        <v>1.1126E-3</v>
      </c>
      <c r="P385" s="2">
        <v>0</v>
      </c>
      <c r="Q385" s="2">
        <v>1.9859000000000001E-4</v>
      </c>
      <c r="R385" s="2">
        <v>0</v>
      </c>
      <c r="S385" s="2">
        <v>4.1289999999999999E-3</v>
      </c>
      <c r="T385">
        <v>0</v>
      </c>
      <c r="U385">
        <v>0.20100000000000001</v>
      </c>
      <c r="V385">
        <v>0.97499999999999998</v>
      </c>
      <c r="W385">
        <v>1.012</v>
      </c>
      <c r="Y385">
        <v>10000</v>
      </c>
      <c r="Z385">
        <v>2.9230999999999998</v>
      </c>
    </row>
    <row r="386" spans="1:26">
      <c r="A386">
        <v>6</v>
      </c>
      <c r="B386">
        <v>12</v>
      </c>
      <c r="C386">
        <v>1.2043999999999999</v>
      </c>
      <c r="D386">
        <f t="shared" si="15"/>
        <v>0.40249999999999997</v>
      </c>
      <c r="E386">
        <v>45</v>
      </c>
      <c r="F386" s="2">
        <f t="shared" si="16"/>
        <v>76.620999999999995</v>
      </c>
      <c r="G386" s="2">
        <f t="shared" si="17"/>
        <v>0.61587678970716209</v>
      </c>
      <c r="H386">
        <v>12</v>
      </c>
      <c r="J386">
        <v>1.07</v>
      </c>
      <c r="K386">
        <v>0.56569999999999998</v>
      </c>
      <c r="L386" s="2">
        <v>76.620999999999995</v>
      </c>
      <c r="M386" s="2">
        <v>0.35650999999999999</v>
      </c>
      <c r="N386" s="2">
        <v>0.13525999999999999</v>
      </c>
      <c r="O386" s="2">
        <v>8.1822000000000006E-2</v>
      </c>
      <c r="P386" s="2">
        <v>76.620999999999995</v>
      </c>
      <c r="Q386" s="2">
        <v>0.3831</v>
      </c>
      <c r="R386" s="2">
        <v>0.50219999999999998</v>
      </c>
      <c r="S386" s="2">
        <v>76.760000000000005</v>
      </c>
      <c r="T386">
        <v>0</v>
      </c>
      <c r="U386">
        <v>73.765000000000001</v>
      </c>
      <c r="V386">
        <v>1.0389999999999999</v>
      </c>
      <c r="W386">
        <v>1.002</v>
      </c>
      <c r="Y386">
        <v>52959</v>
      </c>
      <c r="Z386">
        <v>0.80189999999999995</v>
      </c>
    </row>
    <row r="387" spans="1:26">
      <c r="A387">
        <v>6</v>
      </c>
      <c r="B387">
        <v>12</v>
      </c>
      <c r="C387">
        <v>3.4885999999999999</v>
      </c>
      <c r="D387">
        <f t="shared" ref="D387:D450" si="18">C387-Z387</f>
        <v>0.43799999999999972</v>
      </c>
      <c r="E387">
        <v>14</v>
      </c>
      <c r="F387" s="2">
        <f t="shared" ref="F387:F450" si="19">L387</f>
        <v>675.08</v>
      </c>
      <c r="G387" s="2">
        <f t="shared" ref="G387:G450" si="20">SQRT(M387^2+R387^2)</f>
        <v>3.5663323190639429</v>
      </c>
      <c r="H387">
        <v>12</v>
      </c>
      <c r="J387">
        <v>1.07</v>
      </c>
      <c r="K387">
        <v>0.63219999999999998</v>
      </c>
      <c r="L387" s="2">
        <v>675.08</v>
      </c>
      <c r="M387" s="2">
        <v>3.5613999999999999</v>
      </c>
      <c r="N387" s="2">
        <v>0.95081000000000004</v>
      </c>
      <c r="O387" s="2">
        <v>0.68974999999999997</v>
      </c>
      <c r="P387" s="2">
        <v>675.04</v>
      </c>
      <c r="Q387" s="2">
        <v>5.4008000000000003</v>
      </c>
      <c r="R387" s="2">
        <v>0.1875</v>
      </c>
      <c r="S387" s="2">
        <v>676</v>
      </c>
      <c r="T387">
        <v>0</v>
      </c>
      <c r="U387">
        <v>651.22</v>
      </c>
      <c r="V387">
        <v>1.0369999999999999</v>
      </c>
      <c r="W387">
        <v>1.0009999999999999</v>
      </c>
      <c r="Y387">
        <v>52716</v>
      </c>
      <c r="Z387">
        <v>3.0506000000000002</v>
      </c>
    </row>
    <row r="388" spans="1:26">
      <c r="A388">
        <v>6</v>
      </c>
      <c r="B388">
        <v>12</v>
      </c>
      <c r="C388">
        <v>4.6285999999999996</v>
      </c>
      <c r="D388">
        <f t="shared" si="18"/>
        <v>0.45569999999999933</v>
      </c>
      <c r="E388">
        <v>10.65</v>
      </c>
      <c r="F388" s="2">
        <f t="shared" si="19"/>
        <v>1012.4</v>
      </c>
      <c r="G388" s="2">
        <f t="shared" si="20"/>
        <v>7.8237648073034514</v>
      </c>
      <c r="H388">
        <v>12</v>
      </c>
      <c r="J388">
        <v>1.07</v>
      </c>
      <c r="K388">
        <v>0.66539999999999999</v>
      </c>
      <c r="L388" s="2">
        <v>1012.4</v>
      </c>
      <c r="M388" s="2">
        <v>7.8226000000000004</v>
      </c>
      <c r="N388" s="2">
        <v>11.007999999999999</v>
      </c>
      <c r="O388" s="2">
        <v>0.92569999999999997</v>
      </c>
      <c r="P388" s="2">
        <v>1012.4</v>
      </c>
      <c r="Q388" s="2">
        <v>0.50607000000000002</v>
      </c>
      <c r="R388" s="2">
        <v>0.13500000000000001</v>
      </c>
      <c r="S388" s="2">
        <v>1023</v>
      </c>
      <c r="T388">
        <v>0</v>
      </c>
      <c r="U388">
        <v>1006.6</v>
      </c>
      <c r="V388">
        <v>1.006</v>
      </c>
      <c r="W388">
        <v>1.0009999999999999</v>
      </c>
      <c r="Y388">
        <v>52564</v>
      </c>
      <c r="Z388">
        <v>4.1729000000000003</v>
      </c>
    </row>
    <row r="389" spans="1:26">
      <c r="A389">
        <v>6</v>
      </c>
      <c r="B389">
        <v>12</v>
      </c>
      <c r="C389">
        <v>1.2043999999999999</v>
      </c>
      <c r="D389">
        <f t="shared" si="18"/>
        <v>0.49139999999999995</v>
      </c>
      <c r="E389">
        <v>55</v>
      </c>
      <c r="F389" s="2">
        <f t="shared" si="19"/>
        <v>25.852</v>
      </c>
      <c r="G389" s="2">
        <f t="shared" si="20"/>
        <v>0.16855128032738287</v>
      </c>
      <c r="H389">
        <v>12</v>
      </c>
      <c r="J389">
        <v>1.07</v>
      </c>
      <c r="K389">
        <v>0.73240000000000005</v>
      </c>
      <c r="L389" s="2">
        <v>25.852</v>
      </c>
      <c r="M389" s="2">
        <v>0.11229</v>
      </c>
      <c r="N389" s="2">
        <v>4.5754000000000003E-2</v>
      </c>
      <c r="O389" s="2">
        <v>4.2903999999999998E-3</v>
      </c>
      <c r="P389" s="2">
        <v>25.852</v>
      </c>
      <c r="Q389" s="2">
        <v>0.12923999999999999</v>
      </c>
      <c r="R389" s="2">
        <v>0.12570000000000001</v>
      </c>
      <c r="S389" s="2">
        <v>25.9</v>
      </c>
      <c r="T389">
        <v>0</v>
      </c>
      <c r="U389">
        <v>25.742999999999999</v>
      </c>
      <c r="V389">
        <v>1.004</v>
      </c>
      <c r="W389">
        <v>1.006</v>
      </c>
      <c r="Y389">
        <v>52992</v>
      </c>
      <c r="Z389">
        <v>0.71299999999999997</v>
      </c>
    </row>
    <row r="390" spans="1:26">
      <c r="A390">
        <v>6</v>
      </c>
      <c r="B390">
        <v>12</v>
      </c>
      <c r="C390">
        <v>1.2043999999999999</v>
      </c>
      <c r="D390">
        <f t="shared" si="18"/>
        <v>0.60629999999999995</v>
      </c>
      <c r="E390">
        <v>70</v>
      </c>
      <c r="F390" s="2">
        <f t="shared" si="19"/>
        <v>7.6296999999999997</v>
      </c>
      <c r="G390" s="2">
        <f t="shared" si="20"/>
        <v>5.8905493538378914E-2</v>
      </c>
      <c r="H390">
        <v>12</v>
      </c>
      <c r="J390">
        <v>1.07</v>
      </c>
      <c r="K390">
        <v>0.94799999999999995</v>
      </c>
      <c r="L390" s="2">
        <v>7.6296999999999997</v>
      </c>
      <c r="M390" s="2">
        <v>5.0487999999999998E-2</v>
      </c>
      <c r="N390" s="2">
        <v>1.2643E-2</v>
      </c>
      <c r="O390" s="2">
        <v>7.4088000000000001E-3</v>
      </c>
      <c r="P390" s="2">
        <v>7.6292999999999997</v>
      </c>
      <c r="Q390" s="2">
        <v>3.8150000000000003E-2</v>
      </c>
      <c r="R390" s="2">
        <v>3.0345E-2</v>
      </c>
      <c r="S390" s="2">
        <v>7.6420000000000003</v>
      </c>
      <c r="T390">
        <v>0</v>
      </c>
      <c r="U390">
        <v>7.8780000000000001</v>
      </c>
      <c r="V390">
        <v>0.96899999999999997</v>
      </c>
      <c r="W390">
        <v>1.0109999999999999</v>
      </c>
      <c r="Y390">
        <v>53024</v>
      </c>
      <c r="Z390">
        <v>0.59809999999999997</v>
      </c>
    </row>
    <row r="391" spans="1:26">
      <c r="A391">
        <v>6</v>
      </c>
      <c r="B391">
        <v>12</v>
      </c>
      <c r="C391">
        <v>2.3466</v>
      </c>
      <c r="D391">
        <f t="shared" si="18"/>
        <v>0.66460000000000008</v>
      </c>
      <c r="E391">
        <v>30</v>
      </c>
      <c r="F391" s="2">
        <f t="shared" si="19"/>
        <v>29.853999999999999</v>
      </c>
      <c r="G391" s="2">
        <f t="shared" si="20"/>
        <v>0.20183324701346902</v>
      </c>
      <c r="H391">
        <v>12</v>
      </c>
      <c r="J391">
        <v>1.07</v>
      </c>
      <c r="K391">
        <v>1.0576000000000001</v>
      </c>
      <c r="L391" s="2">
        <v>29.853999999999999</v>
      </c>
      <c r="M391" s="2">
        <v>0.19936000000000001</v>
      </c>
      <c r="N391" s="2">
        <v>0.129</v>
      </c>
      <c r="O391" s="2">
        <v>9.5493999999999996E-3</v>
      </c>
      <c r="P391" s="2">
        <v>29.853999999999999</v>
      </c>
      <c r="Q391" s="2">
        <v>0.89573000000000003</v>
      </c>
      <c r="R391" s="2">
        <v>3.15E-2</v>
      </c>
      <c r="S391" s="2">
        <v>29.98</v>
      </c>
      <c r="T391">
        <v>0</v>
      </c>
      <c r="U391">
        <v>31.094000000000001</v>
      </c>
      <c r="V391">
        <v>0.96</v>
      </c>
      <c r="W391">
        <v>1.0049999999999999</v>
      </c>
      <c r="Y391">
        <v>53165</v>
      </c>
      <c r="Z391">
        <v>1.6819999999999999</v>
      </c>
    </row>
    <row r="392" spans="1:26">
      <c r="A392">
        <v>6</v>
      </c>
      <c r="B392">
        <v>12</v>
      </c>
      <c r="C392">
        <v>3.4885999999999999</v>
      </c>
      <c r="D392">
        <f t="shared" si="18"/>
        <v>0.72149999999999981</v>
      </c>
      <c r="E392">
        <v>20</v>
      </c>
      <c r="F392" s="2">
        <f t="shared" si="19"/>
        <v>52.381</v>
      </c>
      <c r="G392" s="2">
        <f t="shared" si="20"/>
        <v>0.39589084720412515</v>
      </c>
      <c r="H392">
        <v>12</v>
      </c>
      <c r="J392">
        <v>1.07</v>
      </c>
      <c r="K392">
        <v>1.1642999999999999</v>
      </c>
      <c r="L392" s="2">
        <v>52.381</v>
      </c>
      <c r="M392" s="2">
        <v>0.39398</v>
      </c>
      <c r="N392" s="2">
        <v>0.27939000000000003</v>
      </c>
      <c r="O392" s="2">
        <v>1.4722000000000001E-2</v>
      </c>
      <c r="P392" s="2">
        <v>52.381</v>
      </c>
      <c r="Q392" s="2">
        <v>0.41904999999999998</v>
      </c>
      <c r="R392" s="2">
        <v>3.8850000000000003E-2</v>
      </c>
      <c r="S392" s="2">
        <v>52.66</v>
      </c>
      <c r="T392">
        <v>0</v>
      </c>
      <c r="U392">
        <v>54.146000000000001</v>
      </c>
      <c r="V392">
        <v>0.96799999999999997</v>
      </c>
      <c r="W392">
        <v>1.004</v>
      </c>
      <c r="Y392">
        <v>52736</v>
      </c>
      <c r="Z392">
        <v>2.7671000000000001</v>
      </c>
    </row>
    <row r="393" spans="1:26">
      <c r="A393">
        <v>6</v>
      </c>
      <c r="B393">
        <v>12</v>
      </c>
      <c r="C393">
        <v>4.6285999999999996</v>
      </c>
      <c r="D393">
        <f t="shared" si="18"/>
        <v>0.82749999999999968</v>
      </c>
      <c r="E393">
        <v>16</v>
      </c>
      <c r="F393" s="2">
        <f t="shared" si="19"/>
        <v>50.165999999999997</v>
      </c>
      <c r="G393" s="2">
        <f t="shared" si="20"/>
        <v>0.48777726330775201</v>
      </c>
      <c r="H393">
        <v>12</v>
      </c>
      <c r="J393">
        <v>1.07</v>
      </c>
      <c r="K393">
        <v>1.3631</v>
      </c>
      <c r="L393" s="2">
        <v>50.165999999999997</v>
      </c>
      <c r="M393" s="2">
        <v>0.48669000000000001</v>
      </c>
      <c r="N393" s="2">
        <v>0.21324000000000001</v>
      </c>
      <c r="O393" s="2">
        <v>2.1408E-2</v>
      </c>
      <c r="P393" s="2">
        <v>50.165999999999997</v>
      </c>
      <c r="Q393" s="2">
        <v>2.5082E-2</v>
      </c>
      <c r="R393" s="2">
        <v>3.2550000000000003E-2</v>
      </c>
      <c r="S393" s="2">
        <v>50.38</v>
      </c>
      <c r="T393">
        <v>0</v>
      </c>
      <c r="U393">
        <v>51.194000000000003</v>
      </c>
      <c r="V393">
        <v>0.98</v>
      </c>
      <c r="W393">
        <v>1.004</v>
      </c>
      <c r="Y393">
        <v>52583</v>
      </c>
      <c r="Z393">
        <v>3.8010999999999999</v>
      </c>
    </row>
    <row r="394" spans="1:26">
      <c r="A394">
        <v>6</v>
      </c>
      <c r="B394">
        <v>12</v>
      </c>
      <c r="C394">
        <v>2.3466</v>
      </c>
      <c r="D394">
        <f t="shared" si="18"/>
        <v>1.0505</v>
      </c>
      <c r="E394">
        <v>45</v>
      </c>
      <c r="F394" s="2">
        <f t="shared" si="19"/>
        <v>2.1371000000000002</v>
      </c>
      <c r="G394" s="2">
        <f t="shared" si="20"/>
        <v>2.1167990953323841E-2</v>
      </c>
      <c r="H394">
        <v>12</v>
      </c>
      <c r="J394">
        <v>1.07</v>
      </c>
      <c r="K394">
        <v>1.7816000000000001</v>
      </c>
      <c r="L394" s="2">
        <v>2.1371000000000002</v>
      </c>
      <c r="M394" s="2">
        <v>2.0670999999999998E-2</v>
      </c>
      <c r="N394" s="2">
        <v>9.6182000000000004E-3</v>
      </c>
      <c r="O394" s="2">
        <v>3.5014E-3</v>
      </c>
      <c r="P394" s="2">
        <v>2.137</v>
      </c>
      <c r="Q394" s="2">
        <v>6.4102999999999993E-2</v>
      </c>
      <c r="R394" s="2">
        <v>4.5599999999999998E-3</v>
      </c>
      <c r="S394" s="2">
        <v>2.1469999999999998</v>
      </c>
      <c r="T394">
        <v>0</v>
      </c>
      <c r="U394">
        <v>2.1419999999999999</v>
      </c>
      <c r="V394">
        <v>0.997</v>
      </c>
      <c r="W394">
        <v>1.012</v>
      </c>
      <c r="Y394">
        <v>53200</v>
      </c>
      <c r="Z394">
        <v>1.2961</v>
      </c>
    </row>
    <row r="395" spans="1:26">
      <c r="A395">
        <v>6</v>
      </c>
      <c r="B395">
        <v>12</v>
      </c>
      <c r="C395">
        <v>3.4885999999999999</v>
      </c>
      <c r="D395">
        <f t="shared" si="18"/>
        <v>1.1282999999999999</v>
      </c>
      <c r="E395">
        <v>28</v>
      </c>
      <c r="F395" s="2">
        <f t="shared" si="19"/>
        <v>4.4736000000000002</v>
      </c>
      <c r="G395" s="2">
        <f t="shared" si="20"/>
        <v>3.4964523005469421E-2</v>
      </c>
      <c r="H395">
        <v>12</v>
      </c>
      <c r="J395">
        <v>1.07</v>
      </c>
      <c r="K395">
        <v>1.9277</v>
      </c>
      <c r="L395" s="2">
        <v>4.4736000000000002</v>
      </c>
      <c r="M395" s="2">
        <v>3.4438000000000003E-2</v>
      </c>
      <c r="N395" s="2">
        <v>3.1918000000000002E-2</v>
      </c>
      <c r="O395" s="2">
        <v>5.2665000000000003E-3</v>
      </c>
      <c r="P395" s="2">
        <v>4.4737</v>
      </c>
      <c r="Q395" s="2">
        <v>3.5785999999999998E-2</v>
      </c>
      <c r="R395" s="2">
        <v>6.045E-3</v>
      </c>
      <c r="S395" s="2">
        <v>4.5049999999999999</v>
      </c>
      <c r="T395">
        <v>0</v>
      </c>
      <c r="U395">
        <v>4.3360000000000003</v>
      </c>
      <c r="V395">
        <v>1.032</v>
      </c>
      <c r="W395">
        <v>1.008</v>
      </c>
      <c r="Y395">
        <v>52755</v>
      </c>
      <c r="Z395">
        <v>2.3603000000000001</v>
      </c>
    </row>
    <row r="396" spans="1:26">
      <c r="A396">
        <v>6</v>
      </c>
      <c r="B396">
        <v>12</v>
      </c>
      <c r="C396">
        <v>4.6285999999999996</v>
      </c>
      <c r="D396">
        <f t="shared" si="18"/>
        <v>1.1391999999999998</v>
      </c>
      <c r="E396">
        <v>20</v>
      </c>
      <c r="F396" s="2">
        <f t="shared" si="19"/>
        <v>8.8572000000000006</v>
      </c>
      <c r="G396" s="2">
        <f t="shared" si="20"/>
        <v>6.9792031880437477E-2</v>
      </c>
      <c r="H396">
        <v>12</v>
      </c>
      <c r="J396">
        <v>1.07</v>
      </c>
      <c r="K396">
        <v>1.9480999999999999</v>
      </c>
      <c r="L396" s="2">
        <v>8.8572000000000006</v>
      </c>
      <c r="M396" s="2">
        <v>6.9383E-2</v>
      </c>
      <c r="N396" s="2">
        <v>6.7959000000000006E-2</v>
      </c>
      <c r="O396" s="2">
        <v>8.3795999999999992E-3</v>
      </c>
      <c r="P396" s="2">
        <v>8.8572000000000006</v>
      </c>
      <c r="Q396" s="2">
        <v>4.4267999999999998E-3</v>
      </c>
      <c r="R396" s="2">
        <v>7.5449999999999996E-3</v>
      </c>
      <c r="S396" s="2">
        <v>8.9250000000000007</v>
      </c>
      <c r="T396">
        <v>0</v>
      </c>
      <c r="U396">
        <v>8.5980000000000008</v>
      </c>
      <c r="V396">
        <v>1.0289999999999999</v>
      </c>
      <c r="W396">
        <v>1.006</v>
      </c>
      <c r="Y396">
        <v>52584</v>
      </c>
      <c r="Z396">
        <v>3.4893999999999998</v>
      </c>
    </row>
    <row r="397" spans="1:26">
      <c r="A397">
        <v>6</v>
      </c>
      <c r="B397">
        <v>12</v>
      </c>
      <c r="C397">
        <v>2.0950000000000002</v>
      </c>
      <c r="D397">
        <f t="shared" si="18"/>
        <v>1.1523000000000003</v>
      </c>
      <c r="E397">
        <v>59.96</v>
      </c>
      <c r="F397" s="2">
        <f t="shared" si="19"/>
        <v>0.81589</v>
      </c>
      <c r="G397" s="2">
        <f t="shared" si="20"/>
        <v>1.0182999999999999E-2</v>
      </c>
      <c r="H397">
        <v>12</v>
      </c>
      <c r="J397">
        <v>1.07</v>
      </c>
      <c r="K397">
        <v>1.9726999999999999</v>
      </c>
      <c r="L397" s="2">
        <v>0.81589</v>
      </c>
      <c r="M397" s="2">
        <v>1.0182999999999999E-2</v>
      </c>
      <c r="N397" s="2">
        <v>1.6291999999999999E-3</v>
      </c>
      <c r="O397" s="2">
        <v>1.7734999999999999E-3</v>
      </c>
      <c r="P397" s="2">
        <v>0</v>
      </c>
      <c r="Q397" s="2">
        <v>3.2636000000000002E-3</v>
      </c>
      <c r="R397" s="2">
        <v>0</v>
      </c>
      <c r="S397" s="2">
        <v>4.8729999999999997E-3</v>
      </c>
      <c r="T397">
        <v>0</v>
      </c>
      <c r="U397">
        <v>0.81799999999999995</v>
      </c>
      <c r="V397">
        <v>0.997</v>
      </c>
      <c r="W397">
        <v>1.018</v>
      </c>
      <c r="Y397">
        <v>10000</v>
      </c>
      <c r="Z397">
        <v>0.94269999999999998</v>
      </c>
    </row>
    <row r="398" spans="1:26">
      <c r="A398">
        <v>6</v>
      </c>
      <c r="B398">
        <v>12</v>
      </c>
      <c r="C398">
        <v>5.15</v>
      </c>
      <c r="D398">
        <f t="shared" si="18"/>
        <v>1.1686000000000005</v>
      </c>
      <c r="E398">
        <v>17.98</v>
      </c>
      <c r="F398" s="2">
        <f t="shared" si="19"/>
        <v>10.050000000000001</v>
      </c>
      <c r="G398" s="2">
        <f t="shared" si="20"/>
        <v>0.11473999999999999</v>
      </c>
      <c r="H398">
        <v>12</v>
      </c>
      <c r="J398">
        <v>1.07</v>
      </c>
      <c r="K398">
        <v>2.0032999999999999</v>
      </c>
      <c r="L398" s="2">
        <v>10.050000000000001</v>
      </c>
      <c r="M398" s="2">
        <v>0.11473999999999999</v>
      </c>
      <c r="N398" s="2">
        <v>7.5545000000000001E-2</v>
      </c>
      <c r="O398" s="2">
        <v>3.526E-2</v>
      </c>
      <c r="P398" s="2">
        <v>0</v>
      </c>
      <c r="Q398" s="2">
        <v>1.005E-2</v>
      </c>
      <c r="R398" s="2">
        <v>0</v>
      </c>
      <c r="S398" s="2">
        <v>0.22539999999999999</v>
      </c>
      <c r="T398">
        <v>0</v>
      </c>
      <c r="U398">
        <v>9.8160000000000007</v>
      </c>
      <c r="V398">
        <v>1.024</v>
      </c>
      <c r="W398">
        <v>1.0049999999999999</v>
      </c>
      <c r="Y398">
        <v>10000</v>
      </c>
      <c r="Z398">
        <v>3.9813999999999998</v>
      </c>
    </row>
    <row r="399" spans="1:26">
      <c r="A399">
        <v>6</v>
      </c>
      <c r="B399">
        <v>12</v>
      </c>
      <c r="C399">
        <v>3.2690000000000001</v>
      </c>
      <c r="D399">
        <f t="shared" si="18"/>
        <v>1.2402000000000002</v>
      </c>
      <c r="E399">
        <v>32.979999999999997</v>
      </c>
      <c r="F399" s="2">
        <f t="shared" si="19"/>
        <v>2.1013000000000002</v>
      </c>
      <c r="G399" s="2">
        <f t="shared" si="20"/>
        <v>2.3394000000000002E-2</v>
      </c>
      <c r="H399">
        <v>12</v>
      </c>
      <c r="J399">
        <v>1.07</v>
      </c>
      <c r="K399">
        <v>2.1377000000000002</v>
      </c>
      <c r="L399" s="2">
        <v>2.1013000000000002</v>
      </c>
      <c r="M399" s="2">
        <v>2.3394000000000002E-2</v>
      </c>
      <c r="N399" s="2">
        <v>8.7518000000000006E-3</v>
      </c>
      <c r="O399" s="2">
        <v>6.0337000000000003E-3</v>
      </c>
      <c r="P399" s="2">
        <v>0</v>
      </c>
      <c r="Q399" s="2">
        <v>2.1013E-3</v>
      </c>
      <c r="R399" s="2">
        <v>0</v>
      </c>
      <c r="S399" s="2">
        <v>2.605E-2</v>
      </c>
      <c r="T399">
        <v>0</v>
      </c>
      <c r="U399">
        <v>2.0659999999999998</v>
      </c>
      <c r="V399">
        <v>1.0169999999999999</v>
      </c>
      <c r="W399">
        <v>1.01</v>
      </c>
      <c r="Y399">
        <v>10000</v>
      </c>
      <c r="Z399">
        <v>2.0287999999999999</v>
      </c>
    </row>
    <row r="400" spans="1:26">
      <c r="A400">
        <v>6</v>
      </c>
      <c r="B400">
        <v>12</v>
      </c>
      <c r="C400">
        <v>2.0950000000000002</v>
      </c>
      <c r="D400">
        <f t="shared" si="18"/>
        <v>1.3439000000000001</v>
      </c>
      <c r="E400">
        <v>74.989999999999995</v>
      </c>
      <c r="F400" s="2">
        <f t="shared" si="19"/>
        <v>0.27028999999999997</v>
      </c>
      <c r="G400" s="2">
        <f t="shared" si="20"/>
        <v>3.5463000000000001E-3</v>
      </c>
      <c r="H400">
        <v>12</v>
      </c>
      <c r="J400">
        <v>1.07</v>
      </c>
      <c r="K400">
        <v>2.3321999999999998</v>
      </c>
      <c r="L400" s="2">
        <v>0.27028999999999997</v>
      </c>
      <c r="M400" s="2">
        <v>3.5463000000000001E-3</v>
      </c>
      <c r="N400" s="2">
        <v>4.3069000000000001E-4</v>
      </c>
      <c r="O400" s="2">
        <v>6.5970999999999998E-4</v>
      </c>
      <c r="P400" s="2">
        <v>0</v>
      </c>
      <c r="Q400" s="2">
        <v>1.0809999999999999E-3</v>
      </c>
      <c r="R400" s="2">
        <v>0</v>
      </c>
      <c r="S400" s="2">
        <v>1.292E-3</v>
      </c>
      <c r="T400">
        <v>0</v>
      </c>
      <c r="U400">
        <v>0.28000000000000003</v>
      </c>
      <c r="V400">
        <v>0.96599999999999997</v>
      </c>
      <c r="W400">
        <v>1.0249999999999999</v>
      </c>
      <c r="Y400">
        <v>10000</v>
      </c>
      <c r="Z400">
        <v>0.75109999999999999</v>
      </c>
    </row>
    <row r="401" spans="1:26">
      <c r="A401">
        <v>6</v>
      </c>
      <c r="B401">
        <v>12</v>
      </c>
      <c r="C401">
        <v>2.3466</v>
      </c>
      <c r="D401">
        <f t="shared" si="18"/>
        <v>1.3488</v>
      </c>
      <c r="E401">
        <v>60</v>
      </c>
      <c r="F401" s="2">
        <f t="shared" si="19"/>
        <v>0.42499999999999999</v>
      </c>
      <c r="G401" s="2">
        <f t="shared" si="20"/>
        <v>9.6171906817947624E-3</v>
      </c>
      <c r="H401">
        <v>12</v>
      </c>
      <c r="J401">
        <v>1.07</v>
      </c>
      <c r="K401">
        <v>2.3414000000000001</v>
      </c>
      <c r="L401" s="2">
        <v>0.42499999999999999</v>
      </c>
      <c r="M401" s="2">
        <v>9.5180999999999998E-3</v>
      </c>
      <c r="N401" s="2">
        <v>1.6827000000000001E-3</v>
      </c>
      <c r="O401" s="2">
        <v>1.1473E-3</v>
      </c>
      <c r="P401" s="2">
        <v>0.42499999999999999</v>
      </c>
      <c r="Q401" s="2">
        <v>1.2749999999999999E-2</v>
      </c>
      <c r="R401" s="2">
        <v>1.377E-3</v>
      </c>
      <c r="S401" s="2">
        <v>0.42670000000000002</v>
      </c>
      <c r="T401">
        <v>0</v>
      </c>
      <c r="U401">
        <v>0.41</v>
      </c>
      <c r="V401">
        <v>1.036</v>
      </c>
      <c r="W401">
        <v>1.02</v>
      </c>
      <c r="Y401">
        <v>53244</v>
      </c>
      <c r="Z401">
        <v>0.99780000000000002</v>
      </c>
    </row>
    <row r="402" spans="1:26">
      <c r="A402">
        <v>6</v>
      </c>
      <c r="B402">
        <v>12</v>
      </c>
      <c r="C402">
        <v>4.6285999999999996</v>
      </c>
      <c r="D402">
        <f t="shared" si="18"/>
        <v>1.5321999999999996</v>
      </c>
      <c r="E402">
        <v>25</v>
      </c>
      <c r="F402" s="2">
        <f t="shared" si="19"/>
        <v>1.6062000000000001</v>
      </c>
      <c r="G402" s="2">
        <f t="shared" si="20"/>
        <v>1.4524264181017914E-2</v>
      </c>
      <c r="H402">
        <v>12</v>
      </c>
      <c r="J402">
        <v>1.07</v>
      </c>
      <c r="K402">
        <v>2.6856</v>
      </c>
      <c r="L402" s="2">
        <v>1.6062000000000001</v>
      </c>
      <c r="M402" s="2">
        <v>1.4364999999999999E-2</v>
      </c>
      <c r="N402" s="2">
        <v>1.5625E-2</v>
      </c>
      <c r="O402" s="2">
        <v>2.3018000000000001E-3</v>
      </c>
      <c r="P402" s="2">
        <v>1.6062000000000001</v>
      </c>
      <c r="Q402" s="2">
        <v>8.0296000000000002E-4</v>
      </c>
      <c r="R402" s="2">
        <v>2.1450000000000002E-3</v>
      </c>
      <c r="S402" s="2">
        <v>1.6220000000000001</v>
      </c>
      <c r="T402">
        <v>0</v>
      </c>
      <c r="U402">
        <v>1.51</v>
      </c>
      <c r="V402">
        <v>1.0629999999999999</v>
      </c>
      <c r="W402">
        <v>1.008</v>
      </c>
      <c r="Y402">
        <v>52622</v>
      </c>
      <c r="Z402">
        <v>3.0964</v>
      </c>
    </row>
    <row r="403" spans="1:26">
      <c r="A403">
        <v>6</v>
      </c>
      <c r="B403">
        <v>12</v>
      </c>
      <c r="C403">
        <v>3.1160000000000001</v>
      </c>
      <c r="D403">
        <f t="shared" si="18"/>
        <v>1.5871000000000002</v>
      </c>
      <c r="E403">
        <v>44.98</v>
      </c>
      <c r="F403" s="2">
        <f t="shared" si="19"/>
        <v>0.36920999999999998</v>
      </c>
      <c r="G403" s="2">
        <f t="shared" si="20"/>
        <v>6.6090000000000003E-3</v>
      </c>
      <c r="H403">
        <v>12</v>
      </c>
      <c r="J403">
        <v>1.07</v>
      </c>
      <c r="K403">
        <v>2.7887</v>
      </c>
      <c r="L403" s="2">
        <v>0.36920999999999998</v>
      </c>
      <c r="M403" s="2">
        <v>6.6090000000000003E-3</v>
      </c>
      <c r="N403" s="2">
        <v>1.3032E-3</v>
      </c>
      <c r="O403" s="2">
        <v>1.2692999999999999E-3</v>
      </c>
      <c r="P403" s="2">
        <v>0</v>
      </c>
      <c r="Q403" s="2">
        <v>3.6921000000000002E-4</v>
      </c>
      <c r="R403" s="2">
        <v>0</v>
      </c>
      <c r="S403" s="2">
        <v>3.8730000000000001E-3</v>
      </c>
      <c r="T403">
        <v>0</v>
      </c>
      <c r="U403">
        <v>0.376</v>
      </c>
      <c r="V403">
        <v>0.98199999999999998</v>
      </c>
      <c r="W403">
        <v>1.016</v>
      </c>
      <c r="Y403">
        <v>10000</v>
      </c>
      <c r="Z403">
        <v>1.5288999999999999</v>
      </c>
    </row>
    <row r="404" spans="1:26">
      <c r="A404">
        <v>6</v>
      </c>
      <c r="B404">
        <v>12</v>
      </c>
      <c r="C404">
        <v>3.2690000000000001</v>
      </c>
      <c r="D404">
        <f t="shared" si="18"/>
        <v>1.6320000000000001</v>
      </c>
      <c r="E404">
        <v>42.98</v>
      </c>
      <c r="F404" s="2">
        <f t="shared" si="19"/>
        <v>0.37208000000000002</v>
      </c>
      <c r="G404" s="2">
        <f t="shared" si="20"/>
        <v>6.1999000000000004E-3</v>
      </c>
      <c r="H404">
        <v>12</v>
      </c>
      <c r="J404">
        <v>1.07</v>
      </c>
      <c r="K404">
        <v>2.8730000000000002</v>
      </c>
      <c r="L404" s="2">
        <v>0.37208000000000002</v>
      </c>
      <c r="M404" s="2">
        <v>6.1999000000000004E-3</v>
      </c>
      <c r="N404" s="2">
        <v>1.4379E-3</v>
      </c>
      <c r="O404" s="2">
        <v>1.3025999999999999E-3</v>
      </c>
      <c r="P404" s="2">
        <v>0</v>
      </c>
      <c r="Q404" s="2">
        <v>3.7208E-4</v>
      </c>
      <c r="R404" s="2">
        <v>0</v>
      </c>
      <c r="S404" s="2">
        <v>4.3140000000000001E-3</v>
      </c>
      <c r="T404">
        <v>0</v>
      </c>
      <c r="U404">
        <v>0.36899999999999999</v>
      </c>
      <c r="V404">
        <v>1.008</v>
      </c>
      <c r="W404">
        <v>1.0149999999999999</v>
      </c>
      <c r="Y404">
        <v>10000</v>
      </c>
      <c r="Z404">
        <v>1.637</v>
      </c>
    </row>
    <row r="405" spans="1:26">
      <c r="A405">
        <v>6</v>
      </c>
      <c r="B405">
        <v>12</v>
      </c>
      <c r="C405">
        <v>5.15</v>
      </c>
      <c r="D405">
        <f t="shared" si="18"/>
        <v>1.6333000000000002</v>
      </c>
      <c r="E405">
        <v>22.98</v>
      </c>
      <c r="F405" s="2">
        <f t="shared" si="19"/>
        <v>1.4923</v>
      </c>
      <c r="G405" s="2">
        <f t="shared" si="20"/>
        <v>1.4864E-2</v>
      </c>
      <c r="H405">
        <v>12</v>
      </c>
      <c r="J405">
        <v>1.07</v>
      </c>
      <c r="K405">
        <v>2.8753000000000002</v>
      </c>
      <c r="L405" s="2">
        <v>1.4923</v>
      </c>
      <c r="M405" s="2">
        <v>1.4864E-2</v>
      </c>
      <c r="N405" s="2">
        <v>1.1001E-2</v>
      </c>
      <c r="O405" s="2">
        <v>7.2975999999999996E-3</v>
      </c>
      <c r="P405" s="2">
        <v>0</v>
      </c>
      <c r="Q405" s="2">
        <v>1.4863999999999999E-3</v>
      </c>
      <c r="R405" s="2">
        <v>0</v>
      </c>
      <c r="S405" s="2">
        <v>3.2730000000000002E-2</v>
      </c>
      <c r="T405">
        <v>0</v>
      </c>
      <c r="U405">
        <v>1.4279999999999999</v>
      </c>
      <c r="V405">
        <v>1.0449999999999999</v>
      </c>
      <c r="W405">
        <v>1.008</v>
      </c>
      <c r="Y405">
        <v>10000</v>
      </c>
      <c r="Z405">
        <v>3.5167000000000002</v>
      </c>
    </row>
    <row r="406" spans="1:26">
      <c r="A406">
        <v>6</v>
      </c>
      <c r="B406">
        <v>12</v>
      </c>
      <c r="C406">
        <v>5.15</v>
      </c>
      <c r="D406">
        <f t="shared" si="18"/>
        <v>1.9895000000000005</v>
      </c>
      <c r="E406">
        <v>26.98</v>
      </c>
      <c r="F406" s="2">
        <f t="shared" si="19"/>
        <v>0.43346000000000001</v>
      </c>
      <c r="G406" s="2">
        <f t="shared" si="20"/>
        <v>7.4390000000000003E-3</v>
      </c>
      <c r="H406">
        <v>12</v>
      </c>
      <c r="J406">
        <v>1.07</v>
      </c>
      <c r="K406">
        <v>3.5436999999999999</v>
      </c>
      <c r="L406" s="2">
        <v>0.43346000000000001</v>
      </c>
      <c r="M406" s="2">
        <v>7.4390000000000003E-3</v>
      </c>
      <c r="N406" s="2">
        <v>3.1051999999999998E-3</v>
      </c>
      <c r="O406" s="2">
        <v>2.2553E-3</v>
      </c>
      <c r="P406" s="2">
        <v>0</v>
      </c>
      <c r="Q406" s="2">
        <v>4.3345999999999999E-4</v>
      </c>
      <c r="R406" s="2">
        <v>0</v>
      </c>
      <c r="S406" s="2">
        <v>9.2399999999999999E-3</v>
      </c>
      <c r="T406">
        <v>0</v>
      </c>
      <c r="U406">
        <v>0.44</v>
      </c>
      <c r="V406">
        <v>0.98499999999999999</v>
      </c>
      <c r="W406">
        <v>1.01</v>
      </c>
      <c r="Y406">
        <v>10000</v>
      </c>
      <c r="Z406">
        <v>3.1604999999999999</v>
      </c>
    </row>
    <row r="407" spans="1:26">
      <c r="A407">
        <v>6</v>
      </c>
      <c r="B407">
        <v>12</v>
      </c>
      <c r="C407">
        <v>3.2690000000000001</v>
      </c>
      <c r="D407">
        <f t="shared" si="18"/>
        <v>2.0676000000000001</v>
      </c>
      <c r="E407">
        <v>57.98</v>
      </c>
      <c r="F407" s="2">
        <f t="shared" si="19"/>
        <v>6.9782999999999998E-2</v>
      </c>
      <c r="G407" s="2">
        <f t="shared" si="20"/>
        <v>1.7653E-3</v>
      </c>
      <c r="H407">
        <v>12</v>
      </c>
      <c r="J407">
        <v>1.07</v>
      </c>
      <c r="K407">
        <v>3.6903000000000001</v>
      </c>
      <c r="L407" s="2">
        <v>6.9782999999999998E-2</v>
      </c>
      <c r="M407" s="2">
        <v>1.7653E-3</v>
      </c>
      <c r="N407" s="2">
        <v>2.2939999999999999E-4</v>
      </c>
      <c r="O407" s="2">
        <v>2.7374000000000002E-4</v>
      </c>
      <c r="P407" s="2">
        <v>0</v>
      </c>
      <c r="Q407" s="2">
        <v>2.7912E-4</v>
      </c>
      <c r="R407" s="2">
        <v>0</v>
      </c>
      <c r="S407" s="2">
        <v>6.8530000000000002E-4</v>
      </c>
      <c r="T407">
        <v>0</v>
      </c>
      <c r="U407">
        <v>7.2999999999999995E-2</v>
      </c>
      <c r="V407">
        <v>0.95499999999999996</v>
      </c>
      <c r="W407">
        <v>1.0229999999999999</v>
      </c>
      <c r="Y407">
        <v>10000</v>
      </c>
      <c r="Z407">
        <v>1.2014</v>
      </c>
    </row>
    <row r="408" spans="1:26">
      <c r="A408">
        <v>6</v>
      </c>
      <c r="B408">
        <v>12</v>
      </c>
      <c r="C408">
        <v>5.15</v>
      </c>
      <c r="D408">
        <f t="shared" si="18"/>
        <v>2.2392000000000003</v>
      </c>
      <c r="E408">
        <v>29.98</v>
      </c>
      <c r="F408" s="2">
        <f t="shared" si="19"/>
        <v>0.20952000000000001</v>
      </c>
      <c r="G408" s="2">
        <f t="shared" si="20"/>
        <v>5.2928999999999997E-3</v>
      </c>
      <c r="H408">
        <v>12</v>
      </c>
      <c r="J408">
        <v>1.07</v>
      </c>
      <c r="K408">
        <v>4.0122999999999998</v>
      </c>
      <c r="L408" s="2">
        <v>0.20952000000000001</v>
      </c>
      <c r="M408" s="2">
        <v>5.2928999999999997E-3</v>
      </c>
      <c r="N408" s="2">
        <v>1.4327999999999999E-3</v>
      </c>
      <c r="O408" s="2">
        <v>1.1462E-3</v>
      </c>
      <c r="P408" s="2">
        <v>0</v>
      </c>
      <c r="Q408" s="2">
        <v>2.1214000000000001E-4</v>
      </c>
      <c r="R408" s="2">
        <v>0</v>
      </c>
      <c r="S408" s="2">
        <v>4.2929999999999999E-3</v>
      </c>
      <c r="T408">
        <v>0</v>
      </c>
      <c r="U408">
        <v>0.214</v>
      </c>
      <c r="V408">
        <v>0.98099999999999998</v>
      </c>
      <c r="W408">
        <v>1.0109999999999999</v>
      </c>
      <c r="Y408">
        <v>10000</v>
      </c>
      <c r="Z408">
        <v>2.9108000000000001</v>
      </c>
    </row>
    <row r="409" spans="1:26">
      <c r="A409">
        <v>6</v>
      </c>
      <c r="B409">
        <v>12</v>
      </c>
      <c r="C409">
        <v>1.2043999999999999</v>
      </c>
      <c r="D409">
        <f t="shared" si="18"/>
        <v>0.41799999999999993</v>
      </c>
      <c r="E409">
        <v>45</v>
      </c>
      <c r="F409" s="2">
        <f t="shared" si="19"/>
        <v>71.858999999999995</v>
      </c>
      <c r="G409" s="2">
        <f t="shared" si="20"/>
        <v>0.47665928722726048</v>
      </c>
      <c r="H409">
        <v>12</v>
      </c>
      <c r="J409">
        <v>1.1100000000000001</v>
      </c>
      <c r="K409">
        <v>0.55479999999999996</v>
      </c>
      <c r="L409" s="2">
        <v>71.858999999999995</v>
      </c>
      <c r="M409" s="2">
        <v>0.33868999999999999</v>
      </c>
      <c r="N409" s="2">
        <v>0.12179</v>
      </c>
      <c r="O409" s="2">
        <v>7.8666E-2</v>
      </c>
      <c r="P409" s="2">
        <v>71.858999999999995</v>
      </c>
      <c r="Q409" s="2">
        <v>0.35929</v>
      </c>
      <c r="R409" s="2">
        <v>0.33539999999999998</v>
      </c>
      <c r="S409" s="2">
        <v>71.98</v>
      </c>
      <c r="T409">
        <v>0</v>
      </c>
      <c r="U409">
        <v>70.641000000000005</v>
      </c>
      <c r="V409">
        <v>1.0169999999999999</v>
      </c>
      <c r="W409">
        <v>1.0009999999999999</v>
      </c>
      <c r="Y409">
        <v>52959</v>
      </c>
      <c r="Z409">
        <v>0.78639999999999999</v>
      </c>
    </row>
    <row r="410" spans="1:26">
      <c r="A410">
        <v>6</v>
      </c>
      <c r="B410">
        <v>12</v>
      </c>
      <c r="C410">
        <v>3.4885999999999999</v>
      </c>
      <c r="D410">
        <f t="shared" si="18"/>
        <v>0.45719999999999983</v>
      </c>
      <c r="E410">
        <v>14</v>
      </c>
      <c r="F410" s="2">
        <f t="shared" si="19"/>
        <v>634.23</v>
      </c>
      <c r="G410" s="2">
        <f t="shared" si="20"/>
        <v>3.3971132509823692</v>
      </c>
      <c r="H410">
        <v>12</v>
      </c>
      <c r="J410">
        <v>1.1100000000000001</v>
      </c>
      <c r="K410">
        <v>0.62829999999999997</v>
      </c>
      <c r="L410" s="2">
        <v>634.23</v>
      </c>
      <c r="M410" s="2">
        <v>3.3938000000000001</v>
      </c>
      <c r="N410" s="2">
        <v>1.1507000000000001</v>
      </c>
      <c r="O410" s="2">
        <v>0.64622999999999997</v>
      </c>
      <c r="P410" s="2">
        <v>634.23</v>
      </c>
      <c r="Q410" s="2">
        <v>5.0740999999999996</v>
      </c>
      <c r="R410" s="2">
        <v>0.15</v>
      </c>
      <c r="S410" s="2">
        <v>635.4</v>
      </c>
      <c r="T410">
        <v>0</v>
      </c>
      <c r="U410">
        <v>619.29999999999995</v>
      </c>
      <c r="V410">
        <v>1.024</v>
      </c>
      <c r="W410">
        <v>1.0009999999999999</v>
      </c>
      <c r="Y410">
        <v>52716</v>
      </c>
      <c r="Z410">
        <v>3.0314000000000001</v>
      </c>
    </row>
    <row r="411" spans="1:26">
      <c r="A411">
        <v>6</v>
      </c>
      <c r="B411">
        <v>12</v>
      </c>
      <c r="C411">
        <v>4.6285999999999996</v>
      </c>
      <c r="D411">
        <f t="shared" si="18"/>
        <v>0.47529999999999983</v>
      </c>
      <c r="E411">
        <v>10.65</v>
      </c>
      <c r="F411" s="2">
        <f t="shared" si="19"/>
        <v>974.74</v>
      </c>
      <c r="G411" s="2">
        <f t="shared" si="20"/>
        <v>7.6888080409124537</v>
      </c>
      <c r="H411">
        <v>12</v>
      </c>
      <c r="J411">
        <v>1.1100000000000001</v>
      </c>
      <c r="K411">
        <v>0.6623</v>
      </c>
      <c r="L411" s="2">
        <v>974.74</v>
      </c>
      <c r="M411" s="2">
        <v>7.6878000000000002</v>
      </c>
      <c r="N411" s="2">
        <v>10.089</v>
      </c>
      <c r="O411" s="2">
        <v>0.90053000000000005</v>
      </c>
      <c r="P411" s="2">
        <v>974.81</v>
      </c>
      <c r="Q411" s="2">
        <v>0.48724000000000001</v>
      </c>
      <c r="R411" s="2">
        <v>0.1245</v>
      </c>
      <c r="S411" s="2">
        <v>984.8</v>
      </c>
      <c r="T411">
        <v>0</v>
      </c>
      <c r="U411">
        <v>961.4</v>
      </c>
      <c r="V411">
        <v>1.014</v>
      </c>
      <c r="W411">
        <v>1.0009999999999999</v>
      </c>
      <c r="Y411">
        <v>52564</v>
      </c>
      <c r="Z411">
        <v>4.1532999999999998</v>
      </c>
    </row>
    <row r="412" spans="1:26">
      <c r="A412">
        <v>6</v>
      </c>
      <c r="B412">
        <v>12</v>
      </c>
      <c r="C412">
        <v>1.2043999999999999</v>
      </c>
      <c r="D412">
        <f t="shared" si="18"/>
        <v>0.50509999999999988</v>
      </c>
      <c r="E412">
        <v>55</v>
      </c>
      <c r="F412" s="2">
        <f t="shared" si="19"/>
        <v>25.390999999999998</v>
      </c>
      <c r="G412" s="2">
        <f t="shared" si="20"/>
        <v>0.13889374535953733</v>
      </c>
      <c r="H412">
        <v>12</v>
      </c>
      <c r="J412">
        <v>1.1100000000000001</v>
      </c>
      <c r="K412">
        <v>0.71830000000000005</v>
      </c>
      <c r="L412" s="2">
        <v>25.390999999999998</v>
      </c>
      <c r="M412" s="2">
        <v>0.1105</v>
      </c>
      <c r="N412" s="2">
        <v>4.2694999999999997E-2</v>
      </c>
      <c r="O412" s="2">
        <v>6.8396000000000004E-3</v>
      </c>
      <c r="P412" s="2">
        <v>25.390999999999998</v>
      </c>
      <c r="Q412" s="2">
        <v>0.12697</v>
      </c>
      <c r="R412" s="2">
        <v>8.4150000000000003E-2</v>
      </c>
      <c r="S412" s="2">
        <v>25.43</v>
      </c>
      <c r="T412">
        <v>0</v>
      </c>
      <c r="U412">
        <v>25.542000000000002</v>
      </c>
      <c r="V412">
        <v>0.99399999999999999</v>
      </c>
      <c r="W412">
        <v>1.0049999999999999</v>
      </c>
      <c r="Y412">
        <v>52992</v>
      </c>
      <c r="Z412">
        <v>0.69930000000000003</v>
      </c>
    </row>
    <row r="413" spans="1:26">
      <c r="A413">
        <v>6</v>
      </c>
      <c r="B413">
        <v>12</v>
      </c>
      <c r="C413">
        <v>1.2043999999999999</v>
      </c>
      <c r="D413">
        <f t="shared" si="18"/>
        <v>0.6177999999999999</v>
      </c>
      <c r="E413">
        <v>70</v>
      </c>
      <c r="F413" s="2">
        <f t="shared" si="19"/>
        <v>7.7996999999999996</v>
      </c>
      <c r="G413" s="2">
        <f t="shared" si="20"/>
        <v>5.6689317547488606E-2</v>
      </c>
      <c r="H413">
        <v>12</v>
      </c>
      <c r="J413">
        <v>1.1100000000000001</v>
      </c>
      <c r="K413">
        <v>0.92969999999999997</v>
      </c>
      <c r="L413" s="2">
        <v>7.7996999999999996</v>
      </c>
      <c r="M413" s="2">
        <v>5.0431999999999998E-2</v>
      </c>
      <c r="N413" s="2">
        <v>1.2123999999999999E-2</v>
      </c>
      <c r="O413" s="2">
        <v>6.2807999999999996E-3</v>
      </c>
      <c r="P413" s="2">
        <v>7.7996999999999996</v>
      </c>
      <c r="Q413" s="2">
        <v>3.8997999999999998E-2</v>
      </c>
      <c r="R413" s="2">
        <v>2.589E-2</v>
      </c>
      <c r="S413" s="2">
        <v>7.8120000000000003</v>
      </c>
      <c r="T413">
        <v>0</v>
      </c>
      <c r="U413">
        <v>8.0790000000000006</v>
      </c>
      <c r="V413">
        <v>0.96499999999999997</v>
      </c>
      <c r="W413">
        <v>1.01</v>
      </c>
      <c r="Y413">
        <v>53024</v>
      </c>
      <c r="Z413">
        <v>0.58660000000000001</v>
      </c>
    </row>
    <row r="414" spans="1:26">
      <c r="A414">
        <v>6</v>
      </c>
      <c r="B414">
        <v>12</v>
      </c>
      <c r="C414">
        <v>2.3466</v>
      </c>
      <c r="D414">
        <f t="shared" si="18"/>
        <v>0.68060000000000009</v>
      </c>
      <c r="E414">
        <v>30</v>
      </c>
      <c r="F414" s="2">
        <f t="shared" si="19"/>
        <v>30.376000000000001</v>
      </c>
      <c r="G414" s="2">
        <f t="shared" si="20"/>
        <v>0.20219326052072065</v>
      </c>
      <c r="H414">
        <v>12</v>
      </c>
      <c r="J414">
        <v>1.1100000000000001</v>
      </c>
      <c r="K414">
        <v>1.0475000000000001</v>
      </c>
      <c r="L414" s="2">
        <v>30.376000000000001</v>
      </c>
      <c r="M414" s="2">
        <v>0.20011000000000001</v>
      </c>
      <c r="N414" s="2">
        <v>0.12642999999999999</v>
      </c>
      <c r="O414" s="2">
        <v>7.0916E-3</v>
      </c>
      <c r="P414" s="2">
        <v>30.376000000000001</v>
      </c>
      <c r="Q414" s="2">
        <v>0.91125999999999996</v>
      </c>
      <c r="R414" s="2">
        <v>2.895E-2</v>
      </c>
      <c r="S414" s="2">
        <v>30.5</v>
      </c>
      <c r="T414">
        <v>0</v>
      </c>
      <c r="U414">
        <v>31.439</v>
      </c>
      <c r="V414">
        <v>0.96599999999999997</v>
      </c>
      <c r="W414">
        <v>1.0049999999999999</v>
      </c>
      <c r="Y414">
        <v>53165</v>
      </c>
      <c r="Z414">
        <v>1.6659999999999999</v>
      </c>
    </row>
    <row r="415" spans="1:26">
      <c r="A415">
        <v>6</v>
      </c>
      <c r="B415">
        <v>12</v>
      </c>
      <c r="C415">
        <v>3.4885999999999999</v>
      </c>
      <c r="D415">
        <f t="shared" si="18"/>
        <v>0.73890000000000011</v>
      </c>
      <c r="E415">
        <v>20</v>
      </c>
      <c r="F415" s="2">
        <f t="shared" si="19"/>
        <v>53.377000000000002</v>
      </c>
      <c r="G415" s="2">
        <f t="shared" si="20"/>
        <v>0.3988789122026884</v>
      </c>
      <c r="H415">
        <v>12</v>
      </c>
      <c r="J415">
        <v>1.1100000000000001</v>
      </c>
      <c r="K415">
        <v>1.157</v>
      </c>
      <c r="L415" s="2">
        <v>53.377000000000002</v>
      </c>
      <c r="M415" s="2">
        <v>0.39721000000000001</v>
      </c>
      <c r="N415" s="2">
        <v>0.27762999999999999</v>
      </c>
      <c r="O415" s="2">
        <v>1.1372999999999999E-2</v>
      </c>
      <c r="P415" s="2">
        <v>53.377000000000002</v>
      </c>
      <c r="Q415" s="2">
        <v>0.42703000000000002</v>
      </c>
      <c r="R415" s="2">
        <v>3.6450000000000003E-2</v>
      </c>
      <c r="S415" s="2">
        <v>53.66</v>
      </c>
      <c r="T415">
        <v>0</v>
      </c>
      <c r="U415">
        <v>54.74</v>
      </c>
      <c r="V415">
        <v>0.97499999999999998</v>
      </c>
      <c r="W415">
        <v>1.004</v>
      </c>
      <c r="Y415">
        <v>52736</v>
      </c>
      <c r="Z415">
        <v>2.7496999999999998</v>
      </c>
    </row>
    <row r="416" spans="1:26">
      <c r="A416">
        <v>6</v>
      </c>
      <c r="B416">
        <v>12</v>
      </c>
      <c r="C416">
        <v>4.6285999999999996</v>
      </c>
      <c r="D416">
        <f t="shared" si="18"/>
        <v>0.84539999999999971</v>
      </c>
      <c r="E416">
        <v>16</v>
      </c>
      <c r="F416" s="2">
        <f t="shared" si="19"/>
        <v>51.375</v>
      </c>
      <c r="G416" s="2">
        <f t="shared" si="20"/>
        <v>0.48849566077909023</v>
      </c>
      <c r="H416">
        <v>12</v>
      </c>
      <c r="J416">
        <v>1.1100000000000001</v>
      </c>
      <c r="K416">
        <v>1.3567</v>
      </c>
      <c r="L416" s="2">
        <v>51.375</v>
      </c>
      <c r="M416" s="2">
        <v>0.48741000000000001</v>
      </c>
      <c r="N416" s="2">
        <v>0.22072</v>
      </c>
      <c r="O416" s="2">
        <v>1.8977999999999998E-2</v>
      </c>
      <c r="P416" s="2">
        <v>51.375999999999998</v>
      </c>
      <c r="Q416" s="2">
        <v>2.5689E-2</v>
      </c>
      <c r="R416" s="2">
        <v>3.2550000000000003E-2</v>
      </c>
      <c r="S416" s="2">
        <v>51.6</v>
      </c>
      <c r="T416">
        <v>0</v>
      </c>
      <c r="U416">
        <v>52.119</v>
      </c>
      <c r="V416">
        <v>0.98599999999999999</v>
      </c>
      <c r="W416">
        <v>1.0029999999999999</v>
      </c>
      <c r="Y416">
        <v>52583</v>
      </c>
      <c r="Z416">
        <v>3.7831999999999999</v>
      </c>
    </row>
    <row r="417" spans="1:26">
      <c r="A417">
        <v>6</v>
      </c>
      <c r="B417">
        <v>12</v>
      </c>
      <c r="C417">
        <v>2.3466</v>
      </c>
      <c r="D417">
        <f t="shared" si="18"/>
        <v>1.0628</v>
      </c>
      <c r="E417">
        <v>45</v>
      </c>
      <c r="F417" s="2">
        <f t="shared" si="19"/>
        <v>2.2568000000000001</v>
      </c>
      <c r="G417" s="2">
        <f t="shared" si="20"/>
        <v>2.1761201805047439E-2</v>
      </c>
      <c r="H417">
        <v>12</v>
      </c>
      <c r="J417">
        <v>1.1100000000000001</v>
      </c>
      <c r="K417">
        <v>1.7646999999999999</v>
      </c>
      <c r="L417" s="2">
        <v>2.2568000000000001</v>
      </c>
      <c r="M417" s="2">
        <v>2.1252E-2</v>
      </c>
      <c r="N417" s="2">
        <v>9.8671000000000002E-3</v>
      </c>
      <c r="O417" s="2">
        <v>3.4998999999999998E-3</v>
      </c>
      <c r="P417" s="2">
        <v>2.2568000000000001</v>
      </c>
      <c r="Q417" s="2">
        <v>6.7700999999999997E-2</v>
      </c>
      <c r="R417" s="2">
        <v>4.6800000000000001E-3</v>
      </c>
      <c r="S417" s="2">
        <v>2.2669999999999999</v>
      </c>
      <c r="T417">
        <v>0</v>
      </c>
      <c r="U417">
        <v>2.2490000000000001</v>
      </c>
      <c r="V417">
        <v>1.0029999999999999</v>
      </c>
      <c r="W417">
        <v>1.012</v>
      </c>
      <c r="Y417">
        <v>53200</v>
      </c>
      <c r="Z417">
        <v>1.2838000000000001</v>
      </c>
    </row>
    <row r="418" spans="1:26">
      <c r="A418">
        <v>6</v>
      </c>
      <c r="B418">
        <v>12</v>
      </c>
      <c r="C418">
        <v>3.4885999999999999</v>
      </c>
      <c r="D418">
        <f t="shared" si="18"/>
        <v>1.1431</v>
      </c>
      <c r="E418">
        <v>28</v>
      </c>
      <c r="F418" s="2">
        <f t="shared" si="19"/>
        <v>4.8036000000000003</v>
      </c>
      <c r="G418" s="2">
        <f t="shared" si="20"/>
        <v>3.6485037604475613E-2</v>
      </c>
      <c r="H418">
        <v>12</v>
      </c>
      <c r="J418">
        <v>1.1100000000000001</v>
      </c>
      <c r="K418">
        <v>1.9155</v>
      </c>
      <c r="L418" s="2">
        <v>4.8036000000000003</v>
      </c>
      <c r="M418" s="2">
        <v>3.5936999999999997E-2</v>
      </c>
      <c r="N418" s="2">
        <v>3.3501999999999997E-2</v>
      </c>
      <c r="O418" s="2">
        <v>5.3905000000000003E-3</v>
      </c>
      <c r="P418" s="2">
        <v>4.8036000000000003</v>
      </c>
      <c r="Q418" s="2">
        <v>3.8428999999999998E-2</v>
      </c>
      <c r="R418" s="2">
        <v>6.3E-3</v>
      </c>
      <c r="S418" s="2">
        <v>4.8369999999999997</v>
      </c>
      <c r="T418">
        <v>0</v>
      </c>
      <c r="U418">
        <v>4.5229999999999997</v>
      </c>
      <c r="V418">
        <v>1.0620000000000001</v>
      </c>
      <c r="W418">
        <v>1.008</v>
      </c>
      <c r="Y418">
        <v>52755</v>
      </c>
      <c r="Z418">
        <v>2.3454999999999999</v>
      </c>
    </row>
    <row r="419" spans="1:26">
      <c r="A419">
        <v>6</v>
      </c>
      <c r="B419">
        <v>12</v>
      </c>
      <c r="C419">
        <v>4.6285999999999996</v>
      </c>
      <c r="D419">
        <f t="shared" si="18"/>
        <v>1.1555999999999997</v>
      </c>
      <c r="E419">
        <v>20</v>
      </c>
      <c r="F419" s="2">
        <f t="shared" si="19"/>
        <v>9.4420000000000002</v>
      </c>
      <c r="G419" s="2">
        <f t="shared" si="20"/>
        <v>7.4167509557757152E-2</v>
      </c>
      <c r="H419">
        <v>12</v>
      </c>
      <c r="J419">
        <v>1.1100000000000001</v>
      </c>
      <c r="K419">
        <v>1.9389000000000001</v>
      </c>
      <c r="L419" s="2">
        <v>9.4420000000000002</v>
      </c>
      <c r="M419" s="2">
        <v>7.3643E-2</v>
      </c>
      <c r="N419" s="2">
        <v>7.1296999999999999E-2</v>
      </c>
      <c r="O419" s="2">
        <v>8.5456000000000004E-3</v>
      </c>
      <c r="P419" s="2">
        <v>9.4420000000000002</v>
      </c>
      <c r="Q419" s="2">
        <v>4.7223999999999999E-3</v>
      </c>
      <c r="R419" s="2">
        <v>8.8050000000000003E-3</v>
      </c>
      <c r="S419" s="2">
        <v>9.5129999999999999</v>
      </c>
      <c r="T419">
        <v>0</v>
      </c>
      <c r="U419">
        <v>8.9309999999999992</v>
      </c>
      <c r="V419">
        <v>1.0569999999999999</v>
      </c>
      <c r="W419">
        <v>1.0049999999999999</v>
      </c>
      <c r="Y419">
        <v>52584</v>
      </c>
      <c r="Z419">
        <v>3.4729999999999999</v>
      </c>
    </row>
    <row r="420" spans="1:26">
      <c r="A420">
        <v>6</v>
      </c>
      <c r="B420">
        <v>12</v>
      </c>
      <c r="C420">
        <v>4.6285999999999996</v>
      </c>
      <c r="D420">
        <f t="shared" si="18"/>
        <v>1.1555999999999997</v>
      </c>
      <c r="E420">
        <v>20</v>
      </c>
      <c r="F420" s="2">
        <f t="shared" si="19"/>
        <v>9.2744999999999997</v>
      </c>
      <c r="G420" s="2">
        <f t="shared" si="20"/>
        <v>0.16931455725955757</v>
      </c>
      <c r="H420">
        <v>12</v>
      </c>
      <c r="J420">
        <v>1.1100000000000001</v>
      </c>
      <c r="K420">
        <v>1.9389000000000001</v>
      </c>
      <c r="L420" s="2">
        <v>9.2744999999999997</v>
      </c>
      <c r="M420" s="2">
        <v>0.16588</v>
      </c>
      <c r="N420" s="2">
        <v>6.9956000000000004E-2</v>
      </c>
      <c r="O420" s="2">
        <v>8.378E-3</v>
      </c>
      <c r="P420" s="2">
        <v>9.2744999999999997</v>
      </c>
      <c r="Q420" s="2">
        <v>4.6362E-3</v>
      </c>
      <c r="R420" s="2">
        <v>3.3930000000000002E-2</v>
      </c>
      <c r="S420" s="2">
        <v>9.3439999999999994</v>
      </c>
      <c r="T420">
        <v>0</v>
      </c>
      <c r="U420">
        <v>8.9309999999999992</v>
      </c>
      <c r="V420">
        <v>1.038</v>
      </c>
      <c r="W420">
        <v>1.0049999999999999</v>
      </c>
      <c r="Y420">
        <v>52584</v>
      </c>
      <c r="Z420">
        <v>3.4729999999999999</v>
      </c>
    </row>
    <row r="421" spans="1:26">
      <c r="A421">
        <v>6</v>
      </c>
      <c r="B421">
        <v>12</v>
      </c>
      <c r="C421">
        <v>4.6285999999999996</v>
      </c>
      <c r="D421">
        <f t="shared" si="18"/>
        <v>1.1555999999999997</v>
      </c>
      <c r="E421">
        <v>20</v>
      </c>
      <c r="F421" s="2">
        <f t="shared" si="19"/>
        <v>9.4420000000000002</v>
      </c>
      <c r="G421" s="2">
        <f t="shared" si="20"/>
        <v>7.5432908428616219E-2</v>
      </c>
      <c r="H421">
        <v>12</v>
      </c>
      <c r="J421">
        <v>1.1100000000000001</v>
      </c>
      <c r="K421">
        <v>1.9389000000000001</v>
      </c>
      <c r="L421" s="2">
        <v>9.4420000000000002</v>
      </c>
      <c r="M421" s="2">
        <v>7.3643E-2</v>
      </c>
      <c r="N421" s="2">
        <v>7.1296999999999999E-2</v>
      </c>
      <c r="O421" s="2">
        <v>8.5456000000000004E-3</v>
      </c>
      <c r="P421" s="2">
        <v>9.4420000000000002</v>
      </c>
      <c r="Q421" s="2">
        <v>4.7223999999999999E-3</v>
      </c>
      <c r="R421" s="2">
        <v>1.6334999999999999E-2</v>
      </c>
      <c r="S421" s="2">
        <v>9.5129999999999999</v>
      </c>
      <c r="T421">
        <v>0</v>
      </c>
      <c r="U421">
        <v>8.9309999999999992</v>
      </c>
      <c r="V421">
        <v>1.0569999999999999</v>
      </c>
      <c r="W421">
        <v>1.0049999999999999</v>
      </c>
      <c r="Y421">
        <v>52612</v>
      </c>
      <c r="Z421">
        <v>3.4729999999999999</v>
      </c>
    </row>
    <row r="422" spans="1:26">
      <c r="A422">
        <v>6</v>
      </c>
      <c r="B422">
        <v>12</v>
      </c>
      <c r="C422">
        <v>4.6285999999999996</v>
      </c>
      <c r="D422">
        <f t="shared" si="18"/>
        <v>1.1555999999999997</v>
      </c>
      <c r="E422">
        <v>20</v>
      </c>
      <c r="F422" s="2">
        <f t="shared" si="19"/>
        <v>9.2744999999999997</v>
      </c>
      <c r="G422" s="2">
        <f t="shared" si="20"/>
        <v>0.16611272829015841</v>
      </c>
      <c r="H422">
        <v>12</v>
      </c>
      <c r="J422">
        <v>1.1100000000000001</v>
      </c>
      <c r="K422">
        <v>1.9389000000000001</v>
      </c>
      <c r="L422" s="2">
        <v>9.2744999999999997</v>
      </c>
      <c r="M422" s="2">
        <v>0.16588</v>
      </c>
      <c r="N422" s="2">
        <v>6.9956000000000004E-2</v>
      </c>
      <c r="O422" s="2">
        <v>8.378E-3</v>
      </c>
      <c r="P422" s="2">
        <v>9.2744999999999997</v>
      </c>
      <c r="Q422" s="2">
        <v>4.6362E-3</v>
      </c>
      <c r="R422" s="2">
        <v>8.7899999999999992E-3</v>
      </c>
      <c r="S422" s="2">
        <v>9.3439999999999994</v>
      </c>
      <c r="T422">
        <v>0</v>
      </c>
      <c r="U422">
        <v>8.9309999999999992</v>
      </c>
      <c r="V422">
        <v>1.038</v>
      </c>
      <c r="W422">
        <v>1.0049999999999999</v>
      </c>
      <c r="Y422">
        <v>52612</v>
      </c>
      <c r="Z422">
        <v>3.4729999999999999</v>
      </c>
    </row>
    <row r="423" spans="1:26">
      <c r="A423">
        <v>6</v>
      </c>
      <c r="B423">
        <v>12</v>
      </c>
      <c r="C423">
        <v>2.0950000000000002</v>
      </c>
      <c r="D423">
        <f t="shared" si="18"/>
        <v>1.1624000000000003</v>
      </c>
      <c r="E423">
        <v>59.96</v>
      </c>
      <c r="F423" s="2">
        <f t="shared" si="19"/>
        <v>0.87343000000000004</v>
      </c>
      <c r="G423" s="2">
        <f t="shared" si="20"/>
        <v>1.0515E-2</v>
      </c>
      <c r="H423">
        <v>12</v>
      </c>
      <c r="J423">
        <v>1.1100000000000001</v>
      </c>
      <c r="K423">
        <v>1.9516</v>
      </c>
      <c r="L423" s="2">
        <v>0.87343000000000004</v>
      </c>
      <c r="M423" s="2">
        <v>1.0515E-2</v>
      </c>
      <c r="N423" s="2">
        <v>1.7129000000000001E-3</v>
      </c>
      <c r="O423" s="2">
        <v>1.8062E-3</v>
      </c>
      <c r="P423" s="2">
        <v>0</v>
      </c>
      <c r="Q423" s="2">
        <v>3.4946000000000001E-3</v>
      </c>
      <c r="R423" s="2">
        <v>0</v>
      </c>
      <c r="S423" s="2">
        <v>5.1380000000000002E-3</v>
      </c>
      <c r="T423">
        <v>0</v>
      </c>
      <c r="U423">
        <v>0.86599999999999999</v>
      </c>
      <c r="V423">
        <v>1.0089999999999999</v>
      </c>
      <c r="W423">
        <v>1.018</v>
      </c>
      <c r="Y423">
        <v>10000</v>
      </c>
      <c r="Z423">
        <v>0.93259999999999998</v>
      </c>
    </row>
    <row r="424" spans="1:26">
      <c r="A424">
        <v>6</v>
      </c>
      <c r="B424">
        <v>12</v>
      </c>
      <c r="C424">
        <v>5.15</v>
      </c>
      <c r="D424">
        <f t="shared" si="18"/>
        <v>1.1854000000000005</v>
      </c>
      <c r="E424">
        <v>17.98</v>
      </c>
      <c r="F424" s="2">
        <f t="shared" si="19"/>
        <v>10.317</v>
      </c>
      <c r="G424" s="2">
        <f t="shared" si="20"/>
        <v>0.11891</v>
      </c>
      <c r="H424">
        <v>12</v>
      </c>
      <c r="J424">
        <v>1.1100000000000001</v>
      </c>
      <c r="K424">
        <v>1.9947999999999999</v>
      </c>
      <c r="L424" s="2">
        <v>10.317</v>
      </c>
      <c r="M424" s="2">
        <v>0.11891</v>
      </c>
      <c r="N424" s="2">
        <v>7.6203000000000007E-2</v>
      </c>
      <c r="O424" s="2">
        <v>3.5338000000000001E-2</v>
      </c>
      <c r="P424" s="2">
        <v>0</v>
      </c>
      <c r="Q424" s="2">
        <v>1.0317E-2</v>
      </c>
      <c r="R424" s="2">
        <v>0</v>
      </c>
      <c r="S424" s="2">
        <v>0.2271</v>
      </c>
      <c r="T424">
        <v>0</v>
      </c>
      <c r="U424">
        <v>10.166</v>
      </c>
      <c r="V424">
        <v>1.0149999999999999</v>
      </c>
      <c r="W424">
        <v>1.0049999999999999</v>
      </c>
      <c r="Y424">
        <v>10000</v>
      </c>
      <c r="Z424">
        <v>3.9645999999999999</v>
      </c>
    </row>
    <row r="425" spans="1:26">
      <c r="A425">
        <v>6</v>
      </c>
      <c r="B425">
        <v>12</v>
      </c>
      <c r="C425">
        <v>3.2690000000000001</v>
      </c>
      <c r="D425">
        <f t="shared" si="18"/>
        <v>1.2539000000000002</v>
      </c>
      <c r="E425">
        <v>32.979999999999997</v>
      </c>
      <c r="F425" s="2">
        <f t="shared" si="19"/>
        <v>2.2252000000000001</v>
      </c>
      <c r="G425" s="2">
        <f t="shared" si="20"/>
        <v>2.4060000000000002E-2</v>
      </c>
      <c r="H425">
        <v>12</v>
      </c>
      <c r="J425">
        <v>1.1100000000000001</v>
      </c>
      <c r="K425">
        <v>2.1233</v>
      </c>
      <c r="L425" s="2">
        <v>2.2252000000000001</v>
      </c>
      <c r="M425" s="2">
        <v>2.4060000000000002E-2</v>
      </c>
      <c r="N425" s="2">
        <v>9.0016000000000002E-3</v>
      </c>
      <c r="O425" s="2">
        <v>6.2170000000000003E-3</v>
      </c>
      <c r="P425" s="2">
        <v>0</v>
      </c>
      <c r="Q425" s="2">
        <v>2.2252000000000001E-3</v>
      </c>
      <c r="R425" s="2">
        <v>0</v>
      </c>
      <c r="S425" s="2">
        <v>2.7040000000000002E-2</v>
      </c>
      <c r="T425">
        <v>0</v>
      </c>
      <c r="U425">
        <v>2.17</v>
      </c>
      <c r="V425">
        <v>1.026</v>
      </c>
      <c r="W425">
        <v>1.01</v>
      </c>
      <c r="Y425">
        <v>10000</v>
      </c>
      <c r="Z425">
        <v>2.0150999999999999</v>
      </c>
    </row>
    <row r="426" spans="1:26">
      <c r="A426">
        <v>6</v>
      </c>
      <c r="B426">
        <v>12</v>
      </c>
      <c r="C426">
        <v>2.0950000000000002</v>
      </c>
      <c r="D426">
        <f t="shared" si="18"/>
        <v>1.3519000000000001</v>
      </c>
      <c r="E426">
        <v>74.989999999999995</v>
      </c>
      <c r="F426" s="2">
        <f t="shared" si="19"/>
        <v>0.29377999999999999</v>
      </c>
      <c r="G426" s="2">
        <f t="shared" si="20"/>
        <v>3.6893E-3</v>
      </c>
      <c r="H426">
        <v>12</v>
      </c>
      <c r="J426">
        <v>1.1100000000000001</v>
      </c>
      <c r="K426">
        <v>2.3073000000000001</v>
      </c>
      <c r="L426" s="2">
        <v>0.29377999999999999</v>
      </c>
      <c r="M426" s="2">
        <v>3.6893E-3</v>
      </c>
      <c r="N426" s="2">
        <v>4.6202E-4</v>
      </c>
      <c r="O426" s="2">
        <v>6.8919000000000001E-4</v>
      </c>
      <c r="P426" s="2">
        <v>0</v>
      </c>
      <c r="Q426" s="2">
        <v>1.1751000000000001E-3</v>
      </c>
      <c r="R426" s="2">
        <v>0</v>
      </c>
      <c r="S426" s="2">
        <v>1.3829999999999999E-3</v>
      </c>
      <c r="T426">
        <v>0</v>
      </c>
      <c r="U426">
        <v>0.29799999999999999</v>
      </c>
      <c r="V426">
        <v>0.98499999999999999</v>
      </c>
      <c r="W426">
        <v>1.0249999999999999</v>
      </c>
      <c r="Y426">
        <v>10000</v>
      </c>
      <c r="Z426">
        <v>0.74309999999999998</v>
      </c>
    </row>
    <row r="427" spans="1:26">
      <c r="A427">
        <v>6</v>
      </c>
      <c r="B427">
        <v>12</v>
      </c>
      <c r="C427">
        <v>2.3466</v>
      </c>
      <c r="D427">
        <f t="shared" si="18"/>
        <v>1.3583000000000001</v>
      </c>
      <c r="E427">
        <v>60</v>
      </c>
      <c r="F427" s="2">
        <f t="shared" si="19"/>
        <v>0.44458999999999999</v>
      </c>
      <c r="G427" s="2">
        <f t="shared" si="20"/>
        <v>9.7022642826301124E-3</v>
      </c>
      <c r="H427">
        <v>12</v>
      </c>
      <c r="J427">
        <v>1.1100000000000001</v>
      </c>
      <c r="K427">
        <v>2.3191999999999999</v>
      </c>
      <c r="L427" s="2">
        <v>0.44458999999999999</v>
      </c>
      <c r="M427" s="2">
        <v>9.5986000000000005E-3</v>
      </c>
      <c r="N427" s="2">
        <v>1.7159E-3</v>
      </c>
      <c r="O427" s="2">
        <v>1.1552000000000001E-3</v>
      </c>
      <c r="P427" s="2">
        <v>0.4446</v>
      </c>
      <c r="Q427" s="2">
        <v>1.3339E-2</v>
      </c>
      <c r="R427" s="2">
        <v>1.4145E-3</v>
      </c>
      <c r="S427" s="2">
        <v>0.44629999999999997</v>
      </c>
      <c r="T427">
        <v>0</v>
      </c>
      <c r="U427">
        <v>0.437</v>
      </c>
      <c r="V427">
        <v>1.018</v>
      </c>
      <c r="W427">
        <v>1.0189999999999999</v>
      </c>
      <c r="Y427">
        <v>53244</v>
      </c>
      <c r="Z427">
        <v>0.98829999999999996</v>
      </c>
    </row>
    <row r="428" spans="1:26">
      <c r="A428">
        <v>6</v>
      </c>
      <c r="B428">
        <v>12</v>
      </c>
      <c r="C428">
        <v>4.6285999999999996</v>
      </c>
      <c r="D428">
        <f t="shared" si="18"/>
        <v>1.5467999999999997</v>
      </c>
      <c r="E428">
        <v>25</v>
      </c>
      <c r="F428" s="2">
        <f t="shared" si="19"/>
        <v>1.6901999999999999</v>
      </c>
      <c r="G428" s="2">
        <f t="shared" si="20"/>
        <v>1.5125825894806537E-2</v>
      </c>
      <c r="H428">
        <v>12</v>
      </c>
      <c r="J428">
        <v>1.1100000000000001</v>
      </c>
      <c r="K428">
        <v>2.6728999999999998</v>
      </c>
      <c r="L428" s="2">
        <v>1.6901999999999999</v>
      </c>
      <c r="M428" s="2">
        <v>1.4952999999999999E-2</v>
      </c>
      <c r="N428" s="2">
        <v>1.6213000000000002E-2</v>
      </c>
      <c r="O428" s="2">
        <v>2.3942E-3</v>
      </c>
      <c r="P428" s="2">
        <v>1.6901999999999999</v>
      </c>
      <c r="Q428" s="2">
        <v>8.4517000000000001E-4</v>
      </c>
      <c r="R428" s="2">
        <v>2.2799999999999999E-3</v>
      </c>
      <c r="S428" s="2">
        <v>1.706</v>
      </c>
      <c r="T428">
        <v>0</v>
      </c>
      <c r="U428">
        <v>1.59</v>
      </c>
      <c r="V428">
        <v>1.0629999999999999</v>
      </c>
      <c r="W428">
        <v>1.008</v>
      </c>
      <c r="Y428">
        <v>52622</v>
      </c>
      <c r="Z428">
        <v>3.0817999999999999</v>
      </c>
    </row>
    <row r="429" spans="1:26">
      <c r="A429">
        <v>6</v>
      </c>
      <c r="B429">
        <v>12</v>
      </c>
      <c r="C429">
        <v>3.1160000000000001</v>
      </c>
      <c r="D429">
        <f t="shared" si="18"/>
        <v>1.5979000000000001</v>
      </c>
      <c r="E429">
        <v>44.98</v>
      </c>
      <c r="F429" s="2">
        <f t="shared" si="19"/>
        <v>0.41632000000000002</v>
      </c>
      <c r="G429" s="2">
        <f t="shared" si="20"/>
        <v>7.0063E-3</v>
      </c>
      <c r="H429">
        <v>12</v>
      </c>
      <c r="J429">
        <v>1.1100000000000001</v>
      </c>
      <c r="K429">
        <v>2.7688999999999999</v>
      </c>
      <c r="L429" s="2">
        <v>0.41632000000000002</v>
      </c>
      <c r="M429" s="2">
        <v>7.0063E-3</v>
      </c>
      <c r="N429" s="2">
        <v>1.4385000000000001E-3</v>
      </c>
      <c r="O429" s="2">
        <v>1.4216000000000001E-3</v>
      </c>
      <c r="P429" s="2">
        <v>0</v>
      </c>
      <c r="Q429" s="2">
        <v>4.1632000000000003E-4</v>
      </c>
      <c r="R429" s="2">
        <v>0</v>
      </c>
      <c r="S429" s="2">
        <v>4.3200000000000001E-3</v>
      </c>
      <c r="T429">
        <v>0</v>
      </c>
      <c r="U429">
        <v>0.40100000000000002</v>
      </c>
      <c r="V429">
        <v>1.0389999999999999</v>
      </c>
      <c r="W429">
        <v>1.0149999999999999</v>
      </c>
      <c r="Y429">
        <v>10000</v>
      </c>
      <c r="Z429">
        <v>1.5181</v>
      </c>
    </row>
    <row r="430" spans="1:26">
      <c r="A430">
        <v>6</v>
      </c>
      <c r="B430">
        <v>12</v>
      </c>
      <c r="C430">
        <v>3.2690000000000001</v>
      </c>
      <c r="D430">
        <f t="shared" si="18"/>
        <v>1.6431000000000002</v>
      </c>
      <c r="E430">
        <v>42.98</v>
      </c>
      <c r="F430" s="2">
        <f t="shared" si="19"/>
        <v>0.40215000000000001</v>
      </c>
      <c r="G430" s="2">
        <f t="shared" si="20"/>
        <v>6.4105999999999998E-3</v>
      </c>
      <c r="H430">
        <v>12</v>
      </c>
      <c r="J430">
        <v>1.1100000000000001</v>
      </c>
      <c r="K430">
        <v>2.8536000000000001</v>
      </c>
      <c r="L430" s="2">
        <v>0.40215000000000001</v>
      </c>
      <c r="M430" s="2">
        <v>6.4105999999999998E-3</v>
      </c>
      <c r="N430" s="2">
        <v>1.4969E-3</v>
      </c>
      <c r="O430" s="2">
        <v>1.3785E-3</v>
      </c>
      <c r="P430" s="2">
        <v>0</v>
      </c>
      <c r="Q430" s="2">
        <v>4.0214999999999999E-4</v>
      </c>
      <c r="R430" s="2">
        <v>0</v>
      </c>
      <c r="S430" s="2">
        <v>4.4790000000000003E-3</v>
      </c>
      <c r="T430">
        <v>0</v>
      </c>
      <c r="U430">
        <v>0.39100000000000001</v>
      </c>
      <c r="V430">
        <v>1.0269999999999999</v>
      </c>
      <c r="W430">
        <v>1.0149999999999999</v>
      </c>
      <c r="Y430">
        <v>10000</v>
      </c>
      <c r="Z430">
        <v>1.6258999999999999</v>
      </c>
    </row>
    <row r="431" spans="1:26">
      <c r="A431">
        <v>6</v>
      </c>
      <c r="B431">
        <v>12</v>
      </c>
      <c r="C431">
        <v>5.15</v>
      </c>
      <c r="D431">
        <f t="shared" si="18"/>
        <v>1.6481000000000003</v>
      </c>
      <c r="E431">
        <v>22.98</v>
      </c>
      <c r="F431" s="2">
        <f t="shared" si="19"/>
        <v>1.5164</v>
      </c>
      <c r="G431" s="2">
        <f t="shared" si="20"/>
        <v>1.4862E-2</v>
      </c>
      <c r="H431">
        <v>12</v>
      </c>
      <c r="J431">
        <v>1.1100000000000001</v>
      </c>
      <c r="K431">
        <v>2.8631000000000002</v>
      </c>
      <c r="L431" s="2">
        <v>1.5164</v>
      </c>
      <c r="M431" s="2">
        <v>1.4862E-2</v>
      </c>
      <c r="N431" s="2">
        <v>1.1083000000000001E-2</v>
      </c>
      <c r="O431" s="2">
        <v>7.4056E-3</v>
      </c>
      <c r="P431" s="2">
        <v>0</v>
      </c>
      <c r="Q431" s="2">
        <v>1.5164E-3</v>
      </c>
      <c r="R431" s="2">
        <v>0</v>
      </c>
      <c r="S431" s="2">
        <v>3.3020000000000001E-2</v>
      </c>
      <c r="T431">
        <v>0</v>
      </c>
      <c r="U431">
        <v>1.506</v>
      </c>
      <c r="V431">
        <v>1.0069999999999999</v>
      </c>
      <c r="W431">
        <v>1.008</v>
      </c>
      <c r="Y431">
        <v>10000</v>
      </c>
      <c r="Z431">
        <v>3.5019</v>
      </c>
    </row>
    <row r="432" spans="1:26">
      <c r="A432">
        <v>6</v>
      </c>
      <c r="B432">
        <v>12</v>
      </c>
      <c r="C432">
        <v>5.15</v>
      </c>
      <c r="D432">
        <f t="shared" si="18"/>
        <v>2.0028000000000001</v>
      </c>
      <c r="E432">
        <v>26.98</v>
      </c>
      <c r="F432" s="2">
        <f t="shared" si="19"/>
        <v>0.45471</v>
      </c>
      <c r="G432" s="2">
        <f t="shared" si="20"/>
        <v>7.5981E-3</v>
      </c>
      <c r="H432">
        <v>12</v>
      </c>
      <c r="J432">
        <v>1.1100000000000001</v>
      </c>
      <c r="K432">
        <v>3.5287000000000002</v>
      </c>
      <c r="L432" s="2">
        <v>0.45471</v>
      </c>
      <c r="M432" s="2">
        <v>7.5981E-3</v>
      </c>
      <c r="N432" s="2">
        <v>3.2395000000000002E-3</v>
      </c>
      <c r="O432" s="2">
        <v>2.4402E-3</v>
      </c>
      <c r="P432" s="2">
        <v>0</v>
      </c>
      <c r="Q432" s="2">
        <v>4.5470999999999999E-4</v>
      </c>
      <c r="R432" s="2">
        <v>0</v>
      </c>
      <c r="S432" s="2">
        <v>9.6600000000000002E-3</v>
      </c>
      <c r="T432">
        <v>0</v>
      </c>
      <c r="U432">
        <v>0.46600000000000003</v>
      </c>
      <c r="V432">
        <v>0.97599999999999998</v>
      </c>
      <c r="W432">
        <v>1.01</v>
      </c>
      <c r="Y432">
        <v>10000</v>
      </c>
      <c r="Z432">
        <v>3.1472000000000002</v>
      </c>
    </row>
    <row r="433" spans="1:26">
      <c r="A433">
        <v>6</v>
      </c>
      <c r="B433">
        <v>12</v>
      </c>
      <c r="C433">
        <v>3.2690000000000001</v>
      </c>
      <c r="D433">
        <f t="shared" si="18"/>
        <v>2.0757000000000003</v>
      </c>
      <c r="E433">
        <v>57.98</v>
      </c>
      <c r="F433" s="2">
        <f t="shared" si="19"/>
        <v>7.8712000000000004E-2</v>
      </c>
      <c r="G433" s="2">
        <f t="shared" si="20"/>
        <v>1.8756999999999999E-3</v>
      </c>
      <c r="H433">
        <v>12</v>
      </c>
      <c r="J433">
        <v>1.1100000000000001</v>
      </c>
      <c r="K433">
        <v>3.6655000000000002</v>
      </c>
      <c r="L433" s="2">
        <v>7.8712000000000004E-2</v>
      </c>
      <c r="M433" s="2">
        <v>1.8756999999999999E-3</v>
      </c>
      <c r="N433" s="2">
        <v>2.5834000000000002E-4</v>
      </c>
      <c r="O433" s="2">
        <v>3.0437999999999998E-4</v>
      </c>
      <c r="P433" s="2">
        <v>0</v>
      </c>
      <c r="Q433" s="2">
        <v>3.1487000000000003E-4</v>
      </c>
      <c r="R433" s="2">
        <v>0</v>
      </c>
      <c r="S433" s="2">
        <v>7.7200000000000001E-4</v>
      </c>
      <c r="T433">
        <v>0</v>
      </c>
      <c r="U433">
        <v>7.8E-2</v>
      </c>
      <c r="V433">
        <v>1.008</v>
      </c>
      <c r="W433">
        <v>1.0229999999999999</v>
      </c>
      <c r="Y433">
        <v>10000</v>
      </c>
      <c r="Z433">
        <v>1.1933</v>
      </c>
    </row>
    <row r="434" spans="1:26">
      <c r="A434">
        <v>6</v>
      </c>
      <c r="B434">
        <v>12</v>
      </c>
      <c r="C434">
        <v>5.15</v>
      </c>
      <c r="D434">
        <f t="shared" si="18"/>
        <v>2.2515000000000005</v>
      </c>
      <c r="E434">
        <v>29.98</v>
      </c>
      <c r="F434" s="2">
        <f t="shared" si="19"/>
        <v>0.21818000000000001</v>
      </c>
      <c r="G434" s="2">
        <f t="shared" si="20"/>
        <v>5.1238000000000004E-3</v>
      </c>
      <c r="H434">
        <v>12</v>
      </c>
      <c r="J434">
        <v>1.1100000000000001</v>
      </c>
      <c r="K434">
        <v>3.9952999999999999</v>
      </c>
      <c r="L434" s="2">
        <v>0.21818000000000001</v>
      </c>
      <c r="M434" s="2">
        <v>5.1238000000000004E-3</v>
      </c>
      <c r="N434" s="2">
        <v>1.5169000000000001E-3</v>
      </c>
      <c r="O434" s="2">
        <v>1.1714E-3</v>
      </c>
      <c r="P434" s="2">
        <v>0</v>
      </c>
      <c r="Q434" s="2">
        <v>2.2332E-4</v>
      </c>
      <c r="R434" s="2">
        <v>0</v>
      </c>
      <c r="S434" s="2">
        <v>4.5199999999999997E-3</v>
      </c>
      <c r="T434">
        <v>0</v>
      </c>
      <c r="U434">
        <v>0.22600000000000001</v>
      </c>
      <c r="V434">
        <v>0.96699999999999997</v>
      </c>
      <c r="W434">
        <v>1.0109999999999999</v>
      </c>
      <c r="Y434">
        <v>10000</v>
      </c>
      <c r="Z434">
        <v>2.8984999999999999</v>
      </c>
    </row>
    <row r="435" spans="1:26">
      <c r="A435">
        <v>6</v>
      </c>
      <c r="B435">
        <v>12</v>
      </c>
      <c r="C435">
        <v>1.2043999999999999</v>
      </c>
      <c r="D435">
        <f t="shared" si="18"/>
        <v>0.43349999999999989</v>
      </c>
      <c r="E435">
        <v>45</v>
      </c>
      <c r="F435" s="2">
        <f t="shared" si="19"/>
        <v>67.268000000000001</v>
      </c>
      <c r="G435" s="2">
        <f t="shared" si="20"/>
        <v>0.33371467693225604</v>
      </c>
      <c r="H435">
        <v>12</v>
      </c>
      <c r="J435">
        <v>1.1499999999999999</v>
      </c>
      <c r="K435">
        <v>0.54390000000000005</v>
      </c>
      <c r="L435" s="2">
        <v>67.268000000000001</v>
      </c>
      <c r="M435" s="2">
        <v>0.32366</v>
      </c>
      <c r="N435" s="2">
        <v>0.11677999999999999</v>
      </c>
      <c r="O435" s="2">
        <v>5.9060000000000001E-2</v>
      </c>
      <c r="P435" s="2">
        <v>67.268000000000001</v>
      </c>
      <c r="Q435" s="2">
        <v>0.33634999999999998</v>
      </c>
      <c r="R435" s="2">
        <v>8.1299999999999997E-2</v>
      </c>
      <c r="S435" s="2">
        <v>67.39</v>
      </c>
      <c r="T435">
        <v>0</v>
      </c>
      <c r="U435">
        <v>67.802000000000007</v>
      </c>
      <c r="V435">
        <v>0.99199999999999999</v>
      </c>
      <c r="W435">
        <v>1.0009999999999999</v>
      </c>
      <c r="Y435">
        <v>52959</v>
      </c>
      <c r="Z435">
        <v>0.77090000000000003</v>
      </c>
    </row>
    <row r="436" spans="1:26">
      <c r="A436">
        <v>6</v>
      </c>
      <c r="B436">
        <v>12</v>
      </c>
      <c r="C436">
        <v>3.4885999999999999</v>
      </c>
      <c r="D436">
        <f t="shared" si="18"/>
        <v>0.47639999999999993</v>
      </c>
      <c r="E436">
        <v>14</v>
      </c>
      <c r="F436" s="2">
        <f t="shared" si="19"/>
        <v>603.27</v>
      </c>
      <c r="G436" s="2">
        <f t="shared" si="20"/>
        <v>3.2970139459820307</v>
      </c>
      <c r="H436">
        <v>12</v>
      </c>
      <c r="J436">
        <v>1.1499999999999999</v>
      </c>
      <c r="K436">
        <v>0.62429999999999997</v>
      </c>
      <c r="L436" s="2">
        <v>603.27</v>
      </c>
      <c r="M436" s="2">
        <v>3.2936000000000001</v>
      </c>
      <c r="N436" s="2">
        <v>1.5092000000000001</v>
      </c>
      <c r="O436" s="2">
        <v>0.53447999999999996</v>
      </c>
      <c r="P436" s="2">
        <v>603.27</v>
      </c>
      <c r="Q436" s="2">
        <v>4.8263999999999996</v>
      </c>
      <c r="R436" s="2">
        <v>0.15</v>
      </c>
      <c r="S436" s="2">
        <v>604.79999999999995</v>
      </c>
      <c r="T436">
        <v>0</v>
      </c>
      <c r="U436">
        <v>590.26</v>
      </c>
      <c r="V436">
        <v>1.022</v>
      </c>
      <c r="W436">
        <v>1.0009999999999999</v>
      </c>
      <c r="Y436">
        <v>52716</v>
      </c>
      <c r="Z436">
        <v>3.0122</v>
      </c>
    </row>
    <row r="437" spans="1:26">
      <c r="A437">
        <v>6</v>
      </c>
      <c r="B437">
        <v>12</v>
      </c>
      <c r="C437">
        <v>4.6285999999999996</v>
      </c>
      <c r="D437">
        <f t="shared" si="18"/>
        <v>0.49489999999999945</v>
      </c>
      <c r="E437">
        <v>10.65</v>
      </c>
      <c r="F437" s="2">
        <f t="shared" si="19"/>
        <v>958.86</v>
      </c>
      <c r="G437" s="2">
        <f t="shared" si="20"/>
        <v>7.6666934861125107</v>
      </c>
      <c r="H437">
        <v>12</v>
      </c>
      <c r="J437">
        <v>1.1499999999999999</v>
      </c>
      <c r="K437">
        <v>0.65920000000000001</v>
      </c>
      <c r="L437" s="2">
        <v>958.86</v>
      </c>
      <c r="M437" s="2">
        <v>7.6626000000000003</v>
      </c>
      <c r="N437" s="2">
        <v>9.8388000000000009</v>
      </c>
      <c r="O437" s="2">
        <v>0.78876999999999997</v>
      </c>
      <c r="P437" s="2">
        <v>958.86</v>
      </c>
      <c r="Q437" s="2">
        <v>0.47949999999999998</v>
      </c>
      <c r="R437" s="2">
        <v>0.2505</v>
      </c>
      <c r="S437" s="2">
        <v>968.7</v>
      </c>
      <c r="T437">
        <v>0</v>
      </c>
      <c r="U437">
        <v>918.84</v>
      </c>
      <c r="V437">
        <v>1.0429999999999999</v>
      </c>
      <c r="W437">
        <v>1.0009999999999999</v>
      </c>
      <c r="Y437">
        <v>52564</v>
      </c>
      <c r="Z437">
        <v>4.1337000000000002</v>
      </c>
    </row>
    <row r="438" spans="1:26">
      <c r="A438">
        <v>6</v>
      </c>
      <c r="B438">
        <v>12</v>
      </c>
      <c r="C438">
        <v>1.2043999999999999</v>
      </c>
      <c r="D438">
        <f t="shared" si="18"/>
        <v>0.51889999999999992</v>
      </c>
      <c r="E438">
        <v>55</v>
      </c>
      <c r="F438" s="2">
        <f t="shared" si="19"/>
        <v>25.234999999999999</v>
      </c>
      <c r="G438" s="2">
        <f t="shared" si="20"/>
        <v>0.11068176046666407</v>
      </c>
      <c r="H438">
        <v>12</v>
      </c>
      <c r="J438">
        <v>1.1499999999999999</v>
      </c>
      <c r="K438">
        <v>0.70409999999999995</v>
      </c>
      <c r="L438" s="2">
        <v>25.234999999999999</v>
      </c>
      <c r="M438" s="2">
        <v>0.10964</v>
      </c>
      <c r="N438" s="2">
        <v>4.2015999999999998E-2</v>
      </c>
      <c r="O438" s="2">
        <v>5.1725E-3</v>
      </c>
      <c r="P438" s="2">
        <v>25.234999999999999</v>
      </c>
      <c r="Q438" s="2">
        <v>0.12617</v>
      </c>
      <c r="R438" s="2">
        <v>1.515E-2</v>
      </c>
      <c r="S438" s="2">
        <v>25.28</v>
      </c>
      <c r="T438">
        <v>0</v>
      </c>
      <c r="U438">
        <v>25.302</v>
      </c>
      <c r="V438">
        <v>0.997</v>
      </c>
      <c r="W438">
        <v>1.004</v>
      </c>
      <c r="Y438">
        <v>52992</v>
      </c>
      <c r="Z438">
        <v>0.6855</v>
      </c>
    </row>
    <row r="439" spans="1:26">
      <c r="A439">
        <v>6</v>
      </c>
      <c r="B439">
        <v>12</v>
      </c>
      <c r="C439">
        <v>1.2043999999999999</v>
      </c>
      <c r="D439">
        <f t="shared" si="18"/>
        <v>0.62939999999999996</v>
      </c>
      <c r="E439">
        <v>70</v>
      </c>
      <c r="F439" s="2">
        <f t="shared" si="19"/>
        <v>7.9885000000000002</v>
      </c>
      <c r="G439" s="2">
        <f t="shared" si="20"/>
        <v>5.3145184400846701E-2</v>
      </c>
      <c r="H439">
        <v>12</v>
      </c>
      <c r="J439">
        <v>1.1499999999999999</v>
      </c>
      <c r="K439">
        <v>0.91139999999999999</v>
      </c>
      <c r="L439" s="2">
        <v>7.9885000000000002</v>
      </c>
      <c r="M439" s="2">
        <v>5.0979999999999998E-2</v>
      </c>
      <c r="N439" s="2">
        <v>1.2030000000000001E-2</v>
      </c>
      <c r="O439" s="2">
        <v>6.0569999999999999E-3</v>
      </c>
      <c r="P439" s="2">
        <v>7.9880000000000004</v>
      </c>
      <c r="Q439" s="2">
        <v>3.9941999999999998E-2</v>
      </c>
      <c r="R439" s="2">
        <v>1.5015000000000001E-2</v>
      </c>
      <c r="S439" s="2">
        <v>8.0009999999999994</v>
      </c>
      <c r="T439">
        <v>0</v>
      </c>
      <c r="U439">
        <v>8.2569999999999997</v>
      </c>
      <c r="V439">
        <v>0.96799999999999997</v>
      </c>
      <c r="W439">
        <v>1.01</v>
      </c>
      <c r="Y439">
        <v>53024</v>
      </c>
      <c r="Z439">
        <v>0.57499999999999996</v>
      </c>
    </row>
    <row r="440" spans="1:26">
      <c r="A440">
        <v>6</v>
      </c>
      <c r="B440">
        <v>12</v>
      </c>
      <c r="C440">
        <v>2.3466</v>
      </c>
      <c r="D440">
        <f t="shared" si="18"/>
        <v>0.69660000000000011</v>
      </c>
      <c r="E440">
        <v>30</v>
      </c>
      <c r="F440" s="2">
        <f t="shared" si="19"/>
        <v>30.35</v>
      </c>
      <c r="G440" s="2">
        <f t="shared" si="20"/>
        <v>0.20111286408382731</v>
      </c>
      <c r="H440">
        <v>12</v>
      </c>
      <c r="J440">
        <v>1.1499999999999999</v>
      </c>
      <c r="K440">
        <v>1.0375000000000001</v>
      </c>
      <c r="L440" s="2">
        <v>30.35</v>
      </c>
      <c r="M440" s="2">
        <v>0.19921</v>
      </c>
      <c r="N440" s="2">
        <v>0.12388</v>
      </c>
      <c r="O440" s="2">
        <v>6.0013000000000002E-3</v>
      </c>
      <c r="P440" s="2">
        <v>30.35</v>
      </c>
      <c r="Q440" s="2">
        <v>0.91059999999999997</v>
      </c>
      <c r="R440" s="2">
        <v>2.76E-2</v>
      </c>
      <c r="S440" s="2">
        <v>30.47</v>
      </c>
      <c r="T440">
        <v>0</v>
      </c>
      <c r="U440">
        <v>31.704999999999998</v>
      </c>
      <c r="V440">
        <v>0.95699999999999996</v>
      </c>
      <c r="W440">
        <v>1.004</v>
      </c>
      <c r="Y440">
        <v>53165</v>
      </c>
      <c r="Z440">
        <v>1.65</v>
      </c>
    </row>
    <row r="441" spans="1:26">
      <c r="A441">
        <v>6</v>
      </c>
      <c r="B441">
        <v>12</v>
      </c>
      <c r="C441">
        <v>3.4885999999999999</v>
      </c>
      <c r="D441">
        <f t="shared" si="18"/>
        <v>0.75629999999999997</v>
      </c>
      <c r="E441">
        <v>20</v>
      </c>
      <c r="F441" s="2">
        <f t="shared" si="19"/>
        <v>54.478000000000002</v>
      </c>
      <c r="G441" s="2">
        <f t="shared" si="20"/>
        <v>0.40294839136048177</v>
      </c>
      <c r="H441">
        <v>12</v>
      </c>
      <c r="J441">
        <v>1.1499999999999999</v>
      </c>
      <c r="K441">
        <v>1.1496999999999999</v>
      </c>
      <c r="L441" s="2">
        <v>54.478000000000002</v>
      </c>
      <c r="M441" s="2">
        <v>0.40131</v>
      </c>
      <c r="N441" s="2">
        <v>0.28175</v>
      </c>
      <c r="O441" s="2">
        <v>9.6983999999999994E-3</v>
      </c>
      <c r="P441" s="2">
        <v>54.478000000000002</v>
      </c>
      <c r="Q441" s="2">
        <v>0.43583</v>
      </c>
      <c r="R441" s="2">
        <v>3.6299999999999999E-2</v>
      </c>
      <c r="S441" s="2">
        <v>54.76</v>
      </c>
      <c r="T441">
        <v>0</v>
      </c>
      <c r="U441">
        <v>55.213999999999999</v>
      </c>
      <c r="V441">
        <v>0.98699999999999999</v>
      </c>
      <c r="W441">
        <v>1.0029999999999999</v>
      </c>
      <c r="Y441">
        <v>52736</v>
      </c>
      <c r="Z441">
        <v>2.7323</v>
      </c>
    </row>
    <row r="442" spans="1:26">
      <c r="A442">
        <v>6</v>
      </c>
      <c r="B442">
        <v>12</v>
      </c>
      <c r="C442">
        <v>4.6285999999999996</v>
      </c>
      <c r="D442">
        <f t="shared" si="18"/>
        <v>0.86319999999999952</v>
      </c>
      <c r="E442">
        <v>16</v>
      </c>
      <c r="F442" s="2">
        <f t="shared" si="19"/>
        <v>51.442999999999998</v>
      </c>
      <c r="G442" s="2">
        <f t="shared" si="20"/>
        <v>0.48910092250986403</v>
      </c>
      <c r="H442">
        <v>12</v>
      </c>
      <c r="J442">
        <v>1.1499999999999999</v>
      </c>
      <c r="K442">
        <v>1.3503000000000001</v>
      </c>
      <c r="L442" s="2">
        <v>51.442999999999998</v>
      </c>
      <c r="M442" s="2">
        <v>0.48818</v>
      </c>
      <c r="N442" s="2">
        <v>0.22403000000000001</v>
      </c>
      <c r="O442" s="2">
        <v>1.7052999999999999E-2</v>
      </c>
      <c r="P442" s="2">
        <v>51.442999999999998</v>
      </c>
      <c r="Q442" s="2">
        <v>2.572E-2</v>
      </c>
      <c r="R442" s="2">
        <v>0.03</v>
      </c>
      <c r="S442" s="2">
        <v>51.67</v>
      </c>
      <c r="T442">
        <v>0</v>
      </c>
      <c r="U442">
        <v>52.947000000000003</v>
      </c>
      <c r="V442">
        <v>0.97199999999999998</v>
      </c>
      <c r="W442">
        <v>1.0029999999999999</v>
      </c>
      <c r="Y442">
        <v>52583</v>
      </c>
      <c r="Z442">
        <v>3.7654000000000001</v>
      </c>
    </row>
    <row r="443" spans="1:26">
      <c r="A443">
        <v>6</v>
      </c>
      <c r="B443">
        <v>12</v>
      </c>
      <c r="C443">
        <v>2.3466</v>
      </c>
      <c r="D443">
        <f t="shared" si="18"/>
        <v>1.0750999999999999</v>
      </c>
      <c r="E443">
        <v>45</v>
      </c>
      <c r="F443" s="2">
        <f t="shared" si="19"/>
        <v>2.3386</v>
      </c>
      <c r="G443" s="2">
        <f t="shared" si="20"/>
        <v>2.2001509130057419E-2</v>
      </c>
      <c r="H443">
        <v>12</v>
      </c>
      <c r="J443">
        <v>1.1499999999999999</v>
      </c>
      <c r="K443">
        <v>1.7478</v>
      </c>
      <c r="L443" s="2">
        <v>2.3386</v>
      </c>
      <c r="M443" s="2">
        <v>2.1498E-2</v>
      </c>
      <c r="N443" s="2">
        <v>9.9479000000000008E-3</v>
      </c>
      <c r="O443" s="2">
        <v>3.4986000000000001E-3</v>
      </c>
      <c r="P443" s="2">
        <v>2.3386999999999998</v>
      </c>
      <c r="Q443" s="2">
        <v>7.0153999999999994E-2</v>
      </c>
      <c r="R443" s="2">
        <v>4.6800000000000001E-3</v>
      </c>
      <c r="S443" s="2">
        <v>2.3490000000000002</v>
      </c>
      <c r="T443">
        <v>0</v>
      </c>
      <c r="U443">
        <v>2.3559999999999999</v>
      </c>
      <c r="V443">
        <v>0.99299999999999999</v>
      </c>
      <c r="W443">
        <v>1.012</v>
      </c>
      <c r="Y443">
        <v>53200</v>
      </c>
      <c r="Z443">
        <v>1.2715000000000001</v>
      </c>
    </row>
    <row r="444" spans="1:26">
      <c r="A444">
        <v>6</v>
      </c>
      <c r="B444">
        <v>12</v>
      </c>
      <c r="C444">
        <v>3.4885999999999999</v>
      </c>
      <c r="D444">
        <f t="shared" si="18"/>
        <v>1.1579999999999999</v>
      </c>
      <c r="E444">
        <v>28</v>
      </c>
      <c r="F444" s="2">
        <f t="shared" si="19"/>
        <v>4.8658999999999999</v>
      </c>
      <c r="G444" s="2">
        <f t="shared" si="20"/>
        <v>3.6459580688757237E-2</v>
      </c>
      <c r="H444">
        <v>12</v>
      </c>
      <c r="J444">
        <v>1.1499999999999999</v>
      </c>
      <c r="K444">
        <v>1.9034</v>
      </c>
      <c r="L444" s="2">
        <v>4.8658999999999999</v>
      </c>
      <c r="M444" s="2">
        <v>3.5931999999999999E-2</v>
      </c>
      <c r="N444" s="2">
        <v>3.3328999999999998E-2</v>
      </c>
      <c r="O444" s="2">
        <v>5.2722000000000003E-3</v>
      </c>
      <c r="P444" s="2">
        <v>4.8658999999999999</v>
      </c>
      <c r="Q444" s="2">
        <v>3.8926000000000002E-2</v>
      </c>
      <c r="R444" s="2">
        <v>6.1799999999999997E-3</v>
      </c>
      <c r="S444" s="2">
        <v>4.899</v>
      </c>
      <c r="T444">
        <v>0</v>
      </c>
      <c r="U444">
        <v>4.7110000000000003</v>
      </c>
      <c r="V444">
        <v>1.0329999999999999</v>
      </c>
      <c r="W444">
        <v>1.0069999999999999</v>
      </c>
      <c r="Y444">
        <v>52755</v>
      </c>
      <c r="Z444">
        <v>2.3306</v>
      </c>
    </row>
    <row r="445" spans="1:26">
      <c r="A445">
        <v>6</v>
      </c>
      <c r="B445">
        <v>12</v>
      </c>
      <c r="C445">
        <v>4.6285999999999996</v>
      </c>
      <c r="D445">
        <f t="shared" si="18"/>
        <v>1.1719999999999997</v>
      </c>
      <c r="E445">
        <v>20</v>
      </c>
      <c r="F445" s="2">
        <f t="shared" si="19"/>
        <v>9.4835999999999991</v>
      </c>
      <c r="G445" s="2">
        <f t="shared" si="20"/>
        <v>7.5411038376354433E-2</v>
      </c>
      <c r="H445">
        <v>12</v>
      </c>
      <c r="J445">
        <v>1.1499999999999999</v>
      </c>
      <c r="K445">
        <v>1.9297</v>
      </c>
      <c r="L445" s="2">
        <v>9.4835999999999991</v>
      </c>
      <c r="M445" s="2">
        <v>7.4897000000000005E-2</v>
      </c>
      <c r="N445" s="2">
        <v>7.1293999999999996E-2</v>
      </c>
      <c r="O445" s="2">
        <v>8.3107000000000007E-3</v>
      </c>
      <c r="P445" s="2">
        <v>9.4838000000000005</v>
      </c>
      <c r="Q445" s="2">
        <v>4.7413999999999998E-3</v>
      </c>
      <c r="R445" s="2">
        <v>8.7899999999999992E-3</v>
      </c>
      <c r="S445" s="2">
        <v>9.5549999999999997</v>
      </c>
      <c r="T445">
        <v>0</v>
      </c>
      <c r="U445">
        <v>9.266</v>
      </c>
      <c r="V445">
        <v>1.024</v>
      </c>
      <c r="W445">
        <v>1.0049999999999999</v>
      </c>
      <c r="Y445">
        <v>52584</v>
      </c>
      <c r="Z445">
        <v>3.4565999999999999</v>
      </c>
    </row>
    <row r="446" spans="1:26">
      <c r="A446">
        <v>6</v>
      </c>
      <c r="B446">
        <v>12</v>
      </c>
      <c r="C446">
        <v>4.6285999999999996</v>
      </c>
      <c r="D446">
        <f t="shared" si="18"/>
        <v>1.1719999999999997</v>
      </c>
      <c r="E446">
        <v>20</v>
      </c>
      <c r="F446" s="2">
        <f t="shared" si="19"/>
        <v>9.5756999999999994</v>
      </c>
      <c r="G446" s="2">
        <f t="shared" si="20"/>
        <v>0.15758014032548645</v>
      </c>
      <c r="H446">
        <v>12</v>
      </c>
      <c r="J446">
        <v>1.1499999999999999</v>
      </c>
      <c r="K446">
        <v>1.9297</v>
      </c>
      <c r="L446" s="2">
        <v>9.5756999999999994</v>
      </c>
      <c r="M446" s="2">
        <v>0.1575</v>
      </c>
      <c r="N446" s="2">
        <v>7.1964E-2</v>
      </c>
      <c r="O446" s="2">
        <v>8.3777000000000001E-3</v>
      </c>
      <c r="P446" s="2">
        <v>9.5760000000000005</v>
      </c>
      <c r="Q446" s="2">
        <v>4.7862E-3</v>
      </c>
      <c r="R446" s="2">
        <v>5.025E-3</v>
      </c>
      <c r="S446" s="2">
        <v>9.6479999999999997</v>
      </c>
      <c r="T446">
        <v>0</v>
      </c>
      <c r="U446">
        <v>9.266</v>
      </c>
      <c r="V446">
        <v>1.0329999999999999</v>
      </c>
      <c r="W446">
        <v>1.0049999999999999</v>
      </c>
      <c r="Y446">
        <v>52584</v>
      </c>
      <c r="Z446">
        <v>3.4565999999999999</v>
      </c>
    </row>
    <row r="447" spans="1:26">
      <c r="A447">
        <v>6</v>
      </c>
      <c r="B447">
        <v>12</v>
      </c>
      <c r="C447">
        <v>4.6285999999999996</v>
      </c>
      <c r="D447">
        <f t="shared" si="18"/>
        <v>1.1719999999999997</v>
      </c>
      <c r="E447">
        <v>20</v>
      </c>
      <c r="F447" s="2">
        <f t="shared" si="19"/>
        <v>9.4835999999999991</v>
      </c>
      <c r="G447" s="2">
        <f t="shared" si="20"/>
        <v>7.8238257962457231E-2</v>
      </c>
      <c r="H447">
        <v>12</v>
      </c>
      <c r="J447">
        <v>1.1499999999999999</v>
      </c>
      <c r="K447">
        <v>1.9297</v>
      </c>
      <c r="L447" s="2">
        <v>9.4835999999999991</v>
      </c>
      <c r="M447" s="2">
        <v>7.4897000000000005E-2</v>
      </c>
      <c r="N447" s="2">
        <v>7.1293999999999996E-2</v>
      </c>
      <c r="O447" s="2">
        <v>8.3107000000000007E-3</v>
      </c>
      <c r="P447" s="2">
        <v>9.4838000000000005</v>
      </c>
      <c r="Q447" s="2">
        <v>4.7413999999999998E-3</v>
      </c>
      <c r="R447" s="2">
        <v>2.2620000000000001E-2</v>
      </c>
      <c r="S447" s="2">
        <v>9.5549999999999997</v>
      </c>
      <c r="T447">
        <v>0</v>
      </c>
      <c r="U447">
        <v>9.266</v>
      </c>
      <c r="V447">
        <v>1.024</v>
      </c>
      <c r="W447">
        <v>1.0049999999999999</v>
      </c>
      <c r="Y447">
        <v>52612</v>
      </c>
      <c r="Z447">
        <v>3.4565999999999999</v>
      </c>
    </row>
    <row r="448" spans="1:26">
      <c r="A448">
        <v>6</v>
      </c>
      <c r="B448">
        <v>12</v>
      </c>
      <c r="C448">
        <v>4.6285999999999996</v>
      </c>
      <c r="D448">
        <f t="shared" si="18"/>
        <v>1.1719999999999997</v>
      </c>
      <c r="E448">
        <v>20</v>
      </c>
      <c r="F448" s="2">
        <f t="shared" si="19"/>
        <v>9.5756999999999994</v>
      </c>
      <c r="G448" s="2">
        <f t="shared" si="20"/>
        <v>0.15774592871132997</v>
      </c>
      <c r="H448">
        <v>12</v>
      </c>
      <c r="J448">
        <v>1.1499999999999999</v>
      </c>
      <c r="K448">
        <v>1.9297</v>
      </c>
      <c r="L448" s="2">
        <v>9.5756999999999994</v>
      </c>
      <c r="M448" s="2">
        <v>0.1575</v>
      </c>
      <c r="N448" s="2">
        <v>7.1964E-2</v>
      </c>
      <c r="O448" s="2">
        <v>8.3777000000000001E-3</v>
      </c>
      <c r="P448" s="2">
        <v>9.5760000000000005</v>
      </c>
      <c r="Q448" s="2">
        <v>4.7862E-3</v>
      </c>
      <c r="R448" s="2">
        <v>8.8050000000000003E-3</v>
      </c>
      <c r="S448" s="2">
        <v>9.6479999999999997</v>
      </c>
      <c r="T448">
        <v>0</v>
      </c>
      <c r="U448">
        <v>9.266</v>
      </c>
      <c r="V448">
        <v>1.0329999999999999</v>
      </c>
      <c r="W448">
        <v>1.0049999999999999</v>
      </c>
      <c r="Y448">
        <v>52612</v>
      </c>
      <c r="Z448">
        <v>3.4565999999999999</v>
      </c>
    </row>
    <row r="449" spans="1:26">
      <c r="A449">
        <v>6</v>
      </c>
      <c r="B449">
        <v>12</v>
      </c>
      <c r="C449">
        <v>2.0950000000000002</v>
      </c>
      <c r="D449">
        <f t="shared" si="18"/>
        <v>1.1725000000000003</v>
      </c>
      <c r="E449">
        <v>59.96</v>
      </c>
      <c r="F449" s="2">
        <f t="shared" si="19"/>
        <v>0.93493000000000004</v>
      </c>
      <c r="G449" s="2">
        <f t="shared" si="20"/>
        <v>1.085E-2</v>
      </c>
      <c r="H449">
        <v>12</v>
      </c>
      <c r="J449">
        <v>1.1499999999999999</v>
      </c>
      <c r="K449">
        <v>1.9305000000000001</v>
      </c>
      <c r="L449" s="2">
        <v>0.93493000000000004</v>
      </c>
      <c r="M449" s="2">
        <v>1.085E-2</v>
      </c>
      <c r="N449" s="2">
        <v>1.7884999999999999E-3</v>
      </c>
      <c r="O449" s="2">
        <v>1.8563E-3</v>
      </c>
      <c r="P449" s="2">
        <v>0</v>
      </c>
      <c r="Q449" s="2">
        <v>3.7396999999999999E-3</v>
      </c>
      <c r="R449" s="2">
        <v>0</v>
      </c>
      <c r="S449" s="2">
        <v>5.3550000000000004E-3</v>
      </c>
      <c r="T449">
        <v>0</v>
      </c>
      <c r="U449">
        <v>0.91500000000000004</v>
      </c>
      <c r="V449">
        <v>1.022</v>
      </c>
      <c r="W449">
        <v>1.0169999999999999</v>
      </c>
      <c r="Y449">
        <v>10000</v>
      </c>
      <c r="Z449">
        <v>0.92249999999999999</v>
      </c>
    </row>
    <row r="450" spans="1:26">
      <c r="A450">
        <v>6</v>
      </c>
      <c r="B450">
        <v>12</v>
      </c>
      <c r="C450">
        <v>5.15</v>
      </c>
      <c r="D450">
        <f t="shared" si="18"/>
        <v>1.2022000000000004</v>
      </c>
      <c r="E450">
        <v>17.98</v>
      </c>
      <c r="F450" s="2">
        <f t="shared" si="19"/>
        <v>10.692</v>
      </c>
      <c r="G450" s="2">
        <f t="shared" si="20"/>
        <v>0.12811</v>
      </c>
      <c r="H450">
        <v>12</v>
      </c>
      <c r="J450">
        <v>1.1499999999999999</v>
      </c>
      <c r="K450">
        <v>1.9863999999999999</v>
      </c>
      <c r="L450" s="2">
        <v>10.692</v>
      </c>
      <c r="M450" s="2">
        <v>0.12811</v>
      </c>
      <c r="N450" s="2">
        <v>7.6781000000000002E-2</v>
      </c>
      <c r="O450" s="2">
        <v>3.5837000000000001E-2</v>
      </c>
      <c r="P450" s="2">
        <v>0</v>
      </c>
      <c r="Q450" s="2">
        <v>1.0692E-2</v>
      </c>
      <c r="R450" s="2">
        <v>0</v>
      </c>
      <c r="S450" s="2">
        <v>0.22919999999999999</v>
      </c>
      <c r="T450">
        <v>0</v>
      </c>
      <c r="U450">
        <v>10.55</v>
      </c>
      <c r="V450">
        <v>1.0129999999999999</v>
      </c>
      <c r="W450">
        <v>1.0049999999999999</v>
      </c>
      <c r="Y450">
        <v>10000</v>
      </c>
      <c r="Z450">
        <v>3.9478</v>
      </c>
    </row>
    <row r="451" spans="1:26">
      <c r="A451">
        <v>6</v>
      </c>
      <c r="B451">
        <v>12</v>
      </c>
      <c r="C451">
        <v>3.2690000000000001</v>
      </c>
      <c r="D451">
        <f t="shared" ref="D451:D514" si="21">C451-Z451</f>
        <v>1.2675000000000001</v>
      </c>
      <c r="E451">
        <v>32.979999999999997</v>
      </c>
      <c r="F451" s="2">
        <f t="shared" ref="F451:F514" si="22">L451</f>
        <v>2.2435</v>
      </c>
      <c r="G451" s="2">
        <f t="shared" ref="G451:G514" si="23">SQRT(M451^2+R451^2)</f>
        <v>2.4058E-2</v>
      </c>
      <c r="H451">
        <v>12</v>
      </c>
      <c r="J451">
        <v>1.1499999999999999</v>
      </c>
      <c r="K451">
        <v>2.1089000000000002</v>
      </c>
      <c r="L451" s="2">
        <v>2.2435</v>
      </c>
      <c r="M451" s="2">
        <v>2.4058E-2</v>
      </c>
      <c r="N451" s="2">
        <v>9.0007999999999998E-3</v>
      </c>
      <c r="O451" s="2">
        <v>5.8043000000000001E-3</v>
      </c>
      <c r="P451" s="2">
        <v>0</v>
      </c>
      <c r="Q451" s="2">
        <v>2.2434999999999998E-3</v>
      </c>
      <c r="R451" s="2">
        <v>0</v>
      </c>
      <c r="S451" s="2">
        <v>2.6919999999999999E-2</v>
      </c>
      <c r="T451">
        <v>0</v>
      </c>
      <c r="U451">
        <v>2.2690000000000001</v>
      </c>
      <c r="V451">
        <v>0.98899999999999999</v>
      </c>
      <c r="W451">
        <v>1.0089999999999999</v>
      </c>
      <c r="Y451">
        <v>10000</v>
      </c>
      <c r="Z451">
        <v>2.0015000000000001</v>
      </c>
    </row>
    <row r="452" spans="1:26">
      <c r="A452">
        <v>6</v>
      </c>
      <c r="B452">
        <v>12</v>
      </c>
      <c r="C452">
        <v>2.0950000000000002</v>
      </c>
      <c r="D452">
        <f t="shared" si="21"/>
        <v>1.3599000000000001</v>
      </c>
      <c r="E452">
        <v>74.989999999999995</v>
      </c>
      <c r="F452" s="2">
        <f t="shared" si="22"/>
        <v>0.31048999999999999</v>
      </c>
      <c r="G452" s="2">
        <f t="shared" si="23"/>
        <v>3.7818999999999999E-3</v>
      </c>
      <c r="H452">
        <v>12</v>
      </c>
      <c r="J452">
        <v>1.1499999999999999</v>
      </c>
      <c r="K452">
        <v>2.2824</v>
      </c>
      <c r="L452" s="2">
        <v>0.31048999999999999</v>
      </c>
      <c r="M452" s="2">
        <v>3.7818999999999999E-3</v>
      </c>
      <c r="N452" s="2">
        <v>4.7893000000000002E-4</v>
      </c>
      <c r="O452" s="2">
        <v>7.0602000000000002E-4</v>
      </c>
      <c r="P452" s="2">
        <v>0</v>
      </c>
      <c r="Q452" s="2">
        <v>1.2421000000000001E-3</v>
      </c>
      <c r="R452" s="2">
        <v>0</v>
      </c>
      <c r="S452" s="2">
        <v>1.4350000000000001E-3</v>
      </c>
      <c r="T452">
        <v>1E-3</v>
      </c>
      <c r="U452">
        <v>0.317</v>
      </c>
      <c r="V452">
        <v>0.97799999999999998</v>
      </c>
      <c r="W452">
        <v>1.024</v>
      </c>
      <c r="Y452">
        <v>10000</v>
      </c>
      <c r="Z452">
        <v>0.73509999999999998</v>
      </c>
    </row>
    <row r="453" spans="1:26">
      <c r="A453">
        <v>6</v>
      </c>
      <c r="B453">
        <v>12</v>
      </c>
      <c r="C453">
        <v>2.3466</v>
      </c>
      <c r="D453">
        <f t="shared" si="21"/>
        <v>1.3677000000000001</v>
      </c>
      <c r="E453">
        <v>60</v>
      </c>
      <c r="F453" s="2">
        <f t="shared" si="22"/>
        <v>0.47388000000000002</v>
      </c>
      <c r="G453" s="2">
        <f t="shared" si="23"/>
        <v>9.9613828201711024E-3</v>
      </c>
      <c r="H453">
        <v>12</v>
      </c>
      <c r="J453">
        <v>1.1499999999999999</v>
      </c>
      <c r="K453">
        <v>2.2970000000000002</v>
      </c>
      <c r="L453" s="2">
        <v>0.47388000000000002</v>
      </c>
      <c r="M453" s="2">
        <v>9.8511999999999992E-3</v>
      </c>
      <c r="N453" s="2">
        <v>1.7918999999999999E-3</v>
      </c>
      <c r="O453" s="2">
        <v>1.2144E-3</v>
      </c>
      <c r="P453" s="2">
        <v>0.47389999999999999</v>
      </c>
      <c r="Q453" s="2">
        <v>1.4217E-2</v>
      </c>
      <c r="R453" s="2">
        <v>1.4775000000000001E-3</v>
      </c>
      <c r="S453" s="2">
        <v>0.47570000000000001</v>
      </c>
      <c r="T453">
        <v>0</v>
      </c>
      <c r="U453">
        <v>0.46400000000000002</v>
      </c>
      <c r="V453">
        <v>1.022</v>
      </c>
      <c r="W453">
        <v>1.0189999999999999</v>
      </c>
      <c r="Y453">
        <v>53244</v>
      </c>
      <c r="Z453">
        <v>0.97889999999999999</v>
      </c>
    </row>
    <row r="454" spans="1:26">
      <c r="A454">
        <v>6</v>
      </c>
      <c r="B454">
        <v>12</v>
      </c>
      <c r="C454">
        <v>4.6285999999999996</v>
      </c>
      <c r="D454">
        <f t="shared" si="21"/>
        <v>1.5613999999999995</v>
      </c>
      <c r="E454">
        <v>25</v>
      </c>
      <c r="F454" s="2">
        <f t="shared" si="22"/>
        <v>1.7554000000000001</v>
      </c>
      <c r="G454" s="2">
        <f t="shared" si="23"/>
        <v>1.5619101798759109E-2</v>
      </c>
      <c r="H454">
        <v>12</v>
      </c>
      <c r="J454">
        <v>1.1499999999999999</v>
      </c>
      <c r="K454">
        <v>2.6602999999999999</v>
      </c>
      <c r="L454" s="2">
        <v>1.7554000000000001</v>
      </c>
      <c r="M454" s="2">
        <v>1.5454000000000001E-2</v>
      </c>
      <c r="N454" s="2">
        <v>1.6714E-2</v>
      </c>
      <c r="O454" s="2">
        <v>2.4440999999999998E-3</v>
      </c>
      <c r="P454" s="2">
        <v>1.7554000000000001</v>
      </c>
      <c r="Q454" s="2">
        <v>8.7755000000000005E-4</v>
      </c>
      <c r="R454" s="2">
        <v>2.2650000000000001E-3</v>
      </c>
      <c r="S454" s="2">
        <v>1.772</v>
      </c>
      <c r="T454">
        <v>0</v>
      </c>
      <c r="U454">
        <v>1.6719999999999999</v>
      </c>
      <c r="V454">
        <v>1.0489999999999999</v>
      </c>
      <c r="W454">
        <v>1.008</v>
      </c>
      <c r="Y454">
        <v>52622</v>
      </c>
      <c r="Z454">
        <v>3.0672000000000001</v>
      </c>
    </row>
    <row r="455" spans="1:26">
      <c r="A455">
        <v>6</v>
      </c>
      <c r="B455">
        <v>12</v>
      </c>
      <c r="C455">
        <v>3.1160000000000001</v>
      </c>
      <c r="D455">
        <f t="shared" si="21"/>
        <v>1.6087</v>
      </c>
      <c r="E455">
        <v>44.98</v>
      </c>
      <c r="F455" s="2">
        <f t="shared" si="22"/>
        <v>0.44338</v>
      </c>
      <c r="G455" s="2">
        <f t="shared" si="23"/>
        <v>7.1823E-3</v>
      </c>
      <c r="H455">
        <v>12</v>
      </c>
      <c r="J455">
        <v>1.1499999999999999</v>
      </c>
      <c r="K455">
        <v>2.7492000000000001</v>
      </c>
      <c r="L455" s="2">
        <v>0.44338</v>
      </c>
      <c r="M455" s="2">
        <v>7.1823E-3</v>
      </c>
      <c r="N455" s="2">
        <v>1.5143000000000001E-3</v>
      </c>
      <c r="O455" s="2">
        <v>1.3959E-3</v>
      </c>
      <c r="P455" s="2">
        <v>0</v>
      </c>
      <c r="Q455" s="2">
        <v>4.4338E-4</v>
      </c>
      <c r="R455" s="2">
        <v>0</v>
      </c>
      <c r="S455" s="2">
        <v>4.5630000000000002E-3</v>
      </c>
      <c r="T455">
        <v>0</v>
      </c>
      <c r="U455">
        <v>0.42399999999999999</v>
      </c>
      <c r="V455">
        <v>1.0449999999999999</v>
      </c>
      <c r="W455">
        <v>1.0149999999999999</v>
      </c>
      <c r="Y455">
        <v>10000</v>
      </c>
      <c r="Z455">
        <v>1.5073000000000001</v>
      </c>
    </row>
    <row r="456" spans="1:26">
      <c r="A456">
        <v>6</v>
      </c>
      <c r="B456">
        <v>12</v>
      </c>
      <c r="C456">
        <v>3.2690000000000001</v>
      </c>
      <c r="D456">
        <f t="shared" si="21"/>
        <v>1.6541000000000001</v>
      </c>
      <c r="E456">
        <v>42.98</v>
      </c>
      <c r="F456" s="2">
        <f t="shared" si="22"/>
        <v>0.42343999999999998</v>
      </c>
      <c r="G456" s="2">
        <f t="shared" si="23"/>
        <v>6.5950999999999996E-3</v>
      </c>
      <c r="H456">
        <v>12</v>
      </c>
      <c r="J456">
        <v>1.1499999999999999</v>
      </c>
      <c r="K456">
        <v>2.8342999999999998</v>
      </c>
      <c r="L456" s="2">
        <v>0.42343999999999998</v>
      </c>
      <c r="M456" s="2">
        <v>6.5950999999999996E-3</v>
      </c>
      <c r="N456" s="2">
        <v>1.5135000000000001E-3</v>
      </c>
      <c r="O456" s="2">
        <v>1.4289000000000001E-3</v>
      </c>
      <c r="P456" s="2">
        <v>0</v>
      </c>
      <c r="Q456" s="2">
        <v>4.2344000000000003E-4</v>
      </c>
      <c r="R456" s="2">
        <v>0</v>
      </c>
      <c r="S456" s="2">
        <v>4.535E-3</v>
      </c>
      <c r="T456">
        <v>0</v>
      </c>
      <c r="U456">
        <v>0.41499999999999998</v>
      </c>
      <c r="V456">
        <v>1.0209999999999999</v>
      </c>
      <c r="W456">
        <v>1.0149999999999999</v>
      </c>
      <c r="Y456">
        <v>10000</v>
      </c>
      <c r="Z456">
        <v>1.6149</v>
      </c>
    </row>
    <row r="457" spans="1:26">
      <c r="A457">
        <v>6</v>
      </c>
      <c r="B457">
        <v>12</v>
      </c>
      <c r="C457">
        <v>5.15</v>
      </c>
      <c r="D457">
        <f t="shared" si="21"/>
        <v>1.6630000000000003</v>
      </c>
      <c r="E457">
        <v>22.98</v>
      </c>
      <c r="F457" s="2">
        <f t="shared" si="22"/>
        <v>1.5943000000000001</v>
      </c>
      <c r="G457" s="2">
        <f t="shared" si="23"/>
        <v>1.528E-2</v>
      </c>
      <c r="H457">
        <v>12</v>
      </c>
      <c r="J457">
        <v>1.1499999999999999</v>
      </c>
      <c r="K457">
        <v>2.851</v>
      </c>
      <c r="L457" s="2">
        <v>1.5943000000000001</v>
      </c>
      <c r="M457" s="2">
        <v>1.528E-2</v>
      </c>
      <c r="N457" s="2">
        <v>1.167E-2</v>
      </c>
      <c r="O457" s="2">
        <v>7.4050000000000001E-3</v>
      </c>
      <c r="P457" s="2">
        <v>0</v>
      </c>
      <c r="Q457" s="2">
        <v>1.6086E-3</v>
      </c>
      <c r="R457" s="2">
        <v>0</v>
      </c>
      <c r="S457" s="2">
        <v>3.4720000000000001E-2</v>
      </c>
      <c r="T457">
        <v>0</v>
      </c>
      <c r="U457">
        <v>1.583</v>
      </c>
      <c r="V457">
        <v>1.0069999999999999</v>
      </c>
      <c r="W457">
        <v>1.008</v>
      </c>
      <c r="Y457">
        <v>10000</v>
      </c>
      <c r="Z457">
        <v>3.4870000000000001</v>
      </c>
    </row>
    <row r="458" spans="1:26">
      <c r="A458">
        <v>6</v>
      </c>
      <c r="B458">
        <v>12</v>
      </c>
      <c r="C458">
        <v>5.15</v>
      </c>
      <c r="D458">
        <f t="shared" si="21"/>
        <v>2.0162000000000004</v>
      </c>
      <c r="E458">
        <v>26.98</v>
      </c>
      <c r="F458" s="2">
        <f t="shared" si="22"/>
        <v>0.49782999999999999</v>
      </c>
      <c r="G458" s="2">
        <f t="shared" si="23"/>
        <v>7.9593000000000007E-3</v>
      </c>
      <c r="H458">
        <v>12</v>
      </c>
      <c r="J458">
        <v>1.1499999999999999</v>
      </c>
      <c r="K458">
        <v>3.5137999999999998</v>
      </c>
      <c r="L458" s="2">
        <v>0.49782999999999999</v>
      </c>
      <c r="M458" s="2">
        <v>7.9593000000000007E-3</v>
      </c>
      <c r="N458" s="2">
        <v>3.4496000000000001E-3</v>
      </c>
      <c r="O458" s="2">
        <v>2.5577E-3</v>
      </c>
      <c r="P458" s="2">
        <v>0</v>
      </c>
      <c r="Q458" s="2">
        <v>4.9783E-4</v>
      </c>
      <c r="R458" s="2">
        <v>0</v>
      </c>
      <c r="S458" s="2">
        <v>1.031E-2</v>
      </c>
      <c r="T458">
        <v>0</v>
      </c>
      <c r="U458">
        <v>0.49299999999999999</v>
      </c>
      <c r="V458">
        <v>1.01</v>
      </c>
      <c r="W458">
        <v>1.01</v>
      </c>
      <c r="Y458">
        <v>10000</v>
      </c>
      <c r="Z458">
        <v>3.1337999999999999</v>
      </c>
    </row>
    <row r="459" spans="1:26">
      <c r="A459">
        <v>6</v>
      </c>
      <c r="B459">
        <v>12</v>
      </c>
      <c r="C459">
        <v>3.2690000000000001</v>
      </c>
      <c r="D459">
        <f t="shared" si="21"/>
        <v>2.0838000000000001</v>
      </c>
      <c r="E459">
        <v>57.98</v>
      </c>
      <c r="F459" s="2">
        <f t="shared" si="22"/>
        <v>8.3614999999999995E-2</v>
      </c>
      <c r="G459" s="2">
        <f t="shared" si="23"/>
        <v>1.9350000000000001E-3</v>
      </c>
      <c r="H459">
        <v>12</v>
      </c>
      <c r="J459">
        <v>1.1499999999999999</v>
      </c>
      <c r="K459">
        <v>3.6406999999999998</v>
      </c>
      <c r="L459" s="2">
        <v>8.3614999999999995E-2</v>
      </c>
      <c r="M459" s="2">
        <v>1.9350000000000001E-3</v>
      </c>
      <c r="N459" s="2">
        <v>2.5658000000000001E-4</v>
      </c>
      <c r="O459" s="2">
        <v>3.0687999999999999E-4</v>
      </c>
      <c r="P459" s="2">
        <v>0</v>
      </c>
      <c r="Q459" s="2">
        <v>3.345E-4</v>
      </c>
      <c r="R459" s="2">
        <v>0</v>
      </c>
      <c r="S459" s="2">
        <v>7.7209999999999996E-4</v>
      </c>
      <c r="T459">
        <v>0</v>
      </c>
      <c r="U459">
        <v>8.3000000000000004E-2</v>
      </c>
      <c r="V459">
        <v>1.004</v>
      </c>
      <c r="W459">
        <v>1.0229999999999999</v>
      </c>
      <c r="Y459">
        <v>10000</v>
      </c>
      <c r="Z459">
        <v>1.1852</v>
      </c>
    </row>
    <row r="460" spans="1:26">
      <c r="A460">
        <v>6</v>
      </c>
      <c r="B460">
        <v>12</v>
      </c>
      <c r="C460">
        <v>5.15</v>
      </c>
      <c r="D460">
        <f t="shared" si="21"/>
        <v>2.2638000000000003</v>
      </c>
      <c r="E460">
        <v>29.98</v>
      </c>
      <c r="F460" s="2">
        <f t="shared" si="22"/>
        <v>0.23408999999999999</v>
      </c>
      <c r="G460" s="2">
        <f t="shared" si="23"/>
        <v>5.0980000000000001E-3</v>
      </c>
      <c r="H460">
        <v>12</v>
      </c>
      <c r="J460">
        <v>1.1499999999999999</v>
      </c>
      <c r="K460">
        <v>3.9784000000000002</v>
      </c>
      <c r="L460" s="2">
        <v>0.23408999999999999</v>
      </c>
      <c r="M460" s="2">
        <v>5.0980000000000001E-3</v>
      </c>
      <c r="N460" s="2">
        <v>1.6685000000000001E-3</v>
      </c>
      <c r="O460" s="2">
        <v>1.3313999999999999E-3</v>
      </c>
      <c r="P460" s="2">
        <v>0</v>
      </c>
      <c r="Q460" s="2">
        <v>2.4496000000000001E-4</v>
      </c>
      <c r="R460" s="2">
        <v>0</v>
      </c>
      <c r="S460" s="2">
        <v>4.9800000000000001E-3</v>
      </c>
      <c r="T460">
        <v>0</v>
      </c>
      <c r="U460">
        <v>0.23899999999999999</v>
      </c>
      <c r="V460">
        <v>0.98</v>
      </c>
      <c r="W460">
        <v>1.0109999999999999</v>
      </c>
      <c r="Y460">
        <v>10000</v>
      </c>
      <c r="Z460">
        <v>2.8862000000000001</v>
      </c>
    </row>
    <row r="461" spans="1:26">
      <c r="A461">
        <v>6</v>
      </c>
      <c r="B461">
        <v>12</v>
      </c>
      <c r="C461">
        <v>1.2043999999999999</v>
      </c>
      <c r="D461">
        <f t="shared" si="21"/>
        <v>0.44899999999999995</v>
      </c>
      <c r="E461">
        <v>45</v>
      </c>
      <c r="F461" s="2">
        <f t="shared" si="22"/>
        <v>66.894999999999996</v>
      </c>
      <c r="G461" s="2">
        <f t="shared" si="23"/>
        <v>0.41392892010585586</v>
      </c>
      <c r="H461">
        <v>12</v>
      </c>
      <c r="J461">
        <v>1.19</v>
      </c>
      <c r="K461">
        <v>0.53290000000000004</v>
      </c>
      <c r="L461" s="2">
        <v>66.894999999999996</v>
      </c>
      <c r="M461" s="2">
        <v>0.34477999999999998</v>
      </c>
      <c r="N461" s="2">
        <v>0.12522</v>
      </c>
      <c r="O461" s="2">
        <v>2.9887E-2</v>
      </c>
      <c r="P461" s="2">
        <v>66.894999999999996</v>
      </c>
      <c r="Q461" s="2">
        <v>0.33445999999999998</v>
      </c>
      <c r="R461" s="2">
        <v>0.22905</v>
      </c>
      <c r="S461" s="2">
        <v>67.02</v>
      </c>
      <c r="T461">
        <v>0</v>
      </c>
      <c r="U461">
        <v>65.834999999999994</v>
      </c>
      <c r="V461">
        <v>1.016</v>
      </c>
      <c r="W461">
        <v>1.002</v>
      </c>
      <c r="Y461">
        <v>52959</v>
      </c>
      <c r="Z461">
        <v>0.75539999999999996</v>
      </c>
    </row>
    <row r="462" spans="1:26">
      <c r="A462">
        <v>6</v>
      </c>
      <c r="B462">
        <v>12</v>
      </c>
      <c r="C462">
        <v>3.4885999999999999</v>
      </c>
      <c r="D462">
        <f t="shared" si="21"/>
        <v>0.49560000000000004</v>
      </c>
      <c r="E462">
        <v>14</v>
      </c>
      <c r="F462" s="2">
        <f t="shared" si="22"/>
        <v>585.35</v>
      </c>
      <c r="G462" s="2">
        <f t="shared" si="23"/>
        <v>3.3224877441459437</v>
      </c>
      <c r="H462">
        <v>12</v>
      </c>
      <c r="J462">
        <v>1.19</v>
      </c>
      <c r="K462">
        <v>0.62029999999999996</v>
      </c>
      <c r="L462" s="2">
        <v>585.35</v>
      </c>
      <c r="M462" s="2">
        <v>3.3191000000000002</v>
      </c>
      <c r="N462" s="2">
        <v>1.8097000000000001</v>
      </c>
      <c r="O462" s="2">
        <v>0.37945000000000001</v>
      </c>
      <c r="P462" s="2">
        <v>585.38</v>
      </c>
      <c r="Q462" s="2">
        <v>4.6825999999999999</v>
      </c>
      <c r="R462" s="2">
        <v>0.15</v>
      </c>
      <c r="S462" s="2">
        <v>587.20000000000005</v>
      </c>
      <c r="T462">
        <v>0</v>
      </c>
      <c r="U462">
        <v>567.25</v>
      </c>
      <c r="V462">
        <v>1.032</v>
      </c>
      <c r="W462">
        <v>1.0009999999999999</v>
      </c>
      <c r="Y462">
        <v>52716</v>
      </c>
      <c r="Z462">
        <v>2.9929999999999999</v>
      </c>
    </row>
    <row r="463" spans="1:26">
      <c r="A463">
        <v>6</v>
      </c>
      <c r="B463">
        <v>12</v>
      </c>
      <c r="C463">
        <v>4.6285999999999996</v>
      </c>
      <c r="D463">
        <f t="shared" si="21"/>
        <v>0.51459999999999972</v>
      </c>
      <c r="E463">
        <v>10.65</v>
      </c>
      <c r="F463" s="2">
        <f t="shared" si="22"/>
        <v>890.68</v>
      </c>
      <c r="G463" s="2">
        <f t="shared" si="23"/>
        <v>7.2315977660541932</v>
      </c>
      <c r="H463">
        <v>12</v>
      </c>
      <c r="J463">
        <v>1.19</v>
      </c>
      <c r="K463">
        <v>0.65600000000000003</v>
      </c>
      <c r="L463" s="2">
        <v>890.68</v>
      </c>
      <c r="M463" s="2">
        <v>7.2305000000000001</v>
      </c>
      <c r="N463" s="2">
        <v>9.4238999999999997</v>
      </c>
      <c r="O463" s="2">
        <v>0.56042999999999998</v>
      </c>
      <c r="P463" s="2">
        <v>890.68</v>
      </c>
      <c r="Q463" s="2">
        <v>0.44530999999999998</v>
      </c>
      <c r="R463" s="2">
        <v>0.126</v>
      </c>
      <c r="S463" s="2">
        <v>900.1</v>
      </c>
      <c r="T463">
        <v>0</v>
      </c>
      <c r="U463">
        <v>884.84</v>
      </c>
      <c r="V463">
        <v>1.006</v>
      </c>
      <c r="W463">
        <v>1.0009999999999999</v>
      </c>
      <c r="Y463">
        <v>52564</v>
      </c>
      <c r="Z463">
        <v>4.1139999999999999</v>
      </c>
    </row>
    <row r="464" spans="1:26">
      <c r="A464">
        <v>6</v>
      </c>
      <c r="B464">
        <v>12</v>
      </c>
      <c r="C464">
        <v>1.2043999999999999</v>
      </c>
      <c r="D464">
        <f t="shared" si="21"/>
        <v>0.53269999999999995</v>
      </c>
      <c r="E464">
        <v>55</v>
      </c>
      <c r="F464" s="2">
        <f t="shared" si="22"/>
        <v>25.349</v>
      </c>
      <c r="G464" s="2">
        <f t="shared" si="23"/>
        <v>0.13449212393296495</v>
      </c>
      <c r="H464">
        <v>12</v>
      </c>
      <c r="J464">
        <v>1.19</v>
      </c>
      <c r="K464">
        <v>0.69</v>
      </c>
      <c r="L464" s="2">
        <v>25.349</v>
      </c>
      <c r="M464" s="2">
        <v>0.10967</v>
      </c>
      <c r="N464" s="2">
        <v>4.3028999999999998E-2</v>
      </c>
      <c r="O464" s="2">
        <v>1.105E-4</v>
      </c>
      <c r="P464" s="2">
        <v>25.349</v>
      </c>
      <c r="Q464" s="2">
        <v>0.12676000000000001</v>
      </c>
      <c r="R464" s="2">
        <v>7.7850000000000003E-2</v>
      </c>
      <c r="S464" s="2">
        <v>25.39</v>
      </c>
      <c r="T464">
        <v>0</v>
      </c>
      <c r="U464">
        <v>25.164000000000001</v>
      </c>
      <c r="V464">
        <v>1.0069999999999999</v>
      </c>
      <c r="W464">
        <v>1.0049999999999999</v>
      </c>
      <c r="Y464">
        <v>52992</v>
      </c>
      <c r="Z464">
        <v>0.67169999999999996</v>
      </c>
    </row>
    <row r="465" spans="1:26">
      <c r="A465">
        <v>6</v>
      </c>
      <c r="B465">
        <v>12</v>
      </c>
      <c r="C465">
        <v>1.2043999999999999</v>
      </c>
      <c r="D465">
        <f t="shared" si="21"/>
        <v>0.64089999999999991</v>
      </c>
      <c r="E465">
        <v>70</v>
      </c>
      <c r="F465" s="2">
        <f t="shared" si="22"/>
        <v>8.2859999999999996</v>
      </c>
      <c r="G465" s="2">
        <f t="shared" si="23"/>
        <v>5.1846976421002604E-2</v>
      </c>
      <c r="H465">
        <v>12</v>
      </c>
      <c r="J465">
        <v>1.19</v>
      </c>
      <c r="K465">
        <v>0.8931</v>
      </c>
      <c r="L465" s="2">
        <v>8.2859999999999996</v>
      </c>
      <c r="M465" s="2">
        <v>5.1808E-2</v>
      </c>
      <c r="N465" s="2">
        <v>1.2279E-2</v>
      </c>
      <c r="O465" s="2">
        <v>6.4929000000000002E-3</v>
      </c>
      <c r="P465" s="2">
        <v>8.2859999999999996</v>
      </c>
      <c r="Q465" s="2">
        <v>4.1431999999999997E-2</v>
      </c>
      <c r="R465" s="2">
        <v>2.0100000000000001E-3</v>
      </c>
      <c r="S465" s="2">
        <v>8.298</v>
      </c>
      <c r="T465">
        <v>0</v>
      </c>
      <c r="U465">
        <v>8.4359999999999999</v>
      </c>
      <c r="V465">
        <v>0.98199999999999998</v>
      </c>
      <c r="W465">
        <v>1.0089999999999999</v>
      </c>
      <c r="Y465">
        <v>53024</v>
      </c>
      <c r="Z465">
        <v>0.5635</v>
      </c>
    </row>
    <row r="466" spans="1:26">
      <c r="A466">
        <v>6</v>
      </c>
      <c r="B466">
        <v>12</v>
      </c>
      <c r="C466">
        <v>2.3466</v>
      </c>
      <c r="D466">
        <f t="shared" si="21"/>
        <v>0.71249999999999991</v>
      </c>
      <c r="E466">
        <v>30</v>
      </c>
      <c r="F466" s="2">
        <f t="shared" si="22"/>
        <v>30.696000000000002</v>
      </c>
      <c r="G466" s="2">
        <f t="shared" si="23"/>
        <v>0.20190532459546479</v>
      </c>
      <c r="H466">
        <v>12</v>
      </c>
      <c r="J466">
        <v>1.19</v>
      </c>
      <c r="K466">
        <v>1.0275000000000001</v>
      </c>
      <c r="L466" s="2">
        <v>30.696000000000002</v>
      </c>
      <c r="M466" s="2">
        <v>0.20000999999999999</v>
      </c>
      <c r="N466" s="2">
        <v>0.12385</v>
      </c>
      <c r="O466" s="2">
        <v>6.2430000000000003E-3</v>
      </c>
      <c r="P466" s="2">
        <v>30.696000000000002</v>
      </c>
      <c r="Q466" s="2">
        <v>0.92095000000000005</v>
      </c>
      <c r="R466" s="2">
        <v>2.76E-2</v>
      </c>
      <c r="S466" s="2">
        <v>30.82</v>
      </c>
      <c r="T466">
        <v>0</v>
      </c>
      <c r="U466">
        <v>31.951000000000001</v>
      </c>
      <c r="V466">
        <v>0.96099999999999997</v>
      </c>
      <c r="W466">
        <v>1.004</v>
      </c>
      <c r="Y466">
        <v>53165</v>
      </c>
      <c r="Z466">
        <v>1.6341000000000001</v>
      </c>
    </row>
    <row r="467" spans="1:26">
      <c r="A467">
        <v>6</v>
      </c>
      <c r="B467">
        <v>12</v>
      </c>
      <c r="C467">
        <v>3.4885999999999999</v>
      </c>
      <c r="D467">
        <f t="shared" si="21"/>
        <v>0.77380000000000004</v>
      </c>
      <c r="E467">
        <v>20</v>
      </c>
      <c r="F467" s="2">
        <f t="shared" si="22"/>
        <v>54.094999999999999</v>
      </c>
      <c r="G467" s="2">
        <f t="shared" si="23"/>
        <v>0.39936141075471981</v>
      </c>
      <c r="H467">
        <v>12</v>
      </c>
      <c r="J467">
        <v>1.19</v>
      </c>
      <c r="K467">
        <v>1.1423000000000001</v>
      </c>
      <c r="L467" s="2">
        <v>54.094999999999999</v>
      </c>
      <c r="M467" s="2">
        <v>0.39792</v>
      </c>
      <c r="N467" s="2">
        <v>0.28005000000000002</v>
      </c>
      <c r="O467" s="2">
        <v>9.2791000000000002E-3</v>
      </c>
      <c r="P467" s="2">
        <v>54.094999999999999</v>
      </c>
      <c r="Q467" s="2">
        <v>0.43274000000000001</v>
      </c>
      <c r="R467" s="2">
        <v>3.39E-2</v>
      </c>
      <c r="S467" s="2">
        <v>54.38</v>
      </c>
      <c r="T467">
        <v>0</v>
      </c>
      <c r="U467">
        <v>55.625</v>
      </c>
      <c r="V467">
        <v>0.97199999999999998</v>
      </c>
      <c r="W467">
        <v>1.0029999999999999</v>
      </c>
      <c r="Y467">
        <v>52736</v>
      </c>
      <c r="Z467">
        <v>2.7147999999999999</v>
      </c>
    </row>
    <row r="468" spans="1:26">
      <c r="A468">
        <v>6</v>
      </c>
      <c r="B468">
        <v>12</v>
      </c>
      <c r="C468">
        <v>3.2690000000000001</v>
      </c>
      <c r="D468">
        <f t="shared" si="21"/>
        <v>0.79240000000000022</v>
      </c>
      <c r="E468">
        <v>21.98</v>
      </c>
      <c r="F468" s="2">
        <f t="shared" si="22"/>
        <v>39.96</v>
      </c>
      <c r="G468" s="2">
        <f t="shared" si="23"/>
        <v>0.26345000000000002</v>
      </c>
      <c r="H468">
        <v>12</v>
      </c>
      <c r="J468">
        <v>1.19</v>
      </c>
      <c r="K468">
        <v>1.1772</v>
      </c>
      <c r="L468" s="2">
        <v>39.96</v>
      </c>
      <c r="M468" s="2">
        <v>0.26345000000000002</v>
      </c>
      <c r="N468" s="2">
        <v>0.16475999999999999</v>
      </c>
      <c r="O468" s="2">
        <v>3.5460999999999999E-2</v>
      </c>
      <c r="P468" s="2">
        <v>0</v>
      </c>
      <c r="Q468" s="2">
        <v>3.9960000000000002E-2</v>
      </c>
      <c r="R468" s="2">
        <v>0</v>
      </c>
      <c r="S468" s="2">
        <v>0.4909</v>
      </c>
      <c r="T468">
        <v>0</v>
      </c>
      <c r="U468">
        <v>40.654000000000003</v>
      </c>
      <c r="V468">
        <v>0.98299999999999998</v>
      </c>
      <c r="W468">
        <v>1.004</v>
      </c>
      <c r="Y468">
        <v>10000</v>
      </c>
      <c r="Z468">
        <v>2.4765999999999999</v>
      </c>
    </row>
    <row r="469" spans="1:26">
      <c r="A469">
        <v>6</v>
      </c>
      <c r="B469">
        <v>12</v>
      </c>
      <c r="C469">
        <v>4.6285999999999996</v>
      </c>
      <c r="D469">
        <f t="shared" si="21"/>
        <v>0.88109999999999955</v>
      </c>
      <c r="E469">
        <v>16</v>
      </c>
      <c r="F469" s="2">
        <f t="shared" si="22"/>
        <v>53.042000000000002</v>
      </c>
      <c r="G469" s="2">
        <f t="shared" si="23"/>
        <v>0.49573768759294468</v>
      </c>
      <c r="H469">
        <v>12</v>
      </c>
      <c r="J469">
        <v>1.19</v>
      </c>
      <c r="K469">
        <v>1.3439000000000001</v>
      </c>
      <c r="L469" s="2">
        <v>53.042000000000002</v>
      </c>
      <c r="M469" s="2">
        <v>0.49481999999999998</v>
      </c>
      <c r="N469" s="2">
        <v>0.23654</v>
      </c>
      <c r="O469" s="2">
        <v>1.6716999999999999E-2</v>
      </c>
      <c r="P469" s="2">
        <v>53.042000000000002</v>
      </c>
      <c r="Q469" s="2">
        <v>2.6520999999999999E-2</v>
      </c>
      <c r="R469" s="2">
        <v>3.015E-2</v>
      </c>
      <c r="S469" s="2">
        <v>53.28</v>
      </c>
      <c r="T469">
        <v>0</v>
      </c>
      <c r="U469">
        <v>53.719000000000001</v>
      </c>
      <c r="V469">
        <v>0.98699999999999999</v>
      </c>
      <c r="W469">
        <v>1.0029999999999999</v>
      </c>
      <c r="Y469">
        <v>52583</v>
      </c>
      <c r="Z469">
        <v>3.7475000000000001</v>
      </c>
    </row>
    <row r="470" spans="1:26">
      <c r="A470">
        <v>6</v>
      </c>
      <c r="B470">
        <v>12</v>
      </c>
      <c r="C470">
        <v>2.3466</v>
      </c>
      <c r="D470">
        <f t="shared" si="21"/>
        <v>1.0873999999999999</v>
      </c>
      <c r="E470">
        <v>45</v>
      </c>
      <c r="F470" s="2">
        <f t="shared" si="22"/>
        <v>2.4826000000000001</v>
      </c>
      <c r="G470" s="2">
        <f t="shared" si="23"/>
        <v>2.267682890088471E-2</v>
      </c>
      <c r="H470">
        <v>12</v>
      </c>
      <c r="J470">
        <v>1.19</v>
      </c>
      <c r="K470">
        <v>1.7309000000000001</v>
      </c>
      <c r="L470" s="2">
        <v>2.4826000000000001</v>
      </c>
      <c r="M470" s="2">
        <v>2.2162999999999999E-2</v>
      </c>
      <c r="N470" s="2">
        <v>1.0364999999999999E-2</v>
      </c>
      <c r="O470" s="2">
        <v>3.5645999999999998E-3</v>
      </c>
      <c r="P470" s="2">
        <v>2.4824999999999999</v>
      </c>
      <c r="Q470" s="2">
        <v>7.4472999999999998E-2</v>
      </c>
      <c r="R470" s="2">
        <v>4.7999999999999996E-3</v>
      </c>
      <c r="S470" s="2">
        <v>2.4929999999999999</v>
      </c>
      <c r="T470">
        <v>0</v>
      </c>
      <c r="U470">
        <v>2.464</v>
      </c>
      <c r="V470">
        <v>1.008</v>
      </c>
      <c r="W470">
        <v>1.0109999999999999</v>
      </c>
      <c r="Y470">
        <v>53200</v>
      </c>
      <c r="Z470">
        <v>1.2592000000000001</v>
      </c>
    </row>
    <row r="471" spans="1:26">
      <c r="A471">
        <v>6</v>
      </c>
      <c r="B471">
        <v>12</v>
      </c>
      <c r="C471">
        <v>3.4885999999999999</v>
      </c>
      <c r="D471">
        <f t="shared" si="21"/>
        <v>1.1728999999999998</v>
      </c>
      <c r="E471">
        <v>28</v>
      </c>
      <c r="F471" s="2">
        <f t="shared" si="22"/>
        <v>4.9561000000000002</v>
      </c>
      <c r="G471" s="2">
        <f t="shared" si="23"/>
        <v>3.6529977566376909E-2</v>
      </c>
      <c r="H471">
        <v>12</v>
      </c>
      <c r="J471">
        <v>1.19</v>
      </c>
      <c r="K471">
        <v>1.8913</v>
      </c>
      <c r="L471" s="2">
        <v>4.9561000000000002</v>
      </c>
      <c r="M471" s="2">
        <v>3.6006000000000003E-2</v>
      </c>
      <c r="N471" s="2">
        <v>3.3321000000000003E-2</v>
      </c>
      <c r="O471" s="2">
        <v>5.1952999999999999E-3</v>
      </c>
      <c r="P471" s="2">
        <v>4.9561000000000002</v>
      </c>
      <c r="Q471" s="2">
        <v>3.9648999999999997E-2</v>
      </c>
      <c r="R471" s="2">
        <v>6.1650000000000003E-3</v>
      </c>
      <c r="S471" s="2">
        <v>4.9889999999999999</v>
      </c>
      <c r="T471">
        <v>0</v>
      </c>
      <c r="U471">
        <v>4.9000000000000004</v>
      </c>
      <c r="V471">
        <v>1.012</v>
      </c>
      <c r="W471">
        <v>1.0069999999999999</v>
      </c>
      <c r="Y471">
        <v>52755</v>
      </c>
      <c r="Z471">
        <v>2.3157000000000001</v>
      </c>
    </row>
    <row r="472" spans="1:26">
      <c r="A472">
        <v>6</v>
      </c>
      <c r="B472">
        <v>12</v>
      </c>
      <c r="C472">
        <v>2.0950000000000002</v>
      </c>
      <c r="D472">
        <f t="shared" si="21"/>
        <v>1.1825000000000001</v>
      </c>
      <c r="E472">
        <v>59.96</v>
      </c>
      <c r="F472" s="2">
        <f t="shared" si="22"/>
        <v>0.95482999999999996</v>
      </c>
      <c r="G472" s="2">
        <f t="shared" si="23"/>
        <v>1.0928999999999999E-2</v>
      </c>
      <c r="H472">
        <v>12</v>
      </c>
      <c r="J472">
        <v>1.19</v>
      </c>
      <c r="K472">
        <v>1.9094</v>
      </c>
      <c r="L472" s="2">
        <v>0.95482999999999996</v>
      </c>
      <c r="M472" s="2">
        <v>1.0928999999999999E-2</v>
      </c>
      <c r="N472" s="2">
        <v>1.7876000000000001E-3</v>
      </c>
      <c r="O472" s="2">
        <v>1.83E-3</v>
      </c>
      <c r="P472" s="2">
        <v>0</v>
      </c>
      <c r="Q472" s="2">
        <v>3.8210000000000002E-3</v>
      </c>
      <c r="R472" s="2">
        <v>0</v>
      </c>
      <c r="S472" s="2">
        <v>5.3530000000000001E-3</v>
      </c>
      <c r="T472">
        <v>0</v>
      </c>
      <c r="U472">
        <v>0.96399999999999997</v>
      </c>
      <c r="V472">
        <v>0.99</v>
      </c>
      <c r="W472">
        <v>1.0169999999999999</v>
      </c>
      <c r="Y472">
        <v>10000</v>
      </c>
      <c r="Z472">
        <v>0.91249999999999998</v>
      </c>
    </row>
    <row r="473" spans="1:26">
      <c r="A473">
        <v>6</v>
      </c>
      <c r="B473">
        <v>12</v>
      </c>
      <c r="C473">
        <v>4.6285999999999996</v>
      </c>
      <c r="D473">
        <f t="shared" si="21"/>
        <v>1.1884999999999994</v>
      </c>
      <c r="E473">
        <v>20</v>
      </c>
      <c r="F473" s="2">
        <f t="shared" si="22"/>
        <v>10.101000000000001</v>
      </c>
      <c r="G473" s="2">
        <f t="shared" si="23"/>
        <v>0.15604116956752151</v>
      </c>
      <c r="H473">
        <v>12</v>
      </c>
      <c r="J473">
        <v>1.19</v>
      </c>
      <c r="K473">
        <v>1.9206000000000001</v>
      </c>
      <c r="L473" s="2">
        <v>10.101000000000001</v>
      </c>
      <c r="M473" s="2">
        <v>0.15579000000000001</v>
      </c>
      <c r="N473" s="2">
        <v>7.4879000000000001E-2</v>
      </c>
      <c r="O473" s="2">
        <v>8.5433000000000002E-3</v>
      </c>
      <c r="P473" s="2">
        <v>10.101000000000001</v>
      </c>
      <c r="Q473" s="2">
        <v>5.0486999999999997E-3</v>
      </c>
      <c r="R473" s="2">
        <v>8.8500000000000002E-3</v>
      </c>
      <c r="S473" s="2">
        <v>10.18</v>
      </c>
      <c r="T473">
        <v>0</v>
      </c>
      <c r="U473">
        <v>9.5990000000000002</v>
      </c>
      <c r="V473">
        <v>1.052</v>
      </c>
      <c r="W473">
        <v>1.0049999999999999</v>
      </c>
      <c r="Y473">
        <v>52612</v>
      </c>
      <c r="Z473">
        <v>3.4401000000000002</v>
      </c>
    </row>
    <row r="474" spans="1:26">
      <c r="A474">
        <v>6</v>
      </c>
      <c r="B474">
        <v>12</v>
      </c>
      <c r="C474">
        <v>5.15</v>
      </c>
      <c r="D474">
        <f t="shared" si="21"/>
        <v>1.2190000000000003</v>
      </c>
      <c r="E474">
        <v>17.98</v>
      </c>
      <c r="F474" s="2">
        <f t="shared" si="22"/>
        <v>11.276999999999999</v>
      </c>
      <c r="G474" s="2">
        <f t="shared" si="23"/>
        <v>0.13144</v>
      </c>
      <c r="H474">
        <v>12</v>
      </c>
      <c r="J474">
        <v>1.19</v>
      </c>
      <c r="K474">
        <v>1.9779</v>
      </c>
      <c r="L474" s="2">
        <v>11.276999999999999</v>
      </c>
      <c r="M474" s="2">
        <v>0.13144</v>
      </c>
      <c r="N474" s="2">
        <v>7.9786999999999997E-2</v>
      </c>
      <c r="O474" s="2">
        <v>3.5247000000000001E-2</v>
      </c>
      <c r="P474" s="2">
        <v>0</v>
      </c>
      <c r="Q474" s="2">
        <v>1.1277000000000001E-2</v>
      </c>
      <c r="R474" s="2">
        <v>0</v>
      </c>
      <c r="S474" s="2">
        <v>0.23810000000000001</v>
      </c>
      <c r="T474">
        <v>0</v>
      </c>
      <c r="U474">
        <v>10.909000000000001</v>
      </c>
      <c r="V474">
        <v>1.034</v>
      </c>
      <c r="W474">
        <v>1.0049999999999999</v>
      </c>
      <c r="Y474">
        <v>10000</v>
      </c>
      <c r="Z474">
        <v>3.931</v>
      </c>
    </row>
    <row r="475" spans="1:26">
      <c r="A475">
        <v>6</v>
      </c>
      <c r="B475">
        <v>12</v>
      </c>
      <c r="C475">
        <v>3.2690000000000001</v>
      </c>
      <c r="D475">
        <f t="shared" si="21"/>
        <v>1.2812000000000001</v>
      </c>
      <c r="E475">
        <v>32.979999999999997</v>
      </c>
      <c r="F475" s="2">
        <f t="shared" si="22"/>
        <v>2.3915999999999999</v>
      </c>
      <c r="G475" s="2">
        <f t="shared" si="23"/>
        <v>2.4808E-2</v>
      </c>
      <c r="H475">
        <v>12</v>
      </c>
      <c r="J475">
        <v>1.19</v>
      </c>
      <c r="K475">
        <v>2.0945999999999998</v>
      </c>
      <c r="L475" s="2">
        <v>2.3915999999999999</v>
      </c>
      <c r="M475" s="2">
        <v>2.4808E-2</v>
      </c>
      <c r="N475" s="2">
        <v>9.3343999999999996E-3</v>
      </c>
      <c r="O475" s="2">
        <v>6.2145000000000004E-3</v>
      </c>
      <c r="P475" s="2">
        <v>0</v>
      </c>
      <c r="Q475" s="2">
        <v>2.3915999999999998E-3</v>
      </c>
      <c r="R475" s="2">
        <v>0</v>
      </c>
      <c r="S475" s="2">
        <v>2.7689999999999999E-2</v>
      </c>
      <c r="T475">
        <v>0</v>
      </c>
      <c r="U475">
        <v>2.3690000000000002</v>
      </c>
      <c r="V475">
        <v>1.01</v>
      </c>
      <c r="W475">
        <v>1.0089999999999999</v>
      </c>
      <c r="Y475">
        <v>10000</v>
      </c>
      <c r="Z475">
        <v>1.9878</v>
      </c>
    </row>
    <row r="476" spans="1:26">
      <c r="A476">
        <v>6</v>
      </c>
      <c r="B476">
        <v>12</v>
      </c>
      <c r="C476">
        <v>2.0950000000000002</v>
      </c>
      <c r="D476">
        <f t="shared" si="21"/>
        <v>1.3680000000000003</v>
      </c>
      <c r="E476">
        <v>74.989999999999995</v>
      </c>
      <c r="F476" s="2">
        <f t="shared" si="22"/>
        <v>0.33603</v>
      </c>
      <c r="G476" s="2">
        <f t="shared" si="23"/>
        <v>3.9167000000000004E-3</v>
      </c>
      <c r="H476">
        <v>12</v>
      </c>
      <c r="J476">
        <v>1.19</v>
      </c>
      <c r="K476">
        <v>2.2574000000000001</v>
      </c>
      <c r="L476" s="2">
        <v>0.33603</v>
      </c>
      <c r="M476" s="2">
        <v>3.9167000000000004E-3</v>
      </c>
      <c r="N476" s="2">
        <v>5.1369000000000002E-4</v>
      </c>
      <c r="O476" s="2">
        <v>7.4408999999999999E-4</v>
      </c>
      <c r="P476" s="2">
        <v>0</v>
      </c>
      <c r="Q476" s="2">
        <v>1.3439999999999999E-3</v>
      </c>
      <c r="R476" s="2">
        <v>0</v>
      </c>
      <c r="S476" s="2">
        <v>1.537E-3</v>
      </c>
      <c r="T476">
        <v>1E-3</v>
      </c>
      <c r="U476">
        <v>0.33700000000000002</v>
      </c>
      <c r="V476">
        <v>0.996</v>
      </c>
      <c r="W476">
        <v>1.024</v>
      </c>
      <c r="Y476">
        <v>10000</v>
      </c>
      <c r="Z476">
        <v>0.72699999999999998</v>
      </c>
    </row>
    <row r="477" spans="1:26">
      <c r="A477">
        <v>6</v>
      </c>
      <c r="B477">
        <v>12</v>
      </c>
      <c r="C477">
        <v>2.3466</v>
      </c>
      <c r="D477">
        <f t="shared" si="21"/>
        <v>1.3772</v>
      </c>
      <c r="E477">
        <v>60</v>
      </c>
      <c r="F477" s="2">
        <f t="shared" si="22"/>
        <v>0.49386999999999998</v>
      </c>
      <c r="G477" s="2">
        <f t="shared" si="23"/>
        <v>1.0046585981814918E-2</v>
      </c>
      <c r="H477">
        <v>12</v>
      </c>
      <c r="J477">
        <v>1.19</v>
      </c>
      <c r="K477">
        <v>2.2747999999999999</v>
      </c>
      <c r="L477" s="2">
        <v>0.49386999999999998</v>
      </c>
      <c r="M477" s="2">
        <v>9.9316999999999999E-3</v>
      </c>
      <c r="N477" s="2">
        <v>1.8335999999999999E-3</v>
      </c>
      <c r="O477" s="2">
        <v>1.2393E-3</v>
      </c>
      <c r="P477" s="2">
        <v>0.49386999999999998</v>
      </c>
      <c r="Q477" s="2">
        <v>1.4815999999999999E-2</v>
      </c>
      <c r="R477" s="2">
        <v>1.5150000000000001E-3</v>
      </c>
      <c r="S477" s="2">
        <v>0.49569999999999997</v>
      </c>
      <c r="T477">
        <v>0</v>
      </c>
      <c r="U477">
        <v>0.49199999999999999</v>
      </c>
      <c r="V477">
        <v>1.0029999999999999</v>
      </c>
      <c r="W477">
        <v>1.0189999999999999</v>
      </c>
      <c r="Y477">
        <v>53244</v>
      </c>
      <c r="Z477">
        <v>0.96940000000000004</v>
      </c>
    </row>
    <row r="478" spans="1:26">
      <c r="A478">
        <v>6</v>
      </c>
      <c r="B478">
        <v>12</v>
      </c>
      <c r="C478">
        <v>4.6285999999999996</v>
      </c>
      <c r="D478">
        <f t="shared" si="21"/>
        <v>1.5758999999999994</v>
      </c>
      <c r="E478">
        <v>25</v>
      </c>
      <c r="F478" s="2">
        <f t="shared" si="22"/>
        <v>1.9131</v>
      </c>
      <c r="G478" s="2">
        <f t="shared" si="23"/>
        <v>1.6984981866342983E-2</v>
      </c>
      <c r="H478">
        <v>12</v>
      </c>
      <c r="J478">
        <v>1.19</v>
      </c>
      <c r="K478">
        <v>2.6476999999999999</v>
      </c>
      <c r="L478" s="2">
        <v>1.9131</v>
      </c>
      <c r="M478" s="2">
        <v>1.6796999999999999E-2</v>
      </c>
      <c r="N478" s="2">
        <v>1.8055999999999999E-2</v>
      </c>
      <c r="O478" s="2">
        <v>2.6370999999999999E-3</v>
      </c>
      <c r="P478" s="2">
        <v>1.9132</v>
      </c>
      <c r="Q478" s="2">
        <v>9.5666000000000002E-4</v>
      </c>
      <c r="R478" s="2">
        <v>2.5200000000000001E-3</v>
      </c>
      <c r="S478" s="2">
        <v>1.931</v>
      </c>
      <c r="T478">
        <v>0</v>
      </c>
      <c r="U478">
        <v>1.7589999999999999</v>
      </c>
      <c r="V478">
        <v>1.0880000000000001</v>
      </c>
      <c r="W478">
        <v>1.008</v>
      </c>
      <c r="Y478">
        <v>52622</v>
      </c>
      <c r="Z478">
        <v>3.0527000000000002</v>
      </c>
    </row>
    <row r="479" spans="1:26">
      <c r="A479">
        <v>6</v>
      </c>
      <c r="B479">
        <v>12</v>
      </c>
      <c r="C479">
        <v>4.6285999999999996</v>
      </c>
      <c r="D479">
        <f t="shared" si="21"/>
        <v>1.5758999999999994</v>
      </c>
      <c r="E479">
        <v>25</v>
      </c>
      <c r="F479" s="2">
        <f t="shared" si="22"/>
        <v>1.8140000000000001</v>
      </c>
      <c r="G479" s="2">
        <f t="shared" si="23"/>
        <v>3.4078062224839022E-2</v>
      </c>
      <c r="H479">
        <v>12</v>
      </c>
      <c r="J479">
        <v>1.19</v>
      </c>
      <c r="K479">
        <v>2.6476999999999999</v>
      </c>
      <c r="L479" s="2">
        <v>1.8140000000000001</v>
      </c>
      <c r="M479" s="2">
        <v>2.9309999999999999E-2</v>
      </c>
      <c r="N479" s="2">
        <v>1.7132999999999999E-2</v>
      </c>
      <c r="O479" s="2">
        <v>2.5027000000000001E-3</v>
      </c>
      <c r="P479" s="2">
        <v>1.8141</v>
      </c>
      <c r="Q479" s="2">
        <v>9.0711000000000003E-4</v>
      </c>
      <c r="R479" s="2">
        <v>1.7385000000000001E-2</v>
      </c>
      <c r="S479" s="2">
        <v>1.831</v>
      </c>
      <c r="T479">
        <v>0</v>
      </c>
      <c r="U479">
        <v>1.7589999999999999</v>
      </c>
      <c r="V479">
        <v>1.032</v>
      </c>
      <c r="W479">
        <v>1.008</v>
      </c>
      <c r="Y479">
        <v>52622</v>
      </c>
      <c r="Z479">
        <v>3.0527000000000002</v>
      </c>
    </row>
    <row r="480" spans="1:26">
      <c r="A480">
        <v>6</v>
      </c>
      <c r="B480">
        <v>12</v>
      </c>
      <c r="C480">
        <v>4.6285999999999996</v>
      </c>
      <c r="D480">
        <f t="shared" si="21"/>
        <v>1.5758999999999994</v>
      </c>
      <c r="E480">
        <v>25</v>
      </c>
      <c r="F480" s="2">
        <f t="shared" si="22"/>
        <v>1.9131</v>
      </c>
      <c r="G480" s="2">
        <f t="shared" si="23"/>
        <v>2.0916869603265206E-2</v>
      </c>
      <c r="H480">
        <v>12</v>
      </c>
      <c r="J480">
        <v>1.19</v>
      </c>
      <c r="K480">
        <v>2.6476999999999999</v>
      </c>
      <c r="L480" s="2">
        <v>1.9131</v>
      </c>
      <c r="M480" s="2">
        <v>1.6796999999999999E-2</v>
      </c>
      <c r="N480" s="2">
        <v>1.8055999999999999E-2</v>
      </c>
      <c r="O480" s="2">
        <v>2.6370999999999999E-3</v>
      </c>
      <c r="P480" s="2">
        <v>1.9132</v>
      </c>
      <c r="Q480" s="2">
        <v>9.5666000000000002E-4</v>
      </c>
      <c r="R480" s="2">
        <v>1.2465E-2</v>
      </c>
      <c r="S480" s="2">
        <v>1.931</v>
      </c>
      <c r="T480">
        <v>0</v>
      </c>
      <c r="U480">
        <v>1.7589999999999999</v>
      </c>
      <c r="V480">
        <v>1.0880000000000001</v>
      </c>
      <c r="W480">
        <v>1.008</v>
      </c>
      <c r="Y480">
        <v>52630</v>
      </c>
      <c r="Z480">
        <v>3.0527000000000002</v>
      </c>
    </row>
    <row r="481" spans="1:26">
      <c r="A481">
        <v>6</v>
      </c>
      <c r="B481">
        <v>12</v>
      </c>
      <c r="C481">
        <v>4.6285999999999996</v>
      </c>
      <c r="D481">
        <f t="shared" si="21"/>
        <v>1.5758999999999994</v>
      </c>
      <c r="E481">
        <v>25</v>
      </c>
      <c r="F481" s="2">
        <f t="shared" si="22"/>
        <v>1.8140000000000001</v>
      </c>
      <c r="G481" s="2">
        <f t="shared" si="23"/>
        <v>2.9408095824109387E-2</v>
      </c>
      <c r="H481">
        <v>12</v>
      </c>
      <c r="J481">
        <v>1.19</v>
      </c>
      <c r="K481">
        <v>2.6476999999999999</v>
      </c>
      <c r="L481" s="2">
        <v>1.8140000000000001</v>
      </c>
      <c r="M481" s="2">
        <v>2.9309999999999999E-2</v>
      </c>
      <c r="N481" s="2">
        <v>1.7132999999999999E-2</v>
      </c>
      <c r="O481" s="2">
        <v>2.5027000000000001E-3</v>
      </c>
      <c r="P481" s="2">
        <v>1.8141</v>
      </c>
      <c r="Q481" s="2">
        <v>9.0711000000000003E-4</v>
      </c>
      <c r="R481" s="2">
        <v>2.3999999999999998E-3</v>
      </c>
      <c r="S481" s="2">
        <v>1.831</v>
      </c>
      <c r="T481">
        <v>0</v>
      </c>
      <c r="U481">
        <v>1.7589999999999999</v>
      </c>
      <c r="V481">
        <v>1.032</v>
      </c>
      <c r="W481">
        <v>1.008</v>
      </c>
      <c r="Y481">
        <v>52630</v>
      </c>
      <c r="Z481">
        <v>3.0527000000000002</v>
      </c>
    </row>
    <row r="482" spans="1:26">
      <c r="A482">
        <v>6</v>
      </c>
      <c r="B482">
        <v>12</v>
      </c>
      <c r="C482">
        <v>3.1160000000000001</v>
      </c>
      <c r="D482">
        <f t="shared" si="21"/>
        <v>1.6195000000000002</v>
      </c>
      <c r="E482">
        <v>44.98</v>
      </c>
      <c r="F482" s="2">
        <f t="shared" si="22"/>
        <v>0.45765</v>
      </c>
      <c r="G482" s="2">
        <f t="shared" si="23"/>
        <v>7.2820999999999997E-3</v>
      </c>
      <c r="H482">
        <v>12</v>
      </c>
      <c r="J482">
        <v>1.19</v>
      </c>
      <c r="K482">
        <v>2.7294999999999998</v>
      </c>
      <c r="L482" s="2">
        <v>0.45765</v>
      </c>
      <c r="M482" s="2">
        <v>7.2820999999999997E-3</v>
      </c>
      <c r="N482" s="2">
        <v>1.5307999999999999E-3</v>
      </c>
      <c r="O482" s="2">
        <v>1.4124000000000001E-3</v>
      </c>
      <c r="P482" s="2">
        <v>0</v>
      </c>
      <c r="Q482" s="2">
        <v>4.5764999999999998E-4</v>
      </c>
      <c r="R482" s="2">
        <v>0</v>
      </c>
      <c r="S482" s="2">
        <v>4.6090000000000002E-3</v>
      </c>
      <c r="T482">
        <v>0</v>
      </c>
      <c r="U482">
        <v>0.44900000000000001</v>
      </c>
      <c r="V482">
        <v>1.02</v>
      </c>
      <c r="W482">
        <v>1.0149999999999999</v>
      </c>
      <c r="Y482">
        <v>10000</v>
      </c>
      <c r="Z482">
        <v>1.4964999999999999</v>
      </c>
    </row>
    <row r="483" spans="1:26">
      <c r="A483">
        <v>6</v>
      </c>
      <c r="B483">
        <v>12</v>
      </c>
      <c r="C483">
        <v>3.2690000000000001</v>
      </c>
      <c r="D483">
        <f t="shared" si="21"/>
        <v>1.6651</v>
      </c>
      <c r="E483">
        <v>42.98</v>
      </c>
      <c r="F483" s="2">
        <f t="shared" si="22"/>
        <v>0.44280999999999998</v>
      </c>
      <c r="G483" s="2">
        <f t="shared" si="23"/>
        <v>6.7123E-3</v>
      </c>
      <c r="H483">
        <v>12</v>
      </c>
      <c r="J483">
        <v>1.19</v>
      </c>
      <c r="K483">
        <v>2.8149999999999999</v>
      </c>
      <c r="L483" s="2">
        <v>0.44280999999999998</v>
      </c>
      <c r="M483" s="2">
        <v>6.7123E-3</v>
      </c>
      <c r="N483" s="2">
        <v>1.5386E-3</v>
      </c>
      <c r="O483" s="2">
        <v>1.4287E-3</v>
      </c>
      <c r="P483" s="2">
        <v>0</v>
      </c>
      <c r="Q483" s="2">
        <v>4.4281000000000002E-4</v>
      </c>
      <c r="R483" s="2">
        <v>0</v>
      </c>
      <c r="S483" s="2">
        <v>4.6379999999999998E-3</v>
      </c>
      <c r="T483">
        <v>0</v>
      </c>
      <c r="U483">
        <v>0.439</v>
      </c>
      <c r="V483">
        <v>1.008</v>
      </c>
      <c r="W483">
        <v>1.014</v>
      </c>
      <c r="Y483">
        <v>10000</v>
      </c>
      <c r="Z483">
        <v>1.6039000000000001</v>
      </c>
    </row>
    <row r="484" spans="1:26">
      <c r="A484">
        <v>6</v>
      </c>
      <c r="B484">
        <v>12</v>
      </c>
      <c r="C484">
        <v>5.15</v>
      </c>
      <c r="D484">
        <f t="shared" si="21"/>
        <v>1.6778000000000004</v>
      </c>
      <c r="E484">
        <v>22.98</v>
      </c>
      <c r="F484" s="2">
        <f t="shared" si="22"/>
        <v>1.7076</v>
      </c>
      <c r="G484" s="2">
        <f t="shared" si="23"/>
        <v>1.5782999999999998E-2</v>
      </c>
      <c r="H484">
        <v>12</v>
      </c>
      <c r="J484">
        <v>1.19</v>
      </c>
      <c r="K484">
        <v>2.8388</v>
      </c>
      <c r="L484" s="2">
        <v>1.7076</v>
      </c>
      <c r="M484" s="2">
        <v>1.5782999999999998E-2</v>
      </c>
      <c r="N484" s="2">
        <v>1.2089000000000001E-2</v>
      </c>
      <c r="O484" s="2">
        <v>7.7149999999999996E-3</v>
      </c>
      <c r="P484" s="2">
        <v>0</v>
      </c>
      <c r="Q484" s="2">
        <v>1.6965999999999999E-3</v>
      </c>
      <c r="R484" s="2">
        <v>0</v>
      </c>
      <c r="S484" s="2">
        <v>3.5959999999999999E-2</v>
      </c>
      <c r="T484">
        <v>0</v>
      </c>
      <c r="U484">
        <v>1.661</v>
      </c>
      <c r="V484">
        <v>1.028</v>
      </c>
      <c r="W484">
        <v>1.0069999999999999</v>
      </c>
      <c r="Y484">
        <v>10000</v>
      </c>
      <c r="Z484">
        <v>3.4722</v>
      </c>
    </row>
    <row r="485" spans="1:26">
      <c r="A485">
        <v>6</v>
      </c>
      <c r="B485">
        <v>12</v>
      </c>
      <c r="C485">
        <v>5.15</v>
      </c>
      <c r="D485">
        <f t="shared" si="21"/>
        <v>2.0295000000000005</v>
      </c>
      <c r="E485">
        <v>26.98</v>
      </c>
      <c r="F485" s="2">
        <f t="shared" si="22"/>
        <v>0.53590000000000004</v>
      </c>
      <c r="G485" s="2">
        <f t="shared" si="23"/>
        <v>8.3035999999999995E-3</v>
      </c>
      <c r="H485">
        <v>12</v>
      </c>
      <c r="J485">
        <v>1.19</v>
      </c>
      <c r="K485">
        <v>3.4988000000000001</v>
      </c>
      <c r="L485" s="2">
        <v>0.53590000000000004</v>
      </c>
      <c r="M485" s="2">
        <v>8.3035999999999995E-3</v>
      </c>
      <c r="N485" s="2">
        <v>3.7185E-3</v>
      </c>
      <c r="O485" s="2">
        <v>2.6668999999999998E-3</v>
      </c>
      <c r="P485" s="2">
        <v>0</v>
      </c>
      <c r="Q485" s="2">
        <v>5.3589999999999996E-4</v>
      </c>
      <c r="R485" s="2">
        <v>0</v>
      </c>
      <c r="S485" s="2">
        <v>1.106E-2</v>
      </c>
      <c r="T485">
        <v>0</v>
      </c>
      <c r="U485">
        <v>0.51900000000000002</v>
      </c>
      <c r="V485">
        <v>1.032</v>
      </c>
      <c r="W485">
        <v>1.01</v>
      </c>
      <c r="Y485">
        <v>10000</v>
      </c>
      <c r="Z485">
        <v>3.1204999999999998</v>
      </c>
    </row>
    <row r="486" spans="1:26">
      <c r="A486">
        <v>6</v>
      </c>
      <c r="B486">
        <v>12</v>
      </c>
      <c r="C486">
        <v>3.2690000000000001</v>
      </c>
      <c r="D486">
        <f t="shared" si="21"/>
        <v>2.0918999999999999</v>
      </c>
      <c r="E486">
        <v>57.98</v>
      </c>
      <c r="F486" s="2">
        <f t="shared" si="22"/>
        <v>8.8465000000000002E-2</v>
      </c>
      <c r="G486" s="2">
        <f t="shared" si="23"/>
        <v>2.0027999999999999E-3</v>
      </c>
      <c r="H486">
        <v>12</v>
      </c>
      <c r="J486">
        <v>1.19</v>
      </c>
      <c r="K486">
        <v>3.6158000000000001</v>
      </c>
      <c r="L486" s="2">
        <v>8.8465000000000002E-2</v>
      </c>
      <c r="M486" s="2">
        <v>2.0027999999999999E-3</v>
      </c>
      <c r="N486" s="2">
        <v>2.5994000000000001E-4</v>
      </c>
      <c r="O486" s="2">
        <v>3.3153000000000002E-4</v>
      </c>
      <c r="P486" s="2">
        <v>0</v>
      </c>
      <c r="Q486" s="2">
        <v>3.5368999999999998E-4</v>
      </c>
      <c r="R486" s="2">
        <v>0</v>
      </c>
      <c r="S486" s="2">
        <v>7.8299999999999995E-4</v>
      </c>
      <c r="T486">
        <v>0</v>
      </c>
      <c r="U486">
        <v>8.8999999999999996E-2</v>
      </c>
      <c r="V486">
        <v>0.996</v>
      </c>
      <c r="W486">
        <v>1.0229999999999999</v>
      </c>
      <c r="Y486">
        <v>10000</v>
      </c>
      <c r="Z486">
        <v>1.1771</v>
      </c>
    </row>
    <row r="487" spans="1:26">
      <c r="A487">
        <v>6</v>
      </c>
      <c r="B487">
        <v>12</v>
      </c>
      <c r="C487">
        <v>5.15</v>
      </c>
      <c r="D487">
        <f t="shared" si="21"/>
        <v>2.2760000000000002</v>
      </c>
      <c r="E487">
        <v>29.98</v>
      </c>
      <c r="F487" s="2">
        <f t="shared" si="22"/>
        <v>0.24586</v>
      </c>
      <c r="G487" s="2">
        <f t="shared" si="23"/>
        <v>5.2237999999999998E-3</v>
      </c>
      <c r="H487">
        <v>12</v>
      </c>
      <c r="J487">
        <v>1.19</v>
      </c>
      <c r="K487">
        <v>3.9613999999999998</v>
      </c>
      <c r="L487" s="2">
        <v>0.24586</v>
      </c>
      <c r="M487" s="2">
        <v>5.2237999999999998E-3</v>
      </c>
      <c r="N487" s="2">
        <v>1.6345000000000001E-3</v>
      </c>
      <c r="O487" s="2">
        <v>1.3144000000000001E-3</v>
      </c>
      <c r="P487" s="2">
        <v>0</v>
      </c>
      <c r="Q487" s="2">
        <v>2.4500999999999999E-4</v>
      </c>
      <c r="R487" s="2">
        <v>0</v>
      </c>
      <c r="S487" s="2">
        <v>4.888E-3</v>
      </c>
      <c r="T487">
        <v>0</v>
      </c>
      <c r="U487">
        <v>0.253</v>
      </c>
      <c r="V487">
        <v>0.97099999999999997</v>
      </c>
      <c r="W487">
        <v>1.0109999999999999</v>
      </c>
      <c r="Y487">
        <v>10000</v>
      </c>
      <c r="Z487">
        <v>2.8740000000000001</v>
      </c>
    </row>
    <row r="488" spans="1:26">
      <c r="A488">
        <v>6</v>
      </c>
      <c r="B488">
        <v>12</v>
      </c>
      <c r="C488">
        <v>3.4885999999999999</v>
      </c>
      <c r="D488">
        <f t="shared" si="21"/>
        <v>0.5147999999999997</v>
      </c>
      <c r="E488">
        <v>14</v>
      </c>
      <c r="F488" s="2">
        <f t="shared" si="22"/>
        <v>568.80999999999995</v>
      </c>
      <c r="G488" s="2">
        <f t="shared" si="23"/>
        <v>3.4500666095019095</v>
      </c>
      <c r="H488">
        <v>12</v>
      </c>
      <c r="J488">
        <v>1.23</v>
      </c>
      <c r="K488">
        <v>0.61629999999999996</v>
      </c>
      <c r="L488" s="2">
        <v>568.80999999999995</v>
      </c>
      <c r="M488" s="2">
        <v>3.4456000000000002</v>
      </c>
      <c r="N488" s="2">
        <v>2.0607000000000002</v>
      </c>
      <c r="O488" s="2">
        <v>0.20523</v>
      </c>
      <c r="P488" s="2">
        <v>568.80999999999995</v>
      </c>
      <c r="Q488" s="2">
        <v>4.5507</v>
      </c>
      <c r="R488" s="2">
        <v>0.17549999999999999</v>
      </c>
      <c r="S488" s="2">
        <v>570.9</v>
      </c>
      <c r="T488">
        <v>0</v>
      </c>
      <c r="U488">
        <v>552.04</v>
      </c>
      <c r="V488">
        <v>1.03</v>
      </c>
      <c r="W488">
        <v>1.0009999999999999</v>
      </c>
      <c r="Y488">
        <v>52716</v>
      </c>
      <c r="Z488">
        <v>2.9738000000000002</v>
      </c>
    </row>
    <row r="489" spans="1:26">
      <c r="A489">
        <v>6</v>
      </c>
      <c r="B489">
        <v>12</v>
      </c>
      <c r="C489">
        <v>4.6285999999999996</v>
      </c>
      <c r="D489">
        <f t="shared" si="21"/>
        <v>0.53419999999999934</v>
      </c>
      <c r="E489">
        <v>10.65</v>
      </c>
      <c r="F489" s="2">
        <f t="shared" si="22"/>
        <v>855.7</v>
      </c>
      <c r="G489" s="2">
        <f t="shared" si="23"/>
        <v>7.065197029099755</v>
      </c>
      <c r="H489">
        <v>12</v>
      </c>
      <c r="J489">
        <v>1.23</v>
      </c>
      <c r="K489">
        <v>0.65290000000000004</v>
      </c>
      <c r="L489" s="2">
        <v>855.7</v>
      </c>
      <c r="M489" s="2">
        <v>7.0640999999999998</v>
      </c>
      <c r="N489" s="2">
        <v>9.5912000000000006</v>
      </c>
      <c r="O489" s="2">
        <v>0.31608999999999998</v>
      </c>
      <c r="P489" s="2">
        <v>855.7</v>
      </c>
      <c r="Q489" s="2">
        <v>0.42776999999999998</v>
      </c>
      <c r="R489" s="2">
        <v>0.1245</v>
      </c>
      <c r="S489" s="2">
        <v>865.3</v>
      </c>
      <c r="T489">
        <v>0</v>
      </c>
      <c r="U489">
        <v>860.7</v>
      </c>
      <c r="V489">
        <v>0.99399999999999999</v>
      </c>
      <c r="W489">
        <v>1.0009999999999999</v>
      </c>
      <c r="Y489">
        <v>52564</v>
      </c>
      <c r="Z489">
        <v>4.0944000000000003</v>
      </c>
    </row>
    <row r="490" spans="1:26">
      <c r="A490">
        <v>6</v>
      </c>
      <c r="B490">
        <v>12</v>
      </c>
      <c r="C490">
        <v>1.2043999999999999</v>
      </c>
      <c r="D490">
        <f t="shared" si="21"/>
        <v>0.54649999999999987</v>
      </c>
      <c r="E490">
        <v>55</v>
      </c>
      <c r="F490" s="2">
        <f t="shared" si="22"/>
        <v>25.071999999999999</v>
      </c>
      <c r="G490" s="2">
        <f t="shared" si="23"/>
        <v>0.20970860735792415</v>
      </c>
      <c r="H490">
        <v>12</v>
      </c>
      <c r="J490">
        <v>1.23</v>
      </c>
      <c r="K490">
        <v>0.67579999999999996</v>
      </c>
      <c r="L490" s="2">
        <v>25.071999999999999</v>
      </c>
      <c r="M490" s="2">
        <v>0.1081</v>
      </c>
      <c r="N490" s="2">
        <v>4.4748000000000003E-2</v>
      </c>
      <c r="O490" s="2">
        <v>8.0193999999999994E-3</v>
      </c>
      <c r="P490" s="2">
        <v>25.071999999999999</v>
      </c>
      <c r="Q490" s="2">
        <v>0.12537999999999999</v>
      </c>
      <c r="R490" s="2">
        <v>0.1797</v>
      </c>
      <c r="S490" s="2">
        <v>25.12</v>
      </c>
      <c r="T490">
        <v>0</v>
      </c>
      <c r="U490">
        <v>25.265000000000001</v>
      </c>
      <c r="V490">
        <v>0.99299999999999999</v>
      </c>
      <c r="W490">
        <v>1.006</v>
      </c>
      <c r="Y490">
        <v>52992</v>
      </c>
      <c r="Z490">
        <v>0.65790000000000004</v>
      </c>
    </row>
    <row r="491" spans="1:26">
      <c r="A491">
        <v>6</v>
      </c>
      <c r="B491">
        <v>12</v>
      </c>
      <c r="C491">
        <v>1.2043999999999999</v>
      </c>
      <c r="D491">
        <f t="shared" si="21"/>
        <v>0.65249999999999997</v>
      </c>
      <c r="E491">
        <v>70</v>
      </c>
      <c r="F491" s="2">
        <f t="shared" si="22"/>
        <v>8.2809000000000008</v>
      </c>
      <c r="G491" s="2">
        <f t="shared" si="23"/>
        <v>5.6614341725396755E-2</v>
      </c>
      <c r="H491">
        <v>12</v>
      </c>
      <c r="J491">
        <v>1.23</v>
      </c>
      <c r="K491">
        <v>0.87480000000000002</v>
      </c>
      <c r="L491" s="2">
        <v>8.2809000000000008</v>
      </c>
      <c r="M491" s="2">
        <v>5.1408000000000002E-2</v>
      </c>
      <c r="N491" s="2">
        <v>1.2368000000000001E-2</v>
      </c>
      <c r="O491" s="2">
        <v>7.5388E-3</v>
      </c>
      <c r="P491" s="2">
        <v>8.2802000000000007</v>
      </c>
      <c r="Q491" s="2">
        <v>4.1405999999999998E-2</v>
      </c>
      <c r="R491" s="2">
        <v>2.3715E-2</v>
      </c>
      <c r="S491" s="2">
        <v>8.2929999999999993</v>
      </c>
      <c r="T491">
        <v>0</v>
      </c>
      <c r="U491">
        <v>8.641</v>
      </c>
      <c r="V491">
        <v>0.95799999999999996</v>
      </c>
      <c r="W491">
        <v>1.01</v>
      </c>
      <c r="Y491">
        <v>53024</v>
      </c>
      <c r="Z491">
        <v>0.55189999999999995</v>
      </c>
    </row>
    <row r="492" spans="1:26">
      <c r="A492">
        <v>6</v>
      </c>
      <c r="B492">
        <v>12</v>
      </c>
      <c r="C492">
        <v>2.3466</v>
      </c>
      <c r="D492">
        <f t="shared" si="21"/>
        <v>0.72849999999999993</v>
      </c>
      <c r="E492">
        <v>30</v>
      </c>
      <c r="F492" s="2">
        <f t="shared" si="22"/>
        <v>31.875</v>
      </c>
      <c r="G492" s="2">
        <f t="shared" si="23"/>
        <v>0.2093572566213075</v>
      </c>
      <c r="H492">
        <v>12</v>
      </c>
      <c r="J492">
        <v>1.23</v>
      </c>
      <c r="K492">
        <v>1.0174000000000001</v>
      </c>
      <c r="L492" s="2">
        <v>31.875</v>
      </c>
      <c r="M492" s="2">
        <v>0.20752999999999999</v>
      </c>
      <c r="N492" s="2">
        <v>0.12887000000000001</v>
      </c>
      <c r="O492" s="2">
        <v>7.8075999999999996E-3</v>
      </c>
      <c r="P492" s="2">
        <v>31.875</v>
      </c>
      <c r="Q492" s="2">
        <v>0.95625000000000004</v>
      </c>
      <c r="R492" s="2">
        <v>2.76E-2</v>
      </c>
      <c r="S492" s="2">
        <v>32</v>
      </c>
      <c r="T492">
        <v>0</v>
      </c>
      <c r="U492">
        <v>32.218000000000004</v>
      </c>
      <c r="V492">
        <v>0.98899999999999999</v>
      </c>
      <c r="W492">
        <v>1.004</v>
      </c>
      <c r="Y492">
        <v>53165</v>
      </c>
      <c r="Z492">
        <v>1.6181000000000001</v>
      </c>
    </row>
    <row r="493" spans="1:26">
      <c r="A493">
        <v>6</v>
      </c>
      <c r="B493">
        <v>12</v>
      </c>
      <c r="C493">
        <v>3.4885999999999999</v>
      </c>
      <c r="D493">
        <f t="shared" si="21"/>
        <v>0.7911999999999999</v>
      </c>
      <c r="E493">
        <v>20</v>
      </c>
      <c r="F493" s="2">
        <f t="shared" si="22"/>
        <v>56.558</v>
      </c>
      <c r="G493" s="2">
        <f t="shared" si="23"/>
        <v>0.40943729055863981</v>
      </c>
      <c r="H493">
        <v>12</v>
      </c>
      <c r="J493">
        <v>1.23</v>
      </c>
      <c r="K493">
        <v>1.135</v>
      </c>
      <c r="L493" s="2">
        <v>56.558</v>
      </c>
      <c r="M493" s="2">
        <v>0.40793000000000001</v>
      </c>
      <c r="N493" s="2">
        <v>0.29508000000000001</v>
      </c>
      <c r="O493" s="2">
        <v>1.0699999999999999E-2</v>
      </c>
      <c r="P493" s="2">
        <v>56.558</v>
      </c>
      <c r="Q493" s="2">
        <v>0.45243</v>
      </c>
      <c r="R493" s="2">
        <v>3.5099999999999999E-2</v>
      </c>
      <c r="S493" s="2">
        <v>56.85</v>
      </c>
      <c r="T493">
        <v>0</v>
      </c>
      <c r="U493">
        <v>56.048000000000002</v>
      </c>
      <c r="V493">
        <v>1.0089999999999999</v>
      </c>
      <c r="W493">
        <v>1.0029999999999999</v>
      </c>
      <c r="Y493">
        <v>52736</v>
      </c>
      <c r="Z493">
        <v>2.6974</v>
      </c>
    </row>
    <row r="494" spans="1:26">
      <c r="A494">
        <v>6</v>
      </c>
      <c r="B494">
        <v>12</v>
      </c>
      <c r="C494">
        <v>3.2690000000000001</v>
      </c>
      <c r="D494">
        <f t="shared" si="21"/>
        <v>0.80940000000000012</v>
      </c>
      <c r="E494">
        <v>21.98</v>
      </c>
      <c r="F494" s="2">
        <f t="shared" si="22"/>
        <v>40.366999999999997</v>
      </c>
      <c r="G494" s="2">
        <f t="shared" si="23"/>
        <v>0.27932000000000001</v>
      </c>
      <c r="H494">
        <v>12</v>
      </c>
      <c r="J494">
        <v>1.23</v>
      </c>
      <c r="K494">
        <v>1.1692</v>
      </c>
      <c r="L494" s="2">
        <v>40.366999999999997</v>
      </c>
      <c r="M494" s="2">
        <v>0.27932000000000001</v>
      </c>
      <c r="N494" s="2">
        <v>0.16642000000000001</v>
      </c>
      <c r="O494" s="2">
        <v>3.8218000000000002E-2</v>
      </c>
      <c r="P494" s="2">
        <v>0</v>
      </c>
      <c r="Q494" s="2">
        <v>4.0367E-2</v>
      </c>
      <c r="R494" s="2">
        <v>0</v>
      </c>
      <c r="S494" s="2">
        <v>0.49580000000000002</v>
      </c>
      <c r="T494">
        <v>0</v>
      </c>
      <c r="U494">
        <v>41.295999999999999</v>
      </c>
      <c r="V494">
        <v>0.97799999999999998</v>
      </c>
      <c r="W494">
        <v>1.004</v>
      </c>
      <c r="Y494">
        <v>10000</v>
      </c>
      <c r="Z494">
        <v>2.4596</v>
      </c>
    </row>
    <row r="495" spans="1:26">
      <c r="A495">
        <v>6</v>
      </c>
      <c r="B495">
        <v>12</v>
      </c>
      <c r="C495">
        <v>4.6285999999999996</v>
      </c>
      <c r="D495">
        <f t="shared" si="21"/>
        <v>0.89899999999999958</v>
      </c>
      <c r="E495">
        <v>16</v>
      </c>
      <c r="F495" s="2">
        <f t="shared" si="22"/>
        <v>54.468000000000004</v>
      </c>
      <c r="G495" s="2">
        <f t="shared" si="23"/>
        <v>0.50662090856971154</v>
      </c>
      <c r="H495">
        <v>12</v>
      </c>
      <c r="J495">
        <v>1.23</v>
      </c>
      <c r="K495">
        <v>1.3373999999999999</v>
      </c>
      <c r="L495" s="2">
        <v>54.468000000000004</v>
      </c>
      <c r="M495" s="2">
        <v>0.50565000000000004</v>
      </c>
      <c r="N495" s="2">
        <v>0.25241000000000002</v>
      </c>
      <c r="O495" s="2">
        <v>1.6965999999999998E-2</v>
      </c>
      <c r="P495" s="2">
        <v>54.468000000000004</v>
      </c>
      <c r="Q495" s="2">
        <v>2.7236E-2</v>
      </c>
      <c r="R495" s="2">
        <v>3.1350000000000003E-2</v>
      </c>
      <c r="S495" s="2">
        <v>54.72</v>
      </c>
      <c r="T495">
        <v>0</v>
      </c>
      <c r="U495">
        <v>54.468000000000004</v>
      </c>
      <c r="V495">
        <v>1</v>
      </c>
      <c r="W495">
        <v>1.0029999999999999</v>
      </c>
      <c r="Y495">
        <v>52583</v>
      </c>
      <c r="Z495">
        <v>3.7296</v>
      </c>
    </row>
    <row r="496" spans="1:26">
      <c r="A496">
        <v>6</v>
      </c>
      <c r="B496">
        <v>12</v>
      </c>
      <c r="C496">
        <v>2.3466</v>
      </c>
      <c r="D496">
        <f t="shared" si="21"/>
        <v>1.0997000000000001</v>
      </c>
      <c r="E496">
        <v>45</v>
      </c>
      <c r="F496" s="2">
        <f t="shared" si="22"/>
        <v>2.6168999999999998</v>
      </c>
      <c r="G496" s="2">
        <f t="shared" si="23"/>
        <v>2.3191879958295747E-2</v>
      </c>
      <c r="H496">
        <v>12</v>
      </c>
      <c r="J496">
        <v>1.23</v>
      </c>
      <c r="K496">
        <v>1.714</v>
      </c>
      <c r="L496" s="2">
        <v>2.6168999999999998</v>
      </c>
      <c r="M496" s="2">
        <v>2.2664E-2</v>
      </c>
      <c r="N496" s="2">
        <v>1.0699999999999999E-2</v>
      </c>
      <c r="O496" s="2">
        <v>3.6649999999999999E-3</v>
      </c>
      <c r="P496" s="2">
        <v>2.6168999999999998</v>
      </c>
      <c r="Q496" s="2">
        <v>7.8504000000000004E-2</v>
      </c>
      <c r="R496" s="2">
        <v>4.9199999999999999E-3</v>
      </c>
      <c r="S496" s="2">
        <v>2.6280000000000001</v>
      </c>
      <c r="T496">
        <v>0</v>
      </c>
      <c r="U496">
        <v>2.5720000000000001</v>
      </c>
      <c r="V496">
        <v>1.0169999999999999</v>
      </c>
      <c r="W496">
        <v>1.0109999999999999</v>
      </c>
      <c r="Y496">
        <v>53200</v>
      </c>
      <c r="Z496">
        <v>1.2468999999999999</v>
      </c>
    </row>
    <row r="497" spans="1:26">
      <c r="A497">
        <v>6</v>
      </c>
      <c r="B497">
        <v>12</v>
      </c>
      <c r="C497">
        <v>3.4885999999999999</v>
      </c>
      <c r="D497">
        <f t="shared" si="21"/>
        <v>1.1877</v>
      </c>
      <c r="E497">
        <v>28</v>
      </c>
      <c r="F497" s="2">
        <f t="shared" si="22"/>
        <v>5.2103000000000002</v>
      </c>
      <c r="G497" s="2">
        <f t="shared" si="23"/>
        <v>3.7475998772547744E-2</v>
      </c>
      <c r="H497">
        <v>12</v>
      </c>
      <c r="J497">
        <v>1.23</v>
      </c>
      <c r="K497">
        <v>1.8791</v>
      </c>
      <c r="L497" s="2">
        <v>5.2103000000000002</v>
      </c>
      <c r="M497" s="2">
        <v>3.6922000000000003E-2</v>
      </c>
      <c r="N497" s="2">
        <v>3.4657E-2</v>
      </c>
      <c r="O497" s="2">
        <v>5.3537999999999997E-3</v>
      </c>
      <c r="P497" s="2">
        <v>5.2103000000000002</v>
      </c>
      <c r="Q497" s="2">
        <v>4.1682999999999998E-2</v>
      </c>
      <c r="R497" s="2">
        <v>6.4200000000000004E-3</v>
      </c>
      <c r="S497" s="2">
        <v>5.2450000000000001</v>
      </c>
      <c r="T497">
        <v>0</v>
      </c>
      <c r="U497">
        <v>5.09</v>
      </c>
      <c r="V497">
        <v>1.024</v>
      </c>
      <c r="W497">
        <v>1.0069999999999999</v>
      </c>
      <c r="Y497">
        <v>52755</v>
      </c>
      <c r="Z497">
        <v>2.3008999999999999</v>
      </c>
    </row>
    <row r="498" spans="1:26">
      <c r="A498">
        <v>6</v>
      </c>
      <c r="B498">
        <v>12</v>
      </c>
      <c r="C498">
        <v>2.0950000000000002</v>
      </c>
      <c r="D498">
        <f t="shared" si="21"/>
        <v>1.1926000000000001</v>
      </c>
      <c r="E498">
        <v>59.96</v>
      </c>
      <c r="F498" s="2">
        <f t="shared" si="22"/>
        <v>1.0137</v>
      </c>
      <c r="G498" s="2">
        <f t="shared" si="23"/>
        <v>1.1178E-2</v>
      </c>
      <c r="H498">
        <v>12</v>
      </c>
      <c r="J498">
        <v>1.23</v>
      </c>
      <c r="K498">
        <v>1.8884000000000001</v>
      </c>
      <c r="L498" s="2">
        <v>1.0137</v>
      </c>
      <c r="M498" s="2">
        <v>1.1178E-2</v>
      </c>
      <c r="N498" s="2">
        <v>1.8799999999999999E-3</v>
      </c>
      <c r="O498" s="2">
        <v>1.8546000000000001E-3</v>
      </c>
      <c r="P498" s="2">
        <v>0</v>
      </c>
      <c r="Q498" s="2">
        <v>4.0546000000000002E-3</v>
      </c>
      <c r="R498" s="2">
        <v>0</v>
      </c>
      <c r="S498" s="2">
        <v>5.6309999999999997E-3</v>
      </c>
      <c r="T498">
        <v>0</v>
      </c>
      <c r="U498">
        <v>1.0149999999999999</v>
      </c>
      <c r="V498">
        <v>0.998</v>
      </c>
      <c r="W498">
        <v>1.016</v>
      </c>
      <c r="Y498">
        <v>10000</v>
      </c>
      <c r="Z498">
        <v>0.90239999999999998</v>
      </c>
    </row>
    <row r="499" spans="1:26">
      <c r="A499">
        <v>6</v>
      </c>
      <c r="B499">
        <v>12</v>
      </c>
      <c r="C499">
        <v>4.6285999999999996</v>
      </c>
      <c r="D499">
        <f t="shared" si="21"/>
        <v>1.2048999999999994</v>
      </c>
      <c r="E499">
        <v>20</v>
      </c>
      <c r="F499" s="2">
        <f t="shared" si="22"/>
        <v>10.41</v>
      </c>
      <c r="G499" s="2">
        <f t="shared" si="23"/>
        <v>0.15100083609040049</v>
      </c>
      <c r="H499">
        <v>12</v>
      </c>
      <c r="J499">
        <v>1.23</v>
      </c>
      <c r="K499">
        <v>1.9114</v>
      </c>
      <c r="L499" s="2">
        <v>10.41</v>
      </c>
      <c r="M499" s="2">
        <v>0.15075</v>
      </c>
      <c r="N499" s="2">
        <v>7.7048000000000005E-2</v>
      </c>
      <c r="O499" s="2">
        <v>8.7097000000000008E-3</v>
      </c>
      <c r="P499" s="2">
        <v>10.409000000000001</v>
      </c>
      <c r="Q499" s="2">
        <v>5.2040999999999997E-3</v>
      </c>
      <c r="R499" s="2">
        <v>8.6999999999999994E-3</v>
      </c>
      <c r="S499" s="2">
        <v>10.49</v>
      </c>
      <c r="T499">
        <v>0</v>
      </c>
      <c r="U499">
        <v>9.9320000000000004</v>
      </c>
      <c r="V499">
        <v>1.048</v>
      </c>
      <c r="W499">
        <v>1.0049999999999999</v>
      </c>
      <c r="Y499">
        <v>52612</v>
      </c>
      <c r="Z499">
        <v>3.4237000000000002</v>
      </c>
    </row>
    <row r="500" spans="1:26">
      <c r="A500">
        <v>6</v>
      </c>
      <c r="B500">
        <v>12</v>
      </c>
      <c r="C500">
        <v>5.15</v>
      </c>
      <c r="D500">
        <f t="shared" si="21"/>
        <v>1.2358000000000002</v>
      </c>
      <c r="E500">
        <v>17.98</v>
      </c>
      <c r="F500" s="2">
        <f t="shared" si="22"/>
        <v>11.586</v>
      </c>
      <c r="G500" s="2">
        <f t="shared" si="23"/>
        <v>0.13729</v>
      </c>
      <c r="H500">
        <v>12</v>
      </c>
      <c r="J500">
        <v>1.23</v>
      </c>
      <c r="K500">
        <v>1.9695</v>
      </c>
      <c r="L500" s="2">
        <v>11.586</v>
      </c>
      <c r="M500" s="2">
        <v>0.13729</v>
      </c>
      <c r="N500" s="2">
        <v>8.1033999999999995E-2</v>
      </c>
      <c r="O500" s="2">
        <v>3.5829E-2</v>
      </c>
      <c r="P500" s="2">
        <v>0</v>
      </c>
      <c r="Q500" s="2">
        <v>1.1586000000000001E-2</v>
      </c>
      <c r="R500" s="2">
        <v>0</v>
      </c>
      <c r="S500" s="2">
        <v>0.2419</v>
      </c>
      <c r="T500">
        <v>0</v>
      </c>
      <c r="U500">
        <v>11.284000000000001</v>
      </c>
      <c r="V500">
        <v>1.0269999999999999</v>
      </c>
      <c r="W500">
        <v>1.004</v>
      </c>
      <c r="Y500">
        <v>10000</v>
      </c>
      <c r="Z500">
        <v>3.9142000000000001</v>
      </c>
    </row>
    <row r="501" spans="1:26">
      <c r="A501">
        <v>6</v>
      </c>
      <c r="B501">
        <v>12</v>
      </c>
      <c r="C501">
        <v>3.2690000000000001</v>
      </c>
      <c r="D501">
        <f t="shared" si="21"/>
        <v>1.2948000000000002</v>
      </c>
      <c r="E501">
        <v>32.979999999999997</v>
      </c>
      <c r="F501" s="2">
        <f t="shared" si="22"/>
        <v>2.5954999999999999</v>
      </c>
      <c r="G501" s="2">
        <f t="shared" si="23"/>
        <v>2.5895999999999999E-2</v>
      </c>
      <c r="H501">
        <v>12</v>
      </c>
      <c r="J501">
        <v>1.23</v>
      </c>
      <c r="K501">
        <v>2.0802</v>
      </c>
      <c r="L501" s="2">
        <v>2.5954999999999999</v>
      </c>
      <c r="M501" s="2">
        <v>2.5895999999999999E-2</v>
      </c>
      <c r="N501" s="2">
        <v>1.0089000000000001E-2</v>
      </c>
      <c r="O501" s="2">
        <v>6.6337999999999996E-3</v>
      </c>
      <c r="P501" s="2">
        <v>0</v>
      </c>
      <c r="Q501" s="2">
        <v>2.5955000000000002E-3</v>
      </c>
      <c r="R501" s="2">
        <v>0</v>
      </c>
      <c r="S501" s="2">
        <v>3.0249999999999999E-2</v>
      </c>
      <c r="T501">
        <v>0</v>
      </c>
      <c r="U501">
        <v>2.48</v>
      </c>
      <c r="V501">
        <v>1.046</v>
      </c>
      <c r="W501">
        <v>1.0089999999999999</v>
      </c>
      <c r="Y501">
        <v>10000</v>
      </c>
      <c r="Z501">
        <v>1.9742</v>
      </c>
    </row>
    <row r="502" spans="1:26">
      <c r="A502">
        <v>6</v>
      </c>
      <c r="B502">
        <v>12</v>
      </c>
      <c r="C502">
        <v>2.0950000000000002</v>
      </c>
      <c r="D502">
        <f t="shared" si="21"/>
        <v>1.3760000000000003</v>
      </c>
      <c r="E502">
        <v>74.989999999999995</v>
      </c>
      <c r="F502" s="2">
        <f t="shared" si="22"/>
        <v>0.34771999999999997</v>
      </c>
      <c r="G502" s="2">
        <f t="shared" si="23"/>
        <v>4.0000000000000001E-3</v>
      </c>
      <c r="H502">
        <v>12</v>
      </c>
      <c r="J502">
        <v>1.23</v>
      </c>
      <c r="K502">
        <v>2.2324999999999999</v>
      </c>
      <c r="L502" s="2">
        <v>0.34771999999999997</v>
      </c>
      <c r="M502" s="2">
        <v>4.0000000000000001E-3</v>
      </c>
      <c r="N502" s="2">
        <v>5.2196000000000002E-4</v>
      </c>
      <c r="O502" s="2">
        <v>7.4540999999999995E-4</v>
      </c>
      <c r="P502" s="2">
        <v>0</v>
      </c>
      <c r="Q502" s="2">
        <v>1.3910000000000001E-3</v>
      </c>
      <c r="R502" s="2">
        <v>0</v>
      </c>
      <c r="S502" s="2">
        <v>1.567E-3</v>
      </c>
      <c r="T502">
        <v>1E-3</v>
      </c>
      <c r="U502">
        <v>0.35799999999999998</v>
      </c>
      <c r="V502">
        <v>0.97</v>
      </c>
      <c r="W502">
        <v>1.0229999999999999</v>
      </c>
      <c r="Y502">
        <v>10000</v>
      </c>
      <c r="Z502">
        <v>0.71899999999999997</v>
      </c>
    </row>
    <row r="503" spans="1:26">
      <c r="A503">
        <v>6</v>
      </c>
      <c r="B503">
        <v>12</v>
      </c>
      <c r="C503">
        <v>2.3466</v>
      </c>
      <c r="D503">
        <f t="shared" si="21"/>
        <v>1.3867</v>
      </c>
      <c r="E503">
        <v>60</v>
      </c>
      <c r="F503" s="2">
        <f t="shared" si="22"/>
        <v>0.53122000000000003</v>
      </c>
      <c r="G503" s="2">
        <f t="shared" si="23"/>
        <v>1.03924509260328E-2</v>
      </c>
      <c r="H503">
        <v>12</v>
      </c>
      <c r="J503">
        <v>1.23</v>
      </c>
      <c r="K503">
        <v>2.2524999999999999</v>
      </c>
      <c r="L503" s="2">
        <v>0.53122000000000003</v>
      </c>
      <c r="M503" s="2">
        <v>1.0267999999999999E-2</v>
      </c>
      <c r="N503" s="2">
        <v>1.9348E-3</v>
      </c>
      <c r="O503" s="2">
        <v>1.3152999999999999E-3</v>
      </c>
      <c r="P503" s="2">
        <v>0.53122000000000003</v>
      </c>
      <c r="Q503" s="2">
        <v>1.5938000000000001E-2</v>
      </c>
      <c r="R503" s="2">
        <v>1.6035000000000001E-3</v>
      </c>
      <c r="S503" s="2">
        <v>0.53320000000000001</v>
      </c>
      <c r="T503">
        <v>0</v>
      </c>
      <c r="U503">
        <v>0.52200000000000002</v>
      </c>
      <c r="V503">
        <v>1.018</v>
      </c>
      <c r="W503">
        <v>1.018</v>
      </c>
      <c r="Y503">
        <v>53244</v>
      </c>
      <c r="Z503">
        <v>0.95989999999999998</v>
      </c>
    </row>
    <row r="504" spans="1:26">
      <c r="A504">
        <v>6</v>
      </c>
      <c r="B504">
        <v>12</v>
      </c>
      <c r="C504">
        <v>4.6285999999999996</v>
      </c>
      <c r="D504">
        <f t="shared" si="21"/>
        <v>1.5904999999999996</v>
      </c>
      <c r="E504">
        <v>25</v>
      </c>
      <c r="F504" s="2">
        <f t="shared" si="22"/>
        <v>1.9582999999999999</v>
      </c>
      <c r="G504" s="2">
        <f t="shared" si="23"/>
        <v>2.9081388962702591E-2</v>
      </c>
      <c r="H504">
        <v>12</v>
      </c>
      <c r="J504">
        <v>1.23</v>
      </c>
      <c r="K504">
        <v>2.6349999999999998</v>
      </c>
      <c r="L504" s="2">
        <v>1.9582999999999999</v>
      </c>
      <c r="M504" s="2">
        <v>2.8972000000000001E-2</v>
      </c>
      <c r="N504" s="2">
        <v>1.8223E-2</v>
      </c>
      <c r="O504" s="2">
        <v>2.6619999999999999E-3</v>
      </c>
      <c r="P504" s="2">
        <v>1.9582999999999999</v>
      </c>
      <c r="Q504" s="2">
        <v>9.7933999999999998E-4</v>
      </c>
      <c r="R504" s="2">
        <v>2.5200000000000001E-3</v>
      </c>
      <c r="S504" s="2">
        <v>1.976</v>
      </c>
      <c r="T504">
        <v>0</v>
      </c>
      <c r="U504">
        <v>1.847</v>
      </c>
      <c r="V504">
        <v>1.06</v>
      </c>
      <c r="W504">
        <v>1.008</v>
      </c>
      <c r="Y504">
        <v>52630</v>
      </c>
      <c r="Z504">
        <v>3.0381</v>
      </c>
    </row>
    <row r="505" spans="1:26">
      <c r="A505">
        <v>6</v>
      </c>
      <c r="B505">
        <v>12</v>
      </c>
      <c r="C505">
        <v>3.1160000000000001</v>
      </c>
      <c r="D505">
        <f t="shared" si="21"/>
        <v>1.6304000000000001</v>
      </c>
      <c r="E505">
        <v>44.98</v>
      </c>
      <c r="F505" s="2">
        <f t="shared" si="22"/>
        <v>0.49318000000000001</v>
      </c>
      <c r="G505" s="2">
        <f t="shared" si="23"/>
        <v>7.5854E-3</v>
      </c>
      <c r="H505">
        <v>12</v>
      </c>
      <c r="J505">
        <v>1.23</v>
      </c>
      <c r="K505">
        <v>2.7098</v>
      </c>
      <c r="L505" s="2">
        <v>0.49318000000000001</v>
      </c>
      <c r="M505" s="2">
        <v>7.5854E-3</v>
      </c>
      <c r="N505" s="2">
        <v>1.5812999999999999E-3</v>
      </c>
      <c r="O505" s="2">
        <v>1.4968E-3</v>
      </c>
      <c r="P505" s="2">
        <v>0</v>
      </c>
      <c r="Q505" s="2">
        <v>4.9317999999999996E-4</v>
      </c>
      <c r="R505" s="2">
        <v>0</v>
      </c>
      <c r="S505" s="2">
        <v>4.7359999999999998E-3</v>
      </c>
      <c r="T505">
        <v>0</v>
      </c>
      <c r="U505">
        <v>0.47399999999999998</v>
      </c>
      <c r="V505">
        <v>1.04</v>
      </c>
      <c r="W505">
        <v>1.0149999999999999</v>
      </c>
      <c r="Y505">
        <v>10000</v>
      </c>
      <c r="Z505">
        <v>1.4856</v>
      </c>
    </row>
    <row r="506" spans="1:26">
      <c r="A506">
        <v>6</v>
      </c>
      <c r="B506">
        <v>12</v>
      </c>
      <c r="C506">
        <v>3.2690000000000001</v>
      </c>
      <c r="D506">
        <f t="shared" si="21"/>
        <v>1.6761000000000001</v>
      </c>
      <c r="E506">
        <v>42.98</v>
      </c>
      <c r="F506" s="2">
        <f t="shared" si="22"/>
        <v>0.46361999999999998</v>
      </c>
      <c r="G506" s="2">
        <f t="shared" si="23"/>
        <v>6.8887999999999996E-3</v>
      </c>
      <c r="H506">
        <v>12</v>
      </c>
      <c r="J506">
        <v>1.23</v>
      </c>
      <c r="K506">
        <v>2.7955999999999999</v>
      </c>
      <c r="L506" s="2">
        <v>0.46361999999999998</v>
      </c>
      <c r="M506" s="2">
        <v>6.8887999999999996E-3</v>
      </c>
      <c r="N506" s="2">
        <v>1.6229E-3</v>
      </c>
      <c r="O506" s="2">
        <v>1.513E-3</v>
      </c>
      <c r="P506" s="2">
        <v>0</v>
      </c>
      <c r="Q506" s="2">
        <v>4.6361999999999998E-4</v>
      </c>
      <c r="R506" s="2">
        <v>0</v>
      </c>
      <c r="S506" s="2">
        <v>4.8380000000000003E-3</v>
      </c>
      <c r="T506">
        <v>0</v>
      </c>
      <c r="U506">
        <v>0.46200000000000002</v>
      </c>
      <c r="V506">
        <v>1.0029999999999999</v>
      </c>
      <c r="W506">
        <v>1.014</v>
      </c>
      <c r="Y506">
        <v>10000</v>
      </c>
      <c r="Z506">
        <v>1.5929</v>
      </c>
    </row>
    <row r="507" spans="1:26">
      <c r="A507">
        <v>6</v>
      </c>
      <c r="B507">
        <v>12</v>
      </c>
      <c r="C507">
        <v>5.15</v>
      </c>
      <c r="D507">
        <f t="shared" si="21"/>
        <v>1.6927000000000003</v>
      </c>
      <c r="E507">
        <v>22.98</v>
      </c>
      <c r="F507" s="2">
        <f t="shared" si="22"/>
        <v>1.7762</v>
      </c>
      <c r="G507" s="2">
        <f t="shared" si="23"/>
        <v>1.6872000000000002E-2</v>
      </c>
      <c r="H507">
        <v>12</v>
      </c>
      <c r="J507">
        <v>1.23</v>
      </c>
      <c r="K507">
        <v>2.8267000000000002</v>
      </c>
      <c r="L507" s="2">
        <v>1.7762</v>
      </c>
      <c r="M507" s="2">
        <v>1.6872000000000002E-2</v>
      </c>
      <c r="N507" s="2">
        <v>1.2591E-2</v>
      </c>
      <c r="O507" s="2">
        <v>8.0079000000000001E-3</v>
      </c>
      <c r="P507" s="2">
        <v>0</v>
      </c>
      <c r="Q507" s="2">
        <v>1.7879E-3</v>
      </c>
      <c r="R507" s="2">
        <v>0</v>
      </c>
      <c r="S507" s="2">
        <v>3.746E-2</v>
      </c>
      <c r="T507">
        <v>0</v>
      </c>
      <c r="U507">
        <v>1.744</v>
      </c>
      <c r="V507">
        <v>1.018</v>
      </c>
      <c r="W507">
        <v>1.0069999999999999</v>
      </c>
      <c r="Y507">
        <v>10000</v>
      </c>
      <c r="Z507">
        <v>3.4573</v>
      </c>
    </row>
    <row r="508" spans="1:26">
      <c r="A508">
        <v>6</v>
      </c>
      <c r="B508">
        <v>12</v>
      </c>
      <c r="C508">
        <v>5.15</v>
      </c>
      <c r="D508">
        <f t="shared" si="21"/>
        <v>2.0428000000000002</v>
      </c>
      <c r="E508">
        <v>26.98</v>
      </c>
      <c r="F508" s="2">
        <f t="shared" si="22"/>
        <v>0.53964999999999996</v>
      </c>
      <c r="G508" s="2">
        <f t="shared" si="23"/>
        <v>8.2944999999999998E-3</v>
      </c>
      <c r="H508">
        <v>12</v>
      </c>
      <c r="J508">
        <v>1.23</v>
      </c>
      <c r="K508">
        <v>3.4838</v>
      </c>
      <c r="L508" s="2">
        <v>0.53964999999999996</v>
      </c>
      <c r="M508" s="2">
        <v>8.2944999999999998E-3</v>
      </c>
      <c r="N508" s="2">
        <v>3.6846000000000001E-3</v>
      </c>
      <c r="O508" s="2">
        <v>2.7675999999999998E-3</v>
      </c>
      <c r="P508" s="2">
        <v>0</v>
      </c>
      <c r="Q508" s="2">
        <v>5.3965000000000003E-4</v>
      </c>
      <c r="R508" s="2">
        <v>0</v>
      </c>
      <c r="S508" s="2">
        <v>1.099E-2</v>
      </c>
      <c r="T508">
        <v>0</v>
      </c>
      <c r="U508">
        <v>0.54900000000000004</v>
      </c>
      <c r="V508">
        <v>0.98299999999999998</v>
      </c>
      <c r="W508">
        <v>1.01</v>
      </c>
      <c r="Y508">
        <v>10000</v>
      </c>
      <c r="Z508">
        <v>3.1072000000000002</v>
      </c>
    </row>
    <row r="509" spans="1:26">
      <c r="A509">
        <v>6</v>
      </c>
      <c r="B509">
        <v>12</v>
      </c>
      <c r="C509">
        <v>3.2690000000000001</v>
      </c>
      <c r="D509">
        <f t="shared" si="21"/>
        <v>2.0998999999999999</v>
      </c>
      <c r="E509">
        <v>57.98</v>
      </c>
      <c r="F509" s="2">
        <f t="shared" si="22"/>
        <v>9.7402000000000002E-2</v>
      </c>
      <c r="G509" s="2">
        <f t="shared" si="23"/>
        <v>2.0963000000000002E-3</v>
      </c>
      <c r="H509">
        <v>12</v>
      </c>
      <c r="J509">
        <v>1.23</v>
      </c>
      <c r="K509">
        <v>3.5910000000000002</v>
      </c>
      <c r="L509" s="2">
        <v>9.7402000000000002E-2</v>
      </c>
      <c r="M509" s="2">
        <v>2.0963000000000002E-3</v>
      </c>
      <c r="N509" s="2">
        <v>2.8547000000000002E-4</v>
      </c>
      <c r="O509" s="2">
        <v>3.6216999999999998E-4</v>
      </c>
      <c r="P509" s="2">
        <v>0</v>
      </c>
      <c r="Q509" s="2">
        <v>3.8978E-4</v>
      </c>
      <c r="R509" s="2">
        <v>0</v>
      </c>
      <c r="S509" s="2">
        <v>8.6070000000000005E-4</v>
      </c>
      <c r="T509">
        <v>0</v>
      </c>
      <c r="U509">
        <v>9.5000000000000001E-2</v>
      </c>
      <c r="V509">
        <v>1.0289999999999999</v>
      </c>
      <c r="W509">
        <v>1.0229999999999999</v>
      </c>
      <c r="Y509">
        <v>10000</v>
      </c>
      <c r="Z509">
        <v>1.1691</v>
      </c>
    </row>
    <row r="510" spans="1:26">
      <c r="A510">
        <v>6</v>
      </c>
      <c r="B510">
        <v>12</v>
      </c>
      <c r="C510">
        <v>5.15</v>
      </c>
      <c r="D510">
        <f t="shared" si="21"/>
        <v>2.2883000000000004</v>
      </c>
      <c r="E510">
        <v>29.98</v>
      </c>
      <c r="F510" s="2">
        <f t="shared" si="22"/>
        <v>0.26471</v>
      </c>
      <c r="G510" s="2">
        <f t="shared" si="23"/>
        <v>5.2402000000000004E-3</v>
      </c>
      <c r="H510">
        <v>12</v>
      </c>
      <c r="J510">
        <v>1.23</v>
      </c>
      <c r="K510">
        <v>3.9445000000000001</v>
      </c>
      <c r="L510" s="2">
        <v>0.26471</v>
      </c>
      <c r="M510" s="2">
        <v>5.2402000000000004E-3</v>
      </c>
      <c r="N510" s="2">
        <v>1.8197000000000001E-3</v>
      </c>
      <c r="O510" s="2">
        <v>1.4154E-3</v>
      </c>
      <c r="P510" s="2">
        <v>0</v>
      </c>
      <c r="Q510" s="2">
        <v>2.7541000000000002E-4</v>
      </c>
      <c r="R510" s="2">
        <v>0</v>
      </c>
      <c r="S510" s="2">
        <v>5.4469999999999996E-3</v>
      </c>
      <c r="T510">
        <v>0</v>
      </c>
      <c r="U510">
        <v>0.26800000000000002</v>
      </c>
      <c r="V510">
        <v>0.98799999999999999</v>
      </c>
      <c r="W510">
        <v>1.0109999999999999</v>
      </c>
      <c r="Y510">
        <v>10000</v>
      </c>
      <c r="Z510">
        <v>2.8616999999999999</v>
      </c>
    </row>
    <row r="511" spans="1:26">
      <c r="A511">
        <v>6</v>
      </c>
      <c r="B511">
        <v>12</v>
      </c>
      <c r="C511">
        <v>1.2043999999999999</v>
      </c>
      <c r="D511">
        <f t="shared" si="21"/>
        <v>0.47999999999999987</v>
      </c>
      <c r="E511">
        <v>45</v>
      </c>
      <c r="F511" s="2">
        <f t="shared" si="22"/>
        <v>65.77</v>
      </c>
      <c r="G511" s="2">
        <f t="shared" si="23"/>
        <v>0.86426956495065821</v>
      </c>
      <c r="H511">
        <v>12</v>
      </c>
      <c r="J511">
        <v>1.27</v>
      </c>
      <c r="K511">
        <v>0.5111</v>
      </c>
      <c r="L511" s="2">
        <v>65.77</v>
      </c>
      <c r="M511" s="2">
        <v>0.31402999999999998</v>
      </c>
      <c r="N511" s="2">
        <v>0.15073</v>
      </c>
      <c r="O511" s="2">
        <v>4.1368000000000002E-2</v>
      </c>
      <c r="P511" s="2">
        <v>65.77</v>
      </c>
      <c r="Q511" s="2">
        <v>0.32884999999999998</v>
      </c>
      <c r="R511" s="2">
        <v>0.80520000000000003</v>
      </c>
      <c r="S511" s="2">
        <v>65.92</v>
      </c>
      <c r="T511">
        <v>0</v>
      </c>
      <c r="U511">
        <v>65.844999999999999</v>
      </c>
      <c r="V511">
        <v>0.999</v>
      </c>
      <c r="W511">
        <v>1.0049999999999999</v>
      </c>
      <c r="Y511">
        <v>53003</v>
      </c>
      <c r="Z511">
        <v>0.72440000000000004</v>
      </c>
    </row>
    <row r="512" spans="1:26">
      <c r="A512">
        <v>6</v>
      </c>
      <c r="B512">
        <v>12</v>
      </c>
      <c r="C512">
        <v>3.4885999999999999</v>
      </c>
      <c r="D512">
        <f t="shared" si="21"/>
        <v>0.53399999999999981</v>
      </c>
      <c r="E512">
        <v>14</v>
      </c>
      <c r="F512" s="2">
        <f t="shared" si="22"/>
        <v>567.69000000000005</v>
      </c>
      <c r="G512" s="2">
        <f t="shared" si="23"/>
        <v>5.2363730443886443</v>
      </c>
      <c r="H512">
        <v>12</v>
      </c>
      <c r="J512">
        <v>1.27</v>
      </c>
      <c r="K512">
        <v>0.61240000000000006</v>
      </c>
      <c r="L512" s="2">
        <v>567.69000000000005</v>
      </c>
      <c r="M512" s="2">
        <v>5.2321</v>
      </c>
      <c r="N512" s="2">
        <v>2.3115000000000001</v>
      </c>
      <c r="O512" s="2">
        <v>4.8648999999999998E-2</v>
      </c>
      <c r="P512" s="2">
        <v>567.69000000000005</v>
      </c>
      <c r="Q512" s="2">
        <v>4.5416999999999996</v>
      </c>
      <c r="R512" s="2">
        <v>0.21149999999999999</v>
      </c>
      <c r="S512" s="2">
        <v>570</v>
      </c>
      <c r="T512">
        <v>0</v>
      </c>
      <c r="U512">
        <v>544.65</v>
      </c>
      <c r="V512">
        <v>1.042</v>
      </c>
      <c r="W512">
        <v>1.0009999999999999</v>
      </c>
      <c r="Y512">
        <v>52735</v>
      </c>
      <c r="Z512">
        <v>2.9546000000000001</v>
      </c>
    </row>
    <row r="513" spans="1:26">
      <c r="A513">
        <v>6</v>
      </c>
      <c r="B513">
        <v>12</v>
      </c>
      <c r="C513">
        <v>4.6285999999999996</v>
      </c>
      <c r="D513">
        <f t="shared" si="21"/>
        <v>0.55389999999999961</v>
      </c>
      <c r="E513">
        <v>10.65</v>
      </c>
      <c r="F513" s="2">
        <f t="shared" si="22"/>
        <v>859.24</v>
      </c>
      <c r="G513" s="2">
        <f t="shared" si="23"/>
        <v>7.0869285660291501</v>
      </c>
      <c r="H513">
        <v>12</v>
      </c>
      <c r="J513">
        <v>1.27</v>
      </c>
      <c r="K513">
        <v>0.64980000000000004</v>
      </c>
      <c r="L513" s="2">
        <v>859.24</v>
      </c>
      <c r="M513" s="2">
        <v>7.0824999999999996</v>
      </c>
      <c r="N513" s="2">
        <v>10.260999999999999</v>
      </c>
      <c r="O513" s="2">
        <v>0.10678</v>
      </c>
      <c r="P513" s="2">
        <v>859.24</v>
      </c>
      <c r="Q513" s="2">
        <v>0.42960999999999999</v>
      </c>
      <c r="R513" s="2">
        <v>0.2505</v>
      </c>
      <c r="S513" s="2">
        <v>869.5</v>
      </c>
      <c r="T513">
        <v>0</v>
      </c>
      <c r="U513">
        <v>848.4</v>
      </c>
      <c r="V513">
        <v>1.0129999999999999</v>
      </c>
      <c r="W513">
        <v>1.0009999999999999</v>
      </c>
      <c r="Y513">
        <v>52564</v>
      </c>
      <c r="Z513">
        <v>4.0747</v>
      </c>
    </row>
    <row r="514" spans="1:26">
      <c r="A514">
        <v>6</v>
      </c>
      <c r="B514">
        <v>12</v>
      </c>
      <c r="C514">
        <v>1.2043999999999999</v>
      </c>
      <c r="D514">
        <f t="shared" si="21"/>
        <v>0.56019999999999992</v>
      </c>
      <c r="E514">
        <v>55</v>
      </c>
      <c r="F514" s="2">
        <f t="shared" si="22"/>
        <v>25.15</v>
      </c>
      <c r="G514" s="2">
        <f t="shared" si="23"/>
        <v>0.29968377500291871</v>
      </c>
      <c r="H514">
        <v>12</v>
      </c>
      <c r="J514">
        <v>1.27</v>
      </c>
      <c r="K514">
        <v>0.66169999999999995</v>
      </c>
      <c r="L514" s="2">
        <v>25.15</v>
      </c>
      <c r="M514" s="2">
        <v>0.10825</v>
      </c>
      <c r="N514" s="2">
        <v>4.8085000000000003E-2</v>
      </c>
      <c r="O514" s="2">
        <v>1.7623E-2</v>
      </c>
      <c r="P514" s="2">
        <v>25.15</v>
      </c>
      <c r="Q514" s="2">
        <v>0.12576999999999999</v>
      </c>
      <c r="R514" s="2">
        <v>0.27944999999999998</v>
      </c>
      <c r="S514" s="2">
        <v>25.2</v>
      </c>
      <c r="T514">
        <v>0</v>
      </c>
      <c r="U514">
        <v>25.661999999999999</v>
      </c>
      <c r="V514">
        <v>0.98</v>
      </c>
      <c r="W514">
        <v>1.0069999999999999</v>
      </c>
      <c r="Y514">
        <v>52992</v>
      </c>
      <c r="Z514">
        <v>0.64419999999999999</v>
      </c>
    </row>
    <row r="515" spans="1:26">
      <c r="A515">
        <v>6</v>
      </c>
      <c r="B515">
        <v>12</v>
      </c>
      <c r="C515">
        <v>1.2043999999999999</v>
      </c>
      <c r="D515">
        <f t="shared" ref="D515:D578" si="24">C515-Z515</f>
        <v>0.66399999999999992</v>
      </c>
      <c r="E515">
        <v>70</v>
      </c>
      <c r="F515" s="2">
        <f t="shared" ref="F515:F578" si="25">L515</f>
        <v>8.5129999999999999</v>
      </c>
      <c r="G515" s="2">
        <f t="shared" ref="G515:G578" si="26">SQRT(M515^2+R515^2)</f>
        <v>7.0439907502778565E-2</v>
      </c>
      <c r="H515">
        <v>12</v>
      </c>
      <c r="J515">
        <v>1.27</v>
      </c>
      <c r="K515">
        <v>0.85640000000000005</v>
      </c>
      <c r="L515" s="2">
        <v>8.5129999999999999</v>
      </c>
      <c r="M515" s="2">
        <v>5.2712000000000002E-2</v>
      </c>
      <c r="N515" s="2">
        <v>1.3051999999999999E-2</v>
      </c>
      <c r="O515" s="2">
        <v>9.4307999999999996E-3</v>
      </c>
      <c r="P515" s="2">
        <v>8.5132999999999992</v>
      </c>
      <c r="Q515" s="2">
        <v>4.2567000000000001E-2</v>
      </c>
      <c r="R515" s="2">
        <v>4.6725000000000003E-2</v>
      </c>
      <c r="S515" s="2">
        <v>8.5259999999999998</v>
      </c>
      <c r="T515">
        <v>0</v>
      </c>
      <c r="U515">
        <v>8.8919999999999995</v>
      </c>
      <c r="V515">
        <v>0.95799999999999996</v>
      </c>
      <c r="W515">
        <v>1.01</v>
      </c>
      <c r="Y515">
        <v>53024</v>
      </c>
      <c r="Z515">
        <v>0.54039999999999999</v>
      </c>
    </row>
    <row r="516" spans="1:26">
      <c r="A516">
        <v>6</v>
      </c>
      <c r="B516">
        <v>12</v>
      </c>
      <c r="C516">
        <v>2.3466</v>
      </c>
      <c r="D516">
        <f t="shared" si="24"/>
        <v>0.74449999999999994</v>
      </c>
      <c r="E516">
        <v>30</v>
      </c>
      <c r="F516" s="2">
        <f t="shared" si="25"/>
        <v>32.07</v>
      </c>
      <c r="G516" s="2">
        <f t="shared" si="26"/>
        <v>0.22432437317420506</v>
      </c>
      <c r="H516">
        <v>12</v>
      </c>
      <c r="J516">
        <v>1.27</v>
      </c>
      <c r="K516">
        <v>1.0074000000000001</v>
      </c>
      <c r="L516" s="2">
        <v>32.07</v>
      </c>
      <c r="M516" s="2">
        <v>0.22262000000000001</v>
      </c>
      <c r="N516" s="2">
        <v>0.13056000000000001</v>
      </c>
      <c r="O516" s="2">
        <v>9.9591000000000002E-3</v>
      </c>
      <c r="P516" s="2">
        <v>32.07</v>
      </c>
      <c r="Q516" s="2">
        <v>0.96199000000000001</v>
      </c>
      <c r="R516" s="2">
        <v>2.76E-2</v>
      </c>
      <c r="S516" s="2">
        <v>32.200000000000003</v>
      </c>
      <c r="T516">
        <v>0</v>
      </c>
      <c r="U516">
        <v>32.564</v>
      </c>
      <c r="V516">
        <v>0.98499999999999999</v>
      </c>
      <c r="W516">
        <v>1.004</v>
      </c>
      <c r="Y516">
        <v>53165</v>
      </c>
      <c r="Z516">
        <v>1.6021000000000001</v>
      </c>
    </row>
    <row r="517" spans="1:26">
      <c r="A517">
        <v>6</v>
      </c>
      <c r="B517">
        <v>12</v>
      </c>
      <c r="C517">
        <v>3.4885999999999999</v>
      </c>
      <c r="D517">
        <f t="shared" si="24"/>
        <v>0.80859999999999976</v>
      </c>
      <c r="E517">
        <v>20</v>
      </c>
      <c r="F517" s="2">
        <f t="shared" si="25"/>
        <v>56.433</v>
      </c>
      <c r="G517" s="2">
        <f t="shared" si="26"/>
        <v>0.40705525288343841</v>
      </c>
      <c r="H517">
        <v>12</v>
      </c>
      <c r="J517">
        <v>1.27</v>
      </c>
      <c r="K517">
        <v>1.1276999999999999</v>
      </c>
      <c r="L517" s="2">
        <v>56.433</v>
      </c>
      <c r="M517" s="2">
        <v>0.40542</v>
      </c>
      <c r="N517" s="2">
        <v>0.29926000000000003</v>
      </c>
      <c r="O517" s="2">
        <v>1.2706E-2</v>
      </c>
      <c r="P517" s="2">
        <v>56.433</v>
      </c>
      <c r="Q517" s="2">
        <v>0.45146999999999998</v>
      </c>
      <c r="R517" s="2">
        <v>3.6450000000000003E-2</v>
      </c>
      <c r="S517" s="2">
        <v>56.73</v>
      </c>
      <c r="T517">
        <v>0</v>
      </c>
      <c r="U517">
        <v>56.533000000000001</v>
      </c>
      <c r="V517">
        <v>0.998</v>
      </c>
      <c r="W517">
        <v>1.0029999999999999</v>
      </c>
      <c r="Y517">
        <v>52736</v>
      </c>
      <c r="Z517">
        <v>2.68</v>
      </c>
    </row>
    <row r="518" spans="1:26">
      <c r="A518">
        <v>6</v>
      </c>
      <c r="B518">
        <v>12</v>
      </c>
      <c r="C518">
        <v>3.2690000000000001</v>
      </c>
      <c r="D518">
        <f t="shared" si="24"/>
        <v>0.82640000000000002</v>
      </c>
      <c r="E518">
        <v>21.98</v>
      </c>
      <c r="F518" s="2">
        <f t="shared" si="25"/>
        <v>41.704999999999998</v>
      </c>
      <c r="G518" s="2">
        <f t="shared" si="26"/>
        <v>0.24335999999999999</v>
      </c>
      <c r="H518">
        <v>12</v>
      </c>
      <c r="J518">
        <v>1.27</v>
      </c>
      <c r="K518">
        <v>1.1611</v>
      </c>
      <c r="L518" s="2">
        <v>41.704999999999998</v>
      </c>
      <c r="M518" s="2">
        <v>0.24335999999999999</v>
      </c>
      <c r="N518" s="2">
        <v>0.17144000000000001</v>
      </c>
      <c r="O518" s="2">
        <v>4.2734000000000001E-2</v>
      </c>
      <c r="P518" s="2">
        <v>0</v>
      </c>
      <c r="Q518" s="2">
        <v>4.1704999999999999E-2</v>
      </c>
      <c r="R518" s="2">
        <v>0</v>
      </c>
      <c r="S518" s="2">
        <v>0.5111</v>
      </c>
      <c r="T518">
        <v>0</v>
      </c>
      <c r="U518">
        <v>42.015000000000001</v>
      </c>
      <c r="V518">
        <v>0.99299999999999999</v>
      </c>
      <c r="W518">
        <v>1.004</v>
      </c>
      <c r="Y518">
        <v>10000</v>
      </c>
      <c r="Z518">
        <v>2.4426000000000001</v>
      </c>
    </row>
    <row r="519" spans="1:26">
      <c r="A519">
        <v>6</v>
      </c>
      <c r="B519">
        <v>12</v>
      </c>
      <c r="C519">
        <v>4.6285999999999996</v>
      </c>
      <c r="D519">
        <f t="shared" si="24"/>
        <v>0.9168999999999996</v>
      </c>
      <c r="E519">
        <v>16</v>
      </c>
      <c r="F519" s="2">
        <f t="shared" si="25"/>
        <v>53.923000000000002</v>
      </c>
      <c r="G519" s="2">
        <f t="shared" si="26"/>
        <v>0.49408559035859362</v>
      </c>
      <c r="H519">
        <v>12</v>
      </c>
      <c r="J519">
        <v>1.27</v>
      </c>
      <c r="K519">
        <v>1.331</v>
      </c>
      <c r="L519" s="2">
        <v>53.923000000000002</v>
      </c>
      <c r="M519" s="2">
        <v>0.49308999999999997</v>
      </c>
      <c r="N519" s="2">
        <v>0.25490000000000002</v>
      </c>
      <c r="O519" s="2">
        <v>1.7132999999999999E-2</v>
      </c>
      <c r="P519" s="2">
        <v>53.923999999999999</v>
      </c>
      <c r="Q519" s="2">
        <v>2.6963000000000001E-2</v>
      </c>
      <c r="R519" s="2">
        <v>3.1350000000000003E-2</v>
      </c>
      <c r="S519" s="2">
        <v>54.18</v>
      </c>
      <c r="T519">
        <v>0</v>
      </c>
      <c r="U519">
        <v>55.234999999999999</v>
      </c>
      <c r="V519">
        <v>0.97599999999999998</v>
      </c>
      <c r="W519">
        <v>1.0029999999999999</v>
      </c>
      <c r="Y519">
        <v>52583</v>
      </c>
      <c r="Z519">
        <v>3.7117</v>
      </c>
    </row>
    <row r="520" spans="1:26">
      <c r="A520">
        <v>6</v>
      </c>
      <c r="B520">
        <v>12</v>
      </c>
      <c r="C520">
        <v>2.3466</v>
      </c>
      <c r="D520">
        <f t="shared" si="24"/>
        <v>1.1120000000000001</v>
      </c>
      <c r="E520">
        <v>45</v>
      </c>
      <c r="F520" s="2">
        <f t="shared" si="25"/>
        <v>2.6515</v>
      </c>
      <c r="G520" s="2">
        <f t="shared" si="26"/>
        <v>2.310295931260755E-2</v>
      </c>
      <c r="H520">
        <v>12</v>
      </c>
      <c r="J520">
        <v>1.27</v>
      </c>
      <c r="K520">
        <v>1.6971000000000001</v>
      </c>
      <c r="L520" s="2">
        <v>2.6515</v>
      </c>
      <c r="M520" s="2">
        <v>2.2572999999999999E-2</v>
      </c>
      <c r="N520" s="2">
        <v>1.0612999999999999E-2</v>
      </c>
      <c r="O520" s="2">
        <v>3.6302000000000001E-3</v>
      </c>
      <c r="P520" s="2">
        <v>2.6514000000000002</v>
      </c>
      <c r="Q520" s="2">
        <v>7.9550999999999997E-2</v>
      </c>
      <c r="R520" s="2">
        <v>4.9199999999999999E-3</v>
      </c>
      <c r="S520" s="2">
        <v>2.6619999999999999</v>
      </c>
      <c r="T520">
        <v>0</v>
      </c>
      <c r="U520">
        <v>2.6829999999999998</v>
      </c>
      <c r="V520">
        <v>0.98799999999999999</v>
      </c>
      <c r="W520">
        <v>1.0109999999999999</v>
      </c>
      <c r="Y520">
        <v>53200</v>
      </c>
      <c r="Z520">
        <v>1.2345999999999999</v>
      </c>
    </row>
    <row r="521" spans="1:26">
      <c r="A521">
        <v>6</v>
      </c>
      <c r="B521">
        <v>12</v>
      </c>
      <c r="C521">
        <v>3.4885999999999999</v>
      </c>
      <c r="D521">
        <f t="shared" si="24"/>
        <v>1.2025999999999999</v>
      </c>
      <c r="E521">
        <v>28</v>
      </c>
      <c r="F521" s="2">
        <f t="shared" si="25"/>
        <v>5.4154999999999998</v>
      </c>
      <c r="G521" s="2">
        <f t="shared" si="26"/>
        <v>3.7990163582169528E-2</v>
      </c>
      <c r="H521">
        <v>12</v>
      </c>
      <c r="J521">
        <v>1.27</v>
      </c>
      <c r="K521">
        <v>1.867</v>
      </c>
      <c r="L521" s="2">
        <v>5.4154999999999998</v>
      </c>
      <c r="M521" s="2">
        <v>3.7422999999999998E-2</v>
      </c>
      <c r="N521" s="2">
        <v>3.5409000000000003E-2</v>
      </c>
      <c r="O521" s="2">
        <v>5.4457000000000004E-3</v>
      </c>
      <c r="P521" s="2">
        <v>5.4154999999999998</v>
      </c>
      <c r="Q521" s="2">
        <v>4.3324000000000001E-2</v>
      </c>
      <c r="R521" s="2">
        <v>6.5399999999999998E-3</v>
      </c>
      <c r="S521" s="2">
        <v>5.4509999999999996</v>
      </c>
      <c r="T521">
        <v>0</v>
      </c>
      <c r="U521">
        <v>5.2850000000000001</v>
      </c>
      <c r="V521">
        <v>1.0249999999999999</v>
      </c>
      <c r="W521">
        <v>1.0069999999999999</v>
      </c>
      <c r="Y521">
        <v>52755</v>
      </c>
      <c r="Z521">
        <v>2.286</v>
      </c>
    </row>
    <row r="522" spans="1:26">
      <c r="A522">
        <v>6</v>
      </c>
      <c r="B522">
        <v>12</v>
      </c>
      <c r="C522">
        <v>2.0950000000000002</v>
      </c>
      <c r="D522">
        <f t="shared" si="24"/>
        <v>1.2027000000000001</v>
      </c>
      <c r="E522">
        <v>59.96</v>
      </c>
      <c r="F522" s="2">
        <f t="shared" si="25"/>
        <v>1.0879000000000001</v>
      </c>
      <c r="G522" s="2">
        <f t="shared" si="26"/>
        <v>1.1599E-2</v>
      </c>
      <c r="H522">
        <v>12</v>
      </c>
      <c r="J522">
        <v>1.27</v>
      </c>
      <c r="K522">
        <v>1.8673</v>
      </c>
      <c r="L522" s="2">
        <v>1.0879000000000001</v>
      </c>
      <c r="M522" s="2">
        <v>1.1599E-2</v>
      </c>
      <c r="N522" s="2">
        <v>1.9981E-3</v>
      </c>
      <c r="O522" s="2">
        <v>1.9388000000000001E-3</v>
      </c>
      <c r="P522" s="2">
        <v>0</v>
      </c>
      <c r="Q522" s="2">
        <v>4.3509000000000004E-3</v>
      </c>
      <c r="R522" s="2">
        <v>0</v>
      </c>
      <c r="S522" s="2">
        <v>5.9639999999999997E-3</v>
      </c>
      <c r="T522">
        <v>0</v>
      </c>
      <c r="U522">
        <v>1.0680000000000001</v>
      </c>
      <c r="V522">
        <v>1.0189999999999999</v>
      </c>
      <c r="W522">
        <v>1.016</v>
      </c>
      <c r="Y522">
        <v>10000</v>
      </c>
      <c r="Z522">
        <v>0.89229999999999998</v>
      </c>
    </row>
    <row r="523" spans="1:26">
      <c r="A523">
        <v>6</v>
      </c>
      <c r="B523">
        <v>12</v>
      </c>
      <c r="C523">
        <v>4.6285999999999996</v>
      </c>
      <c r="D523">
        <f t="shared" si="24"/>
        <v>1.2212999999999994</v>
      </c>
      <c r="E523">
        <v>20</v>
      </c>
      <c r="F523" s="2">
        <f t="shared" si="25"/>
        <v>10.568</v>
      </c>
      <c r="G523" s="2">
        <f t="shared" si="26"/>
        <v>0.14932249026854594</v>
      </c>
      <c r="H523">
        <v>12</v>
      </c>
      <c r="J523">
        <v>1.27</v>
      </c>
      <c r="K523">
        <v>1.9021999999999999</v>
      </c>
      <c r="L523" s="2">
        <v>10.568</v>
      </c>
      <c r="M523" s="2">
        <v>0.14906</v>
      </c>
      <c r="N523" s="2">
        <v>7.8131999999999993E-2</v>
      </c>
      <c r="O523" s="2">
        <v>8.6254999999999995E-3</v>
      </c>
      <c r="P523" s="2">
        <v>10.568</v>
      </c>
      <c r="Q523" s="2">
        <v>5.2833000000000003E-3</v>
      </c>
      <c r="R523" s="2">
        <v>8.8500000000000002E-3</v>
      </c>
      <c r="S523" s="2">
        <v>10.65</v>
      </c>
      <c r="T523">
        <v>0</v>
      </c>
      <c r="U523">
        <v>10.275</v>
      </c>
      <c r="V523">
        <v>1.0289999999999999</v>
      </c>
      <c r="W523">
        <v>1.0049999999999999</v>
      </c>
      <c r="Y523">
        <v>52612</v>
      </c>
      <c r="Z523">
        <v>3.4073000000000002</v>
      </c>
    </row>
    <row r="524" spans="1:26">
      <c r="A524">
        <v>6</v>
      </c>
      <c r="B524">
        <v>12</v>
      </c>
      <c r="C524">
        <v>5.15</v>
      </c>
      <c r="D524">
        <f t="shared" si="24"/>
        <v>1.2517000000000005</v>
      </c>
      <c r="E524">
        <v>17.97</v>
      </c>
      <c r="F524" s="2">
        <f t="shared" si="25"/>
        <v>12.012</v>
      </c>
      <c r="G524" s="2">
        <f t="shared" si="26"/>
        <v>0.12305000000000001</v>
      </c>
      <c r="H524">
        <v>12</v>
      </c>
      <c r="J524">
        <v>1.27</v>
      </c>
      <c r="K524">
        <v>1.9593</v>
      </c>
      <c r="L524" s="2">
        <v>12.012</v>
      </c>
      <c r="M524" s="2">
        <v>0.12305000000000001</v>
      </c>
      <c r="N524" s="2">
        <v>8.0778000000000003E-2</v>
      </c>
      <c r="O524" s="2">
        <v>3.5325000000000002E-2</v>
      </c>
      <c r="P524" s="2">
        <v>0</v>
      </c>
      <c r="Q524" s="2">
        <v>1.1761000000000001E-2</v>
      </c>
      <c r="R524" s="2">
        <v>0</v>
      </c>
      <c r="S524" s="2">
        <v>0.24079999999999999</v>
      </c>
      <c r="T524">
        <v>0</v>
      </c>
      <c r="U524">
        <v>11.711</v>
      </c>
      <c r="V524">
        <v>1.026</v>
      </c>
      <c r="W524">
        <v>1.004</v>
      </c>
      <c r="Y524">
        <v>10000</v>
      </c>
      <c r="Z524">
        <v>3.8982999999999999</v>
      </c>
    </row>
    <row r="525" spans="1:26">
      <c r="A525">
        <v>6</v>
      </c>
      <c r="B525">
        <v>12</v>
      </c>
      <c r="C525">
        <v>3.2690000000000001</v>
      </c>
      <c r="D525">
        <f t="shared" si="24"/>
        <v>1.3085000000000002</v>
      </c>
      <c r="E525">
        <v>32.979999999999997</v>
      </c>
      <c r="F525" s="2">
        <f t="shared" si="25"/>
        <v>2.6187</v>
      </c>
      <c r="G525" s="2">
        <f t="shared" si="26"/>
        <v>2.5892999999999999E-2</v>
      </c>
      <c r="H525">
        <v>12</v>
      </c>
      <c r="J525">
        <v>1.27</v>
      </c>
      <c r="K525">
        <v>2.0657999999999999</v>
      </c>
      <c r="L525" s="2">
        <v>2.6187</v>
      </c>
      <c r="M525" s="2">
        <v>2.5892999999999999E-2</v>
      </c>
      <c r="N525" s="2">
        <v>1.0088E-2</v>
      </c>
      <c r="O525" s="2">
        <v>6.2294999999999998E-3</v>
      </c>
      <c r="P525" s="2">
        <v>0</v>
      </c>
      <c r="Q525" s="2">
        <v>2.6186999999999998E-3</v>
      </c>
      <c r="R525" s="2">
        <v>0</v>
      </c>
      <c r="S525" s="2">
        <v>3.0179999999999998E-2</v>
      </c>
      <c r="T525">
        <v>0</v>
      </c>
      <c r="U525">
        <v>2.5859999999999999</v>
      </c>
      <c r="V525">
        <v>1.0129999999999999</v>
      </c>
      <c r="W525">
        <v>1.0089999999999999</v>
      </c>
      <c r="Y525">
        <v>10000</v>
      </c>
      <c r="Z525">
        <v>1.9604999999999999</v>
      </c>
    </row>
    <row r="526" spans="1:26">
      <c r="A526">
        <v>6</v>
      </c>
      <c r="B526">
        <v>12</v>
      </c>
      <c r="C526">
        <v>2.0950000000000002</v>
      </c>
      <c r="D526">
        <f t="shared" si="24"/>
        <v>1.3840000000000003</v>
      </c>
      <c r="E526">
        <v>74.989999999999995</v>
      </c>
      <c r="F526" s="2">
        <f t="shared" si="25"/>
        <v>0.37380000000000002</v>
      </c>
      <c r="G526" s="2">
        <f t="shared" si="26"/>
        <v>4.1523999999999997E-3</v>
      </c>
      <c r="H526">
        <v>12</v>
      </c>
      <c r="J526">
        <v>1.27</v>
      </c>
      <c r="K526">
        <v>2.2075999999999998</v>
      </c>
      <c r="L526" s="2">
        <v>0.37380000000000002</v>
      </c>
      <c r="M526" s="2">
        <v>4.1523999999999997E-3</v>
      </c>
      <c r="N526" s="2">
        <v>5.5849000000000003E-4</v>
      </c>
      <c r="O526" s="2">
        <v>7.7506000000000005E-4</v>
      </c>
      <c r="P526" s="2">
        <v>0</v>
      </c>
      <c r="Q526" s="2">
        <v>1.4947000000000001E-3</v>
      </c>
      <c r="R526" s="2">
        <v>0</v>
      </c>
      <c r="S526" s="2">
        <v>1.6720000000000001E-3</v>
      </c>
      <c r="T526">
        <v>1E-3</v>
      </c>
      <c r="U526">
        <v>0.38</v>
      </c>
      <c r="V526">
        <v>0.98399999999999999</v>
      </c>
      <c r="W526">
        <v>1.0229999999999999</v>
      </c>
      <c r="Y526">
        <v>10000</v>
      </c>
      <c r="Z526">
        <v>0.71099999999999997</v>
      </c>
    </row>
    <row r="527" spans="1:26">
      <c r="A527">
        <v>6</v>
      </c>
      <c r="B527">
        <v>12</v>
      </c>
      <c r="C527">
        <v>2.3466</v>
      </c>
      <c r="D527">
        <f t="shared" si="24"/>
        <v>1.3961999999999999</v>
      </c>
      <c r="E527">
        <v>60</v>
      </c>
      <c r="F527" s="2">
        <f t="shared" si="25"/>
        <v>0.55759000000000003</v>
      </c>
      <c r="G527" s="2">
        <f t="shared" si="26"/>
        <v>1.0733284457704453E-2</v>
      </c>
      <c r="H527">
        <v>12</v>
      </c>
      <c r="J527">
        <v>1.27</v>
      </c>
      <c r="K527">
        <v>2.2303000000000002</v>
      </c>
      <c r="L527" s="2">
        <v>0.55759000000000003</v>
      </c>
      <c r="M527" s="2">
        <v>1.0605E-2</v>
      </c>
      <c r="N527" s="2">
        <v>2.0022999999999998E-3</v>
      </c>
      <c r="O527" s="2">
        <v>1.366E-3</v>
      </c>
      <c r="P527" s="2">
        <v>0.55759000000000003</v>
      </c>
      <c r="Q527" s="2">
        <v>1.6728E-2</v>
      </c>
      <c r="R527" s="2">
        <v>1.6544999999999999E-3</v>
      </c>
      <c r="S527" s="2">
        <v>0.55959999999999999</v>
      </c>
      <c r="T527">
        <v>0</v>
      </c>
      <c r="U527">
        <v>0.55300000000000005</v>
      </c>
      <c r="V527">
        <v>1.0089999999999999</v>
      </c>
      <c r="W527">
        <v>1.018</v>
      </c>
      <c r="Y527">
        <v>53244</v>
      </c>
      <c r="Z527">
        <v>0.95040000000000002</v>
      </c>
    </row>
    <row r="528" spans="1:26">
      <c r="A528">
        <v>6</v>
      </c>
      <c r="B528">
        <v>12</v>
      </c>
      <c r="C528">
        <v>4.6285999999999996</v>
      </c>
      <c r="D528">
        <f t="shared" si="24"/>
        <v>1.6050999999999997</v>
      </c>
      <c r="E528">
        <v>25</v>
      </c>
      <c r="F528" s="2">
        <f t="shared" si="25"/>
        <v>1.9430000000000001</v>
      </c>
      <c r="G528" s="2">
        <f t="shared" si="26"/>
        <v>2.773970124208262E-2</v>
      </c>
      <c r="H528">
        <v>12</v>
      </c>
      <c r="J528">
        <v>1.27</v>
      </c>
      <c r="K528">
        <v>2.6223999999999998</v>
      </c>
      <c r="L528" s="2">
        <v>1.9430000000000001</v>
      </c>
      <c r="M528" s="2">
        <v>2.7625E-2</v>
      </c>
      <c r="N528" s="2">
        <v>1.7968999999999999E-2</v>
      </c>
      <c r="O528" s="2">
        <v>2.6197999999999998E-3</v>
      </c>
      <c r="P528" s="2">
        <v>1.9430000000000001</v>
      </c>
      <c r="Q528" s="2">
        <v>9.7163999999999996E-4</v>
      </c>
      <c r="R528" s="2">
        <v>2.5200000000000001E-3</v>
      </c>
      <c r="S528" s="2">
        <v>1.9610000000000001</v>
      </c>
      <c r="T528">
        <v>0</v>
      </c>
      <c r="U528">
        <v>1.94</v>
      </c>
      <c r="V528">
        <v>1.002</v>
      </c>
      <c r="W528">
        <v>1.008</v>
      </c>
      <c r="Y528">
        <v>52630</v>
      </c>
      <c r="Z528">
        <v>3.0234999999999999</v>
      </c>
    </row>
    <row r="529" spans="1:26">
      <c r="A529">
        <v>6</v>
      </c>
      <c r="B529">
        <v>12</v>
      </c>
      <c r="C529">
        <v>3.1160000000000001</v>
      </c>
      <c r="D529">
        <f t="shared" si="24"/>
        <v>1.6412</v>
      </c>
      <c r="E529">
        <v>44.98</v>
      </c>
      <c r="F529" s="2">
        <f t="shared" si="25"/>
        <v>0.50890999999999997</v>
      </c>
      <c r="G529" s="2">
        <f t="shared" si="26"/>
        <v>8.4381000000000005E-3</v>
      </c>
      <c r="H529">
        <v>12</v>
      </c>
      <c r="J529">
        <v>1.27</v>
      </c>
      <c r="K529">
        <v>2.6901000000000002</v>
      </c>
      <c r="L529" s="2">
        <v>0.50890999999999997</v>
      </c>
      <c r="M529" s="2">
        <v>8.4381000000000005E-3</v>
      </c>
      <c r="N529" s="2">
        <v>1.691E-3</v>
      </c>
      <c r="O529" s="2">
        <v>1.6149000000000001E-3</v>
      </c>
      <c r="P529" s="2">
        <v>0</v>
      </c>
      <c r="Q529" s="2">
        <v>5.0891E-4</v>
      </c>
      <c r="R529" s="2">
        <v>0</v>
      </c>
      <c r="S529" s="2">
        <v>5.0309999999999999E-3</v>
      </c>
      <c r="T529">
        <v>0</v>
      </c>
      <c r="U529">
        <v>0.501</v>
      </c>
      <c r="V529">
        <v>1.0169999999999999</v>
      </c>
      <c r="W529">
        <v>1.0149999999999999</v>
      </c>
      <c r="Y529">
        <v>10000</v>
      </c>
      <c r="Z529">
        <v>1.4748000000000001</v>
      </c>
    </row>
    <row r="530" spans="1:26">
      <c r="A530">
        <v>6</v>
      </c>
      <c r="B530">
        <v>12</v>
      </c>
      <c r="C530">
        <v>3.2690000000000001</v>
      </c>
      <c r="D530">
        <f t="shared" si="24"/>
        <v>1.6871</v>
      </c>
      <c r="E530">
        <v>42.98</v>
      </c>
      <c r="F530" s="2">
        <f t="shared" si="25"/>
        <v>0.50331999999999999</v>
      </c>
      <c r="G530" s="2">
        <f t="shared" si="26"/>
        <v>7.1577000000000003E-3</v>
      </c>
      <c r="H530">
        <v>12</v>
      </c>
      <c r="J530">
        <v>1.27</v>
      </c>
      <c r="K530">
        <v>2.7763</v>
      </c>
      <c r="L530" s="2">
        <v>0.50331999999999999</v>
      </c>
      <c r="M530" s="2">
        <v>7.1577000000000003E-3</v>
      </c>
      <c r="N530" s="2">
        <v>1.7155E-3</v>
      </c>
      <c r="O530" s="2">
        <v>1.6816999999999999E-3</v>
      </c>
      <c r="P530" s="2">
        <v>0</v>
      </c>
      <c r="Q530" s="2">
        <v>5.0332000000000003E-4</v>
      </c>
      <c r="R530" s="2">
        <v>0</v>
      </c>
      <c r="S530" s="2">
        <v>5.1599999999999997E-3</v>
      </c>
      <c r="T530">
        <v>0</v>
      </c>
      <c r="U530">
        <v>0.49099999999999999</v>
      </c>
      <c r="V530">
        <v>1.024</v>
      </c>
      <c r="W530">
        <v>1.014</v>
      </c>
      <c r="Y530">
        <v>10000</v>
      </c>
      <c r="Z530">
        <v>1.5819000000000001</v>
      </c>
    </row>
    <row r="531" spans="1:26">
      <c r="A531">
        <v>6</v>
      </c>
      <c r="B531">
        <v>12</v>
      </c>
      <c r="C531">
        <v>5.15</v>
      </c>
      <c r="D531">
        <f t="shared" si="24"/>
        <v>1.7075000000000005</v>
      </c>
      <c r="E531">
        <v>22.98</v>
      </c>
      <c r="F531" s="2">
        <f t="shared" si="25"/>
        <v>1.86</v>
      </c>
      <c r="G531" s="2">
        <f t="shared" si="26"/>
        <v>1.7291000000000001E-2</v>
      </c>
      <c r="H531">
        <v>12</v>
      </c>
      <c r="J531">
        <v>1.27</v>
      </c>
      <c r="K531">
        <v>2.8146</v>
      </c>
      <c r="L531" s="2">
        <v>1.86</v>
      </c>
      <c r="M531" s="2">
        <v>1.7291000000000001E-2</v>
      </c>
      <c r="N531" s="2">
        <v>1.3010000000000001E-2</v>
      </c>
      <c r="O531" s="2">
        <v>8.1921000000000008E-3</v>
      </c>
      <c r="P531" s="2">
        <v>0</v>
      </c>
      <c r="Q531" s="2">
        <v>1.8709E-3</v>
      </c>
      <c r="R531" s="2">
        <v>0</v>
      </c>
      <c r="S531" s="2">
        <v>3.8859999999999999E-2</v>
      </c>
      <c r="T531">
        <v>0</v>
      </c>
      <c r="U531">
        <v>1.829</v>
      </c>
      <c r="V531">
        <v>1.0169999999999999</v>
      </c>
      <c r="W531">
        <v>1.0069999999999999</v>
      </c>
      <c r="Y531">
        <v>10000</v>
      </c>
      <c r="Z531">
        <v>3.4424999999999999</v>
      </c>
    </row>
    <row r="532" spans="1:26">
      <c r="A532">
        <v>6</v>
      </c>
      <c r="B532">
        <v>12</v>
      </c>
      <c r="C532">
        <v>5.15</v>
      </c>
      <c r="D532">
        <f t="shared" si="24"/>
        <v>2.0562000000000005</v>
      </c>
      <c r="E532">
        <v>26.98</v>
      </c>
      <c r="F532" s="2">
        <f t="shared" si="25"/>
        <v>0.56045</v>
      </c>
      <c r="G532" s="2">
        <f t="shared" si="26"/>
        <v>8.4030000000000007E-3</v>
      </c>
      <c r="H532">
        <v>12</v>
      </c>
      <c r="J532">
        <v>1.27</v>
      </c>
      <c r="K532">
        <v>3.4689000000000001</v>
      </c>
      <c r="L532" s="2">
        <v>0.56045</v>
      </c>
      <c r="M532" s="2">
        <v>8.4030000000000007E-3</v>
      </c>
      <c r="N532" s="2">
        <v>3.8103999999999998E-3</v>
      </c>
      <c r="O532" s="2">
        <v>2.7504999999999999E-3</v>
      </c>
      <c r="P532" s="2">
        <v>0</v>
      </c>
      <c r="Q532" s="2">
        <v>5.6044999999999999E-4</v>
      </c>
      <c r="R532" s="2">
        <v>0</v>
      </c>
      <c r="S532" s="2">
        <v>1.137E-2</v>
      </c>
      <c r="T532">
        <v>0</v>
      </c>
      <c r="U532">
        <v>0.57999999999999996</v>
      </c>
      <c r="V532">
        <v>0.96699999999999997</v>
      </c>
      <c r="W532">
        <v>1.0089999999999999</v>
      </c>
      <c r="Y532">
        <v>10000</v>
      </c>
      <c r="Z532">
        <v>3.0937999999999999</v>
      </c>
    </row>
    <row r="533" spans="1:26">
      <c r="A533">
        <v>6</v>
      </c>
      <c r="B533">
        <v>12</v>
      </c>
      <c r="C533">
        <v>3.2690000000000001</v>
      </c>
      <c r="D533">
        <f t="shared" si="24"/>
        <v>2.1080000000000001</v>
      </c>
      <c r="E533">
        <v>57.98</v>
      </c>
      <c r="F533" s="2">
        <f t="shared" si="25"/>
        <v>0.10011</v>
      </c>
      <c r="G533" s="2">
        <f t="shared" si="26"/>
        <v>2.1299000000000001E-3</v>
      </c>
      <c r="H533">
        <v>12</v>
      </c>
      <c r="J533">
        <v>1.27</v>
      </c>
      <c r="K533">
        <v>3.5661999999999998</v>
      </c>
      <c r="L533" s="2">
        <v>0.10011</v>
      </c>
      <c r="M533" s="2">
        <v>2.1299000000000001E-3</v>
      </c>
      <c r="N533" s="2">
        <v>2.9222999999999999E-4</v>
      </c>
      <c r="O533" s="2">
        <v>3.6464000000000001E-4</v>
      </c>
      <c r="P533" s="2">
        <v>0</v>
      </c>
      <c r="Q533" s="2">
        <v>4.0025999999999999E-4</v>
      </c>
      <c r="R533" s="2">
        <v>0</v>
      </c>
      <c r="S533" s="2">
        <v>8.8179999999999997E-4</v>
      </c>
      <c r="T533">
        <v>0</v>
      </c>
      <c r="U533">
        <v>0.10100000000000001</v>
      </c>
      <c r="V533">
        <v>0.99199999999999999</v>
      </c>
      <c r="W533">
        <v>1.022</v>
      </c>
      <c r="Y533">
        <v>10000</v>
      </c>
      <c r="Z533">
        <v>1.161</v>
      </c>
    </row>
    <row r="534" spans="1:26">
      <c r="A534">
        <v>6</v>
      </c>
      <c r="B534">
        <v>12</v>
      </c>
      <c r="C534">
        <v>3.1160000000000001</v>
      </c>
      <c r="D534">
        <f t="shared" si="24"/>
        <v>2.2755999999999998</v>
      </c>
      <c r="E534">
        <v>74.98</v>
      </c>
      <c r="F534" s="2">
        <f t="shared" si="25"/>
        <v>4.1368000000000002E-2</v>
      </c>
      <c r="G534" s="2">
        <f t="shared" si="26"/>
        <v>1.5384999999999999E-3</v>
      </c>
      <c r="H534">
        <v>12</v>
      </c>
      <c r="J534">
        <v>1.27</v>
      </c>
      <c r="K534">
        <v>3.8805000000000001</v>
      </c>
      <c r="L534" s="2">
        <v>4.1368000000000002E-2</v>
      </c>
      <c r="M534" s="2">
        <v>1.5384999999999999E-3</v>
      </c>
      <c r="N534" s="2">
        <v>9.5403999999999997E-5</v>
      </c>
      <c r="O534" s="2">
        <v>1.5299000000000001E-4</v>
      </c>
      <c r="P534" s="2">
        <v>0</v>
      </c>
      <c r="Q534" s="2">
        <v>1.6029999999999999E-4</v>
      </c>
      <c r="R534" s="2">
        <v>0</v>
      </c>
      <c r="S534" s="2">
        <v>2.8279999999999999E-4</v>
      </c>
      <c r="T534">
        <v>0</v>
      </c>
      <c r="U534">
        <v>4.3999999999999997E-2</v>
      </c>
      <c r="V534">
        <v>0.93600000000000005</v>
      </c>
      <c r="W534">
        <v>1.0309999999999999</v>
      </c>
      <c r="Y534">
        <v>10000</v>
      </c>
      <c r="Z534">
        <v>0.84040000000000004</v>
      </c>
    </row>
    <row r="535" spans="1:26">
      <c r="A535">
        <v>6</v>
      </c>
      <c r="B535">
        <v>12</v>
      </c>
      <c r="C535">
        <v>5.15</v>
      </c>
      <c r="D535">
        <f t="shared" si="24"/>
        <v>2.3006000000000002</v>
      </c>
      <c r="E535">
        <v>29.98</v>
      </c>
      <c r="F535" s="2">
        <f t="shared" si="25"/>
        <v>0.28182000000000001</v>
      </c>
      <c r="G535" s="2">
        <f t="shared" si="26"/>
        <v>5.3499000000000003E-3</v>
      </c>
      <c r="H535">
        <v>12</v>
      </c>
      <c r="J535">
        <v>1.27</v>
      </c>
      <c r="K535">
        <v>3.9276</v>
      </c>
      <c r="L535" s="2">
        <v>0.28182000000000001</v>
      </c>
      <c r="M535" s="2">
        <v>5.3499000000000003E-3</v>
      </c>
      <c r="N535" s="2">
        <v>1.9040000000000001E-3</v>
      </c>
      <c r="O535" s="2">
        <v>1.4407000000000001E-3</v>
      </c>
      <c r="P535" s="2">
        <v>0</v>
      </c>
      <c r="Q535" s="2">
        <v>2.878E-4</v>
      </c>
      <c r="R535" s="2">
        <v>0</v>
      </c>
      <c r="S535" s="2">
        <v>5.6569999999999997E-3</v>
      </c>
      <c r="T535">
        <v>0</v>
      </c>
      <c r="U535">
        <v>0.28199999999999997</v>
      </c>
      <c r="V535">
        <v>0.998</v>
      </c>
      <c r="W535">
        <v>1.0109999999999999</v>
      </c>
      <c r="Y535">
        <v>10000</v>
      </c>
      <c r="Z535">
        <v>2.8494000000000002</v>
      </c>
    </row>
    <row r="536" spans="1:26">
      <c r="A536">
        <v>6</v>
      </c>
      <c r="B536">
        <v>12</v>
      </c>
      <c r="C536">
        <v>1.2043999999999999</v>
      </c>
      <c r="D536">
        <f t="shared" si="24"/>
        <v>0.49549999999999994</v>
      </c>
      <c r="E536">
        <v>45</v>
      </c>
      <c r="F536" s="2">
        <f t="shared" si="25"/>
        <v>68.025000000000006</v>
      </c>
      <c r="G536" s="2">
        <f t="shared" si="26"/>
        <v>1.0892659225368249</v>
      </c>
      <c r="H536">
        <v>12</v>
      </c>
      <c r="J536">
        <v>1.31</v>
      </c>
      <c r="K536">
        <v>0.50019999999999998</v>
      </c>
      <c r="L536" s="2">
        <v>68.025000000000006</v>
      </c>
      <c r="M536" s="2">
        <v>0.31869999999999998</v>
      </c>
      <c r="N536" s="2">
        <v>0.16522000000000001</v>
      </c>
      <c r="O536" s="2">
        <v>7.0196999999999996E-2</v>
      </c>
      <c r="P536" s="2">
        <v>68.025000000000006</v>
      </c>
      <c r="Q536" s="2">
        <v>0.34011999999999998</v>
      </c>
      <c r="R536" s="2">
        <v>1.0416000000000001</v>
      </c>
      <c r="S536" s="2">
        <v>68.19</v>
      </c>
      <c r="T536">
        <v>0</v>
      </c>
      <c r="U536">
        <v>67.856999999999999</v>
      </c>
      <c r="V536">
        <v>1.002</v>
      </c>
      <c r="W536">
        <v>1.006</v>
      </c>
      <c r="Y536">
        <v>53003</v>
      </c>
      <c r="Z536">
        <v>0.70889999999999997</v>
      </c>
    </row>
    <row r="537" spans="1:26">
      <c r="A537">
        <v>6</v>
      </c>
      <c r="B537">
        <v>12</v>
      </c>
      <c r="C537">
        <v>3.4885999999999999</v>
      </c>
      <c r="D537">
        <f t="shared" si="24"/>
        <v>0.55319999999999991</v>
      </c>
      <c r="E537">
        <v>14</v>
      </c>
      <c r="F537" s="2">
        <f t="shared" si="25"/>
        <v>560.20000000000005</v>
      </c>
      <c r="G537" s="2">
        <f t="shared" si="26"/>
        <v>4.655712878818882</v>
      </c>
      <c r="H537">
        <v>12</v>
      </c>
      <c r="J537">
        <v>1.31</v>
      </c>
      <c r="K537">
        <v>0.60840000000000005</v>
      </c>
      <c r="L537" s="2">
        <v>560.20000000000005</v>
      </c>
      <c r="M537" s="2">
        <v>4.6496000000000004</v>
      </c>
      <c r="N537" s="2">
        <v>2.4542000000000002</v>
      </c>
      <c r="O537" s="2">
        <v>7.5294E-2</v>
      </c>
      <c r="P537" s="2">
        <v>560.20000000000005</v>
      </c>
      <c r="Q537" s="2">
        <v>4.4814999999999996</v>
      </c>
      <c r="R537" s="2">
        <v>0.23849999999999999</v>
      </c>
      <c r="S537" s="2">
        <v>562.6</v>
      </c>
      <c r="T537">
        <v>0</v>
      </c>
      <c r="U537">
        <v>544.26</v>
      </c>
      <c r="V537">
        <v>1.0289999999999999</v>
      </c>
      <c r="W537">
        <v>1.002</v>
      </c>
      <c r="Y537">
        <v>52735</v>
      </c>
      <c r="Z537">
        <v>2.9354</v>
      </c>
    </row>
    <row r="538" spans="1:26">
      <c r="A538">
        <v>6</v>
      </c>
      <c r="B538">
        <v>12</v>
      </c>
      <c r="C538">
        <v>4.6285999999999996</v>
      </c>
      <c r="D538">
        <f t="shared" si="24"/>
        <v>0.57349999999999923</v>
      </c>
      <c r="E538">
        <v>10.65</v>
      </c>
      <c r="F538" s="2">
        <f t="shared" si="25"/>
        <v>851.93</v>
      </c>
      <c r="G538" s="2">
        <f t="shared" si="26"/>
        <v>7.0690535299996142</v>
      </c>
      <c r="H538">
        <v>12</v>
      </c>
      <c r="J538">
        <v>1.31</v>
      </c>
      <c r="K538">
        <v>0.64659999999999995</v>
      </c>
      <c r="L538" s="2">
        <v>851.93</v>
      </c>
      <c r="M538" s="2">
        <v>7.0590999999999999</v>
      </c>
      <c r="N538" s="2">
        <v>10.68</v>
      </c>
      <c r="O538" s="2">
        <v>5.4987000000000001E-2</v>
      </c>
      <c r="P538" s="2">
        <v>851.88</v>
      </c>
      <c r="Q538" s="2">
        <v>0.42614999999999997</v>
      </c>
      <c r="R538" s="2">
        <v>0.375</v>
      </c>
      <c r="S538" s="2">
        <v>862.6</v>
      </c>
      <c r="T538">
        <v>0</v>
      </c>
      <c r="U538">
        <v>845.25</v>
      </c>
      <c r="V538">
        <v>1.008</v>
      </c>
      <c r="W538">
        <v>1.0009999999999999</v>
      </c>
      <c r="Y538">
        <v>52564</v>
      </c>
      <c r="Z538">
        <v>4.0551000000000004</v>
      </c>
    </row>
    <row r="539" spans="1:26">
      <c r="A539">
        <v>6</v>
      </c>
      <c r="B539">
        <v>12</v>
      </c>
      <c r="C539">
        <v>2.3466</v>
      </c>
      <c r="D539">
        <f t="shared" si="24"/>
        <v>0.76039999999999996</v>
      </c>
      <c r="E539">
        <v>30</v>
      </c>
      <c r="F539" s="2">
        <f t="shared" si="25"/>
        <v>32.243000000000002</v>
      </c>
      <c r="G539" s="2">
        <f t="shared" si="26"/>
        <v>0.28868871574760241</v>
      </c>
      <c r="H539">
        <v>12</v>
      </c>
      <c r="J539">
        <v>1.31</v>
      </c>
      <c r="K539">
        <v>0.99729999999999996</v>
      </c>
      <c r="L539" s="2">
        <v>32.243000000000002</v>
      </c>
      <c r="M539" s="2">
        <v>0.28710999999999998</v>
      </c>
      <c r="N539" s="2">
        <v>0.13309000000000001</v>
      </c>
      <c r="O539" s="2">
        <v>1.2472E-2</v>
      </c>
      <c r="P539" s="2">
        <v>32.243000000000002</v>
      </c>
      <c r="Q539" s="2">
        <v>0.96733999999999998</v>
      </c>
      <c r="R539" s="2">
        <v>3.015E-2</v>
      </c>
      <c r="S539" s="2">
        <v>32.380000000000003</v>
      </c>
      <c r="T539">
        <v>0</v>
      </c>
      <c r="U539">
        <v>32.996000000000002</v>
      </c>
      <c r="V539">
        <v>0.97699999999999998</v>
      </c>
      <c r="W539">
        <v>1.004</v>
      </c>
      <c r="Y539">
        <v>53177</v>
      </c>
      <c r="Z539">
        <v>1.5862000000000001</v>
      </c>
    </row>
    <row r="540" spans="1:26">
      <c r="A540">
        <v>6</v>
      </c>
      <c r="B540">
        <v>12</v>
      </c>
      <c r="C540">
        <v>3.4885999999999999</v>
      </c>
      <c r="D540">
        <f t="shared" si="24"/>
        <v>0.82600000000000007</v>
      </c>
      <c r="E540">
        <v>20</v>
      </c>
      <c r="F540" s="2">
        <f t="shared" si="25"/>
        <v>56.311</v>
      </c>
      <c r="G540" s="2">
        <f t="shared" si="26"/>
        <v>0.40207197726277821</v>
      </c>
      <c r="H540">
        <v>12</v>
      </c>
      <c r="J540">
        <v>1.31</v>
      </c>
      <c r="K540">
        <v>1.1204000000000001</v>
      </c>
      <c r="L540" s="2">
        <v>56.311</v>
      </c>
      <c r="M540" s="2">
        <v>0.40043000000000001</v>
      </c>
      <c r="N540" s="2">
        <v>0.30177999999999999</v>
      </c>
      <c r="O540" s="2">
        <v>1.5298000000000001E-2</v>
      </c>
      <c r="P540" s="2">
        <v>56.311</v>
      </c>
      <c r="Q540" s="2">
        <v>0.45051000000000002</v>
      </c>
      <c r="R540" s="2">
        <v>3.6299999999999999E-2</v>
      </c>
      <c r="S540" s="2">
        <v>56.61</v>
      </c>
      <c r="T540">
        <v>0</v>
      </c>
      <c r="U540">
        <v>57.122</v>
      </c>
      <c r="V540">
        <v>0.98599999999999999</v>
      </c>
      <c r="W540">
        <v>1.0029999999999999</v>
      </c>
      <c r="Y540">
        <v>52736</v>
      </c>
      <c r="Z540">
        <v>2.6625999999999999</v>
      </c>
    </row>
    <row r="541" spans="1:26">
      <c r="A541">
        <v>6</v>
      </c>
      <c r="B541">
        <v>12</v>
      </c>
      <c r="C541">
        <v>3.2690000000000001</v>
      </c>
      <c r="D541">
        <f t="shared" si="24"/>
        <v>0.84339999999999993</v>
      </c>
      <c r="E541">
        <v>21.98</v>
      </c>
      <c r="F541" s="2">
        <f t="shared" si="25"/>
        <v>42.786000000000001</v>
      </c>
      <c r="G541" s="2">
        <f t="shared" si="26"/>
        <v>0.23166</v>
      </c>
      <c r="H541">
        <v>12</v>
      </c>
      <c r="J541">
        <v>1.31</v>
      </c>
      <c r="K541">
        <v>1.153</v>
      </c>
      <c r="L541" s="2">
        <v>42.786000000000001</v>
      </c>
      <c r="M541" s="2">
        <v>0.23166</v>
      </c>
      <c r="N541" s="2">
        <v>0.17646000000000001</v>
      </c>
      <c r="O541" s="2">
        <v>4.6833E-2</v>
      </c>
      <c r="P541" s="2">
        <v>0</v>
      </c>
      <c r="Q541" s="2">
        <v>4.2785999999999998E-2</v>
      </c>
      <c r="R541" s="2">
        <v>0</v>
      </c>
      <c r="S541" s="2">
        <v>0.52569999999999995</v>
      </c>
      <c r="T541">
        <v>0</v>
      </c>
      <c r="U541">
        <v>42.802</v>
      </c>
      <c r="V541">
        <v>1</v>
      </c>
      <c r="W541">
        <v>1.004</v>
      </c>
      <c r="Y541">
        <v>10000</v>
      </c>
      <c r="Z541">
        <v>2.4256000000000002</v>
      </c>
    </row>
    <row r="542" spans="1:26">
      <c r="A542">
        <v>6</v>
      </c>
      <c r="B542">
        <v>12</v>
      </c>
      <c r="C542">
        <v>4.6285999999999996</v>
      </c>
      <c r="D542">
        <f t="shared" si="24"/>
        <v>0.93479999999999963</v>
      </c>
      <c r="E542">
        <v>16</v>
      </c>
      <c r="F542" s="2">
        <f t="shared" si="25"/>
        <v>55.533999999999999</v>
      </c>
      <c r="G542" s="2">
        <f t="shared" si="26"/>
        <v>0.50575257873786461</v>
      </c>
      <c r="H542">
        <v>12</v>
      </c>
      <c r="J542">
        <v>1.31</v>
      </c>
      <c r="K542">
        <v>1.3246</v>
      </c>
      <c r="L542" s="2">
        <v>55.533999999999999</v>
      </c>
      <c r="M542" s="2">
        <v>0.50478000000000001</v>
      </c>
      <c r="N542" s="2">
        <v>0.27077000000000001</v>
      </c>
      <c r="O542" s="2">
        <v>1.8553E-2</v>
      </c>
      <c r="P542" s="2">
        <v>55.531999999999996</v>
      </c>
      <c r="Q542" s="2">
        <v>2.7767E-2</v>
      </c>
      <c r="R542" s="2">
        <v>3.1350000000000003E-2</v>
      </c>
      <c r="S542" s="2">
        <v>55.8</v>
      </c>
      <c r="T542">
        <v>0</v>
      </c>
      <c r="U542">
        <v>56.027000000000001</v>
      </c>
      <c r="V542">
        <v>0.99099999999999999</v>
      </c>
      <c r="W542">
        <v>1.0029999999999999</v>
      </c>
      <c r="Y542">
        <v>52583</v>
      </c>
      <c r="Z542">
        <v>3.6938</v>
      </c>
    </row>
    <row r="543" spans="1:26">
      <c r="A543">
        <v>6</v>
      </c>
      <c r="B543">
        <v>12</v>
      </c>
      <c r="C543">
        <v>2.3466</v>
      </c>
      <c r="D543">
        <f t="shared" si="24"/>
        <v>1.1243000000000001</v>
      </c>
      <c r="E543">
        <v>45</v>
      </c>
      <c r="F543" s="2">
        <f t="shared" si="25"/>
        <v>2.8248000000000002</v>
      </c>
      <c r="G543" s="2">
        <f t="shared" si="26"/>
        <v>2.3925683710188932E-2</v>
      </c>
      <c r="H543">
        <v>12</v>
      </c>
      <c r="J543">
        <v>1.31</v>
      </c>
      <c r="K543">
        <v>1.6801999999999999</v>
      </c>
      <c r="L543" s="2">
        <v>2.8248000000000002</v>
      </c>
      <c r="M543" s="2">
        <v>2.3328999999999999E-2</v>
      </c>
      <c r="N543" s="2">
        <v>1.1032999999999999E-2</v>
      </c>
      <c r="O543" s="2">
        <v>3.8321000000000002E-3</v>
      </c>
      <c r="P543" s="2">
        <v>2.8248000000000002</v>
      </c>
      <c r="Q543" s="2">
        <v>8.4753999999999996E-2</v>
      </c>
      <c r="R543" s="2">
        <v>5.3099999999999996E-3</v>
      </c>
      <c r="S543" s="2">
        <v>2.8359999999999999</v>
      </c>
      <c r="T543">
        <v>0</v>
      </c>
      <c r="U543">
        <v>2.7959999999999998</v>
      </c>
      <c r="V543">
        <v>1.01</v>
      </c>
      <c r="W543">
        <v>1.0109999999999999</v>
      </c>
      <c r="Y543">
        <v>53200</v>
      </c>
      <c r="Z543">
        <v>1.2222999999999999</v>
      </c>
    </row>
    <row r="544" spans="1:26">
      <c r="A544">
        <v>6</v>
      </c>
      <c r="B544">
        <v>12</v>
      </c>
      <c r="C544">
        <v>2.0950000000000002</v>
      </c>
      <c r="D544">
        <f t="shared" si="24"/>
        <v>1.2128000000000001</v>
      </c>
      <c r="E544">
        <v>59.96</v>
      </c>
      <c r="F544" s="2">
        <f t="shared" si="25"/>
        <v>1.1357999999999999</v>
      </c>
      <c r="G544" s="2">
        <f t="shared" si="26"/>
        <v>1.1849E-2</v>
      </c>
      <c r="H544">
        <v>12</v>
      </c>
      <c r="J544">
        <v>1.31</v>
      </c>
      <c r="K544">
        <v>1.8462000000000001</v>
      </c>
      <c r="L544" s="2">
        <v>1.1357999999999999</v>
      </c>
      <c r="M544" s="2">
        <v>1.1849E-2</v>
      </c>
      <c r="N544" s="2">
        <v>2.0482E-3</v>
      </c>
      <c r="O544" s="2">
        <v>2.0059000000000001E-3</v>
      </c>
      <c r="P544" s="2">
        <v>0</v>
      </c>
      <c r="Q544" s="2">
        <v>4.5433000000000001E-3</v>
      </c>
      <c r="R544" s="2">
        <v>0</v>
      </c>
      <c r="S544" s="2">
        <v>6.1440000000000002E-3</v>
      </c>
      <c r="T544">
        <v>0</v>
      </c>
      <c r="U544">
        <v>1.1220000000000001</v>
      </c>
      <c r="V544">
        <v>1.012</v>
      </c>
      <c r="W544">
        <v>1.016</v>
      </c>
      <c r="Y544">
        <v>10000</v>
      </c>
      <c r="Z544">
        <v>0.88219999999999998</v>
      </c>
    </row>
    <row r="545" spans="1:26">
      <c r="A545">
        <v>6</v>
      </c>
      <c r="B545">
        <v>12</v>
      </c>
      <c r="C545">
        <v>3.4885999999999999</v>
      </c>
      <c r="D545">
        <f t="shared" si="24"/>
        <v>1.2174</v>
      </c>
      <c r="E545">
        <v>28</v>
      </c>
      <c r="F545" s="2">
        <f t="shared" si="25"/>
        <v>5.6840999999999999</v>
      </c>
      <c r="G545" s="2">
        <f t="shared" si="26"/>
        <v>3.9269356424571057E-2</v>
      </c>
      <c r="H545">
        <v>12</v>
      </c>
      <c r="J545">
        <v>1.31</v>
      </c>
      <c r="K545">
        <v>1.8549</v>
      </c>
      <c r="L545" s="2">
        <v>5.6840999999999999</v>
      </c>
      <c r="M545" s="2">
        <v>3.8677000000000003E-2</v>
      </c>
      <c r="N545" s="2">
        <v>3.6831000000000003E-2</v>
      </c>
      <c r="O545" s="2">
        <v>5.6798999999999999E-3</v>
      </c>
      <c r="P545" s="2">
        <v>5.6840999999999999</v>
      </c>
      <c r="Q545" s="2">
        <v>4.5476000000000003E-2</v>
      </c>
      <c r="R545" s="2">
        <v>6.7949999999999998E-3</v>
      </c>
      <c r="S545" s="2">
        <v>5.7210000000000001</v>
      </c>
      <c r="T545">
        <v>0</v>
      </c>
      <c r="U545">
        <v>5.484</v>
      </c>
      <c r="V545">
        <v>1.0369999999999999</v>
      </c>
      <c r="W545">
        <v>1.0069999999999999</v>
      </c>
      <c r="Y545">
        <v>52755</v>
      </c>
      <c r="Z545">
        <v>2.2711999999999999</v>
      </c>
    </row>
    <row r="546" spans="1:26">
      <c r="A546">
        <v>6</v>
      </c>
      <c r="B546">
        <v>12</v>
      </c>
      <c r="C546">
        <v>4.6285999999999996</v>
      </c>
      <c r="D546">
        <f t="shared" si="24"/>
        <v>1.2376999999999998</v>
      </c>
      <c r="E546">
        <v>20</v>
      </c>
      <c r="F546" s="2">
        <f t="shared" si="25"/>
        <v>11.112</v>
      </c>
      <c r="G546" s="2">
        <f t="shared" si="26"/>
        <v>0.15356920296726162</v>
      </c>
      <c r="H546">
        <v>12</v>
      </c>
      <c r="J546">
        <v>1.31</v>
      </c>
      <c r="K546">
        <v>1.893</v>
      </c>
      <c r="L546" s="2">
        <v>11.112</v>
      </c>
      <c r="M546" s="2">
        <v>0.15323999999999999</v>
      </c>
      <c r="N546" s="2">
        <v>8.1810999999999995E-2</v>
      </c>
      <c r="O546" s="2">
        <v>9.0436000000000006E-3</v>
      </c>
      <c r="P546" s="2">
        <v>11.112</v>
      </c>
      <c r="Q546" s="2">
        <v>5.5564999999999998E-3</v>
      </c>
      <c r="R546" s="2">
        <v>1.005E-2</v>
      </c>
      <c r="S546" s="2">
        <v>11.19</v>
      </c>
      <c r="T546">
        <v>0</v>
      </c>
      <c r="U546">
        <v>10.618</v>
      </c>
      <c r="V546">
        <v>1.046</v>
      </c>
      <c r="W546">
        <v>1.0049999999999999</v>
      </c>
      <c r="Y546">
        <v>52612</v>
      </c>
      <c r="Z546">
        <v>3.3908999999999998</v>
      </c>
    </row>
    <row r="547" spans="1:26">
      <c r="A547">
        <v>6</v>
      </c>
      <c r="B547">
        <v>12</v>
      </c>
      <c r="C547">
        <v>5.15</v>
      </c>
      <c r="D547">
        <f t="shared" si="24"/>
        <v>1.2686000000000002</v>
      </c>
      <c r="E547">
        <v>17.97</v>
      </c>
      <c r="F547" s="2">
        <f t="shared" si="25"/>
        <v>12.212</v>
      </c>
      <c r="G547" s="2">
        <f t="shared" si="26"/>
        <v>0.12472</v>
      </c>
      <c r="H547">
        <v>12</v>
      </c>
      <c r="J547">
        <v>1.31</v>
      </c>
      <c r="K547">
        <v>1.9508000000000001</v>
      </c>
      <c r="L547" s="2">
        <v>12.212</v>
      </c>
      <c r="M547" s="2">
        <v>0.12472</v>
      </c>
      <c r="N547" s="2">
        <v>8.3701999999999999E-2</v>
      </c>
      <c r="O547" s="2">
        <v>3.6158999999999997E-2</v>
      </c>
      <c r="P547" s="2">
        <v>0</v>
      </c>
      <c r="Q547" s="2">
        <v>1.2145E-2</v>
      </c>
      <c r="R547" s="2">
        <v>0</v>
      </c>
      <c r="S547" s="2">
        <v>0.24940000000000001</v>
      </c>
      <c r="T547">
        <v>0</v>
      </c>
      <c r="U547">
        <v>12.095000000000001</v>
      </c>
      <c r="V547">
        <v>1.01</v>
      </c>
      <c r="W547">
        <v>1.004</v>
      </c>
      <c r="Y547">
        <v>10000</v>
      </c>
      <c r="Z547">
        <v>3.8814000000000002</v>
      </c>
    </row>
    <row r="548" spans="1:26">
      <c r="A548">
        <v>6</v>
      </c>
      <c r="B548">
        <v>12</v>
      </c>
      <c r="C548">
        <v>3.2690000000000001</v>
      </c>
      <c r="D548">
        <f t="shared" si="24"/>
        <v>1.3221000000000001</v>
      </c>
      <c r="E548">
        <v>32.979999999999997</v>
      </c>
      <c r="F548" s="2">
        <f t="shared" si="25"/>
        <v>2.7469999999999999</v>
      </c>
      <c r="G548" s="2">
        <f t="shared" si="26"/>
        <v>2.6478999999999999E-2</v>
      </c>
      <c r="H548">
        <v>12</v>
      </c>
      <c r="J548">
        <v>1.31</v>
      </c>
      <c r="K548">
        <v>2.0514000000000001</v>
      </c>
      <c r="L548" s="2">
        <v>2.7469999999999999</v>
      </c>
      <c r="M548" s="2">
        <v>2.6478999999999999E-2</v>
      </c>
      <c r="N548" s="2">
        <v>1.0338999999999999E-2</v>
      </c>
      <c r="O548" s="2">
        <v>6.6322000000000004E-3</v>
      </c>
      <c r="P548" s="2">
        <v>0</v>
      </c>
      <c r="Q548" s="2">
        <v>2.7469999999999999E-3</v>
      </c>
      <c r="R548" s="2">
        <v>0</v>
      </c>
      <c r="S548" s="2">
        <v>3.0790000000000001E-2</v>
      </c>
      <c r="T548">
        <v>0</v>
      </c>
      <c r="U548">
        <v>2.694</v>
      </c>
      <c r="V548">
        <v>1.02</v>
      </c>
      <c r="W548">
        <v>1.0089999999999999</v>
      </c>
      <c r="Y548">
        <v>10000</v>
      </c>
      <c r="Z548">
        <v>1.9469000000000001</v>
      </c>
    </row>
    <row r="549" spans="1:26">
      <c r="A549">
        <v>6</v>
      </c>
      <c r="B549">
        <v>12</v>
      </c>
      <c r="C549">
        <v>2.0950000000000002</v>
      </c>
      <c r="D549">
        <f t="shared" si="24"/>
        <v>1.3921000000000001</v>
      </c>
      <c r="E549">
        <v>74.989999999999995</v>
      </c>
      <c r="F549" s="2">
        <f t="shared" si="25"/>
        <v>0.39951999999999999</v>
      </c>
      <c r="G549" s="2">
        <f t="shared" si="26"/>
        <v>4.2875999999999999E-3</v>
      </c>
      <c r="H549">
        <v>12</v>
      </c>
      <c r="J549">
        <v>1.31</v>
      </c>
      <c r="K549">
        <v>2.1825999999999999</v>
      </c>
      <c r="L549" s="2">
        <v>0.39951999999999999</v>
      </c>
      <c r="M549" s="2">
        <v>4.2875999999999999E-3</v>
      </c>
      <c r="N549" s="2">
        <v>5.8560000000000003E-4</v>
      </c>
      <c r="O549" s="2">
        <v>8.0893999999999996E-4</v>
      </c>
      <c r="P549" s="2">
        <v>0</v>
      </c>
      <c r="Q549" s="2">
        <v>1.5983E-3</v>
      </c>
      <c r="R549" s="2">
        <v>0</v>
      </c>
      <c r="S549" s="2">
        <v>1.753E-3</v>
      </c>
      <c r="T549">
        <v>1E-3</v>
      </c>
      <c r="U549">
        <v>0.40300000000000002</v>
      </c>
      <c r="V549">
        <v>0.99199999999999999</v>
      </c>
      <c r="W549">
        <v>1.0229999999999999</v>
      </c>
      <c r="Y549">
        <v>10000</v>
      </c>
      <c r="Z549">
        <v>0.70289999999999997</v>
      </c>
    </row>
    <row r="550" spans="1:26">
      <c r="A550">
        <v>6</v>
      </c>
      <c r="B550">
        <v>12</v>
      </c>
      <c r="C550">
        <v>2.3466</v>
      </c>
      <c r="D550">
        <f t="shared" si="24"/>
        <v>1.4056000000000002</v>
      </c>
      <c r="E550">
        <v>60</v>
      </c>
      <c r="F550" s="2">
        <f t="shared" si="25"/>
        <v>0.60799000000000003</v>
      </c>
      <c r="G550" s="2">
        <f t="shared" si="26"/>
        <v>1.1086157494822091E-2</v>
      </c>
      <c r="H550">
        <v>12</v>
      </c>
      <c r="J550">
        <v>1.31</v>
      </c>
      <c r="K550">
        <v>2.2081</v>
      </c>
      <c r="L550" s="2">
        <v>0.60799000000000003</v>
      </c>
      <c r="M550" s="2">
        <v>1.0942E-2</v>
      </c>
      <c r="N550" s="2">
        <v>2.1459999999999999E-3</v>
      </c>
      <c r="O550" s="2">
        <v>1.4674E-3</v>
      </c>
      <c r="P550" s="2">
        <v>0.60797999999999996</v>
      </c>
      <c r="Q550" s="2">
        <v>1.8238999999999998E-2</v>
      </c>
      <c r="R550" s="2">
        <v>1.7819999999999999E-3</v>
      </c>
      <c r="S550" s="2">
        <v>0.61009999999999998</v>
      </c>
      <c r="T550">
        <v>0</v>
      </c>
      <c r="U550">
        <v>0.58499999999999996</v>
      </c>
      <c r="V550">
        <v>1.0389999999999999</v>
      </c>
      <c r="W550">
        <v>1.018</v>
      </c>
      <c r="Y550">
        <v>53244</v>
      </c>
      <c r="Z550">
        <v>0.94099999999999995</v>
      </c>
    </row>
    <row r="551" spans="1:26">
      <c r="A551">
        <v>6</v>
      </c>
      <c r="B551">
        <v>12</v>
      </c>
      <c r="C551">
        <v>4.6285999999999996</v>
      </c>
      <c r="D551">
        <f t="shared" si="24"/>
        <v>1.6196999999999995</v>
      </c>
      <c r="E551">
        <v>25</v>
      </c>
      <c r="F551" s="2">
        <f t="shared" si="25"/>
        <v>2.1425999999999998</v>
      </c>
      <c r="G551" s="2">
        <f t="shared" si="26"/>
        <v>2.8178970687376074E-2</v>
      </c>
      <c r="H551">
        <v>12</v>
      </c>
      <c r="J551">
        <v>1.31</v>
      </c>
      <c r="K551">
        <v>2.6097000000000001</v>
      </c>
      <c r="L551" s="2">
        <v>2.1425999999999998</v>
      </c>
      <c r="M551" s="2">
        <v>2.8042000000000001E-2</v>
      </c>
      <c r="N551" s="2">
        <v>1.9813999999999998E-2</v>
      </c>
      <c r="O551" s="2">
        <v>2.8630000000000001E-3</v>
      </c>
      <c r="P551" s="2">
        <v>2.1425999999999998</v>
      </c>
      <c r="Q551" s="2">
        <v>1.0713000000000001E-3</v>
      </c>
      <c r="R551" s="2">
        <v>2.7750000000000001E-3</v>
      </c>
      <c r="S551" s="2">
        <v>2.1629999999999998</v>
      </c>
      <c r="T551">
        <v>0</v>
      </c>
      <c r="U551">
        <v>2.036</v>
      </c>
      <c r="V551">
        <v>1.052</v>
      </c>
      <c r="W551">
        <v>1.008</v>
      </c>
      <c r="Y551">
        <v>52630</v>
      </c>
      <c r="Z551">
        <v>3.0089000000000001</v>
      </c>
    </row>
    <row r="552" spans="1:26">
      <c r="A552">
        <v>6</v>
      </c>
      <c r="B552">
        <v>12</v>
      </c>
      <c r="C552">
        <v>3.1160000000000001</v>
      </c>
      <c r="D552">
        <f t="shared" si="24"/>
        <v>1.6520000000000001</v>
      </c>
      <c r="E552">
        <v>44.98</v>
      </c>
      <c r="F552" s="2">
        <f t="shared" si="25"/>
        <v>0.53215000000000001</v>
      </c>
      <c r="G552" s="2">
        <f t="shared" si="26"/>
        <v>6.3571000000000001E-3</v>
      </c>
      <c r="H552">
        <v>12</v>
      </c>
      <c r="J552">
        <v>1.31</v>
      </c>
      <c r="K552">
        <v>2.6703999999999999</v>
      </c>
      <c r="L552" s="2">
        <v>0.53215000000000001</v>
      </c>
      <c r="M552" s="2">
        <v>6.3571000000000001E-3</v>
      </c>
      <c r="N552" s="2">
        <v>1.7160999999999999E-3</v>
      </c>
      <c r="O552" s="2">
        <v>1.5808E-3</v>
      </c>
      <c r="P552" s="2">
        <v>0</v>
      </c>
      <c r="Q552" s="2">
        <v>5.2218000000000002E-4</v>
      </c>
      <c r="R552" s="2">
        <v>0</v>
      </c>
      <c r="S552" s="2">
        <v>5.1510000000000002E-3</v>
      </c>
      <c r="T552">
        <v>0</v>
      </c>
      <c r="U552">
        <v>0.53100000000000003</v>
      </c>
      <c r="V552">
        <v>1.002</v>
      </c>
      <c r="W552">
        <v>1.014</v>
      </c>
      <c r="Y552">
        <v>10000</v>
      </c>
      <c r="Z552">
        <v>1.464</v>
      </c>
    </row>
    <row r="553" spans="1:26">
      <c r="A553">
        <v>6</v>
      </c>
      <c r="B553">
        <v>12</v>
      </c>
      <c r="C553">
        <v>3.2690000000000001</v>
      </c>
      <c r="D553">
        <f t="shared" si="24"/>
        <v>1.6981000000000002</v>
      </c>
      <c r="E553">
        <v>42.98</v>
      </c>
      <c r="F553" s="2">
        <f t="shared" si="25"/>
        <v>0.52427999999999997</v>
      </c>
      <c r="G553" s="2">
        <f t="shared" si="26"/>
        <v>7.2833000000000004E-3</v>
      </c>
      <c r="H553">
        <v>12</v>
      </c>
      <c r="J553">
        <v>1.31</v>
      </c>
      <c r="K553">
        <v>2.7570000000000001</v>
      </c>
      <c r="L553" s="2">
        <v>0.52427999999999997</v>
      </c>
      <c r="M553" s="2">
        <v>7.2833000000000004E-3</v>
      </c>
      <c r="N553" s="2">
        <v>1.7744E-3</v>
      </c>
      <c r="O553" s="2">
        <v>1.5716E-3</v>
      </c>
      <c r="P553" s="2">
        <v>0</v>
      </c>
      <c r="Q553" s="2">
        <v>5.2428000000000002E-4</v>
      </c>
      <c r="R553" s="2">
        <v>0</v>
      </c>
      <c r="S553" s="2">
        <v>5.3439999999999998E-3</v>
      </c>
      <c r="T553">
        <v>0</v>
      </c>
      <c r="U553">
        <v>0.51900000000000002</v>
      </c>
      <c r="V553">
        <v>1.01</v>
      </c>
      <c r="W553">
        <v>1.014</v>
      </c>
      <c r="Y553">
        <v>10000</v>
      </c>
      <c r="Z553">
        <v>1.5709</v>
      </c>
    </row>
    <row r="554" spans="1:26">
      <c r="A554">
        <v>6</v>
      </c>
      <c r="B554">
        <v>12</v>
      </c>
      <c r="C554">
        <v>5.15</v>
      </c>
      <c r="D554">
        <f t="shared" si="24"/>
        <v>1.7224000000000004</v>
      </c>
      <c r="E554">
        <v>22.98</v>
      </c>
      <c r="F554" s="2">
        <f t="shared" si="25"/>
        <v>1.9354</v>
      </c>
      <c r="G554" s="2">
        <f t="shared" si="26"/>
        <v>1.8213E-2</v>
      </c>
      <c r="H554">
        <v>12</v>
      </c>
      <c r="J554">
        <v>1.31</v>
      </c>
      <c r="K554">
        <v>2.8024</v>
      </c>
      <c r="L554" s="2">
        <v>1.9354</v>
      </c>
      <c r="M554" s="2">
        <v>1.8213E-2</v>
      </c>
      <c r="N554" s="2">
        <v>1.3513000000000001E-2</v>
      </c>
      <c r="O554" s="2">
        <v>8.3929E-3</v>
      </c>
      <c r="P554" s="2">
        <v>0</v>
      </c>
      <c r="Q554" s="2">
        <v>1.9522000000000001E-3</v>
      </c>
      <c r="R554" s="2">
        <v>0</v>
      </c>
      <c r="S554" s="2">
        <v>4.018E-2</v>
      </c>
      <c r="T554">
        <v>0</v>
      </c>
      <c r="U554">
        <v>1.917</v>
      </c>
      <c r="V554">
        <v>1.01</v>
      </c>
      <c r="W554">
        <v>1.0069999999999999</v>
      </c>
      <c r="Y554">
        <v>10000</v>
      </c>
      <c r="Z554">
        <v>3.4276</v>
      </c>
    </row>
    <row r="555" spans="1:26">
      <c r="A555">
        <v>6</v>
      </c>
      <c r="B555">
        <v>12</v>
      </c>
      <c r="C555">
        <v>5.15</v>
      </c>
      <c r="D555">
        <f t="shared" si="24"/>
        <v>2.0695000000000006</v>
      </c>
      <c r="E555">
        <v>26.98</v>
      </c>
      <c r="F555" s="2">
        <f t="shared" si="25"/>
        <v>0.60463999999999996</v>
      </c>
      <c r="G555" s="2">
        <f t="shared" si="26"/>
        <v>8.7471000000000007E-3</v>
      </c>
      <c r="H555">
        <v>12</v>
      </c>
      <c r="J555">
        <v>1.31</v>
      </c>
      <c r="K555">
        <v>3.4539</v>
      </c>
      <c r="L555" s="2">
        <v>0.60463999999999996</v>
      </c>
      <c r="M555" s="2">
        <v>8.7471000000000007E-3</v>
      </c>
      <c r="N555" s="2">
        <v>4.0876000000000003E-3</v>
      </c>
      <c r="O555" s="2">
        <v>2.8763999999999999E-3</v>
      </c>
      <c r="P555" s="2">
        <v>0</v>
      </c>
      <c r="Q555" s="2">
        <v>6.0464000000000004E-4</v>
      </c>
      <c r="R555" s="2">
        <v>0</v>
      </c>
      <c r="S555" s="2">
        <v>1.218E-2</v>
      </c>
      <c r="T555">
        <v>0</v>
      </c>
      <c r="U555">
        <v>0.61</v>
      </c>
      <c r="V555">
        <v>0.99199999999999999</v>
      </c>
      <c r="W555">
        <v>1.0089999999999999</v>
      </c>
      <c r="Y555">
        <v>10000</v>
      </c>
      <c r="Z555">
        <v>3.0804999999999998</v>
      </c>
    </row>
    <row r="556" spans="1:26">
      <c r="A556">
        <v>6</v>
      </c>
      <c r="B556">
        <v>12</v>
      </c>
      <c r="C556">
        <v>3.2690000000000001</v>
      </c>
      <c r="D556">
        <f t="shared" si="24"/>
        <v>2.1161000000000003</v>
      </c>
      <c r="E556">
        <v>57.98</v>
      </c>
      <c r="F556" s="2">
        <f t="shared" si="25"/>
        <v>0.10886</v>
      </c>
      <c r="G556" s="2">
        <f t="shared" si="26"/>
        <v>2.2231999999999998E-3</v>
      </c>
      <c r="H556">
        <v>12</v>
      </c>
      <c r="J556">
        <v>1.31</v>
      </c>
      <c r="K556">
        <v>3.5413000000000001</v>
      </c>
      <c r="L556" s="2">
        <v>0.10886</v>
      </c>
      <c r="M556" s="2">
        <v>2.2231999999999998E-3</v>
      </c>
      <c r="N556" s="2">
        <v>3.1515999999999998E-4</v>
      </c>
      <c r="O556" s="2">
        <v>3.9011999999999999E-4</v>
      </c>
      <c r="P556" s="2">
        <v>0</v>
      </c>
      <c r="Q556" s="2">
        <v>4.3525999999999998E-4</v>
      </c>
      <c r="R556" s="2">
        <v>0</v>
      </c>
      <c r="S556" s="2">
        <v>9.5140000000000003E-4</v>
      </c>
      <c r="T556">
        <v>0</v>
      </c>
      <c r="U556">
        <v>0.107</v>
      </c>
      <c r="V556">
        <v>1.0129999999999999</v>
      </c>
      <c r="W556">
        <v>1.022</v>
      </c>
      <c r="Y556">
        <v>10000</v>
      </c>
      <c r="Z556">
        <v>1.1529</v>
      </c>
    </row>
    <row r="557" spans="1:26">
      <c r="A557">
        <v>6</v>
      </c>
      <c r="B557">
        <v>12</v>
      </c>
      <c r="C557">
        <v>3.1160000000000001</v>
      </c>
      <c r="D557">
        <f t="shared" si="24"/>
        <v>2.2816999999999998</v>
      </c>
      <c r="E557">
        <v>74.98</v>
      </c>
      <c r="F557" s="2">
        <f t="shared" si="25"/>
        <v>4.4766E-2</v>
      </c>
      <c r="G557" s="2">
        <f t="shared" si="26"/>
        <v>1.4779000000000001E-3</v>
      </c>
      <c r="H557">
        <v>12</v>
      </c>
      <c r="J557">
        <v>1.31</v>
      </c>
      <c r="K557">
        <v>3.8521000000000001</v>
      </c>
      <c r="L557" s="2">
        <v>4.4766E-2</v>
      </c>
      <c r="M557" s="2">
        <v>1.4779000000000001E-3</v>
      </c>
      <c r="N557" s="2">
        <v>1.0912E-4</v>
      </c>
      <c r="O557" s="2">
        <v>1.6068000000000001E-4</v>
      </c>
      <c r="P557" s="2">
        <v>0</v>
      </c>
      <c r="Q557" s="2">
        <v>1.7768999999999999E-4</v>
      </c>
      <c r="R557" s="2">
        <v>0</v>
      </c>
      <c r="S557" s="2">
        <v>3.28E-4</v>
      </c>
      <c r="T557">
        <v>0</v>
      </c>
      <c r="U557">
        <v>4.7E-2</v>
      </c>
      <c r="V557">
        <v>0.94699999999999995</v>
      </c>
      <c r="W557">
        <v>1.0309999999999999</v>
      </c>
      <c r="Y557">
        <v>10000</v>
      </c>
      <c r="Z557">
        <v>0.83430000000000004</v>
      </c>
    </row>
    <row r="558" spans="1:26">
      <c r="A558">
        <v>6</v>
      </c>
      <c r="B558">
        <v>12</v>
      </c>
      <c r="C558">
        <v>5.15</v>
      </c>
      <c r="D558">
        <f t="shared" si="24"/>
        <v>2.3129000000000004</v>
      </c>
      <c r="E558">
        <v>29.98</v>
      </c>
      <c r="F558" s="2">
        <f t="shared" si="25"/>
        <v>0.29566999999999999</v>
      </c>
      <c r="G558" s="2">
        <f t="shared" si="26"/>
        <v>5.3826000000000004E-3</v>
      </c>
      <c r="H558">
        <v>12</v>
      </c>
      <c r="J558">
        <v>1.31</v>
      </c>
      <c r="K558">
        <v>3.9106000000000001</v>
      </c>
      <c r="L558" s="2">
        <v>0.29566999999999999</v>
      </c>
      <c r="M558" s="2">
        <v>5.3826000000000004E-3</v>
      </c>
      <c r="N558" s="2">
        <v>1.9373999999999999E-3</v>
      </c>
      <c r="O558" s="2">
        <v>1.5414999999999999E-3</v>
      </c>
      <c r="P558" s="2">
        <v>0</v>
      </c>
      <c r="Q558" s="2">
        <v>2.9852999999999998E-4</v>
      </c>
      <c r="R558" s="2">
        <v>0</v>
      </c>
      <c r="S558" s="2">
        <v>5.7939999999999997E-3</v>
      </c>
      <c r="T558">
        <v>0</v>
      </c>
      <c r="U558">
        <v>0.29899999999999999</v>
      </c>
      <c r="V558">
        <v>0.99</v>
      </c>
      <c r="W558">
        <v>1.0109999999999999</v>
      </c>
      <c r="Y558">
        <v>10000</v>
      </c>
      <c r="Z558">
        <v>2.8371</v>
      </c>
    </row>
    <row r="559" spans="1:26">
      <c r="A559">
        <v>6</v>
      </c>
      <c r="B559">
        <v>12</v>
      </c>
      <c r="C559">
        <v>1.2043999999999999</v>
      </c>
      <c r="D559">
        <f t="shared" si="24"/>
        <v>0.5109999999999999</v>
      </c>
      <c r="E559">
        <v>45</v>
      </c>
      <c r="F559" s="2">
        <f t="shared" si="25"/>
        <v>70.472999999999999</v>
      </c>
      <c r="G559" s="2">
        <f t="shared" si="26"/>
        <v>1.2275784895883439</v>
      </c>
      <c r="H559">
        <v>12</v>
      </c>
      <c r="J559">
        <v>1.35</v>
      </c>
      <c r="K559">
        <v>0.48920000000000002</v>
      </c>
      <c r="L559" s="2">
        <v>70.472999999999999</v>
      </c>
      <c r="M559" s="2">
        <v>0.32490999999999998</v>
      </c>
      <c r="N559" s="2">
        <v>0.17715</v>
      </c>
      <c r="O559" s="2">
        <v>8.8153999999999996E-2</v>
      </c>
      <c r="P559" s="2">
        <v>70.471000000000004</v>
      </c>
      <c r="Q559" s="2">
        <v>0.35236000000000001</v>
      </c>
      <c r="R559" s="2">
        <v>1.1838</v>
      </c>
      <c r="S559" s="2">
        <v>70.650000000000006</v>
      </c>
      <c r="T559">
        <v>0</v>
      </c>
      <c r="U559">
        <v>70.850999999999999</v>
      </c>
      <c r="V559">
        <v>0.995</v>
      </c>
      <c r="W559">
        <v>1.008</v>
      </c>
      <c r="Y559">
        <v>53003</v>
      </c>
      <c r="Z559">
        <v>0.69340000000000002</v>
      </c>
    </row>
    <row r="560" spans="1:26">
      <c r="A560">
        <v>6</v>
      </c>
      <c r="B560">
        <v>12</v>
      </c>
      <c r="C560">
        <v>3.4885999999999999</v>
      </c>
      <c r="D560">
        <f t="shared" si="24"/>
        <v>0.57240000000000002</v>
      </c>
      <c r="E560">
        <v>14</v>
      </c>
      <c r="F560" s="2">
        <f t="shared" si="25"/>
        <v>556.33000000000004</v>
      </c>
      <c r="G560" s="2">
        <f t="shared" si="26"/>
        <v>4.549102229011786</v>
      </c>
      <c r="H560">
        <v>12</v>
      </c>
      <c r="J560">
        <v>1.35</v>
      </c>
      <c r="K560">
        <v>0.60440000000000005</v>
      </c>
      <c r="L560" s="2">
        <v>556.33000000000004</v>
      </c>
      <c r="M560" s="2">
        <v>4.5422000000000002</v>
      </c>
      <c r="N560" s="2">
        <v>2.4882</v>
      </c>
      <c r="O560" s="2">
        <v>0.14946000000000001</v>
      </c>
      <c r="P560" s="2">
        <v>556.34</v>
      </c>
      <c r="Q560" s="2">
        <v>4.4507000000000003</v>
      </c>
      <c r="R560" s="2">
        <v>0.2505</v>
      </c>
      <c r="S560" s="2">
        <v>558.79999999999995</v>
      </c>
      <c r="T560">
        <v>0</v>
      </c>
      <c r="U560">
        <v>548.9</v>
      </c>
      <c r="V560">
        <v>1.014</v>
      </c>
      <c r="W560">
        <v>1.002</v>
      </c>
      <c r="Y560">
        <v>52735</v>
      </c>
      <c r="Z560">
        <v>2.9161999999999999</v>
      </c>
    </row>
    <row r="561" spans="1:26">
      <c r="A561">
        <v>6</v>
      </c>
      <c r="B561">
        <v>12</v>
      </c>
      <c r="C561">
        <v>1.2043999999999999</v>
      </c>
      <c r="D561">
        <f t="shared" si="24"/>
        <v>0.58779999999999988</v>
      </c>
      <c r="E561">
        <v>55</v>
      </c>
      <c r="F561" s="2">
        <f t="shared" si="25"/>
        <v>28.015000000000001</v>
      </c>
      <c r="G561" s="2">
        <f t="shared" si="26"/>
        <v>0.48563075489511576</v>
      </c>
      <c r="H561">
        <v>12</v>
      </c>
      <c r="J561">
        <v>1.35</v>
      </c>
      <c r="K561">
        <v>0.63339999999999996</v>
      </c>
      <c r="L561" s="2">
        <v>28.015000000000001</v>
      </c>
      <c r="M561" s="2">
        <v>0.16825999999999999</v>
      </c>
      <c r="N561" s="2">
        <v>5.9730999999999999E-2</v>
      </c>
      <c r="O561" s="2">
        <v>3.6174999999999999E-2</v>
      </c>
      <c r="P561" s="2">
        <v>28.015000000000001</v>
      </c>
      <c r="Q561" s="2">
        <v>0.14008000000000001</v>
      </c>
      <c r="R561" s="2">
        <v>0.45555000000000001</v>
      </c>
      <c r="S561" s="2">
        <v>28.07</v>
      </c>
      <c r="T561">
        <v>0</v>
      </c>
      <c r="U561">
        <v>27.459</v>
      </c>
      <c r="V561">
        <v>1.02</v>
      </c>
      <c r="W561">
        <v>1.01</v>
      </c>
      <c r="Y561">
        <v>53025</v>
      </c>
      <c r="Z561">
        <v>0.61660000000000004</v>
      </c>
    </row>
    <row r="562" spans="1:26">
      <c r="A562">
        <v>6</v>
      </c>
      <c r="B562">
        <v>12</v>
      </c>
      <c r="C562">
        <v>4.6285999999999996</v>
      </c>
      <c r="D562">
        <f t="shared" si="24"/>
        <v>0.59319999999999951</v>
      </c>
      <c r="E562">
        <v>10.65</v>
      </c>
      <c r="F562" s="2">
        <f t="shared" si="25"/>
        <v>852.93</v>
      </c>
      <c r="G562" s="2">
        <f t="shared" si="26"/>
        <v>7.0398049802533595</v>
      </c>
      <c r="H562">
        <v>12</v>
      </c>
      <c r="J562">
        <v>1.35</v>
      </c>
      <c r="K562">
        <v>0.64349999999999996</v>
      </c>
      <c r="L562" s="2">
        <v>852.93</v>
      </c>
      <c r="M562" s="2">
        <v>7.0354000000000001</v>
      </c>
      <c r="N562" s="2">
        <v>11.1</v>
      </c>
      <c r="O562" s="2">
        <v>0.16023999999999999</v>
      </c>
      <c r="P562" s="2">
        <v>852.97</v>
      </c>
      <c r="Q562" s="2">
        <v>0.42637999999999998</v>
      </c>
      <c r="R562" s="2">
        <v>0.249</v>
      </c>
      <c r="S562" s="2">
        <v>864</v>
      </c>
      <c r="T562">
        <v>0</v>
      </c>
      <c r="U562">
        <v>849.59</v>
      </c>
      <c r="V562">
        <v>1.004</v>
      </c>
      <c r="W562">
        <v>1.002</v>
      </c>
      <c r="Y562">
        <v>52564</v>
      </c>
      <c r="Z562">
        <v>4.0354000000000001</v>
      </c>
    </row>
    <row r="563" spans="1:26">
      <c r="A563">
        <v>6</v>
      </c>
      <c r="B563">
        <v>12</v>
      </c>
      <c r="C563">
        <v>1.2043999999999999</v>
      </c>
      <c r="D563">
        <f t="shared" si="24"/>
        <v>0.68709999999999993</v>
      </c>
      <c r="E563">
        <v>70</v>
      </c>
      <c r="F563" s="2">
        <f t="shared" si="25"/>
        <v>9.6587999999999994</v>
      </c>
      <c r="G563" s="2">
        <f t="shared" si="26"/>
        <v>0.11494737002646037</v>
      </c>
      <c r="H563">
        <v>12</v>
      </c>
      <c r="J563">
        <v>1.35</v>
      </c>
      <c r="K563">
        <v>0.81979999999999997</v>
      </c>
      <c r="L563" s="2">
        <v>9.6587999999999994</v>
      </c>
      <c r="M563" s="2">
        <v>6.1074000000000003E-2</v>
      </c>
      <c r="N563" s="2">
        <v>1.5775000000000001E-2</v>
      </c>
      <c r="O563" s="2">
        <v>1.4847000000000001E-2</v>
      </c>
      <c r="P563" s="2">
        <v>9.6585999999999999</v>
      </c>
      <c r="Q563" s="2">
        <v>4.8285000000000002E-2</v>
      </c>
      <c r="R563" s="2">
        <v>9.7379999999999994E-2</v>
      </c>
      <c r="S563" s="2">
        <v>9.6750000000000007</v>
      </c>
      <c r="T563">
        <v>0</v>
      </c>
      <c r="U563">
        <v>9.5830000000000002</v>
      </c>
      <c r="V563">
        <v>1.008</v>
      </c>
      <c r="W563">
        <v>1.012</v>
      </c>
      <c r="Y563">
        <v>53058</v>
      </c>
      <c r="Z563">
        <v>0.51729999999999998</v>
      </c>
    </row>
    <row r="564" spans="1:26">
      <c r="A564">
        <v>6</v>
      </c>
      <c r="B564">
        <v>12</v>
      </c>
      <c r="C564">
        <v>2.3466</v>
      </c>
      <c r="D564">
        <f t="shared" si="24"/>
        <v>0.77639999999999998</v>
      </c>
      <c r="E564">
        <v>30</v>
      </c>
      <c r="F564" s="2">
        <f t="shared" si="25"/>
        <v>33.048999999999999</v>
      </c>
      <c r="G564" s="2">
        <f t="shared" si="26"/>
        <v>0.2614563202525424</v>
      </c>
      <c r="H564">
        <v>12</v>
      </c>
      <c r="J564">
        <v>1.35</v>
      </c>
      <c r="K564">
        <v>0.98729999999999996</v>
      </c>
      <c r="L564" s="2">
        <v>33.048999999999999</v>
      </c>
      <c r="M564" s="2">
        <v>0.25957000000000002</v>
      </c>
      <c r="N564" s="2">
        <v>0.14066999999999999</v>
      </c>
      <c r="O564" s="2">
        <v>1.5406E-2</v>
      </c>
      <c r="P564" s="2">
        <v>33.048999999999999</v>
      </c>
      <c r="Q564" s="2">
        <v>0.99150000000000005</v>
      </c>
      <c r="R564" s="2">
        <v>3.1350000000000003E-2</v>
      </c>
      <c r="S564" s="2">
        <v>33.19</v>
      </c>
      <c r="T564">
        <v>0</v>
      </c>
      <c r="U564">
        <v>33.551000000000002</v>
      </c>
      <c r="V564">
        <v>0.98499999999999999</v>
      </c>
      <c r="W564">
        <v>1.0049999999999999</v>
      </c>
      <c r="Y564">
        <v>53177</v>
      </c>
      <c r="Z564">
        <v>1.5702</v>
      </c>
    </row>
    <row r="565" spans="1:26">
      <c r="A565">
        <v>6</v>
      </c>
      <c r="B565">
        <v>12</v>
      </c>
      <c r="C565">
        <v>3.4885999999999999</v>
      </c>
      <c r="D565">
        <f t="shared" si="24"/>
        <v>0.84339999999999993</v>
      </c>
      <c r="E565">
        <v>20</v>
      </c>
      <c r="F565" s="2">
        <f t="shared" si="25"/>
        <v>57.668999999999997</v>
      </c>
      <c r="G565" s="2">
        <f t="shared" si="26"/>
        <v>0.40805065690426229</v>
      </c>
      <c r="H565">
        <v>12</v>
      </c>
      <c r="J565">
        <v>1.35</v>
      </c>
      <c r="K565">
        <v>1.113</v>
      </c>
      <c r="L565" s="2">
        <v>57.668999999999997</v>
      </c>
      <c r="M565" s="2">
        <v>0.40631</v>
      </c>
      <c r="N565" s="2">
        <v>0.31184000000000001</v>
      </c>
      <c r="O565" s="2">
        <v>1.8225000000000002E-2</v>
      </c>
      <c r="P565" s="2">
        <v>57.668999999999997</v>
      </c>
      <c r="Q565" s="2">
        <v>0.46134999999999998</v>
      </c>
      <c r="R565" s="2">
        <v>3.7650000000000003E-2</v>
      </c>
      <c r="S565" s="2">
        <v>57.98</v>
      </c>
      <c r="T565">
        <v>0</v>
      </c>
      <c r="U565">
        <v>57.835999999999999</v>
      </c>
      <c r="V565">
        <v>0.997</v>
      </c>
      <c r="W565">
        <v>1.0029999999999999</v>
      </c>
      <c r="Y565">
        <v>52736</v>
      </c>
      <c r="Z565">
        <v>2.6452</v>
      </c>
    </row>
    <row r="566" spans="1:26">
      <c r="A566">
        <v>6</v>
      </c>
      <c r="B566">
        <v>12</v>
      </c>
      <c r="C566">
        <v>3.2690000000000001</v>
      </c>
      <c r="D566">
        <f t="shared" si="24"/>
        <v>0.86040000000000028</v>
      </c>
      <c r="E566">
        <v>21.98</v>
      </c>
      <c r="F566" s="2">
        <f t="shared" si="25"/>
        <v>43.423999999999999</v>
      </c>
      <c r="G566" s="2">
        <f t="shared" si="26"/>
        <v>0.23250999999999999</v>
      </c>
      <c r="H566">
        <v>12</v>
      </c>
      <c r="J566">
        <v>1.35</v>
      </c>
      <c r="K566">
        <v>1.1449</v>
      </c>
      <c r="L566" s="2">
        <v>43.423999999999999</v>
      </c>
      <c r="M566" s="2">
        <v>0.23250999999999999</v>
      </c>
      <c r="N566" s="2">
        <v>0.17898</v>
      </c>
      <c r="O566" s="2">
        <v>4.9429000000000001E-2</v>
      </c>
      <c r="P566" s="2">
        <v>0</v>
      </c>
      <c r="Q566" s="2">
        <v>4.3423999999999997E-2</v>
      </c>
      <c r="R566" s="2">
        <v>0</v>
      </c>
      <c r="S566" s="2">
        <v>0.53459999999999996</v>
      </c>
      <c r="T566">
        <v>0</v>
      </c>
      <c r="U566">
        <v>43.658000000000001</v>
      </c>
      <c r="V566">
        <v>0.995</v>
      </c>
      <c r="W566">
        <v>1.004</v>
      </c>
      <c r="Y566">
        <v>10000</v>
      </c>
      <c r="Z566">
        <v>2.4085999999999999</v>
      </c>
    </row>
    <row r="567" spans="1:26">
      <c r="A567">
        <v>6</v>
      </c>
      <c r="B567">
        <v>12</v>
      </c>
      <c r="C567">
        <v>4.6285999999999996</v>
      </c>
      <c r="D567">
        <f t="shared" si="24"/>
        <v>0.95269999999999966</v>
      </c>
      <c r="E567">
        <v>16</v>
      </c>
      <c r="F567" s="2">
        <f t="shared" si="25"/>
        <v>58.151000000000003</v>
      </c>
      <c r="G567" s="2">
        <f t="shared" si="26"/>
        <v>0.52076546438872073</v>
      </c>
      <c r="H567">
        <v>12</v>
      </c>
      <c r="J567">
        <v>1.35</v>
      </c>
      <c r="K567">
        <v>1.3182</v>
      </c>
      <c r="L567" s="2">
        <v>58.151000000000003</v>
      </c>
      <c r="M567" s="2">
        <v>0.51983000000000001</v>
      </c>
      <c r="N567" s="2">
        <v>0.28749000000000002</v>
      </c>
      <c r="O567" s="2">
        <v>2.0809999999999999E-2</v>
      </c>
      <c r="P567" s="2">
        <v>58.151000000000003</v>
      </c>
      <c r="Q567" s="2">
        <v>2.9073999999999999E-2</v>
      </c>
      <c r="R567" s="2">
        <v>3.1199999999999999E-2</v>
      </c>
      <c r="S567" s="2">
        <v>58.44</v>
      </c>
      <c r="T567">
        <v>0</v>
      </c>
      <c r="U567">
        <v>56.889000000000003</v>
      </c>
      <c r="V567">
        <v>1.022</v>
      </c>
      <c r="W567">
        <v>1.0029999999999999</v>
      </c>
      <c r="Y567">
        <v>52583</v>
      </c>
      <c r="Z567">
        <v>3.6758999999999999</v>
      </c>
    </row>
    <row r="568" spans="1:26">
      <c r="A568">
        <v>6</v>
      </c>
      <c r="B568">
        <v>12</v>
      </c>
      <c r="C568">
        <v>2.3466</v>
      </c>
      <c r="D568">
        <f t="shared" si="24"/>
        <v>1.1366000000000001</v>
      </c>
      <c r="E568">
        <v>45</v>
      </c>
      <c r="F568" s="2">
        <f t="shared" si="25"/>
        <v>2.9024999999999999</v>
      </c>
      <c r="G568" s="2">
        <f t="shared" si="26"/>
        <v>2.416427019382129E-2</v>
      </c>
      <c r="H568">
        <v>12</v>
      </c>
      <c r="J568">
        <v>1.35</v>
      </c>
      <c r="K568">
        <v>1.6633</v>
      </c>
      <c r="L568" s="2">
        <v>2.9024999999999999</v>
      </c>
      <c r="M568" s="2">
        <v>2.3577000000000001E-2</v>
      </c>
      <c r="N568" s="2">
        <v>1.1367E-2</v>
      </c>
      <c r="O568" s="2">
        <v>3.8985999999999999E-3</v>
      </c>
      <c r="P568" s="2">
        <v>2.9024999999999999</v>
      </c>
      <c r="Q568" s="2">
        <v>8.7073999999999999E-2</v>
      </c>
      <c r="R568" s="2">
        <v>5.2950000000000002E-3</v>
      </c>
      <c r="S568" s="2">
        <v>2.9140000000000001</v>
      </c>
      <c r="T568">
        <v>0</v>
      </c>
      <c r="U568">
        <v>2.9129999999999998</v>
      </c>
      <c r="V568">
        <v>0.996</v>
      </c>
      <c r="W568">
        <v>1.01</v>
      </c>
      <c r="Y568">
        <v>53200</v>
      </c>
      <c r="Z568">
        <v>1.21</v>
      </c>
    </row>
    <row r="569" spans="1:26">
      <c r="A569">
        <v>6</v>
      </c>
      <c r="B569">
        <v>12</v>
      </c>
      <c r="C569">
        <v>2.0950000000000002</v>
      </c>
      <c r="D569">
        <f t="shared" si="24"/>
        <v>1.2229000000000001</v>
      </c>
      <c r="E569">
        <v>59.96</v>
      </c>
      <c r="F569" s="2">
        <f t="shared" si="25"/>
        <v>1.2491000000000001</v>
      </c>
      <c r="G569" s="2">
        <f t="shared" si="26"/>
        <v>1.3794000000000001E-2</v>
      </c>
      <c r="H569">
        <v>12</v>
      </c>
      <c r="J569">
        <v>1.35</v>
      </c>
      <c r="K569">
        <v>1.8250999999999999</v>
      </c>
      <c r="L569" s="2">
        <v>1.2491000000000001</v>
      </c>
      <c r="M569" s="2">
        <v>1.3794000000000001E-2</v>
      </c>
      <c r="N569" s="2">
        <v>2.1917999999999998E-3</v>
      </c>
      <c r="O569" s="2">
        <v>2.1494999999999999E-3</v>
      </c>
      <c r="P569" s="2">
        <v>0</v>
      </c>
      <c r="Q569" s="2">
        <v>4.9972000000000003E-3</v>
      </c>
      <c r="R569" s="2">
        <v>0</v>
      </c>
      <c r="S569" s="2">
        <v>6.5630000000000003E-3</v>
      </c>
      <c r="T569">
        <v>0</v>
      </c>
      <c r="U569">
        <v>1.18</v>
      </c>
      <c r="V569">
        <v>1.0589999999999999</v>
      </c>
      <c r="W569">
        <v>1.016</v>
      </c>
      <c r="Y569">
        <v>10000</v>
      </c>
      <c r="Z569">
        <v>0.87209999999999999</v>
      </c>
    </row>
    <row r="570" spans="1:26">
      <c r="A570">
        <v>6</v>
      </c>
      <c r="B570">
        <v>12</v>
      </c>
      <c r="C570">
        <v>3.4885999999999999</v>
      </c>
      <c r="D570">
        <f t="shared" si="24"/>
        <v>1.2323</v>
      </c>
      <c r="E570">
        <v>28</v>
      </c>
      <c r="F570" s="2">
        <f t="shared" si="25"/>
        <v>5.8212999999999999</v>
      </c>
      <c r="G570" s="2">
        <f t="shared" si="26"/>
        <v>3.953543601631327E-2</v>
      </c>
      <c r="H570">
        <v>12</v>
      </c>
      <c r="J570">
        <v>1.35</v>
      </c>
      <c r="K570">
        <v>1.8427</v>
      </c>
      <c r="L570" s="2">
        <v>5.8212999999999999</v>
      </c>
      <c r="M570" s="2">
        <v>3.8926000000000002E-2</v>
      </c>
      <c r="N570" s="2">
        <v>3.7499999999999999E-2</v>
      </c>
      <c r="O570" s="2">
        <v>5.7634000000000001E-3</v>
      </c>
      <c r="P570" s="2">
        <v>5.8212999999999999</v>
      </c>
      <c r="Q570" s="2">
        <v>4.657E-2</v>
      </c>
      <c r="R570" s="2">
        <v>6.9150000000000001E-3</v>
      </c>
      <c r="S570" s="2">
        <v>5.859</v>
      </c>
      <c r="T570">
        <v>0</v>
      </c>
      <c r="U570">
        <v>5.6879999999999997</v>
      </c>
      <c r="V570">
        <v>1.0229999999999999</v>
      </c>
      <c r="W570">
        <v>1.0069999999999999</v>
      </c>
      <c r="Y570">
        <v>52755</v>
      </c>
      <c r="Z570">
        <v>2.2563</v>
      </c>
    </row>
    <row r="571" spans="1:26">
      <c r="A571">
        <v>6</v>
      </c>
      <c r="B571">
        <v>12</v>
      </c>
      <c r="C571">
        <v>4.6285999999999996</v>
      </c>
      <c r="D571">
        <f t="shared" si="24"/>
        <v>1.2541999999999995</v>
      </c>
      <c r="E571">
        <v>20</v>
      </c>
      <c r="F571" s="2">
        <f t="shared" si="25"/>
        <v>11.353999999999999</v>
      </c>
      <c r="G571" s="2">
        <f t="shared" si="26"/>
        <v>0.15439743326882091</v>
      </c>
      <c r="H571">
        <v>12</v>
      </c>
      <c r="J571">
        <v>1.35</v>
      </c>
      <c r="K571">
        <v>1.8838999999999999</v>
      </c>
      <c r="L571" s="2">
        <v>11.353999999999999</v>
      </c>
      <c r="M571" s="2">
        <v>0.15407000000000001</v>
      </c>
      <c r="N571" s="2">
        <v>8.3734000000000003E-2</v>
      </c>
      <c r="O571" s="2">
        <v>9.2107999999999999E-3</v>
      </c>
      <c r="P571" s="2">
        <v>11.355</v>
      </c>
      <c r="Q571" s="2">
        <v>5.6781999999999996E-3</v>
      </c>
      <c r="R571" s="2">
        <v>1.005E-2</v>
      </c>
      <c r="S571" s="2">
        <v>11.44</v>
      </c>
      <c r="T571">
        <v>0</v>
      </c>
      <c r="U571">
        <v>10.978</v>
      </c>
      <c r="V571">
        <v>1.034</v>
      </c>
      <c r="W571">
        <v>1.0049999999999999</v>
      </c>
      <c r="Y571">
        <v>52612</v>
      </c>
      <c r="Z571">
        <v>3.3744000000000001</v>
      </c>
    </row>
    <row r="572" spans="1:26">
      <c r="A572">
        <v>6</v>
      </c>
      <c r="B572">
        <v>12</v>
      </c>
      <c r="C572">
        <v>5.15</v>
      </c>
      <c r="D572">
        <f t="shared" si="24"/>
        <v>1.2854000000000005</v>
      </c>
      <c r="E572">
        <v>17.97</v>
      </c>
      <c r="F572" s="2">
        <f t="shared" si="25"/>
        <v>12.865</v>
      </c>
      <c r="G572" s="2">
        <f t="shared" si="26"/>
        <v>0.12554999999999999</v>
      </c>
      <c r="H572">
        <v>12</v>
      </c>
      <c r="J572">
        <v>1.35</v>
      </c>
      <c r="K572">
        <v>1.9423999999999999</v>
      </c>
      <c r="L572" s="2">
        <v>12.865</v>
      </c>
      <c r="M572" s="2">
        <v>0.12554999999999999</v>
      </c>
      <c r="N572" s="2">
        <v>8.5373000000000004E-2</v>
      </c>
      <c r="O572" s="2">
        <v>3.7414000000000003E-2</v>
      </c>
      <c r="P572" s="2">
        <v>0</v>
      </c>
      <c r="Q572" s="2">
        <v>1.2388E-2</v>
      </c>
      <c r="R572" s="2">
        <v>0</v>
      </c>
      <c r="S572" s="2">
        <v>0.25359999999999999</v>
      </c>
      <c r="T572">
        <v>0</v>
      </c>
      <c r="U572">
        <v>12.488</v>
      </c>
      <c r="V572">
        <v>1.03</v>
      </c>
      <c r="W572">
        <v>1.004</v>
      </c>
      <c r="Y572">
        <v>10000</v>
      </c>
      <c r="Z572">
        <v>3.8645999999999998</v>
      </c>
    </row>
    <row r="573" spans="1:26">
      <c r="A573">
        <v>6</v>
      </c>
      <c r="B573">
        <v>12</v>
      </c>
      <c r="C573">
        <v>3.2690000000000001</v>
      </c>
      <c r="D573">
        <f t="shared" si="24"/>
        <v>1.3358000000000001</v>
      </c>
      <c r="E573">
        <v>32.979999999999997</v>
      </c>
      <c r="F573" s="2">
        <f t="shared" si="25"/>
        <v>2.8239999999999998</v>
      </c>
      <c r="G573" s="2">
        <f t="shared" si="26"/>
        <v>2.6727000000000001E-2</v>
      </c>
      <c r="H573">
        <v>12</v>
      </c>
      <c r="J573">
        <v>1.35</v>
      </c>
      <c r="K573">
        <v>2.0369999999999999</v>
      </c>
      <c r="L573" s="2">
        <v>2.8239999999999998</v>
      </c>
      <c r="M573" s="2">
        <v>2.6727000000000001E-2</v>
      </c>
      <c r="N573" s="2">
        <v>1.0422000000000001E-2</v>
      </c>
      <c r="O573" s="2">
        <v>6.8161000000000003E-3</v>
      </c>
      <c r="P573" s="2">
        <v>0</v>
      </c>
      <c r="Q573" s="2">
        <v>2.8240000000000001E-3</v>
      </c>
      <c r="R573" s="2">
        <v>0</v>
      </c>
      <c r="S573" s="2">
        <v>3.1199999999999999E-2</v>
      </c>
      <c r="T573">
        <v>0</v>
      </c>
      <c r="U573">
        <v>2.8140000000000001</v>
      </c>
      <c r="V573">
        <v>1.004</v>
      </c>
      <c r="W573">
        <v>1.0089999999999999</v>
      </c>
      <c r="Y573">
        <v>10000</v>
      </c>
      <c r="Z573">
        <v>1.9332</v>
      </c>
    </row>
    <row r="574" spans="1:26">
      <c r="A574">
        <v>6</v>
      </c>
      <c r="B574">
        <v>12</v>
      </c>
      <c r="C574">
        <v>2.0950000000000002</v>
      </c>
      <c r="D574">
        <f t="shared" si="24"/>
        <v>1.4001000000000001</v>
      </c>
      <c r="E574">
        <v>74.989999999999995</v>
      </c>
      <c r="F574" s="2">
        <f t="shared" si="25"/>
        <v>0.42315000000000003</v>
      </c>
      <c r="G574" s="2">
        <f t="shared" si="26"/>
        <v>4.3883000000000004E-3</v>
      </c>
      <c r="H574">
        <v>12</v>
      </c>
      <c r="J574">
        <v>1.35</v>
      </c>
      <c r="K574">
        <v>2.1577000000000002</v>
      </c>
      <c r="L574" s="2">
        <v>0.42315000000000003</v>
      </c>
      <c r="M574" s="2">
        <v>4.3883000000000004E-3</v>
      </c>
      <c r="N574" s="2">
        <v>6.2032999999999999E-4</v>
      </c>
      <c r="O574" s="2">
        <v>8.4356999999999998E-4</v>
      </c>
      <c r="P574" s="2">
        <v>0</v>
      </c>
      <c r="Q574" s="2">
        <v>1.6930999999999999E-3</v>
      </c>
      <c r="R574" s="2">
        <v>0</v>
      </c>
      <c r="S574" s="2">
        <v>1.856E-3</v>
      </c>
      <c r="T574">
        <v>1E-3</v>
      </c>
      <c r="U574">
        <v>0.42599999999999999</v>
      </c>
      <c r="V574">
        <v>0.99199999999999999</v>
      </c>
      <c r="W574">
        <v>1.022</v>
      </c>
      <c r="Y574">
        <v>10000</v>
      </c>
      <c r="Z574">
        <v>0.69489999999999996</v>
      </c>
    </row>
    <row r="575" spans="1:26">
      <c r="A575">
        <v>6</v>
      </c>
      <c r="B575">
        <v>12</v>
      </c>
      <c r="C575">
        <v>2.3466</v>
      </c>
      <c r="D575">
        <f t="shared" si="24"/>
        <v>1.4151</v>
      </c>
      <c r="E575">
        <v>60</v>
      </c>
      <c r="F575" s="2">
        <f t="shared" si="25"/>
        <v>0.64312000000000002</v>
      </c>
      <c r="G575" s="2">
        <f t="shared" si="26"/>
        <v>1.1429861460227765E-2</v>
      </c>
      <c r="H575">
        <v>12</v>
      </c>
      <c r="J575">
        <v>1.35</v>
      </c>
      <c r="K575">
        <v>2.1859000000000002</v>
      </c>
      <c r="L575" s="2">
        <v>0.64312000000000002</v>
      </c>
      <c r="M575" s="2">
        <v>1.1278E-2</v>
      </c>
      <c r="N575" s="2">
        <v>2.2301999999999999E-3</v>
      </c>
      <c r="O575" s="2">
        <v>1.5349000000000001E-3</v>
      </c>
      <c r="P575" s="2">
        <v>0.64312000000000002</v>
      </c>
      <c r="Q575" s="2">
        <v>1.9293000000000001E-2</v>
      </c>
      <c r="R575" s="2">
        <v>1.8569999999999999E-3</v>
      </c>
      <c r="S575" s="2">
        <v>0.64529999999999998</v>
      </c>
      <c r="T575">
        <v>0</v>
      </c>
      <c r="U575">
        <v>0.61899999999999999</v>
      </c>
      <c r="V575">
        <v>1.0389999999999999</v>
      </c>
      <c r="W575">
        <v>1.018</v>
      </c>
      <c r="Y575">
        <v>53244</v>
      </c>
      <c r="Z575">
        <v>0.93149999999999999</v>
      </c>
    </row>
    <row r="576" spans="1:26">
      <c r="A576">
        <v>6</v>
      </c>
      <c r="B576">
        <v>12</v>
      </c>
      <c r="C576">
        <v>4.6285999999999996</v>
      </c>
      <c r="D576">
        <f t="shared" si="24"/>
        <v>1.6341999999999994</v>
      </c>
      <c r="E576">
        <v>25</v>
      </c>
      <c r="F576" s="2">
        <f t="shared" si="25"/>
        <v>2.1863000000000001</v>
      </c>
      <c r="G576" s="2">
        <f t="shared" si="26"/>
        <v>2.7678459964383857E-2</v>
      </c>
      <c r="H576">
        <v>12</v>
      </c>
      <c r="J576">
        <v>1.35</v>
      </c>
      <c r="K576">
        <v>2.5971000000000002</v>
      </c>
      <c r="L576" s="2">
        <v>2.1863000000000001</v>
      </c>
      <c r="M576" s="2">
        <v>2.7539000000000001E-2</v>
      </c>
      <c r="N576" s="2">
        <v>2.0066000000000001E-2</v>
      </c>
      <c r="O576" s="2">
        <v>2.8882000000000001E-3</v>
      </c>
      <c r="P576" s="2">
        <v>2.1863999999999999</v>
      </c>
      <c r="Q576" s="2">
        <v>1.0931000000000001E-3</v>
      </c>
      <c r="R576" s="2">
        <v>2.7750000000000001E-3</v>
      </c>
      <c r="S576" s="2">
        <v>2.206</v>
      </c>
      <c r="T576">
        <v>0</v>
      </c>
      <c r="U576">
        <v>2.137</v>
      </c>
      <c r="V576">
        <v>1.0229999999999999</v>
      </c>
      <c r="W576">
        <v>1.008</v>
      </c>
      <c r="Y576">
        <v>52630</v>
      </c>
      <c r="Z576">
        <v>2.9944000000000002</v>
      </c>
    </row>
    <row r="577" spans="1:26">
      <c r="A577">
        <v>6</v>
      </c>
      <c r="B577">
        <v>12</v>
      </c>
      <c r="C577">
        <v>3.1160000000000001</v>
      </c>
      <c r="D577">
        <f t="shared" si="24"/>
        <v>1.6628000000000001</v>
      </c>
      <c r="E577">
        <v>44.98</v>
      </c>
      <c r="F577" s="2">
        <f t="shared" si="25"/>
        <v>0.56223999999999996</v>
      </c>
      <c r="G577" s="2">
        <f t="shared" si="26"/>
        <v>6.4660000000000004E-3</v>
      </c>
      <c r="H577">
        <v>12</v>
      </c>
      <c r="J577">
        <v>1.35</v>
      </c>
      <c r="K577">
        <v>2.6505999999999998</v>
      </c>
      <c r="L577" s="2">
        <v>0.56223999999999996</v>
      </c>
      <c r="M577" s="2">
        <v>6.4660000000000004E-3</v>
      </c>
      <c r="N577" s="2">
        <v>1.7750000000000001E-3</v>
      </c>
      <c r="O577" s="2">
        <v>1.5721000000000001E-3</v>
      </c>
      <c r="P577" s="2">
        <v>0</v>
      </c>
      <c r="Q577" s="2">
        <v>5.4956000000000004E-4</v>
      </c>
      <c r="R577" s="2">
        <v>0</v>
      </c>
      <c r="S577" s="2">
        <v>5.3309999999999998E-3</v>
      </c>
      <c r="T577">
        <v>0</v>
      </c>
      <c r="U577">
        <v>0.56000000000000005</v>
      </c>
      <c r="V577">
        <v>1.0029999999999999</v>
      </c>
      <c r="W577">
        <v>1.014</v>
      </c>
      <c r="Y577">
        <v>10000</v>
      </c>
      <c r="Z577">
        <v>1.4532</v>
      </c>
    </row>
    <row r="578" spans="1:26">
      <c r="A578">
        <v>6</v>
      </c>
      <c r="B578">
        <v>12</v>
      </c>
      <c r="C578">
        <v>3.2690000000000001</v>
      </c>
      <c r="D578">
        <f t="shared" si="24"/>
        <v>1.7091000000000001</v>
      </c>
      <c r="E578">
        <v>42.98</v>
      </c>
      <c r="F578" s="2">
        <f t="shared" si="25"/>
        <v>0.56796999999999997</v>
      </c>
      <c r="G578" s="2">
        <f t="shared" si="26"/>
        <v>7.5442E-3</v>
      </c>
      <c r="H578">
        <v>12</v>
      </c>
      <c r="J578">
        <v>1.35</v>
      </c>
      <c r="K578">
        <v>2.7376</v>
      </c>
      <c r="L578" s="2">
        <v>0.56796999999999997</v>
      </c>
      <c r="M578" s="2">
        <v>7.5442E-3</v>
      </c>
      <c r="N578" s="2">
        <v>1.9262000000000001E-3</v>
      </c>
      <c r="O578" s="2">
        <v>1.6643000000000001E-3</v>
      </c>
      <c r="P578" s="2">
        <v>0</v>
      </c>
      <c r="Q578" s="2">
        <v>5.6797E-4</v>
      </c>
      <c r="R578" s="2">
        <v>0</v>
      </c>
      <c r="S578" s="2">
        <v>5.7349999999999996E-3</v>
      </c>
      <c r="T578">
        <v>0</v>
      </c>
      <c r="U578">
        <v>0.54500000000000004</v>
      </c>
      <c r="V578">
        <v>1.0409999999999999</v>
      </c>
      <c r="W578">
        <v>1.014</v>
      </c>
      <c r="Y578">
        <v>10000</v>
      </c>
      <c r="Z578">
        <v>1.5599000000000001</v>
      </c>
    </row>
    <row r="579" spans="1:26">
      <c r="A579">
        <v>6</v>
      </c>
      <c r="B579">
        <v>12</v>
      </c>
      <c r="C579">
        <v>5.15</v>
      </c>
      <c r="D579">
        <f t="shared" ref="D579:D642" si="27">C579-Z579</f>
        <v>1.7372000000000005</v>
      </c>
      <c r="E579">
        <v>22.98</v>
      </c>
      <c r="F579" s="2">
        <f t="shared" ref="F579:F642" si="28">L579</f>
        <v>2.0167000000000002</v>
      </c>
      <c r="G579" s="2">
        <f t="shared" ref="G579:G642" si="29">SQRT(M579^2+R579^2)</f>
        <v>1.9302E-2</v>
      </c>
      <c r="H579">
        <v>12</v>
      </c>
      <c r="J579">
        <v>1.35</v>
      </c>
      <c r="K579">
        <v>2.7902999999999998</v>
      </c>
      <c r="L579" s="2">
        <v>2.0167000000000002</v>
      </c>
      <c r="M579" s="2">
        <v>1.9302E-2</v>
      </c>
      <c r="N579" s="2">
        <v>1.3679999999999999E-2</v>
      </c>
      <c r="O579" s="2">
        <v>8.7279999999999996E-3</v>
      </c>
      <c r="P579" s="2">
        <v>0</v>
      </c>
      <c r="Q579" s="2">
        <v>1.9999000000000002E-3</v>
      </c>
      <c r="R579" s="2">
        <v>0</v>
      </c>
      <c r="S579" s="2">
        <v>4.079E-2</v>
      </c>
      <c r="T579">
        <v>0</v>
      </c>
      <c r="U579">
        <v>2.008</v>
      </c>
      <c r="V579">
        <v>1.004</v>
      </c>
      <c r="W579">
        <v>1.0069999999999999</v>
      </c>
      <c r="Y579">
        <v>10000</v>
      </c>
      <c r="Z579">
        <v>3.4127999999999998</v>
      </c>
    </row>
    <row r="580" spans="1:26">
      <c r="A580">
        <v>6</v>
      </c>
      <c r="B580">
        <v>12</v>
      </c>
      <c r="C580">
        <v>5.15</v>
      </c>
      <c r="D580">
        <f t="shared" si="27"/>
        <v>2.0829000000000004</v>
      </c>
      <c r="E580">
        <v>26.98</v>
      </c>
      <c r="F580" s="2">
        <f t="shared" si="28"/>
        <v>0.64209000000000005</v>
      </c>
      <c r="G580" s="2">
        <f t="shared" si="29"/>
        <v>8.9986000000000007E-3</v>
      </c>
      <c r="H580">
        <v>12</v>
      </c>
      <c r="J580">
        <v>1.35</v>
      </c>
      <c r="K580">
        <v>3.4390000000000001</v>
      </c>
      <c r="L580" s="2">
        <v>0.64209000000000005</v>
      </c>
      <c r="M580" s="2">
        <v>8.9986000000000007E-3</v>
      </c>
      <c r="N580" s="2">
        <v>4.2722000000000003E-3</v>
      </c>
      <c r="O580" s="2">
        <v>3.1369000000000002E-3</v>
      </c>
      <c r="P580" s="2">
        <v>0</v>
      </c>
      <c r="Q580" s="2">
        <v>6.4209E-4</v>
      </c>
      <c r="R580" s="2">
        <v>0</v>
      </c>
      <c r="S580" s="2">
        <v>1.277E-2</v>
      </c>
      <c r="T580">
        <v>0</v>
      </c>
      <c r="U580">
        <v>0.64300000000000002</v>
      </c>
      <c r="V580">
        <v>0.999</v>
      </c>
      <c r="W580">
        <v>1.0089999999999999</v>
      </c>
      <c r="Y580">
        <v>10000</v>
      </c>
      <c r="Z580">
        <v>3.0670999999999999</v>
      </c>
    </row>
    <row r="581" spans="1:26">
      <c r="A581">
        <v>6</v>
      </c>
      <c r="B581">
        <v>12</v>
      </c>
      <c r="C581">
        <v>3.2690000000000001</v>
      </c>
      <c r="D581">
        <f t="shared" si="27"/>
        <v>2.1242000000000001</v>
      </c>
      <c r="E581">
        <v>57.98</v>
      </c>
      <c r="F581" s="2">
        <f t="shared" si="28"/>
        <v>0.11607000000000001</v>
      </c>
      <c r="G581" s="2">
        <f t="shared" si="29"/>
        <v>2.2823000000000001E-3</v>
      </c>
      <c r="H581">
        <v>12</v>
      </c>
      <c r="J581">
        <v>1.35</v>
      </c>
      <c r="K581">
        <v>3.5165000000000002</v>
      </c>
      <c r="L581" s="2">
        <v>0.11607000000000001</v>
      </c>
      <c r="M581" s="2">
        <v>2.2823000000000001E-3</v>
      </c>
      <c r="N581" s="2">
        <v>3.3296999999999998E-4</v>
      </c>
      <c r="O581" s="2">
        <v>4.0790999999999999E-4</v>
      </c>
      <c r="P581" s="2">
        <v>0</v>
      </c>
      <c r="Q581" s="2">
        <v>4.6438000000000002E-4</v>
      </c>
      <c r="R581" s="2">
        <v>0</v>
      </c>
      <c r="S581" s="2">
        <v>1.0070000000000001E-3</v>
      </c>
      <c r="T581">
        <v>0</v>
      </c>
      <c r="U581">
        <v>0.114</v>
      </c>
      <c r="V581">
        <v>1.014</v>
      </c>
      <c r="W581">
        <v>1.022</v>
      </c>
      <c r="Y581">
        <v>10000</v>
      </c>
      <c r="Z581">
        <v>1.1448</v>
      </c>
    </row>
    <row r="582" spans="1:26">
      <c r="A582">
        <v>6</v>
      </c>
      <c r="B582">
        <v>12</v>
      </c>
      <c r="C582">
        <v>3.1160000000000001</v>
      </c>
      <c r="D582">
        <f t="shared" si="27"/>
        <v>2.2879</v>
      </c>
      <c r="E582">
        <v>74.98</v>
      </c>
      <c r="F582" s="2">
        <f t="shared" si="28"/>
        <v>4.9111000000000002E-2</v>
      </c>
      <c r="G582" s="2">
        <f t="shared" si="29"/>
        <v>1.4603999999999999E-3</v>
      </c>
      <c r="H582">
        <v>12</v>
      </c>
      <c r="J582">
        <v>1.35</v>
      </c>
      <c r="K582">
        <v>3.8237000000000001</v>
      </c>
      <c r="L582" s="2">
        <v>4.9111000000000002E-2</v>
      </c>
      <c r="M582" s="2">
        <v>1.4603999999999999E-3</v>
      </c>
      <c r="N582" s="2">
        <v>1.1082E-4</v>
      </c>
      <c r="O582" s="2">
        <v>1.6923E-4</v>
      </c>
      <c r="P582" s="2">
        <v>0</v>
      </c>
      <c r="Q582" s="2">
        <v>1.8985000000000001E-4</v>
      </c>
      <c r="R582" s="2">
        <v>0</v>
      </c>
      <c r="S582" s="2">
        <v>3.323E-4</v>
      </c>
      <c r="T582">
        <v>0</v>
      </c>
      <c r="U582">
        <v>5.0999999999999997E-2</v>
      </c>
      <c r="V582">
        <v>0.97199999999999998</v>
      </c>
      <c r="W582">
        <v>1.0309999999999999</v>
      </c>
      <c r="Y582">
        <v>10000</v>
      </c>
      <c r="Z582">
        <v>0.82809999999999995</v>
      </c>
    </row>
    <row r="583" spans="1:26">
      <c r="A583">
        <v>6</v>
      </c>
      <c r="B583">
        <v>12</v>
      </c>
      <c r="C583">
        <v>5.15</v>
      </c>
      <c r="D583">
        <f t="shared" si="27"/>
        <v>2.3252000000000002</v>
      </c>
      <c r="E583">
        <v>29.98</v>
      </c>
      <c r="F583" s="2">
        <f t="shared" si="28"/>
        <v>0.31122</v>
      </c>
      <c r="G583" s="2">
        <f t="shared" si="29"/>
        <v>5.5001E-3</v>
      </c>
      <c r="H583">
        <v>12</v>
      </c>
      <c r="J583">
        <v>1.35</v>
      </c>
      <c r="K583">
        <v>3.8936999999999999</v>
      </c>
      <c r="L583" s="2">
        <v>0.31122</v>
      </c>
      <c r="M583" s="2">
        <v>5.5001E-3</v>
      </c>
      <c r="N583" s="2">
        <v>2.0804E-3</v>
      </c>
      <c r="O583" s="2">
        <v>1.5751000000000001E-3</v>
      </c>
      <c r="P583" s="2">
        <v>0</v>
      </c>
      <c r="Q583" s="2">
        <v>3.2074000000000002E-4</v>
      </c>
      <c r="R583" s="2">
        <v>0</v>
      </c>
      <c r="S583" s="2">
        <v>6.2170000000000003E-3</v>
      </c>
      <c r="T583">
        <v>0</v>
      </c>
      <c r="U583">
        <v>0.316</v>
      </c>
      <c r="V583">
        <v>0.98599999999999999</v>
      </c>
      <c r="W583">
        <v>1.0109999999999999</v>
      </c>
      <c r="Y583">
        <v>10000</v>
      </c>
      <c r="Z583">
        <v>2.8248000000000002</v>
      </c>
    </row>
    <row r="584" spans="1:26">
      <c r="A584">
        <v>6</v>
      </c>
      <c r="B584">
        <v>12</v>
      </c>
      <c r="C584">
        <v>1.2043999999999999</v>
      </c>
      <c r="D584">
        <f t="shared" si="27"/>
        <v>0.52649999999999997</v>
      </c>
      <c r="E584">
        <v>45</v>
      </c>
      <c r="F584" s="2">
        <f t="shared" si="28"/>
        <v>74.311000000000007</v>
      </c>
      <c r="G584" s="2">
        <f t="shared" si="29"/>
        <v>1.3038805861350953</v>
      </c>
      <c r="H584">
        <v>12</v>
      </c>
      <c r="J584">
        <v>1.39</v>
      </c>
      <c r="K584">
        <v>0.4783</v>
      </c>
      <c r="L584" s="2">
        <v>74.311000000000007</v>
      </c>
      <c r="M584" s="2">
        <v>0.33598</v>
      </c>
      <c r="N584" s="2">
        <v>0.18898999999999999</v>
      </c>
      <c r="O584" s="2">
        <v>9.4914999999999999E-2</v>
      </c>
      <c r="P584" s="2">
        <v>74.31</v>
      </c>
      <c r="Q584" s="2">
        <v>0.37156</v>
      </c>
      <c r="R584" s="2">
        <v>1.2598499999999999</v>
      </c>
      <c r="S584" s="2">
        <v>74.5</v>
      </c>
      <c r="T584">
        <v>0</v>
      </c>
      <c r="U584">
        <v>74.403000000000006</v>
      </c>
      <c r="V584">
        <v>0.999</v>
      </c>
      <c r="W584">
        <v>1.008</v>
      </c>
      <c r="Y584">
        <v>53003</v>
      </c>
      <c r="Z584">
        <v>0.67789999999999995</v>
      </c>
    </row>
    <row r="585" spans="1:26">
      <c r="A585">
        <v>6</v>
      </c>
      <c r="B585">
        <v>12</v>
      </c>
      <c r="C585">
        <v>3.4885999999999999</v>
      </c>
      <c r="D585">
        <f t="shared" si="27"/>
        <v>0.59149999999999991</v>
      </c>
      <c r="E585">
        <v>14</v>
      </c>
      <c r="F585" s="2">
        <f t="shared" si="28"/>
        <v>566.44000000000005</v>
      </c>
      <c r="G585" s="2">
        <f t="shared" si="29"/>
        <v>4.6087816112287205</v>
      </c>
      <c r="H585">
        <v>12</v>
      </c>
      <c r="J585">
        <v>1.39</v>
      </c>
      <c r="K585">
        <v>0.60040000000000004</v>
      </c>
      <c r="L585" s="2">
        <v>566.44000000000005</v>
      </c>
      <c r="M585" s="2">
        <v>4.6013000000000002</v>
      </c>
      <c r="N585" s="2">
        <v>2.4885999999999999</v>
      </c>
      <c r="O585" s="2">
        <v>0.17704</v>
      </c>
      <c r="P585" s="2">
        <v>566.42999999999995</v>
      </c>
      <c r="Q585" s="2">
        <v>4.5312999999999999</v>
      </c>
      <c r="R585" s="2">
        <v>0.26250000000000001</v>
      </c>
      <c r="S585" s="2">
        <v>568.9</v>
      </c>
      <c r="T585">
        <v>0</v>
      </c>
      <c r="U585">
        <v>556.59</v>
      </c>
      <c r="V585">
        <v>1.018</v>
      </c>
      <c r="W585">
        <v>1.002</v>
      </c>
      <c r="Y585">
        <v>52735</v>
      </c>
      <c r="Z585">
        <v>2.8971</v>
      </c>
    </row>
    <row r="586" spans="1:26">
      <c r="A586">
        <v>6</v>
      </c>
      <c r="B586">
        <v>12</v>
      </c>
      <c r="C586">
        <v>1.2043999999999999</v>
      </c>
      <c r="D586">
        <f t="shared" si="27"/>
        <v>0.60159999999999991</v>
      </c>
      <c r="E586">
        <v>55</v>
      </c>
      <c r="F586" s="2">
        <f t="shared" si="28"/>
        <v>28.704000000000001</v>
      </c>
      <c r="G586" s="2">
        <f t="shared" si="29"/>
        <v>0.51270412608052995</v>
      </c>
      <c r="H586">
        <v>12</v>
      </c>
      <c r="J586">
        <v>1.39</v>
      </c>
      <c r="K586">
        <v>0.61919999999999997</v>
      </c>
      <c r="L586" s="2">
        <v>28.704000000000001</v>
      </c>
      <c r="M586" s="2">
        <v>0.15071999999999999</v>
      </c>
      <c r="N586" s="2">
        <v>6.1296999999999997E-2</v>
      </c>
      <c r="O586" s="2">
        <v>4.0836999999999998E-2</v>
      </c>
      <c r="P586" s="2">
        <v>28.702000000000002</v>
      </c>
      <c r="Q586" s="2">
        <v>0.14351</v>
      </c>
      <c r="R586" s="2">
        <v>0.49004999999999999</v>
      </c>
      <c r="S586" s="2">
        <v>28.77</v>
      </c>
      <c r="T586">
        <v>0</v>
      </c>
      <c r="U586">
        <v>28.754000000000001</v>
      </c>
      <c r="V586">
        <v>0.998</v>
      </c>
      <c r="W586">
        <v>1.01</v>
      </c>
      <c r="Y586">
        <v>53025</v>
      </c>
      <c r="Z586">
        <v>0.6028</v>
      </c>
    </row>
    <row r="587" spans="1:26">
      <c r="A587">
        <v>6</v>
      </c>
      <c r="B587">
        <v>12</v>
      </c>
      <c r="C587">
        <v>4.6285999999999996</v>
      </c>
      <c r="D587">
        <f t="shared" si="27"/>
        <v>0.61280000000000001</v>
      </c>
      <c r="E587">
        <v>10.65</v>
      </c>
      <c r="F587" s="2">
        <f t="shared" si="28"/>
        <v>864.63</v>
      </c>
      <c r="G587" s="2">
        <f t="shared" si="29"/>
        <v>7.0984213914080927</v>
      </c>
      <c r="H587">
        <v>12</v>
      </c>
      <c r="J587">
        <v>1.39</v>
      </c>
      <c r="K587">
        <v>0.64039999999999997</v>
      </c>
      <c r="L587" s="2">
        <v>864.63</v>
      </c>
      <c r="M587" s="2">
        <v>7.0940000000000003</v>
      </c>
      <c r="N587" s="2">
        <v>11.433999999999999</v>
      </c>
      <c r="O587" s="2">
        <v>0.20530999999999999</v>
      </c>
      <c r="P587" s="2">
        <v>864.63</v>
      </c>
      <c r="Q587" s="2">
        <v>0.43219999999999997</v>
      </c>
      <c r="R587" s="2">
        <v>0.2505</v>
      </c>
      <c r="S587" s="2">
        <v>876.1</v>
      </c>
      <c r="T587">
        <v>0</v>
      </c>
      <c r="U587">
        <v>857.95</v>
      </c>
      <c r="V587">
        <v>1.0069999999999999</v>
      </c>
      <c r="W587">
        <v>1.002</v>
      </c>
      <c r="Y587">
        <v>52564</v>
      </c>
      <c r="Z587">
        <v>4.0157999999999996</v>
      </c>
    </row>
    <row r="588" spans="1:26">
      <c r="A588">
        <v>6</v>
      </c>
      <c r="B588">
        <v>12</v>
      </c>
      <c r="C588">
        <v>1.2043999999999999</v>
      </c>
      <c r="D588">
        <f t="shared" si="27"/>
        <v>0.69869999999999988</v>
      </c>
      <c r="E588">
        <v>70</v>
      </c>
      <c r="F588" s="2">
        <f t="shared" si="28"/>
        <v>10.276999999999999</v>
      </c>
      <c r="G588" s="2">
        <f t="shared" si="29"/>
        <v>0.13096835016140349</v>
      </c>
      <c r="H588">
        <v>12</v>
      </c>
      <c r="J588">
        <v>1.39</v>
      </c>
      <c r="K588">
        <v>0.80149999999999999</v>
      </c>
      <c r="L588" s="2">
        <v>10.276999999999999</v>
      </c>
      <c r="M588" s="2">
        <v>5.7338E-2</v>
      </c>
      <c r="N588" s="2">
        <v>1.6719999999999999E-2</v>
      </c>
      <c r="O588" s="2">
        <v>1.7479999999999999E-2</v>
      </c>
      <c r="P588" s="2">
        <v>10.276999999999999</v>
      </c>
      <c r="Q588" s="2">
        <v>5.1395000000000003E-2</v>
      </c>
      <c r="R588" s="2">
        <v>0.11774999999999999</v>
      </c>
      <c r="S588" s="2">
        <v>10.29</v>
      </c>
      <c r="T588">
        <v>0</v>
      </c>
      <c r="U588">
        <v>10.039999999999999</v>
      </c>
      <c r="V588">
        <v>1.024</v>
      </c>
      <c r="W588">
        <v>1.0129999999999999</v>
      </c>
      <c r="Y588">
        <v>53058</v>
      </c>
      <c r="Z588">
        <v>0.50570000000000004</v>
      </c>
    </row>
    <row r="589" spans="1:26">
      <c r="A589">
        <v>6</v>
      </c>
      <c r="B589">
        <v>12</v>
      </c>
      <c r="C589">
        <v>2.3466</v>
      </c>
      <c r="D589">
        <f t="shared" si="27"/>
        <v>0.79239999999999999</v>
      </c>
      <c r="E589">
        <v>30</v>
      </c>
      <c r="F589" s="2">
        <f t="shared" si="28"/>
        <v>34.454000000000001</v>
      </c>
      <c r="G589" s="2">
        <f t="shared" si="29"/>
        <v>0.26264693506683073</v>
      </c>
      <c r="H589">
        <v>12</v>
      </c>
      <c r="J589">
        <v>1.39</v>
      </c>
      <c r="K589">
        <v>0.97729999999999995</v>
      </c>
      <c r="L589" s="2">
        <v>34.454000000000001</v>
      </c>
      <c r="M589" s="2">
        <v>0.26045000000000001</v>
      </c>
      <c r="N589" s="2">
        <v>0.14656</v>
      </c>
      <c r="O589" s="2">
        <v>1.8256999999999999E-2</v>
      </c>
      <c r="P589" s="2">
        <v>34.454000000000001</v>
      </c>
      <c r="Q589" s="2">
        <v>1.0336000000000001</v>
      </c>
      <c r="R589" s="2">
        <v>3.39E-2</v>
      </c>
      <c r="S589" s="2">
        <v>34.6</v>
      </c>
      <c r="T589">
        <v>0</v>
      </c>
      <c r="U589">
        <v>34.210999999999999</v>
      </c>
      <c r="V589">
        <v>1.0069999999999999</v>
      </c>
      <c r="W589">
        <v>1.0049999999999999</v>
      </c>
      <c r="Y589">
        <v>53177</v>
      </c>
      <c r="Z589">
        <v>1.5542</v>
      </c>
    </row>
    <row r="590" spans="1:26">
      <c r="A590">
        <v>6</v>
      </c>
      <c r="B590">
        <v>12</v>
      </c>
      <c r="C590">
        <v>3.4885999999999999</v>
      </c>
      <c r="D590">
        <f t="shared" si="27"/>
        <v>0.86079999999999979</v>
      </c>
      <c r="E590">
        <v>20</v>
      </c>
      <c r="F590" s="2">
        <f t="shared" si="28"/>
        <v>59.02</v>
      </c>
      <c r="G590" s="2">
        <f t="shared" si="29"/>
        <v>0.41319047919815383</v>
      </c>
      <c r="H590">
        <v>12</v>
      </c>
      <c r="J590">
        <v>1.39</v>
      </c>
      <c r="K590">
        <v>1.1056999999999999</v>
      </c>
      <c r="L590" s="2">
        <v>59.02</v>
      </c>
      <c r="M590" s="2">
        <v>0.41136</v>
      </c>
      <c r="N590" s="2">
        <v>0.32357000000000002</v>
      </c>
      <c r="O590" s="2">
        <v>2.1153000000000002E-2</v>
      </c>
      <c r="P590" s="2">
        <v>59.021000000000001</v>
      </c>
      <c r="Q590" s="2">
        <v>0.47217999999999999</v>
      </c>
      <c r="R590" s="2">
        <v>3.8850000000000003E-2</v>
      </c>
      <c r="S590" s="2">
        <v>59.34</v>
      </c>
      <c r="T590">
        <v>0</v>
      </c>
      <c r="U590">
        <v>58.668999999999997</v>
      </c>
      <c r="V590">
        <v>1.006</v>
      </c>
      <c r="W590">
        <v>1.0029999999999999</v>
      </c>
      <c r="Y590">
        <v>52736</v>
      </c>
      <c r="Z590">
        <v>2.6278000000000001</v>
      </c>
    </row>
    <row r="591" spans="1:26">
      <c r="A591">
        <v>6</v>
      </c>
      <c r="B591">
        <v>12</v>
      </c>
      <c r="C591">
        <v>3.2690000000000001</v>
      </c>
      <c r="D591">
        <f t="shared" si="27"/>
        <v>0.87740000000000018</v>
      </c>
      <c r="E591">
        <v>21.98</v>
      </c>
      <c r="F591" s="2">
        <f t="shared" si="28"/>
        <v>43.98</v>
      </c>
      <c r="G591" s="2">
        <f t="shared" si="29"/>
        <v>0.23419999999999999</v>
      </c>
      <c r="H591">
        <v>12</v>
      </c>
      <c r="J591">
        <v>1.39</v>
      </c>
      <c r="K591">
        <v>1.1368</v>
      </c>
      <c r="L591" s="2">
        <v>43.98</v>
      </c>
      <c r="M591" s="2">
        <v>0.23419999999999999</v>
      </c>
      <c r="N591" s="2">
        <v>0.18151</v>
      </c>
      <c r="O591" s="2">
        <v>5.1189999999999999E-2</v>
      </c>
      <c r="P591" s="2">
        <v>0</v>
      </c>
      <c r="Q591" s="2">
        <v>4.3979999999999998E-2</v>
      </c>
      <c r="R591" s="2">
        <v>0</v>
      </c>
      <c r="S591" s="2">
        <v>0.5413</v>
      </c>
      <c r="T591">
        <v>0</v>
      </c>
      <c r="U591">
        <v>44.564999999999998</v>
      </c>
      <c r="V591">
        <v>0.98699999999999999</v>
      </c>
      <c r="W591">
        <v>1.004</v>
      </c>
      <c r="Y591">
        <v>10000</v>
      </c>
      <c r="Z591">
        <v>2.3915999999999999</v>
      </c>
    </row>
    <row r="592" spans="1:26">
      <c r="A592">
        <v>6</v>
      </c>
      <c r="B592">
        <v>12</v>
      </c>
      <c r="C592">
        <v>4.6285999999999996</v>
      </c>
      <c r="D592">
        <f t="shared" si="27"/>
        <v>0.97059999999999969</v>
      </c>
      <c r="E592">
        <v>16</v>
      </c>
      <c r="F592" s="2">
        <f t="shared" si="28"/>
        <v>57.868000000000002</v>
      </c>
      <c r="G592" s="2">
        <f t="shared" si="29"/>
        <v>0.5141912952394273</v>
      </c>
      <c r="H592">
        <v>12</v>
      </c>
      <c r="J592">
        <v>1.39</v>
      </c>
      <c r="K592">
        <v>1.3118000000000001</v>
      </c>
      <c r="L592" s="2">
        <v>57.868000000000002</v>
      </c>
      <c r="M592" s="2">
        <v>0.51315999999999995</v>
      </c>
      <c r="N592" s="2">
        <v>0.28666999999999998</v>
      </c>
      <c r="O592" s="2">
        <v>2.2148000000000001E-2</v>
      </c>
      <c r="P592" s="2">
        <v>57.868000000000002</v>
      </c>
      <c r="Q592" s="2">
        <v>2.8934999999999999E-2</v>
      </c>
      <c r="R592" s="2">
        <v>3.2550000000000003E-2</v>
      </c>
      <c r="S592" s="2">
        <v>58.16</v>
      </c>
      <c r="T592">
        <v>0</v>
      </c>
      <c r="U592">
        <v>57.826000000000001</v>
      </c>
      <c r="V592">
        <v>1.0009999999999999</v>
      </c>
      <c r="W592">
        <v>1.0029999999999999</v>
      </c>
      <c r="Y592">
        <v>52583</v>
      </c>
      <c r="Z592">
        <v>3.6579999999999999</v>
      </c>
    </row>
    <row r="593" spans="1:26">
      <c r="A593">
        <v>6</v>
      </c>
      <c r="B593">
        <v>12</v>
      </c>
      <c r="C593">
        <v>2.3466</v>
      </c>
      <c r="D593">
        <f t="shared" si="27"/>
        <v>1.1489</v>
      </c>
      <c r="E593">
        <v>45</v>
      </c>
      <c r="F593" s="2">
        <f t="shared" si="28"/>
        <v>3.1568999999999998</v>
      </c>
      <c r="G593" s="2">
        <f t="shared" si="29"/>
        <v>2.5810861163471477E-2</v>
      </c>
      <c r="H593">
        <v>12</v>
      </c>
      <c r="J593">
        <v>1.39</v>
      </c>
      <c r="K593">
        <v>1.6463000000000001</v>
      </c>
      <c r="L593" s="2">
        <v>3.1568999999999998</v>
      </c>
      <c r="M593" s="2">
        <v>2.5177000000000001E-2</v>
      </c>
      <c r="N593" s="2">
        <v>1.2293999999999999E-2</v>
      </c>
      <c r="O593" s="2">
        <v>4.2608000000000004E-3</v>
      </c>
      <c r="P593" s="2">
        <v>3.1568000000000001</v>
      </c>
      <c r="Q593" s="2">
        <v>9.4698000000000004E-2</v>
      </c>
      <c r="R593" s="2">
        <v>5.6849999999999999E-3</v>
      </c>
      <c r="S593" s="2">
        <v>3.169</v>
      </c>
      <c r="T593">
        <v>0</v>
      </c>
      <c r="U593">
        <v>3.036</v>
      </c>
      <c r="V593">
        <v>1.04</v>
      </c>
      <c r="W593">
        <v>1.01</v>
      </c>
      <c r="Y593">
        <v>53200</v>
      </c>
      <c r="Z593">
        <v>1.1977</v>
      </c>
    </row>
    <row r="594" spans="1:26">
      <c r="A594">
        <v>6</v>
      </c>
      <c r="B594">
        <v>12</v>
      </c>
      <c r="C594">
        <v>2.0950000000000002</v>
      </c>
      <c r="D594">
        <f t="shared" si="27"/>
        <v>1.2329000000000003</v>
      </c>
      <c r="E594">
        <v>59.96</v>
      </c>
      <c r="F594" s="2">
        <f t="shared" si="28"/>
        <v>1.2969999999999999</v>
      </c>
      <c r="G594" s="2">
        <f t="shared" si="29"/>
        <v>1.7429E-2</v>
      </c>
      <c r="H594">
        <v>12</v>
      </c>
      <c r="J594">
        <v>1.39</v>
      </c>
      <c r="K594">
        <v>1.804</v>
      </c>
      <c r="L594" s="2">
        <v>1.2969999999999999</v>
      </c>
      <c r="M594" s="2">
        <v>1.7429E-2</v>
      </c>
      <c r="N594" s="2">
        <v>2.0306E-3</v>
      </c>
      <c r="O594" s="2">
        <v>2.2082E-3</v>
      </c>
      <c r="P594" s="2">
        <v>0</v>
      </c>
      <c r="Q594" s="2">
        <v>5.1888999999999998E-3</v>
      </c>
      <c r="R594" s="2">
        <v>0</v>
      </c>
      <c r="S594" s="2">
        <v>6.1479999999999998E-3</v>
      </c>
      <c r="T594">
        <v>0</v>
      </c>
      <c r="U594">
        <v>1.24</v>
      </c>
      <c r="V594">
        <v>1.046</v>
      </c>
      <c r="W594">
        <v>1.0149999999999999</v>
      </c>
      <c r="Y594">
        <v>10000</v>
      </c>
      <c r="Z594">
        <v>0.86209999999999998</v>
      </c>
    </row>
    <row r="595" spans="1:26">
      <c r="A595">
        <v>6</v>
      </c>
      <c r="B595">
        <v>12</v>
      </c>
      <c r="C595">
        <v>3.4885999999999999</v>
      </c>
      <c r="D595">
        <f t="shared" si="27"/>
        <v>1.2471000000000001</v>
      </c>
      <c r="E595">
        <v>28</v>
      </c>
      <c r="F595" s="2">
        <f t="shared" si="28"/>
        <v>6.1515000000000004</v>
      </c>
      <c r="G595" s="2">
        <f t="shared" si="29"/>
        <v>4.0878518270602716E-2</v>
      </c>
      <c r="H595">
        <v>12</v>
      </c>
      <c r="J595">
        <v>1.39</v>
      </c>
      <c r="K595">
        <v>1.8306</v>
      </c>
      <c r="L595" s="2">
        <v>6.1515000000000004</v>
      </c>
      <c r="M595" s="2">
        <v>4.0266000000000003E-2</v>
      </c>
      <c r="N595" s="2">
        <v>3.9176000000000002E-2</v>
      </c>
      <c r="O595" s="2">
        <v>6.1069999999999996E-3</v>
      </c>
      <c r="P595" s="2">
        <v>6.1515000000000004</v>
      </c>
      <c r="Q595" s="2">
        <v>4.9210999999999998E-2</v>
      </c>
      <c r="R595" s="2">
        <v>7.0499999999999998E-3</v>
      </c>
      <c r="S595" s="2">
        <v>6.1909999999999998</v>
      </c>
      <c r="T595">
        <v>0</v>
      </c>
      <c r="U595">
        <v>5.9</v>
      </c>
      <c r="V595">
        <v>1.0429999999999999</v>
      </c>
      <c r="W595">
        <v>1.0069999999999999</v>
      </c>
      <c r="Y595">
        <v>52755</v>
      </c>
      <c r="Z595">
        <v>2.2414999999999998</v>
      </c>
    </row>
    <row r="596" spans="1:26">
      <c r="A596">
        <v>6</v>
      </c>
      <c r="B596">
        <v>12</v>
      </c>
      <c r="C596">
        <v>4.6285999999999996</v>
      </c>
      <c r="D596">
        <f t="shared" si="27"/>
        <v>1.2705999999999995</v>
      </c>
      <c r="E596">
        <v>20</v>
      </c>
      <c r="F596" s="2">
        <f t="shared" si="28"/>
        <v>11.311999999999999</v>
      </c>
      <c r="G596" s="2">
        <f t="shared" si="29"/>
        <v>0.15346679901529189</v>
      </c>
      <c r="H596">
        <v>12</v>
      </c>
      <c r="J596">
        <v>1.39</v>
      </c>
      <c r="K596">
        <v>1.8747</v>
      </c>
      <c r="L596" s="2">
        <v>11.311999999999999</v>
      </c>
      <c r="M596" s="2">
        <v>0.15322</v>
      </c>
      <c r="N596" s="2">
        <v>8.3391999999999994E-2</v>
      </c>
      <c r="O596" s="2">
        <v>9.2099999999999994E-3</v>
      </c>
      <c r="P596" s="2">
        <v>11.311999999999999</v>
      </c>
      <c r="Q596" s="2">
        <v>5.6547000000000004E-3</v>
      </c>
      <c r="R596" s="2">
        <v>8.6999999999999994E-3</v>
      </c>
      <c r="S596" s="2">
        <v>11.39</v>
      </c>
      <c r="T596">
        <v>0</v>
      </c>
      <c r="U596">
        <v>11.345000000000001</v>
      </c>
      <c r="V596">
        <v>0.997</v>
      </c>
      <c r="W596">
        <v>1.0049999999999999</v>
      </c>
      <c r="Y596">
        <v>52612</v>
      </c>
      <c r="Z596">
        <v>3.3580000000000001</v>
      </c>
    </row>
    <row r="597" spans="1:26">
      <c r="A597">
        <v>6</v>
      </c>
      <c r="B597">
        <v>12</v>
      </c>
      <c r="C597">
        <v>5.15</v>
      </c>
      <c r="D597">
        <f t="shared" si="27"/>
        <v>1.3022000000000005</v>
      </c>
      <c r="E597">
        <v>17.97</v>
      </c>
      <c r="F597" s="2">
        <f t="shared" si="28"/>
        <v>12.981</v>
      </c>
      <c r="G597" s="2">
        <f t="shared" si="29"/>
        <v>0.12637999999999999</v>
      </c>
      <c r="H597">
        <v>12</v>
      </c>
      <c r="J597">
        <v>1.39</v>
      </c>
      <c r="K597">
        <v>1.9339</v>
      </c>
      <c r="L597" s="2">
        <v>12.981</v>
      </c>
      <c r="M597" s="2">
        <v>0.12637999999999999</v>
      </c>
      <c r="N597" s="2">
        <v>8.7044999999999997E-2</v>
      </c>
      <c r="O597" s="2">
        <v>4.0091000000000002E-2</v>
      </c>
      <c r="P597" s="2">
        <v>0</v>
      </c>
      <c r="Q597" s="2">
        <v>1.2814000000000001E-2</v>
      </c>
      <c r="R597" s="2">
        <v>0</v>
      </c>
      <c r="S597" s="2">
        <v>0.25850000000000001</v>
      </c>
      <c r="T597">
        <v>0</v>
      </c>
      <c r="U597">
        <v>12.923</v>
      </c>
      <c r="V597">
        <v>1.0049999999999999</v>
      </c>
      <c r="W597">
        <v>1.004</v>
      </c>
      <c r="Y597">
        <v>10000</v>
      </c>
      <c r="Z597">
        <v>3.8477999999999999</v>
      </c>
    </row>
    <row r="598" spans="1:26">
      <c r="A598">
        <v>6</v>
      </c>
      <c r="B598">
        <v>12</v>
      </c>
      <c r="C598">
        <v>3.2690000000000001</v>
      </c>
      <c r="D598">
        <f t="shared" si="27"/>
        <v>1.3494000000000002</v>
      </c>
      <c r="E598">
        <v>32.979999999999997</v>
      </c>
      <c r="F598" s="2">
        <f t="shared" si="28"/>
        <v>2.9929000000000001</v>
      </c>
      <c r="G598" s="2">
        <f t="shared" si="29"/>
        <v>2.7399E-2</v>
      </c>
      <c r="H598">
        <v>12</v>
      </c>
      <c r="J598">
        <v>1.39</v>
      </c>
      <c r="K598">
        <v>2.0226000000000002</v>
      </c>
      <c r="L598" s="2">
        <v>2.9929000000000001</v>
      </c>
      <c r="M598" s="2">
        <v>2.7399E-2</v>
      </c>
      <c r="N598" s="2">
        <v>1.1010000000000001E-2</v>
      </c>
      <c r="O598" s="2">
        <v>7.1774999999999999E-3</v>
      </c>
      <c r="P598" s="2">
        <v>0</v>
      </c>
      <c r="Q598" s="2">
        <v>2.9929000000000002E-3</v>
      </c>
      <c r="R598" s="2">
        <v>0</v>
      </c>
      <c r="S598" s="2">
        <v>3.2890000000000003E-2</v>
      </c>
      <c r="T598">
        <v>0</v>
      </c>
      <c r="U598">
        <v>2.9319999999999999</v>
      </c>
      <c r="V598">
        <v>1.0209999999999999</v>
      </c>
      <c r="W598">
        <v>1.008</v>
      </c>
      <c r="Y598">
        <v>10000</v>
      </c>
      <c r="Z598">
        <v>1.9196</v>
      </c>
    </row>
    <row r="599" spans="1:26">
      <c r="A599">
        <v>6</v>
      </c>
      <c r="B599">
        <v>12</v>
      </c>
      <c r="C599">
        <v>2.0950000000000002</v>
      </c>
      <c r="D599">
        <f t="shared" si="27"/>
        <v>1.4081000000000001</v>
      </c>
      <c r="E599">
        <v>74.989999999999995</v>
      </c>
      <c r="F599" s="2">
        <f t="shared" si="28"/>
        <v>0.4456</v>
      </c>
      <c r="G599" s="2">
        <f t="shared" si="29"/>
        <v>4.4806999999999998E-3</v>
      </c>
      <c r="H599">
        <v>12</v>
      </c>
      <c r="J599">
        <v>1.39</v>
      </c>
      <c r="K599">
        <v>2.1328</v>
      </c>
      <c r="L599" s="2">
        <v>0.4456</v>
      </c>
      <c r="M599" s="2">
        <v>4.4806999999999998E-3</v>
      </c>
      <c r="N599" s="2">
        <v>6.4570000000000003E-4</v>
      </c>
      <c r="O599" s="2">
        <v>8.6888999999999998E-4</v>
      </c>
      <c r="P599" s="2">
        <v>0</v>
      </c>
      <c r="Q599" s="2">
        <v>1.7821E-3</v>
      </c>
      <c r="R599" s="2">
        <v>0</v>
      </c>
      <c r="S599" s="2">
        <v>1.9369999999999999E-3</v>
      </c>
      <c r="T599">
        <v>1E-3</v>
      </c>
      <c r="U599">
        <v>0.45200000000000001</v>
      </c>
      <c r="V599">
        <v>0.98699999999999999</v>
      </c>
      <c r="W599">
        <v>1.022</v>
      </c>
      <c r="Y599">
        <v>10000</v>
      </c>
      <c r="Z599">
        <v>0.68689999999999996</v>
      </c>
    </row>
    <row r="600" spans="1:26">
      <c r="A600">
        <v>6</v>
      </c>
      <c r="B600">
        <v>12</v>
      </c>
      <c r="C600">
        <v>2.3466</v>
      </c>
      <c r="D600">
        <f t="shared" si="27"/>
        <v>1.4245999999999999</v>
      </c>
      <c r="E600">
        <v>60</v>
      </c>
      <c r="F600" s="2">
        <f t="shared" si="28"/>
        <v>0.67274999999999996</v>
      </c>
      <c r="G600" s="2">
        <f t="shared" si="29"/>
        <v>1.1689014597047949E-2</v>
      </c>
      <c r="H600">
        <v>12</v>
      </c>
      <c r="J600">
        <v>1.39</v>
      </c>
      <c r="K600">
        <v>2.1636000000000002</v>
      </c>
      <c r="L600" s="2">
        <v>0.67274999999999996</v>
      </c>
      <c r="M600" s="2">
        <v>1.153E-2</v>
      </c>
      <c r="N600" s="2">
        <v>2.3146E-3</v>
      </c>
      <c r="O600" s="2">
        <v>1.6023999999999999E-3</v>
      </c>
      <c r="P600" s="2">
        <v>0.67274999999999996</v>
      </c>
      <c r="Q600" s="2">
        <v>2.0184000000000001E-2</v>
      </c>
      <c r="R600" s="2">
        <v>1.9215E-3</v>
      </c>
      <c r="S600" s="2">
        <v>0.67510000000000003</v>
      </c>
      <c r="T600">
        <v>0</v>
      </c>
      <c r="U600">
        <v>0.65400000000000003</v>
      </c>
      <c r="V600">
        <v>1.028</v>
      </c>
      <c r="W600">
        <v>1.0169999999999999</v>
      </c>
      <c r="Y600">
        <v>53244</v>
      </c>
      <c r="Z600">
        <v>0.92200000000000004</v>
      </c>
    </row>
    <row r="601" spans="1:26">
      <c r="A601">
        <v>6</v>
      </c>
      <c r="B601">
        <v>12</v>
      </c>
      <c r="C601">
        <v>4.6285999999999996</v>
      </c>
      <c r="D601">
        <f t="shared" si="27"/>
        <v>1.6487999999999996</v>
      </c>
      <c r="E601">
        <v>25</v>
      </c>
      <c r="F601" s="2">
        <f t="shared" si="28"/>
        <v>2.2852000000000001</v>
      </c>
      <c r="G601" s="2">
        <f t="shared" si="29"/>
        <v>2.8272608669876926E-2</v>
      </c>
      <c r="H601">
        <v>12</v>
      </c>
      <c r="J601">
        <v>1.39</v>
      </c>
      <c r="K601">
        <v>2.5844</v>
      </c>
      <c r="L601" s="2">
        <v>2.2852000000000001</v>
      </c>
      <c r="M601" s="2">
        <v>2.8124E-2</v>
      </c>
      <c r="N601" s="2">
        <v>2.0736000000000001E-2</v>
      </c>
      <c r="O601" s="2">
        <v>2.9887E-3</v>
      </c>
      <c r="P601" s="2">
        <v>2.2850999999999999</v>
      </c>
      <c r="Q601" s="2">
        <v>1.1427E-3</v>
      </c>
      <c r="R601" s="2">
        <v>2.895E-3</v>
      </c>
      <c r="S601" s="2">
        <v>2.306</v>
      </c>
      <c r="T601">
        <v>0</v>
      </c>
      <c r="U601">
        <v>2.2410000000000001</v>
      </c>
      <c r="V601">
        <v>1.02</v>
      </c>
      <c r="W601">
        <v>1.0069999999999999</v>
      </c>
      <c r="Y601">
        <v>52630</v>
      </c>
      <c r="Z601">
        <v>2.9798</v>
      </c>
    </row>
    <row r="602" spans="1:26">
      <c r="A602">
        <v>6</v>
      </c>
      <c r="B602">
        <v>12</v>
      </c>
      <c r="C602">
        <v>3.1160000000000001</v>
      </c>
      <c r="D602">
        <f t="shared" si="27"/>
        <v>1.6736000000000002</v>
      </c>
      <c r="E602">
        <v>44.98</v>
      </c>
      <c r="F602" s="2">
        <f t="shared" si="28"/>
        <v>0.60631999999999997</v>
      </c>
      <c r="G602" s="2">
        <f t="shared" si="29"/>
        <v>6.7020999999999999E-3</v>
      </c>
      <c r="H602">
        <v>12</v>
      </c>
      <c r="J602">
        <v>1.39</v>
      </c>
      <c r="K602">
        <v>2.6309</v>
      </c>
      <c r="L602" s="2">
        <v>0.60631999999999997</v>
      </c>
      <c r="M602" s="2">
        <v>6.7020999999999999E-3</v>
      </c>
      <c r="N602" s="2">
        <v>1.8678E-3</v>
      </c>
      <c r="O602" s="2">
        <v>1.6903E-3</v>
      </c>
      <c r="P602" s="2">
        <v>0</v>
      </c>
      <c r="Q602" s="2">
        <v>6.0276999999999998E-4</v>
      </c>
      <c r="R602" s="2">
        <v>0</v>
      </c>
      <c r="S602" s="2">
        <v>5.574E-3</v>
      </c>
      <c r="T602">
        <v>0</v>
      </c>
      <c r="U602">
        <v>0.59099999999999997</v>
      </c>
      <c r="V602">
        <v>1.0269999999999999</v>
      </c>
      <c r="W602">
        <v>1.014</v>
      </c>
      <c r="Y602">
        <v>10000</v>
      </c>
      <c r="Z602">
        <v>1.4423999999999999</v>
      </c>
    </row>
    <row r="603" spans="1:26">
      <c r="A603">
        <v>6</v>
      </c>
      <c r="B603">
        <v>12</v>
      </c>
      <c r="C603">
        <v>3.2690000000000001</v>
      </c>
      <c r="D603">
        <f t="shared" si="27"/>
        <v>1.7202000000000002</v>
      </c>
      <c r="E603">
        <v>42.98</v>
      </c>
      <c r="F603" s="2">
        <f t="shared" si="28"/>
        <v>0.58403000000000005</v>
      </c>
      <c r="G603" s="2">
        <f t="shared" si="29"/>
        <v>7.6530000000000001E-3</v>
      </c>
      <c r="H603">
        <v>12</v>
      </c>
      <c r="J603">
        <v>1.39</v>
      </c>
      <c r="K603">
        <v>2.7183000000000002</v>
      </c>
      <c r="L603" s="2">
        <v>0.58403000000000005</v>
      </c>
      <c r="M603" s="2">
        <v>7.6530000000000001E-3</v>
      </c>
      <c r="N603" s="2">
        <v>1.9681999999999998E-3</v>
      </c>
      <c r="O603" s="2">
        <v>1.833E-3</v>
      </c>
      <c r="P603" s="2">
        <v>0</v>
      </c>
      <c r="Q603" s="2">
        <v>5.8403000000000003E-4</v>
      </c>
      <c r="R603" s="2">
        <v>0</v>
      </c>
      <c r="S603" s="2">
        <v>5.8510000000000003E-3</v>
      </c>
      <c r="T603">
        <v>0</v>
      </c>
      <c r="U603">
        <v>0.57499999999999996</v>
      </c>
      <c r="V603">
        <v>1.0149999999999999</v>
      </c>
      <c r="W603">
        <v>1.014</v>
      </c>
      <c r="Y603">
        <v>10000</v>
      </c>
      <c r="Z603">
        <v>1.5488</v>
      </c>
    </row>
    <row r="604" spans="1:26">
      <c r="A604">
        <v>6</v>
      </c>
      <c r="B604">
        <v>12</v>
      </c>
      <c r="C604">
        <v>5.15</v>
      </c>
      <c r="D604">
        <f t="shared" si="27"/>
        <v>1.7520000000000002</v>
      </c>
      <c r="E604">
        <v>22.98</v>
      </c>
      <c r="F604" s="2">
        <f t="shared" si="28"/>
        <v>2.1307</v>
      </c>
      <c r="G604" s="2">
        <f t="shared" si="29"/>
        <v>1.7874999999999999E-2</v>
      </c>
      <c r="H604">
        <v>12</v>
      </c>
      <c r="J604">
        <v>1.39</v>
      </c>
      <c r="K604">
        <v>2.7780999999999998</v>
      </c>
      <c r="L604" s="2">
        <v>2.1307</v>
      </c>
      <c r="M604" s="2">
        <v>1.7874999999999999E-2</v>
      </c>
      <c r="N604" s="2">
        <v>1.3846000000000001E-2</v>
      </c>
      <c r="O604" s="2">
        <v>8.9791999999999997E-3</v>
      </c>
      <c r="P604" s="2">
        <v>0</v>
      </c>
      <c r="Q604" s="2">
        <v>2.0711000000000002E-3</v>
      </c>
      <c r="R604" s="2">
        <v>0</v>
      </c>
      <c r="S604" s="2">
        <v>4.1360000000000001E-2</v>
      </c>
      <c r="T604">
        <v>0</v>
      </c>
      <c r="U604">
        <v>2.109</v>
      </c>
      <c r="V604">
        <v>1.01</v>
      </c>
      <c r="W604">
        <v>1.0069999999999999</v>
      </c>
      <c r="Y604">
        <v>10000</v>
      </c>
      <c r="Z604">
        <v>3.3980000000000001</v>
      </c>
    </row>
    <row r="605" spans="1:26">
      <c r="A605">
        <v>6</v>
      </c>
      <c r="B605">
        <v>12</v>
      </c>
      <c r="C605">
        <v>5.15</v>
      </c>
      <c r="D605">
        <f t="shared" si="27"/>
        <v>2.0962000000000005</v>
      </c>
      <c r="E605">
        <v>26.98</v>
      </c>
      <c r="F605" s="2">
        <f t="shared" si="28"/>
        <v>0.67612000000000005</v>
      </c>
      <c r="G605" s="2">
        <f t="shared" si="29"/>
        <v>9.2505E-3</v>
      </c>
      <c r="H605">
        <v>12</v>
      </c>
      <c r="J605">
        <v>1.39</v>
      </c>
      <c r="K605">
        <v>3.4239999999999999</v>
      </c>
      <c r="L605" s="2">
        <v>0.67612000000000005</v>
      </c>
      <c r="M605" s="2">
        <v>9.2505E-3</v>
      </c>
      <c r="N605" s="2">
        <v>4.4739000000000003E-3</v>
      </c>
      <c r="O605" s="2">
        <v>3.1535999999999999E-3</v>
      </c>
      <c r="P605" s="2">
        <v>0</v>
      </c>
      <c r="Q605" s="2">
        <v>6.7612E-4</v>
      </c>
      <c r="R605" s="2">
        <v>0</v>
      </c>
      <c r="S605" s="2">
        <v>1.3350000000000001E-2</v>
      </c>
      <c r="T605">
        <v>0</v>
      </c>
      <c r="U605">
        <v>0.67800000000000005</v>
      </c>
      <c r="V605">
        <v>0.997</v>
      </c>
      <c r="W605">
        <v>1.0089999999999999</v>
      </c>
      <c r="Y605">
        <v>10000</v>
      </c>
      <c r="Z605">
        <v>3.0537999999999998</v>
      </c>
    </row>
    <row r="606" spans="1:26">
      <c r="A606">
        <v>6</v>
      </c>
      <c r="B606">
        <v>12</v>
      </c>
      <c r="C606">
        <v>3.2690000000000001</v>
      </c>
      <c r="D606">
        <f t="shared" si="27"/>
        <v>2.1322999999999999</v>
      </c>
      <c r="E606">
        <v>57.98</v>
      </c>
      <c r="F606" s="2">
        <f t="shared" si="28"/>
        <v>0.12081</v>
      </c>
      <c r="G606" s="2">
        <f t="shared" si="29"/>
        <v>2.3327999999999999E-3</v>
      </c>
      <c r="H606">
        <v>12</v>
      </c>
      <c r="J606">
        <v>1.39</v>
      </c>
      <c r="K606">
        <v>3.4916999999999998</v>
      </c>
      <c r="L606" s="2">
        <v>0.12081</v>
      </c>
      <c r="M606" s="2">
        <v>2.3327999999999999E-3</v>
      </c>
      <c r="N606" s="2">
        <v>3.4482000000000002E-4</v>
      </c>
      <c r="O606" s="2">
        <v>3.9164000000000001E-4</v>
      </c>
      <c r="P606" s="2">
        <v>0</v>
      </c>
      <c r="Q606" s="2">
        <v>4.8317E-4</v>
      </c>
      <c r="R606" s="2">
        <v>0</v>
      </c>
      <c r="S606" s="2">
        <v>1.0399999999999999E-3</v>
      </c>
      <c r="T606">
        <v>0</v>
      </c>
      <c r="U606">
        <v>0.122</v>
      </c>
      <c r="V606">
        <v>0.99399999999999999</v>
      </c>
      <c r="W606">
        <v>1.022</v>
      </c>
      <c r="Y606">
        <v>10000</v>
      </c>
      <c r="Z606">
        <v>1.1367</v>
      </c>
    </row>
    <row r="607" spans="1:26">
      <c r="A607">
        <v>6</v>
      </c>
      <c r="B607">
        <v>12</v>
      </c>
      <c r="C607">
        <v>3.1160000000000001</v>
      </c>
      <c r="D607">
        <f t="shared" si="27"/>
        <v>2.294</v>
      </c>
      <c r="E607">
        <v>74.98</v>
      </c>
      <c r="F607" s="2">
        <f t="shared" si="28"/>
        <v>5.1366000000000002E-2</v>
      </c>
      <c r="G607" s="2">
        <f t="shared" si="29"/>
        <v>1.4943000000000001E-3</v>
      </c>
      <c r="H607">
        <v>12</v>
      </c>
      <c r="J607">
        <v>1.39</v>
      </c>
      <c r="K607">
        <v>3.7951999999999999</v>
      </c>
      <c r="L607" s="2">
        <v>5.1366000000000002E-2</v>
      </c>
      <c r="M607" s="2">
        <v>1.4943000000000001E-3</v>
      </c>
      <c r="N607" s="2">
        <v>1.022E-4</v>
      </c>
      <c r="O607" s="2">
        <v>1.7605999999999999E-4</v>
      </c>
      <c r="P607" s="2">
        <v>0</v>
      </c>
      <c r="Q607" s="2">
        <v>2.0096E-4</v>
      </c>
      <c r="R607" s="2">
        <v>0</v>
      </c>
      <c r="S607" s="2">
        <v>3.1119999999999997E-4</v>
      </c>
      <c r="T607">
        <v>0</v>
      </c>
      <c r="U607">
        <v>5.3999999999999999E-2</v>
      </c>
      <c r="V607">
        <v>0.95199999999999996</v>
      </c>
      <c r="W607">
        <v>1.0309999999999999</v>
      </c>
      <c r="Y607">
        <v>10000</v>
      </c>
      <c r="Z607">
        <v>0.82199999999999995</v>
      </c>
    </row>
    <row r="608" spans="1:26">
      <c r="A608">
        <v>6</v>
      </c>
      <c r="B608">
        <v>12</v>
      </c>
      <c r="C608">
        <v>5.15</v>
      </c>
      <c r="D608">
        <f t="shared" si="27"/>
        <v>2.3375000000000004</v>
      </c>
      <c r="E608">
        <v>29.98</v>
      </c>
      <c r="F608" s="2">
        <f t="shared" si="28"/>
        <v>0.32956000000000002</v>
      </c>
      <c r="G608" s="2">
        <f t="shared" si="29"/>
        <v>5.6680999999999997E-3</v>
      </c>
      <c r="H608">
        <v>12</v>
      </c>
      <c r="J608">
        <v>1.39</v>
      </c>
      <c r="K608">
        <v>3.8767</v>
      </c>
      <c r="L608" s="2">
        <v>0.32956000000000002</v>
      </c>
      <c r="M608" s="2">
        <v>5.6680999999999997E-3</v>
      </c>
      <c r="N608" s="2">
        <v>2.1055000000000002E-3</v>
      </c>
      <c r="O608" s="2">
        <v>1.5411999999999999E-3</v>
      </c>
      <c r="P608" s="2">
        <v>0</v>
      </c>
      <c r="Q608" s="2">
        <v>3.2568000000000001E-4</v>
      </c>
      <c r="R608" s="2">
        <v>0</v>
      </c>
      <c r="S608" s="2">
        <v>6.2690000000000003E-3</v>
      </c>
      <c r="T608">
        <v>0</v>
      </c>
      <c r="U608">
        <v>0.33200000000000002</v>
      </c>
      <c r="V608">
        <v>0.99199999999999999</v>
      </c>
      <c r="W608">
        <v>1.0109999999999999</v>
      </c>
      <c r="Y608">
        <v>10000</v>
      </c>
      <c r="Z608">
        <v>2.8125</v>
      </c>
    </row>
    <row r="609" spans="1:26">
      <c r="A609">
        <v>6</v>
      </c>
      <c r="B609">
        <v>12</v>
      </c>
      <c r="C609">
        <v>1.2043999999999999</v>
      </c>
      <c r="D609">
        <f t="shared" si="27"/>
        <v>0.54199999999999993</v>
      </c>
      <c r="E609">
        <v>45</v>
      </c>
      <c r="F609" s="2">
        <f t="shared" si="28"/>
        <v>77.798000000000002</v>
      </c>
      <c r="G609" s="2">
        <f t="shared" si="29"/>
        <v>1.3022236098689042</v>
      </c>
      <c r="H609">
        <v>12</v>
      </c>
      <c r="J609">
        <v>1.43</v>
      </c>
      <c r="K609">
        <v>0.46739999999999998</v>
      </c>
      <c r="L609" s="2">
        <v>77.798000000000002</v>
      </c>
      <c r="M609" s="2">
        <v>0.34350999999999998</v>
      </c>
      <c r="N609" s="2">
        <v>0.19317000000000001</v>
      </c>
      <c r="O609" s="2">
        <v>8.9027999999999996E-2</v>
      </c>
      <c r="P609" s="2">
        <v>77.793999999999997</v>
      </c>
      <c r="Q609" s="2">
        <v>0.38899</v>
      </c>
      <c r="R609" s="2">
        <v>1.2561</v>
      </c>
      <c r="S609" s="2">
        <v>77.989999999999995</v>
      </c>
      <c r="T609">
        <v>0</v>
      </c>
      <c r="U609">
        <v>78.034000000000006</v>
      </c>
      <c r="V609">
        <v>0.997</v>
      </c>
      <c r="W609">
        <v>1.008</v>
      </c>
      <c r="Y609">
        <v>53003</v>
      </c>
      <c r="Z609">
        <v>0.66239999999999999</v>
      </c>
    </row>
    <row r="610" spans="1:26">
      <c r="A610">
        <v>6</v>
      </c>
      <c r="B610">
        <v>12</v>
      </c>
      <c r="C610">
        <v>3.4885999999999999</v>
      </c>
      <c r="D610">
        <f t="shared" si="27"/>
        <v>0.61070000000000002</v>
      </c>
      <c r="E610">
        <v>14</v>
      </c>
      <c r="F610" s="2">
        <f t="shared" si="28"/>
        <v>573.54999999999995</v>
      </c>
      <c r="G610" s="2">
        <f t="shared" si="29"/>
        <v>4.6180550061687224</v>
      </c>
      <c r="H610">
        <v>12</v>
      </c>
      <c r="J610">
        <v>1.43</v>
      </c>
      <c r="K610">
        <v>0.59640000000000004</v>
      </c>
      <c r="L610" s="2">
        <v>573.54999999999995</v>
      </c>
      <c r="M610" s="2">
        <v>4.6097999999999999</v>
      </c>
      <c r="N610" s="2">
        <v>2.5137</v>
      </c>
      <c r="O610" s="2">
        <v>0.16284999999999999</v>
      </c>
      <c r="P610" s="2">
        <v>573.53</v>
      </c>
      <c r="Q610" s="2">
        <v>4.5887000000000002</v>
      </c>
      <c r="R610" s="2">
        <v>0.27600000000000002</v>
      </c>
      <c r="S610" s="2">
        <v>576.1</v>
      </c>
      <c r="T610">
        <v>0</v>
      </c>
      <c r="U610">
        <v>564.87</v>
      </c>
      <c r="V610">
        <v>1.0149999999999999</v>
      </c>
      <c r="W610">
        <v>1.002</v>
      </c>
      <c r="Y610">
        <v>52735</v>
      </c>
      <c r="Z610">
        <v>2.8778999999999999</v>
      </c>
    </row>
    <row r="611" spans="1:26">
      <c r="A611">
        <v>6</v>
      </c>
      <c r="B611">
        <v>12</v>
      </c>
      <c r="C611">
        <v>1.2043999999999999</v>
      </c>
      <c r="D611">
        <f t="shared" si="27"/>
        <v>0.61529999999999996</v>
      </c>
      <c r="E611">
        <v>55</v>
      </c>
      <c r="F611" s="2">
        <f t="shared" si="28"/>
        <v>29.879000000000001</v>
      </c>
      <c r="G611" s="2">
        <f t="shared" si="29"/>
        <v>0.52345004976597331</v>
      </c>
      <c r="H611">
        <v>12</v>
      </c>
      <c r="J611">
        <v>1.43</v>
      </c>
      <c r="K611">
        <v>0.60509999999999997</v>
      </c>
      <c r="L611" s="2">
        <v>29.879000000000001</v>
      </c>
      <c r="M611" s="2">
        <v>0.15411</v>
      </c>
      <c r="N611" s="2">
        <v>6.4338999999999993E-2</v>
      </c>
      <c r="O611" s="2">
        <v>4.2444000000000003E-2</v>
      </c>
      <c r="P611" s="2">
        <v>29.879000000000001</v>
      </c>
      <c r="Q611" s="2">
        <v>0.14939</v>
      </c>
      <c r="R611" s="2">
        <v>0.50024999999999997</v>
      </c>
      <c r="S611" s="2">
        <v>29.94</v>
      </c>
      <c r="T611">
        <v>0</v>
      </c>
      <c r="U611">
        <v>30.199000000000002</v>
      </c>
      <c r="V611">
        <v>0.98899999999999999</v>
      </c>
      <c r="W611">
        <v>1.0109999999999999</v>
      </c>
      <c r="Y611">
        <v>53025</v>
      </c>
      <c r="Z611">
        <v>0.58909999999999996</v>
      </c>
    </row>
    <row r="612" spans="1:26">
      <c r="A612">
        <v>6</v>
      </c>
      <c r="B612">
        <v>12</v>
      </c>
      <c r="C612">
        <v>4.6285999999999996</v>
      </c>
      <c r="D612">
        <f t="shared" si="27"/>
        <v>0.6324999999999994</v>
      </c>
      <c r="E612">
        <v>10.65</v>
      </c>
      <c r="F612" s="2">
        <f t="shared" si="28"/>
        <v>895.55</v>
      </c>
      <c r="G612" s="2">
        <f t="shared" si="29"/>
        <v>7.2626655340859534</v>
      </c>
      <c r="H612">
        <v>12</v>
      </c>
      <c r="J612">
        <v>1.43</v>
      </c>
      <c r="K612">
        <v>0.63719999999999999</v>
      </c>
      <c r="L612" s="2">
        <v>895.55</v>
      </c>
      <c r="M612" s="2">
        <v>7.2529000000000003</v>
      </c>
      <c r="N612" s="2">
        <v>11.852</v>
      </c>
      <c r="O612" s="2">
        <v>0.19947999999999999</v>
      </c>
      <c r="P612" s="2">
        <v>895.57</v>
      </c>
      <c r="Q612" s="2">
        <v>0.44796000000000002</v>
      </c>
      <c r="R612" s="2">
        <v>0.3765</v>
      </c>
      <c r="S612" s="2">
        <v>907.4</v>
      </c>
      <c r="T612">
        <v>0</v>
      </c>
      <c r="U612">
        <v>868.01</v>
      </c>
      <c r="V612">
        <v>1.032</v>
      </c>
      <c r="W612">
        <v>1.002</v>
      </c>
      <c r="Y612">
        <v>52564</v>
      </c>
      <c r="Z612">
        <v>3.9961000000000002</v>
      </c>
    </row>
    <row r="613" spans="1:26">
      <c r="A613">
        <v>6</v>
      </c>
      <c r="B613">
        <v>12</v>
      </c>
      <c r="C613">
        <v>1.2043999999999999</v>
      </c>
      <c r="D613">
        <f t="shared" si="27"/>
        <v>0.71029999999999993</v>
      </c>
      <c r="E613">
        <v>70</v>
      </c>
      <c r="F613" s="2">
        <f t="shared" si="28"/>
        <v>10.814</v>
      </c>
      <c r="G613" s="2">
        <f t="shared" si="29"/>
        <v>0.14303146929609581</v>
      </c>
      <c r="H613">
        <v>12</v>
      </c>
      <c r="J613">
        <v>1.43</v>
      </c>
      <c r="K613">
        <v>0.78320000000000001</v>
      </c>
      <c r="L613" s="2">
        <v>10.814</v>
      </c>
      <c r="M613" s="2">
        <v>5.8547000000000002E-2</v>
      </c>
      <c r="N613" s="2">
        <v>1.8332999999999999E-2</v>
      </c>
      <c r="O613" s="2">
        <v>1.9347E-2</v>
      </c>
      <c r="P613" s="2">
        <v>10.814</v>
      </c>
      <c r="Q613" s="2">
        <v>5.4088999999999998E-2</v>
      </c>
      <c r="R613" s="2">
        <v>0.1305</v>
      </c>
      <c r="S613" s="2">
        <v>10.83</v>
      </c>
      <c r="T613">
        <v>0</v>
      </c>
      <c r="U613">
        <v>10.552</v>
      </c>
      <c r="V613">
        <v>1.026</v>
      </c>
      <c r="W613">
        <v>1.014</v>
      </c>
      <c r="Y613">
        <v>53058</v>
      </c>
      <c r="Z613">
        <v>0.49409999999999998</v>
      </c>
    </row>
    <row r="614" spans="1:26">
      <c r="A614">
        <v>6</v>
      </c>
      <c r="B614">
        <v>12</v>
      </c>
      <c r="C614">
        <v>2.3466</v>
      </c>
      <c r="D614">
        <f t="shared" si="27"/>
        <v>0.80830000000000002</v>
      </c>
      <c r="E614">
        <v>30</v>
      </c>
      <c r="F614" s="2">
        <f t="shared" si="28"/>
        <v>34.851999999999997</v>
      </c>
      <c r="G614" s="2">
        <f t="shared" si="29"/>
        <v>0.26351959870188024</v>
      </c>
      <c r="H614">
        <v>12</v>
      </c>
      <c r="J614">
        <v>1.43</v>
      </c>
      <c r="K614">
        <v>0.96719999999999995</v>
      </c>
      <c r="L614" s="2">
        <v>34.851999999999997</v>
      </c>
      <c r="M614" s="2">
        <v>0.26133000000000001</v>
      </c>
      <c r="N614" s="2">
        <v>0.14993000000000001</v>
      </c>
      <c r="O614" s="2">
        <v>1.9935000000000001E-2</v>
      </c>
      <c r="P614" s="2">
        <v>34.851999999999997</v>
      </c>
      <c r="Q614" s="2">
        <v>1.0455000000000001</v>
      </c>
      <c r="R614" s="2">
        <v>3.39E-2</v>
      </c>
      <c r="S614" s="2">
        <v>35</v>
      </c>
      <c r="T614">
        <v>0</v>
      </c>
      <c r="U614">
        <v>34.960999999999999</v>
      </c>
      <c r="V614">
        <v>0.997</v>
      </c>
      <c r="W614">
        <v>1.0049999999999999</v>
      </c>
      <c r="Y614">
        <v>53177</v>
      </c>
      <c r="Z614">
        <v>1.5383</v>
      </c>
    </row>
    <row r="615" spans="1:26">
      <c r="A615">
        <v>6</v>
      </c>
      <c r="B615">
        <v>12</v>
      </c>
      <c r="C615">
        <v>3.4885999999999999</v>
      </c>
      <c r="D615">
        <f t="shared" si="27"/>
        <v>0.87820000000000009</v>
      </c>
      <c r="E615">
        <v>20</v>
      </c>
      <c r="F615" s="2">
        <f t="shared" si="28"/>
        <v>59.918999999999997</v>
      </c>
      <c r="G615" s="2">
        <f t="shared" si="29"/>
        <v>0.414882978802457</v>
      </c>
      <c r="H615">
        <v>12</v>
      </c>
      <c r="J615">
        <v>1.43</v>
      </c>
      <c r="K615">
        <v>1.0984</v>
      </c>
      <c r="L615" s="2">
        <v>59.918999999999997</v>
      </c>
      <c r="M615" s="2">
        <v>0.41305999999999998</v>
      </c>
      <c r="N615" s="2">
        <v>0.32861000000000001</v>
      </c>
      <c r="O615" s="2">
        <v>2.3411999999999999E-2</v>
      </c>
      <c r="P615" s="2">
        <v>59.917000000000002</v>
      </c>
      <c r="Q615" s="2">
        <v>0.47932999999999998</v>
      </c>
      <c r="R615" s="2">
        <v>3.8850000000000003E-2</v>
      </c>
      <c r="S615" s="2">
        <v>60.25</v>
      </c>
      <c r="T615">
        <v>0</v>
      </c>
      <c r="U615">
        <v>59.618000000000002</v>
      </c>
      <c r="V615">
        <v>1.0049999999999999</v>
      </c>
      <c r="W615">
        <v>1.0029999999999999</v>
      </c>
      <c r="Y615">
        <v>52736</v>
      </c>
      <c r="Z615">
        <v>2.6103999999999998</v>
      </c>
    </row>
    <row r="616" spans="1:26">
      <c r="A616">
        <v>6</v>
      </c>
      <c r="B616">
        <v>12</v>
      </c>
      <c r="C616">
        <v>3.2690000000000001</v>
      </c>
      <c r="D616">
        <f t="shared" si="27"/>
        <v>0.89440000000000008</v>
      </c>
      <c r="E616">
        <v>21.98</v>
      </c>
      <c r="F616" s="2">
        <f t="shared" si="28"/>
        <v>45.45</v>
      </c>
      <c r="G616" s="2">
        <f t="shared" si="29"/>
        <v>0.23758000000000001</v>
      </c>
      <c r="H616">
        <v>12</v>
      </c>
      <c r="J616">
        <v>1.43</v>
      </c>
      <c r="K616">
        <v>1.1287</v>
      </c>
      <c r="L616" s="2">
        <v>45.45</v>
      </c>
      <c r="M616" s="2">
        <v>0.23758000000000001</v>
      </c>
      <c r="N616" s="2">
        <v>0.18654999999999999</v>
      </c>
      <c r="O616" s="2">
        <v>5.3121000000000002E-2</v>
      </c>
      <c r="P616" s="2">
        <v>0</v>
      </c>
      <c r="Q616" s="2">
        <v>4.5449999999999997E-2</v>
      </c>
      <c r="R616" s="2">
        <v>0</v>
      </c>
      <c r="S616" s="2">
        <v>0.55689999999999995</v>
      </c>
      <c r="T616">
        <v>0</v>
      </c>
      <c r="U616">
        <v>45.517000000000003</v>
      </c>
      <c r="V616">
        <v>0.999</v>
      </c>
      <c r="W616">
        <v>1.004</v>
      </c>
      <c r="Y616">
        <v>10000</v>
      </c>
      <c r="Z616">
        <v>2.3746</v>
      </c>
    </row>
    <row r="617" spans="1:26">
      <c r="A617">
        <v>6</v>
      </c>
      <c r="B617">
        <v>12</v>
      </c>
      <c r="C617">
        <v>4.6285999999999996</v>
      </c>
      <c r="D617">
        <f t="shared" si="27"/>
        <v>0.98849999999999971</v>
      </c>
      <c r="E617">
        <v>16</v>
      </c>
      <c r="F617" s="2">
        <f t="shared" si="28"/>
        <v>59.558</v>
      </c>
      <c r="G617" s="2">
        <f t="shared" si="29"/>
        <v>0.52263060654730131</v>
      </c>
      <c r="H617">
        <v>12</v>
      </c>
      <c r="J617">
        <v>1.43</v>
      </c>
      <c r="K617">
        <v>1.3053999999999999</v>
      </c>
      <c r="L617" s="2">
        <v>59.558</v>
      </c>
      <c r="M617" s="2">
        <v>0.52153000000000005</v>
      </c>
      <c r="N617" s="2">
        <v>0.30256</v>
      </c>
      <c r="O617" s="2">
        <v>2.4405E-2</v>
      </c>
      <c r="P617" s="2">
        <v>59.558</v>
      </c>
      <c r="Q617" s="2">
        <v>2.9780999999999998E-2</v>
      </c>
      <c r="R617" s="2">
        <v>3.39E-2</v>
      </c>
      <c r="S617" s="2">
        <v>59.86</v>
      </c>
      <c r="T617">
        <v>0</v>
      </c>
      <c r="U617">
        <v>58.84</v>
      </c>
      <c r="V617">
        <v>1.012</v>
      </c>
      <c r="W617">
        <v>1.0029999999999999</v>
      </c>
      <c r="Y617">
        <v>52583</v>
      </c>
      <c r="Z617">
        <v>3.6400999999999999</v>
      </c>
    </row>
    <row r="618" spans="1:26">
      <c r="A618">
        <v>6</v>
      </c>
      <c r="B618">
        <v>12</v>
      </c>
      <c r="C618">
        <v>2.3466</v>
      </c>
      <c r="D618">
        <f t="shared" si="27"/>
        <v>1.1612</v>
      </c>
      <c r="E618">
        <v>45</v>
      </c>
      <c r="F618" s="2">
        <f t="shared" si="28"/>
        <v>3.2639999999999998</v>
      </c>
      <c r="G618" s="2">
        <f t="shared" si="29"/>
        <v>2.8220655484945772E-2</v>
      </c>
      <c r="H618">
        <v>12</v>
      </c>
      <c r="J618">
        <v>1.43</v>
      </c>
      <c r="K618">
        <v>1.6294</v>
      </c>
      <c r="L618" s="2">
        <v>3.2639999999999998</v>
      </c>
      <c r="M618" s="2">
        <v>2.7614E-2</v>
      </c>
      <c r="N618" s="2">
        <v>1.2460000000000001E-2</v>
      </c>
      <c r="O618" s="2">
        <v>4.4031000000000001E-3</v>
      </c>
      <c r="P618" s="2">
        <v>3.2639999999999998</v>
      </c>
      <c r="Q618" s="2">
        <v>9.7929000000000002E-2</v>
      </c>
      <c r="R618" s="2">
        <v>5.8199999999999997E-3</v>
      </c>
      <c r="S618" s="2">
        <v>3.2759999999999998</v>
      </c>
      <c r="T618">
        <v>0</v>
      </c>
      <c r="U618">
        <v>3.1619999999999999</v>
      </c>
      <c r="V618">
        <v>1.032</v>
      </c>
      <c r="W618">
        <v>1.01</v>
      </c>
      <c r="Y618">
        <v>53200</v>
      </c>
      <c r="Z618">
        <v>1.1854</v>
      </c>
    </row>
    <row r="619" spans="1:26">
      <c r="A619">
        <v>6</v>
      </c>
      <c r="B619">
        <v>12</v>
      </c>
      <c r="C619">
        <v>3.4885999999999999</v>
      </c>
      <c r="D619">
        <f t="shared" si="27"/>
        <v>1.262</v>
      </c>
      <c r="E619">
        <v>28</v>
      </c>
      <c r="F619" s="2">
        <f t="shared" si="28"/>
        <v>6.4428000000000001</v>
      </c>
      <c r="G619" s="2">
        <f t="shared" si="29"/>
        <v>4.3420948354452142E-2</v>
      </c>
      <c r="H619">
        <v>12</v>
      </c>
      <c r="J619">
        <v>1.43</v>
      </c>
      <c r="K619">
        <v>1.8185</v>
      </c>
      <c r="L619" s="2">
        <v>6.4428000000000001</v>
      </c>
      <c r="M619" s="2">
        <v>4.2784000000000003E-2</v>
      </c>
      <c r="N619" s="2">
        <v>4.1022000000000003E-2</v>
      </c>
      <c r="O619" s="2">
        <v>6.4260000000000003E-3</v>
      </c>
      <c r="P619" s="2">
        <v>6.4428000000000001</v>
      </c>
      <c r="Q619" s="2">
        <v>5.1539000000000001E-2</v>
      </c>
      <c r="R619" s="2">
        <v>7.4099999999999999E-3</v>
      </c>
      <c r="S619" s="2">
        <v>6.484</v>
      </c>
      <c r="T619">
        <v>0</v>
      </c>
      <c r="U619">
        <v>6.12</v>
      </c>
      <c r="V619">
        <v>1.0529999999999999</v>
      </c>
      <c r="W619">
        <v>1.0069999999999999</v>
      </c>
      <c r="Y619">
        <v>52755</v>
      </c>
      <c r="Z619">
        <v>2.2265999999999999</v>
      </c>
    </row>
    <row r="620" spans="1:26">
      <c r="A620">
        <v>6</v>
      </c>
      <c r="B620">
        <v>12</v>
      </c>
      <c r="C620">
        <v>4.6285999999999996</v>
      </c>
      <c r="D620">
        <f t="shared" si="27"/>
        <v>1.2869999999999995</v>
      </c>
      <c r="E620">
        <v>20</v>
      </c>
      <c r="F620" s="2">
        <f t="shared" si="28"/>
        <v>11.997999999999999</v>
      </c>
      <c r="G620" s="2">
        <f t="shared" si="29"/>
        <v>0.15773049990410859</v>
      </c>
      <c r="H620">
        <v>12</v>
      </c>
      <c r="J620">
        <v>1.43</v>
      </c>
      <c r="K620">
        <v>1.8654999999999999</v>
      </c>
      <c r="L620" s="2">
        <v>11.997999999999999</v>
      </c>
      <c r="M620" s="2">
        <v>0.15740999999999999</v>
      </c>
      <c r="N620" s="2">
        <v>8.8749999999999996E-2</v>
      </c>
      <c r="O620" s="2">
        <v>9.7959999999999992E-3</v>
      </c>
      <c r="P620" s="2">
        <v>11.997</v>
      </c>
      <c r="Q620" s="2">
        <v>6.0006E-3</v>
      </c>
      <c r="R620" s="2">
        <v>1.005E-2</v>
      </c>
      <c r="S620" s="2">
        <v>12.09</v>
      </c>
      <c r="T620">
        <v>0</v>
      </c>
      <c r="U620">
        <v>11.73</v>
      </c>
      <c r="V620">
        <v>1.0229999999999999</v>
      </c>
      <c r="W620">
        <v>1.0049999999999999</v>
      </c>
      <c r="Y620">
        <v>52612</v>
      </c>
      <c r="Z620">
        <v>3.3416000000000001</v>
      </c>
    </row>
    <row r="621" spans="1:26">
      <c r="A621">
        <v>6</v>
      </c>
      <c r="B621">
        <v>12</v>
      </c>
      <c r="C621">
        <v>5.15</v>
      </c>
      <c r="D621">
        <f t="shared" si="27"/>
        <v>1.3190000000000004</v>
      </c>
      <c r="E621">
        <v>17.97</v>
      </c>
      <c r="F621" s="2">
        <f t="shared" si="28"/>
        <v>13.659000000000001</v>
      </c>
      <c r="G621" s="2">
        <f t="shared" si="29"/>
        <v>0.13222999999999999</v>
      </c>
      <c r="H621">
        <v>12</v>
      </c>
      <c r="J621">
        <v>1.43</v>
      </c>
      <c r="K621">
        <v>1.9255</v>
      </c>
      <c r="L621" s="2">
        <v>13.659000000000001</v>
      </c>
      <c r="M621" s="2">
        <v>0.13222999999999999</v>
      </c>
      <c r="N621" s="2">
        <v>9.1225000000000001E-2</v>
      </c>
      <c r="O621" s="2">
        <v>4.0842000000000003E-2</v>
      </c>
      <c r="P621" s="2">
        <v>0</v>
      </c>
      <c r="Q621" s="2">
        <v>1.3516E-2</v>
      </c>
      <c r="R621" s="2">
        <v>0</v>
      </c>
      <c r="S621" s="2">
        <v>0.27139999999999997</v>
      </c>
      <c r="T621">
        <v>0</v>
      </c>
      <c r="U621">
        <v>13.356999999999999</v>
      </c>
      <c r="V621">
        <v>1.0229999999999999</v>
      </c>
      <c r="W621">
        <v>1.004</v>
      </c>
      <c r="Y621">
        <v>10000</v>
      </c>
      <c r="Z621">
        <v>3.831</v>
      </c>
    </row>
    <row r="622" spans="1:26">
      <c r="A622">
        <v>6</v>
      </c>
      <c r="B622">
        <v>12</v>
      </c>
      <c r="C622">
        <v>3.2690000000000001</v>
      </c>
      <c r="D622">
        <f t="shared" si="27"/>
        <v>1.3631000000000002</v>
      </c>
      <c r="E622">
        <v>32.979999999999997</v>
      </c>
      <c r="F622" s="2">
        <f t="shared" si="28"/>
        <v>3.1271</v>
      </c>
      <c r="G622" s="2">
        <f t="shared" si="29"/>
        <v>2.8069E-2</v>
      </c>
      <c r="H622">
        <v>12</v>
      </c>
      <c r="J622">
        <v>1.43</v>
      </c>
      <c r="K622">
        <v>2.0083000000000002</v>
      </c>
      <c r="L622" s="2">
        <v>3.1271</v>
      </c>
      <c r="M622" s="2">
        <v>2.8069E-2</v>
      </c>
      <c r="N622" s="2">
        <v>1.1429E-2</v>
      </c>
      <c r="O622" s="2">
        <v>7.4542999999999996E-3</v>
      </c>
      <c r="P622" s="2">
        <v>0</v>
      </c>
      <c r="Q622" s="2">
        <v>3.1270999999999998E-3</v>
      </c>
      <c r="R622" s="2">
        <v>0</v>
      </c>
      <c r="S622" s="2">
        <v>3.4320000000000003E-2</v>
      </c>
      <c r="T622">
        <v>0</v>
      </c>
      <c r="U622">
        <v>3.0640000000000001</v>
      </c>
      <c r="V622">
        <v>1.0209999999999999</v>
      </c>
      <c r="W622">
        <v>1.008</v>
      </c>
      <c r="Y622">
        <v>10000</v>
      </c>
      <c r="Z622">
        <v>1.9058999999999999</v>
      </c>
    </row>
    <row r="623" spans="1:26">
      <c r="A623">
        <v>6</v>
      </c>
      <c r="B623">
        <v>12</v>
      </c>
      <c r="C623">
        <v>2.0950000000000002</v>
      </c>
      <c r="D623">
        <f t="shared" si="27"/>
        <v>1.4162000000000003</v>
      </c>
      <c r="E623">
        <v>74.989999999999995</v>
      </c>
      <c r="F623" s="2">
        <f t="shared" si="28"/>
        <v>0.46944999999999998</v>
      </c>
      <c r="G623" s="2">
        <f t="shared" si="29"/>
        <v>4.5999999999999999E-3</v>
      </c>
      <c r="H623">
        <v>12</v>
      </c>
      <c r="J623">
        <v>1.43</v>
      </c>
      <c r="K623">
        <v>2.1078000000000001</v>
      </c>
      <c r="L623" s="2">
        <v>0.46944999999999998</v>
      </c>
      <c r="M623" s="2">
        <v>4.5999999999999999E-3</v>
      </c>
      <c r="N623" s="2">
        <v>6.8232999999999998E-4</v>
      </c>
      <c r="O623" s="2">
        <v>9.0295000000000002E-4</v>
      </c>
      <c r="P623" s="2">
        <v>0</v>
      </c>
      <c r="Q623" s="2">
        <v>1.8783000000000001E-3</v>
      </c>
      <c r="R623" s="2">
        <v>0</v>
      </c>
      <c r="S623" s="2">
        <v>2.042E-3</v>
      </c>
      <c r="T623">
        <v>1E-3</v>
      </c>
      <c r="U623">
        <v>0.47799999999999998</v>
      </c>
      <c r="V623">
        <v>0.98199999999999998</v>
      </c>
      <c r="W623">
        <v>1.022</v>
      </c>
      <c r="Y623">
        <v>10000</v>
      </c>
      <c r="Z623">
        <v>0.67879999999999996</v>
      </c>
    </row>
    <row r="624" spans="1:26">
      <c r="A624">
        <v>6</v>
      </c>
      <c r="B624">
        <v>12</v>
      </c>
      <c r="C624">
        <v>2.3466</v>
      </c>
      <c r="D624">
        <f t="shared" si="27"/>
        <v>1.4340000000000002</v>
      </c>
      <c r="E624">
        <v>60</v>
      </c>
      <c r="F624" s="2">
        <f t="shared" si="28"/>
        <v>0.70208000000000004</v>
      </c>
      <c r="G624" s="2">
        <f t="shared" si="29"/>
        <v>1.1866856744732365E-2</v>
      </c>
      <c r="H624">
        <v>12</v>
      </c>
      <c r="J624">
        <v>1.43</v>
      </c>
      <c r="K624">
        <v>2.1414</v>
      </c>
      <c r="L624" s="2">
        <v>0.70208000000000004</v>
      </c>
      <c r="M624" s="2">
        <v>1.17E-2</v>
      </c>
      <c r="N624" s="2">
        <v>2.3739E-3</v>
      </c>
      <c r="O624" s="2">
        <v>1.6532000000000001E-3</v>
      </c>
      <c r="P624" s="2">
        <v>0.70208000000000004</v>
      </c>
      <c r="Q624" s="2">
        <v>2.1062000000000001E-2</v>
      </c>
      <c r="R624" s="2">
        <v>1.983E-3</v>
      </c>
      <c r="S624" s="2">
        <v>0.70450000000000002</v>
      </c>
      <c r="T624">
        <v>0</v>
      </c>
      <c r="U624">
        <v>0.69099999999999995</v>
      </c>
      <c r="V624">
        <v>1.0149999999999999</v>
      </c>
      <c r="W624">
        <v>1.0169999999999999</v>
      </c>
      <c r="Y624">
        <v>53244</v>
      </c>
      <c r="Z624">
        <v>0.91259999999999997</v>
      </c>
    </row>
    <row r="625" spans="1:26">
      <c r="A625">
        <v>6</v>
      </c>
      <c r="B625">
        <v>12</v>
      </c>
      <c r="C625">
        <v>3.4885999999999999</v>
      </c>
      <c r="D625">
        <f t="shared" si="27"/>
        <v>1.6198999999999999</v>
      </c>
      <c r="E625">
        <v>36</v>
      </c>
      <c r="F625" s="2">
        <f t="shared" si="28"/>
        <v>1.2482</v>
      </c>
      <c r="G625" s="2">
        <f t="shared" si="29"/>
        <v>1.5744770115819411E-2</v>
      </c>
      <c r="H625">
        <v>12</v>
      </c>
      <c r="J625">
        <v>1.43</v>
      </c>
      <c r="K625">
        <v>2.4901</v>
      </c>
      <c r="L625" s="2">
        <v>1.2482</v>
      </c>
      <c r="M625" s="2">
        <v>1.5580999999999999E-2</v>
      </c>
      <c r="N625" s="2">
        <v>8.1779000000000001E-3</v>
      </c>
      <c r="O625" s="2">
        <v>2.0466E-3</v>
      </c>
      <c r="P625" s="2">
        <v>1.2482</v>
      </c>
      <c r="Q625" s="2">
        <v>9.9866E-3</v>
      </c>
      <c r="R625" s="2">
        <v>2.2650000000000001E-3</v>
      </c>
      <c r="S625" s="2">
        <v>1.256</v>
      </c>
      <c r="T625">
        <v>0</v>
      </c>
      <c r="U625">
        <v>1.1819999999999999</v>
      </c>
      <c r="V625">
        <v>1.056</v>
      </c>
      <c r="W625">
        <v>1.0109999999999999</v>
      </c>
      <c r="Y625">
        <v>52796</v>
      </c>
      <c r="Z625">
        <v>1.8687</v>
      </c>
    </row>
    <row r="626" spans="1:26">
      <c r="A626">
        <v>6</v>
      </c>
      <c r="B626">
        <v>12</v>
      </c>
      <c r="C626">
        <v>4.6285999999999996</v>
      </c>
      <c r="D626">
        <f t="shared" si="27"/>
        <v>1.6633999999999998</v>
      </c>
      <c r="E626">
        <v>25</v>
      </c>
      <c r="F626" s="2">
        <f t="shared" si="28"/>
        <v>2.4159999999999999</v>
      </c>
      <c r="G626" s="2">
        <f t="shared" si="29"/>
        <v>2.8951418980768456E-2</v>
      </c>
      <c r="H626">
        <v>12</v>
      </c>
      <c r="J626">
        <v>1.43</v>
      </c>
      <c r="K626">
        <v>2.5718000000000001</v>
      </c>
      <c r="L626" s="2">
        <v>2.4159999999999999</v>
      </c>
      <c r="M626" s="2">
        <v>2.8794E-2</v>
      </c>
      <c r="N626" s="2">
        <v>2.1742000000000001E-2</v>
      </c>
      <c r="O626" s="2">
        <v>3.1227999999999998E-3</v>
      </c>
      <c r="P626" s="2">
        <v>2.4159999999999999</v>
      </c>
      <c r="Q626" s="2">
        <v>1.2080999999999999E-3</v>
      </c>
      <c r="R626" s="2">
        <v>3.0149999999999999E-3</v>
      </c>
      <c r="S626" s="2">
        <v>2.4380000000000002</v>
      </c>
      <c r="T626">
        <v>0</v>
      </c>
      <c r="U626">
        <v>2.3479999999999999</v>
      </c>
      <c r="V626">
        <v>1.0289999999999999</v>
      </c>
      <c r="W626">
        <v>1.0069999999999999</v>
      </c>
      <c r="Y626">
        <v>52630</v>
      </c>
      <c r="Z626">
        <v>2.9651999999999998</v>
      </c>
    </row>
    <row r="627" spans="1:26">
      <c r="A627">
        <v>6</v>
      </c>
      <c r="B627">
        <v>12</v>
      </c>
      <c r="C627">
        <v>3.1160000000000001</v>
      </c>
      <c r="D627">
        <f t="shared" si="27"/>
        <v>1.6844000000000001</v>
      </c>
      <c r="E627">
        <v>44.98</v>
      </c>
      <c r="F627" s="2">
        <f t="shared" si="28"/>
        <v>0.63819000000000004</v>
      </c>
      <c r="G627" s="2">
        <f t="shared" si="29"/>
        <v>8.0269999999999994E-3</v>
      </c>
      <c r="H627">
        <v>12</v>
      </c>
      <c r="J627">
        <v>1.43</v>
      </c>
      <c r="K627">
        <v>2.6112000000000002</v>
      </c>
      <c r="L627" s="2">
        <v>0.63819000000000004</v>
      </c>
      <c r="M627" s="2">
        <v>8.0269999999999994E-3</v>
      </c>
      <c r="N627" s="2">
        <v>1.9686999999999999E-3</v>
      </c>
      <c r="O627" s="2">
        <v>1.7658999999999999E-3</v>
      </c>
      <c r="P627" s="2">
        <v>0</v>
      </c>
      <c r="Q627" s="2">
        <v>6.3818999999999996E-4</v>
      </c>
      <c r="R627" s="2">
        <v>0</v>
      </c>
      <c r="S627" s="2">
        <v>5.8890000000000001E-3</v>
      </c>
      <c r="T627">
        <v>0</v>
      </c>
      <c r="U627">
        <v>0.622</v>
      </c>
      <c r="V627">
        <v>1.026</v>
      </c>
      <c r="W627">
        <v>1.014</v>
      </c>
      <c r="Y627">
        <v>10000</v>
      </c>
      <c r="Z627">
        <v>1.4316</v>
      </c>
    </row>
    <row r="628" spans="1:26">
      <c r="A628">
        <v>6</v>
      </c>
      <c r="B628">
        <v>12</v>
      </c>
      <c r="C628">
        <v>3.2690000000000001</v>
      </c>
      <c r="D628">
        <f t="shared" si="27"/>
        <v>1.7312000000000001</v>
      </c>
      <c r="E628">
        <v>42.98</v>
      </c>
      <c r="F628" s="2">
        <f t="shared" si="28"/>
        <v>0.61770999999999998</v>
      </c>
      <c r="G628" s="2">
        <f t="shared" si="29"/>
        <v>8.6155999999999993E-3</v>
      </c>
      <c r="H628">
        <v>12</v>
      </c>
      <c r="J628">
        <v>1.43</v>
      </c>
      <c r="K628">
        <v>2.6989999999999998</v>
      </c>
      <c r="L628" s="2">
        <v>0.61770999999999998</v>
      </c>
      <c r="M628" s="2">
        <v>8.6155999999999993E-3</v>
      </c>
      <c r="N628" s="2">
        <v>2.0441000000000001E-3</v>
      </c>
      <c r="O628" s="2">
        <v>1.8583E-3</v>
      </c>
      <c r="P628" s="2">
        <v>0</v>
      </c>
      <c r="Q628" s="2">
        <v>6.1771000000000005E-4</v>
      </c>
      <c r="R628" s="2">
        <v>0</v>
      </c>
      <c r="S628" s="2">
        <v>6.1380000000000002E-3</v>
      </c>
      <c r="T628">
        <v>0</v>
      </c>
      <c r="U628">
        <v>0.61</v>
      </c>
      <c r="V628">
        <v>1.0129999999999999</v>
      </c>
      <c r="W628">
        <v>1.014</v>
      </c>
      <c r="Y628">
        <v>10000</v>
      </c>
      <c r="Z628">
        <v>1.5378000000000001</v>
      </c>
    </row>
    <row r="629" spans="1:26">
      <c r="A629">
        <v>6</v>
      </c>
      <c r="B629">
        <v>12</v>
      </c>
      <c r="C629">
        <v>5.15</v>
      </c>
      <c r="D629">
        <f t="shared" si="27"/>
        <v>1.7669000000000001</v>
      </c>
      <c r="E629">
        <v>22.98</v>
      </c>
      <c r="F629" s="2">
        <f t="shared" si="28"/>
        <v>2.2252000000000001</v>
      </c>
      <c r="G629" s="2">
        <f t="shared" si="29"/>
        <v>1.8879E-2</v>
      </c>
      <c r="H629">
        <v>12</v>
      </c>
      <c r="J629">
        <v>1.43</v>
      </c>
      <c r="K629">
        <v>2.766</v>
      </c>
      <c r="L629" s="2">
        <v>2.2252000000000001</v>
      </c>
      <c r="M629" s="2">
        <v>1.8879E-2</v>
      </c>
      <c r="N629" s="2">
        <v>1.4432E-2</v>
      </c>
      <c r="O629" s="2">
        <v>8.8100000000000001E-3</v>
      </c>
      <c r="P629" s="2">
        <v>0</v>
      </c>
      <c r="Q629" s="2">
        <v>2.1446E-3</v>
      </c>
      <c r="R629" s="2">
        <v>0</v>
      </c>
      <c r="S629" s="2">
        <v>4.301E-2</v>
      </c>
      <c r="T629">
        <v>0</v>
      </c>
      <c r="U629">
        <v>2.2069999999999999</v>
      </c>
      <c r="V629">
        <v>1.008</v>
      </c>
      <c r="W629">
        <v>1.0069999999999999</v>
      </c>
      <c r="Y629">
        <v>10000</v>
      </c>
      <c r="Z629">
        <v>3.3831000000000002</v>
      </c>
    </row>
    <row r="630" spans="1:26">
      <c r="A630">
        <v>6</v>
      </c>
      <c r="B630">
        <v>12</v>
      </c>
      <c r="C630">
        <v>5.15</v>
      </c>
      <c r="D630">
        <f t="shared" si="27"/>
        <v>2.1096000000000004</v>
      </c>
      <c r="E630">
        <v>26.98</v>
      </c>
      <c r="F630" s="2">
        <f t="shared" si="28"/>
        <v>0.69959000000000005</v>
      </c>
      <c r="G630" s="2">
        <f t="shared" si="29"/>
        <v>9.4175999999999999E-3</v>
      </c>
      <c r="H630">
        <v>12</v>
      </c>
      <c r="J630">
        <v>1.43</v>
      </c>
      <c r="K630">
        <v>3.4089999999999998</v>
      </c>
      <c r="L630" s="2">
        <v>0.69959000000000005</v>
      </c>
      <c r="M630" s="2">
        <v>9.4175999999999999E-3</v>
      </c>
      <c r="N630" s="2">
        <v>4.5322000000000001E-3</v>
      </c>
      <c r="O630" s="2">
        <v>3.1700000000000001E-3</v>
      </c>
      <c r="P630" s="2">
        <v>0</v>
      </c>
      <c r="Q630" s="2">
        <v>6.9959000000000004E-4</v>
      </c>
      <c r="R630" s="2">
        <v>0</v>
      </c>
      <c r="S630" s="2">
        <v>1.3509999999999999E-2</v>
      </c>
      <c r="T630">
        <v>0</v>
      </c>
      <c r="U630">
        <v>0.71199999999999997</v>
      </c>
      <c r="V630">
        <v>0.98299999999999998</v>
      </c>
      <c r="W630">
        <v>1.0089999999999999</v>
      </c>
      <c r="Y630">
        <v>10000</v>
      </c>
      <c r="Z630">
        <v>3.0404</v>
      </c>
    </row>
    <row r="631" spans="1:26">
      <c r="A631">
        <v>6</v>
      </c>
      <c r="B631">
        <v>12</v>
      </c>
      <c r="C631">
        <v>3.2690000000000001</v>
      </c>
      <c r="D631">
        <f t="shared" si="27"/>
        <v>2.1404000000000001</v>
      </c>
      <c r="E631">
        <v>57.98</v>
      </c>
      <c r="F631" s="2">
        <f t="shared" si="28"/>
        <v>0.12963</v>
      </c>
      <c r="G631" s="2">
        <f t="shared" si="29"/>
        <v>2.4088E-3</v>
      </c>
      <c r="H631">
        <v>12</v>
      </c>
      <c r="J631">
        <v>1.43</v>
      </c>
      <c r="K631">
        <v>3.4668000000000001</v>
      </c>
      <c r="L631" s="2">
        <v>0.12963</v>
      </c>
      <c r="M631" s="2">
        <v>2.4088E-3</v>
      </c>
      <c r="N631" s="2">
        <v>3.7706000000000003E-4</v>
      </c>
      <c r="O631" s="2">
        <v>4.1706000000000002E-4</v>
      </c>
      <c r="P631" s="2">
        <v>0</v>
      </c>
      <c r="Q631" s="2">
        <v>5.1851999999999996E-4</v>
      </c>
      <c r="R631" s="2">
        <v>0</v>
      </c>
      <c r="S631" s="2">
        <v>1.1180000000000001E-3</v>
      </c>
      <c r="T631">
        <v>0</v>
      </c>
      <c r="U631">
        <v>0.128</v>
      </c>
      <c r="V631">
        <v>1.01</v>
      </c>
      <c r="W631">
        <v>1.0209999999999999</v>
      </c>
      <c r="Y631">
        <v>10000</v>
      </c>
      <c r="Z631">
        <v>1.1286</v>
      </c>
    </row>
    <row r="632" spans="1:26">
      <c r="A632">
        <v>6</v>
      </c>
      <c r="B632">
        <v>12</v>
      </c>
      <c r="C632">
        <v>3.1160000000000001</v>
      </c>
      <c r="D632">
        <f t="shared" si="27"/>
        <v>2.3002000000000002</v>
      </c>
      <c r="E632">
        <v>74.98</v>
      </c>
      <c r="F632" s="2">
        <f t="shared" si="28"/>
        <v>5.4038000000000003E-2</v>
      </c>
      <c r="G632" s="2">
        <f t="shared" si="29"/>
        <v>1.5282E-3</v>
      </c>
      <c r="H632">
        <v>12</v>
      </c>
      <c r="J632">
        <v>1.43</v>
      </c>
      <c r="K632">
        <v>3.7667999999999999</v>
      </c>
      <c r="L632" s="2">
        <v>5.4038000000000003E-2</v>
      </c>
      <c r="M632" s="2">
        <v>1.5282E-3</v>
      </c>
      <c r="N632" s="2">
        <v>1.0560000000000001E-4</v>
      </c>
      <c r="O632" s="2">
        <v>1.6398000000000001E-4</v>
      </c>
      <c r="P632" s="2">
        <v>0</v>
      </c>
      <c r="Q632" s="2">
        <v>2.0434000000000001E-4</v>
      </c>
      <c r="R632" s="2">
        <v>0</v>
      </c>
      <c r="S632" s="2">
        <v>3.2069999999999999E-4</v>
      </c>
      <c r="T632">
        <v>0</v>
      </c>
      <c r="U632">
        <v>5.8000000000000003E-2</v>
      </c>
      <c r="V632">
        <v>0.93899999999999995</v>
      </c>
      <c r="W632">
        <v>1.03</v>
      </c>
      <c r="Y632">
        <v>10000</v>
      </c>
      <c r="Z632">
        <v>0.81579999999999997</v>
      </c>
    </row>
    <row r="633" spans="1:26">
      <c r="A633">
        <v>6</v>
      </c>
      <c r="B633">
        <v>12</v>
      </c>
      <c r="C633">
        <v>5.15</v>
      </c>
      <c r="D633">
        <f t="shared" si="27"/>
        <v>2.3498000000000006</v>
      </c>
      <c r="E633">
        <v>29.98</v>
      </c>
      <c r="F633" s="2">
        <f t="shared" si="28"/>
        <v>0.34190999999999999</v>
      </c>
      <c r="G633" s="2">
        <f t="shared" si="29"/>
        <v>5.8022999999999998E-3</v>
      </c>
      <c r="H633">
        <v>12</v>
      </c>
      <c r="J633">
        <v>1.43</v>
      </c>
      <c r="K633">
        <v>3.8597999999999999</v>
      </c>
      <c r="L633" s="2">
        <v>0.34190999999999999</v>
      </c>
      <c r="M633" s="2">
        <v>5.8022999999999998E-3</v>
      </c>
      <c r="N633" s="2">
        <v>2.0969000000000001E-3</v>
      </c>
      <c r="O633" s="2">
        <v>1.6421999999999999E-3</v>
      </c>
      <c r="P633" s="2">
        <v>0</v>
      </c>
      <c r="Q633" s="2">
        <v>3.345E-4</v>
      </c>
      <c r="R633" s="2">
        <v>0</v>
      </c>
      <c r="S633" s="2">
        <v>6.2599999999999999E-3</v>
      </c>
      <c r="T633">
        <v>0</v>
      </c>
      <c r="U633">
        <v>0.35</v>
      </c>
      <c r="V633">
        <v>0.97499999999999998</v>
      </c>
      <c r="W633">
        <v>1.0109999999999999</v>
      </c>
      <c r="Y633">
        <v>10000</v>
      </c>
      <c r="Z633">
        <v>2.8001999999999998</v>
      </c>
    </row>
    <row r="634" spans="1:26">
      <c r="A634">
        <v>6</v>
      </c>
      <c r="B634">
        <v>12</v>
      </c>
      <c r="C634">
        <v>3.2690000000000001</v>
      </c>
      <c r="D634">
        <f t="shared" si="27"/>
        <v>2.4380000000000002</v>
      </c>
      <c r="E634">
        <v>74.98</v>
      </c>
      <c r="F634" s="2">
        <f t="shared" si="28"/>
        <v>4.1633999999999997E-2</v>
      </c>
      <c r="G634" s="2">
        <f t="shared" si="29"/>
        <v>1.521E-3</v>
      </c>
      <c r="H634">
        <v>12</v>
      </c>
      <c r="J634">
        <v>1.43</v>
      </c>
      <c r="K634">
        <v>4.0254000000000003</v>
      </c>
      <c r="L634" s="2">
        <v>4.1633999999999997E-2</v>
      </c>
      <c r="M634" s="2">
        <v>1.521E-3</v>
      </c>
      <c r="N634" s="2">
        <v>9.9680999999999996E-5</v>
      </c>
      <c r="O634" s="2">
        <v>1.4608000000000001E-4</v>
      </c>
      <c r="P634" s="2">
        <v>0</v>
      </c>
      <c r="Q634" s="2">
        <v>1.6653999999999999E-4</v>
      </c>
      <c r="R634" s="2">
        <v>0</v>
      </c>
      <c r="S634" s="2">
        <v>2.9700000000000001E-4</v>
      </c>
      <c r="T634">
        <v>0</v>
      </c>
      <c r="U634">
        <v>4.4999999999999998E-2</v>
      </c>
      <c r="V634">
        <v>0.93300000000000005</v>
      </c>
      <c r="W634">
        <v>1.0309999999999999</v>
      </c>
      <c r="Y634">
        <v>10000</v>
      </c>
      <c r="Z634">
        <v>0.83099999999999996</v>
      </c>
    </row>
    <row r="635" spans="1:26">
      <c r="A635">
        <v>6</v>
      </c>
      <c r="B635">
        <v>12</v>
      </c>
      <c r="C635">
        <v>1.2043999999999999</v>
      </c>
      <c r="D635">
        <f t="shared" si="27"/>
        <v>0.5573999999999999</v>
      </c>
      <c r="E635">
        <v>45</v>
      </c>
      <c r="F635" s="2">
        <f t="shared" si="28"/>
        <v>78.623999999999995</v>
      </c>
      <c r="G635" s="2">
        <f t="shared" si="29"/>
        <v>1.2015509572631531</v>
      </c>
      <c r="H635">
        <v>12</v>
      </c>
      <c r="J635">
        <v>1.47</v>
      </c>
      <c r="K635">
        <v>0.45639999999999997</v>
      </c>
      <c r="L635" s="2">
        <v>78.623999999999995</v>
      </c>
      <c r="M635" s="2">
        <v>0.34501999999999999</v>
      </c>
      <c r="N635" s="2">
        <v>0.18887999999999999</v>
      </c>
      <c r="O635" s="2">
        <v>7.2529999999999997E-2</v>
      </c>
      <c r="P635" s="2">
        <v>78.62</v>
      </c>
      <c r="Q635" s="2">
        <v>0.39313999999999999</v>
      </c>
      <c r="R635" s="2">
        <v>1.1509499999999999</v>
      </c>
      <c r="S635" s="2">
        <v>78.81</v>
      </c>
      <c r="T635">
        <v>0</v>
      </c>
      <c r="U635">
        <v>81.326999999999998</v>
      </c>
      <c r="V635">
        <v>0.96699999999999997</v>
      </c>
      <c r="W635">
        <v>1.0069999999999999</v>
      </c>
      <c r="Y635">
        <v>53003</v>
      </c>
      <c r="Z635">
        <v>0.64700000000000002</v>
      </c>
    </row>
    <row r="636" spans="1:26">
      <c r="A636">
        <v>6</v>
      </c>
      <c r="B636">
        <v>12</v>
      </c>
      <c r="C636">
        <v>1.2043999999999999</v>
      </c>
      <c r="D636">
        <f t="shared" si="27"/>
        <v>0.62909999999999988</v>
      </c>
      <c r="E636">
        <v>55</v>
      </c>
      <c r="F636" s="2">
        <f t="shared" si="28"/>
        <v>31.533000000000001</v>
      </c>
      <c r="G636" s="2">
        <f t="shared" si="29"/>
        <v>0.51612235622960567</v>
      </c>
      <c r="H636">
        <v>12</v>
      </c>
      <c r="J636">
        <v>1.47</v>
      </c>
      <c r="K636">
        <v>0.59089999999999998</v>
      </c>
      <c r="L636" s="2">
        <v>31.533000000000001</v>
      </c>
      <c r="M636" s="2">
        <v>0.15828999999999999</v>
      </c>
      <c r="N636" s="2">
        <v>6.6600999999999994E-2</v>
      </c>
      <c r="O636" s="2">
        <v>4.1847000000000002E-2</v>
      </c>
      <c r="P636" s="2">
        <v>31.533000000000001</v>
      </c>
      <c r="Q636" s="2">
        <v>0.15767999999999999</v>
      </c>
      <c r="R636" s="2">
        <v>0.49125000000000002</v>
      </c>
      <c r="S636" s="2">
        <v>31.6</v>
      </c>
      <c r="T636">
        <v>0</v>
      </c>
      <c r="U636">
        <v>31.667000000000002</v>
      </c>
      <c r="V636">
        <v>0.996</v>
      </c>
      <c r="W636">
        <v>1.01</v>
      </c>
      <c r="Y636">
        <v>53025</v>
      </c>
      <c r="Z636">
        <v>0.57530000000000003</v>
      </c>
    </row>
    <row r="637" spans="1:26">
      <c r="A637">
        <v>6</v>
      </c>
      <c r="B637">
        <v>12</v>
      </c>
      <c r="C637">
        <v>3.4885999999999999</v>
      </c>
      <c r="D637">
        <f t="shared" si="27"/>
        <v>0.62990000000000013</v>
      </c>
      <c r="E637">
        <v>14</v>
      </c>
      <c r="F637" s="2">
        <f t="shared" si="28"/>
        <v>579.04</v>
      </c>
      <c r="G637" s="2">
        <f t="shared" si="29"/>
        <v>4.6010955934429356</v>
      </c>
      <c r="H637">
        <v>12</v>
      </c>
      <c r="J637">
        <v>1.47</v>
      </c>
      <c r="K637">
        <v>0.59250000000000003</v>
      </c>
      <c r="L637" s="2">
        <v>579.04</v>
      </c>
      <c r="M637" s="2">
        <v>4.5929000000000002</v>
      </c>
      <c r="N637" s="2">
        <v>2.4384000000000001</v>
      </c>
      <c r="O637" s="2">
        <v>0.11691</v>
      </c>
      <c r="P637" s="2">
        <v>579.04</v>
      </c>
      <c r="Q637" s="2">
        <v>4.6323999999999996</v>
      </c>
      <c r="R637" s="2">
        <v>0.27450000000000002</v>
      </c>
      <c r="S637" s="2">
        <v>581.5</v>
      </c>
      <c r="T637">
        <v>0</v>
      </c>
      <c r="U637">
        <v>572.11</v>
      </c>
      <c r="V637">
        <v>1.012</v>
      </c>
      <c r="W637">
        <v>1.002</v>
      </c>
      <c r="Y637">
        <v>52735</v>
      </c>
      <c r="Z637">
        <v>2.8586999999999998</v>
      </c>
    </row>
    <row r="638" spans="1:26">
      <c r="A638">
        <v>6</v>
      </c>
      <c r="B638">
        <v>12</v>
      </c>
      <c r="C638">
        <v>4.6285999999999996</v>
      </c>
      <c r="D638">
        <f t="shared" si="27"/>
        <v>0.65209999999999946</v>
      </c>
      <c r="E638">
        <v>10.65</v>
      </c>
      <c r="F638" s="2">
        <f t="shared" si="28"/>
        <v>886.35</v>
      </c>
      <c r="G638" s="2">
        <f t="shared" si="29"/>
        <v>7.1568852512807553</v>
      </c>
      <c r="H638">
        <v>12</v>
      </c>
      <c r="J638">
        <v>1.47</v>
      </c>
      <c r="K638">
        <v>0.6341</v>
      </c>
      <c r="L638" s="2">
        <v>886.35</v>
      </c>
      <c r="M638" s="2">
        <v>7.1524999999999999</v>
      </c>
      <c r="N638" s="2">
        <v>11.516999999999999</v>
      </c>
      <c r="O638" s="2">
        <v>0.14771999999999999</v>
      </c>
      <c r="P638" s="2">
        <v>886.4</v>
      </c>
      <c r="Q638" s="2">
        <v>0.44306000000000001</v>
      </c>
      <c r="R638" s="2">
        <v>0.2505</v>
      </c>
      <c r="S638" s="2">
        <v>897.9</v>
      </c>
      <c r="T638">
        <v>0</v>
      </c>
      <c r="U638">
        <v>877.17</v>
      </c>
      <c r="V638">
        <v>1.01</v>
      </c>
      <c r="W638">
        <v>1.002</v>
      </c>
      <c r="Y638">
        <v>52564</v>
      </c>
      <c r="Z638">
        <v>3.9765000000000001</v>
      </c>
    </row>
    <row r="639" spans="1:26">
      <c r="A639">
        <v>6</v>
      </c>
      <c r="B639">
        <v>12</v>
      </c>
      <c r="C639">
        <v>4.6285999999999996</v>
      </c>
      <c r="D639">
        <f t="shared" si="27"/>
        <v>0.65209999999999946</v>
      </c>
      <c r="E639">
        <v>10.65</v>
      </c>
      <c r="F639" s="2">
        <f t="shared" si="28"/>
        <v>921.4</v>
      </c>
      <c r="G639" s="2">
        <f t="shared" si="29"/>
        <v>11.048034299820037</v>
      </c>
      <c r="H639">
        <v>12</v>
      </c>
      <c r="J639">
        <v>1.47</v>
      </c>
      <c r="K639">
        <v>0.6341</v>
      </c>
      <c r="L639" s="2">
        <v>921.4</v>
      </c>
      <c r="M639" s="2">
        <v>9.8483000000000001</v>
      </c>
      <c r="N639" s="2">
        <v>12.018000000000001</v>
      </c>
      <c r="O639" s="2">
        <v>0.15357000000000001</v>
      </c>
      <c r="P639" s="2">
        <v>921.46</v>
      </c>
      <c r="Q639" s="2">
        <v>0.46079999999999999</v>
      </c>
      <c r="R639" s="2">
        <v>5.0069999999999997</v>
      </c>
      <c r="S639" s="2">
        <v>933.4</v>
      </c>
      <c r="T639">
        <v>0</v>
      </c>
      <c r="U639">
        <v>877.17</v>
      </c>
      <c r="V639">
        <v>1.0509999999999999</v>
      </c>
      <c r="W639">
        <v>1.002</v>
      </c>
      <c r="Y639">
        <v>52564</v>
      </c>
      <c r="Z639">
        <v>3.9765000000000001</v>
      </c>
    </row>
    <row r="640" spans="1:26">
      <c r="A640">
        <v>6</v>
      </c>
      <c r="B640">
        <v>12</v>
      </c>
      <c r="C640">
        <v>4.6285999999999996</v>
      </c>
      <c r="D640">
        <f t="shared" si="27"/>
        <v>0.65209999999999946</v>
      </c>
      <c r="E640">
        <v>10.65</v>
      </c>
      <c r="F640" s="2">
        <f t="shared" si="28"/>
        <v>886.35</v>
      </c>
      <c r="G640" s="2">
        <f t="shared" si="29"/>
        <v>9.1040272681929064</v>
      </c>
      <c r="H640">
        <v>12</v>
      </c>
      <c r="J640">
        <v>1.47</v>
      </c>
      <c r="K640">
        <v>0.6341</v>
      </c>
      <c r="L640" s="2">
        <v>886.35</v>
      </c>
      <c r="M640" s="2">
        <v>7.1524999999999999</v>
      </c>
      <c r="N640" s="2">
        <v>11.516999999999999</v>
      </c>
      <c r="O640" s="2">
        <v>0.14771999999999999</v>
      </c>
      <c r="P640" s="2">
        <v>886.4</v>
      </c>
      <c r="Q640" s="2">
        <v>0.44306000000000001</v>
      </c>
      <c r="R640" s="2">
        <v>5.6325000000000003</v>
      </c>
      <c r="S640" s="2">
        <v>897.9</v>
      </c>
      <c r="T640">
        <v>0</v>
      </c>
      <c r="U640">
        <v>877.17</v>
      </c>
      <c r="V640">
        <v>1.01</v>
      </c>
      <c r="W640">
        <v>1.002</v>
      </c>
      <c r="Y640">
        <v>52574</v>
      </c>
      <c r="Z640">
        <v>3.9765000000000001</v>
      </c>
    </row>
    <row r="641" spans="1:26">
      <c r="A641">
        <v>6</v>
      </c>
      <c r="B641">
        <v>12</v>
      </c>
      <c r="C641">
        <v>4.6285999999999996</v>
      </c>
      <c r="D641">
        <f t="shared" si="27"/>
        <v>0.65209999999999946</v>
      </c>
      <c r="E641">
        <v>10.65</v>
      </c>
      <c r="F641" s="2">
        <f t="shared" si="28"/>
        <v>921.4</v>
      </c>
      <c r="G641" s="2">
        <f t="shared" si="29"/>
        <v>9.8554369710327911</v>
      </c>
      <c r="H641">
        <v>12</v>
      </c>
      <c r="J641">
        <v>1.47</v>
      </c>
      <c r="K641">
        <v>0.6341</v>
      </c>
      <c r="L641" s="2">
        <v>921.4</v>
      </c>
      <c r="M641" s="2">
        <v>9.8483000000000001</v>
      </c>
      <c r="N641" s="2">
        <v>12.018000000000001</v>
      </c>
      <c r="O641" s="2">
        <v>0.15357000000000001</v>
      </c>
      <c r="P641" s="2">
        <v>921.46</v>
      </c>
      <c r="Q641" s="2">
        <v>0.46079999999999999</v>
      </c>
      <c r="R641" s="2">
        <v>0.375</v>
      </c>
      <c r="S641" s="2">
        <v>933.4</v>
      </c>
      <c r="T641">
        <v>0</v>
      </c>
      <c r="U641">
        <v>877.17</v>
      </c>
      <c r="V641">
        <v>1.0509999999999999</v>
      </c>
      <c r="W641">
        <v>1.002</v>
      </c>
      <c r="Y641">
        <v>52574</v>
      </c>
      <c r="Z641">
        <v>3.9765000000000001</v>
      </c>
    </row>
    <row r="642" spans="1:26">
      <c r="A642">
        <v>6</v>
      </c>
      <c r="B642">
        <v>12</v>
      </c>
      <c r="C642">
        <v>1.2043999999999999</v>
      </c>
      <c r="D642">
        <f t="shared" si="27"/>
        <v>0.7218</v>
      </c>
      <c r="E642">
        <v>70</v>
      </c>
      <c r="F642" s="2">
        <f t="shared" si="28"/>
        <v>11.323</v>
      </c>
      <c r="G642" s="2">
        <f t="shared" si="29"/>
        <v>0.14605438376166599</v>
      </c>
      <c r="H642">
        <v>12</v>
      </c>
      <c r="J642">
        <v>1.47</v>
      </c>
      <c r="K642">
        <v>0.76490000000000002</v>
      </c>
      <c r="L642" s="2">
        <v>11.323</v>
      </c>
      <c r="M642" s="2">
        <v>6.0246000000000001E-2</v>
      </c>
      <c r="N642" s="2">
        <v>1.8926999999999999E-2</v>
      </c>
      <c r="O642" s="2">
        <v>2.0278999999999998E-2</v>
      </c>
      <c r="P642" s="2">
        <v>11.321</v>
      </c>
      <c r="Q642" s="2">
        <v>5.6594999999999999E-2</v>
      </c>
      <c r="R642" s="2">
        <v>0.13305</v>
      </c>
      <c r="S642" s="2">
        <v>11.34</v>
      </c>
      <c r="T642">
        <v>0</v>
      </c>
      <c r="U642">
        <v>11.103</v>
      </c>
      <c r="V642">
        <v>1.0189999999999999</v>
      </c>
      <c r="W642">
        <v>1.014</v>
      </c>
      <c r="Y642">
        <v>53058</v>
      </c>
      <c r="Z642">
        <v>0.48259999999999997</v>
      </c>
    </row>
    <row r="643" spans="1:26">
      <c r="A643">
        <v>6</v>
      </c>
      <c r="B643">
        <v>12</v>
      </c>
      <c r="C643">
        <v>2.3466</v>
      </c>
      <c r="D643">
        <f t="shared" ref="D643:D706" si="30">C643-Z643</f>
        <v>0.82430000000000003</v>
      </c>
      <c r="E643">
        <v>30</v>
      </c>
      <c r="F643" s="2">
        <f t="shared" ref="F643:F706" si="31">L643</f>
        <v>35.113999999999997</v>
      </c>
      <c r="G643" s="2">
        <f t="shared" ref="G643:G706" si="32">SQRT(M643^2+R643^2)</f>
        <v>0.26371648602239495</v>
      </c>
      <c r="H643">
        <v>12</v>
      </c>
      <c r="J643">
        <v>1.47</v>
      </c>
      <c r="K643">
        <v>0.95720000000000005</v>
      </c>
      <c r="L643" s="2">
        <v>35.113999999999997</v>
      </c>
      <c r="M643" s="2">
        <v>0.26135000000000003</v>
      </c>
      <c r="N643" s="2">
        <v>0.15078</v>
      </c>
      <c r="O643" s="2">
        <v>2.069E-2</v>
      </c>
      <c r="P643" s="2">
        <v>35.115000000000002</v>
      </c>
      <c r="Q643" s="2">
        <v>1.0533999999999999</v>
      </c>
      <c r="R643" s="2">
        <v>3.5249999999999997E-2</v>
      </c>
      <c r="S643" s="2">
        <v>35.270000000000003</v>
      </c>
      <c r="T643">
        <v>0</v>
      </c>
      <c r="U643">
        <v>35.776000000000003</v>
      </c>
      <c r="V643">
        <v>0.98199999999999998</v>
      </c>
      <c r="W643">
        <v>1.0049999999999999</v>
      </c>
      <c r="Y643">
        <v>53177</v>
      </c>
      <c r="Z643">
        <v>1.5223</v>
      </c>
    </row>
    <row r="644" spans="1:26">
      <c r="A644">
        <v>6</v>
      </c>
      <c r="B644">
        <v>12</v>
      </c>
      <c r="C644">
        <v>3.4885999999999999</v>
      </c>
      <c r="D644">
        <f t="shared" si="30"/>
        <v>0.89559999999999995</v>
      </c>
      <c r="E644">
        <v>20</v>
      </c>
      <c r="F644" s="2">
        <f t="shared" si="31"/>
        <v>63.463000000000001</v>
      </c>
      <c r="G644" s="2">
        <f t="shared" si="32"/>
        <v>0.43609567769011426</v>
      </c>
      <c r="H644">
        <v>12</v>
      </c>
      <c r="J644">
        <v>1.47</v>
      </c>
      <c r="K644">
        <v>1.0911</v>
      </c>
      <c r="L644" s="2">
        <v>63.463000000000001</v>
      </c>
      <c r="M644" s="2">
        <v>0.43401000000000001</v>
      </c>
      <c r="N644" s="2">
        <v>0.35205999999999998</v>
      </c>
      <c r="O644" s="2">
        <v>2.6425000000000001E-2</v>
      </c>
      <c r="P644" s="2">
        <v>63.46</v>
      </c>
      <c r="Q644" s="2">
        <v>0.50770999999999999</v>
      </c>
      <c r="R644" s="2">
        <v>4.2599999999999999E-2</v>
      </c>
      <c r="S644" s="2">
        <v>63.81</v>
      </c>
      <c r="T644">
        <v>0</v>
      </c>
      <c r="U644">
        <v>60.67</v>
      </c>
      <c r="V644">
        <v>1.046</v>
      </c>
      <c r="W644">
        <v>1.004</v>
      </c>
      <c r="Y644">
        <v>52736</v>
      </c>
      <c r="Z644">
        <v>2.593</v>
      </c>
    </row>
    <row r="645" spans="1:26">
      <c r="A645">
        <v>6</v>
      </c>
      <c r="B645">
        <v>12</v>
      </c>
      <c r="C645">
        <v>3.2690000000000001</v>
      </c>
      <c r="D645">
        <f t="shared" si="30"/>
        <v>0.91139999999999999</v>
      </c>
      <c r="E645">
        <v>21.98</v>
      </c>
      <c r="F645" s="2">
        <f t="shared" si="31"/>
        <v>46.326999999999998</v>
      </c>
      <c r="G645" s="2">
        <f t="shared" si="32"/>
        <v>0.24007999999999999</v>
      </c>
      <c r="H645">
        <v>12</v>
      </c>
      <c r="J645">
        <v>1.47</v>
      </c>
      <c r="K645">
        <v>1.1207</v>
      </c>
      <c r="L645" s="2">
        <v>46.326999999999998</v>
      </c>
      <c r="M645" s="2">
        <v>0.24007999999999999</v>
      </c>
      <c r="N645" s="2">
        <v>0.18822</v>
      </c>
      <c r="O645" s="2">
        <v>5.3119E-2</v>
      </c>
      <c r="P645" s="2">
        <v>0</v>
      </c>
      <c r="Q645" s="2">
        <v>4.6327E-2</v>
      </c>
      <c r="R645" s="2">
        <v>0</v>
      </c>
      <c r="S645" s="2">
        <v>0.56299999999999994</v>
      </c>
      <c r="T645">
        <v>0</v>
      </c>
      <c r="U645">
        <v>46.476999999999997</v>
      </c>
      <c r="V645">
        <v>0.997</v>
      </c>
      <c r="W645">
        <v>1.004</v>
      </c>
      <c r="Y645">
        <v>10000</v>
      </c>
      <c r="Z645">
        <v>2.3576000000000001</v>
      </c>
    </row>
    <row r="646" spans="1:26">
      <c r="A646">
        <v>6</v>
      </c>
      <c r="B646">
        <v>12</v>
      </c>
      <c r="C646">
        <v>4.6285999999999996</v>
      </c>
      <c r="D646">
        <f t="shared" si="30"/>
        <v>1.0063999999999997</v>
      </c>
      <c r="E646">
        <v>16</v>
      </c>
      <c r="F646" s="2">
        <f t="shared" si="31"/>
        <v>61.49</v>
      </c>
      <c r="G646" s="2">
        <f t="shared" si="32"/>
        <v>0.53272758038231882</v>
      </c>
      <c r="H646">
        <v>12</v>
      </c>
      <c r="J646">
        <v>1.47</v>
      </c>
      <c r="K646">
        <v>1.2988999999999999</v>
      </c>
      <c r="L646" s="2">
        <v>61.49</v>
      </c>
      <c r="M646" s="2">
        <v>0.53156999999999999</v>
      </c>
      <c r="N646" s="2">
        <v>0.31592999999999999</v>
      </c>
      <c r="O646" s="2">
        <v>2.6578000000000001E-2</v>
      </c>
      <c r="P646" s="2">
        <v>61.49</v>
      </c>
      <c r="Q646" s="2">
        <v>3.0745999999999999E-2</v>
      </c>
      <c r="R646" s="2">
        <v>3.5099999999999999E-2</v>
      </c>
      <c r="S646" s="2">
        <v>61.81</v>
      </c>
      <c r="T646">
        <v>0</v>
      </c>
      <c r="U646">
        <v>59.944000000000003</v>
      </c>
      <c r="V646">
        <v>1.026</v>
      </c>
      <c r="W646">
        <v>1.0029999999999999</v>
      </c>
      <c r="Y646">
        <v>52583</v>
      </c>
      <c r="Z646">
        <v>3.6221999999999999</v>
      </c>
    </row>
    <row r="647" spans="1:26">
      <c r="A647">
        <v>6</v>
      </c>
      <c r="B647">
        <v>12</v>
      </c>
      <c r="C647">
        <v>2.3466</v>
      </c>
      <c r="D647">
        <f t="shared" si="30"/>
        <v>1.1735</v>
      </c>
      <c r="E647">
        <v>45</v>
      </c>
      <c r="F647" s="2">
        <f t="shared" si="31"/>
        <v>3.4098999999999999</v>
      </c>
      <c r="G647" s="2">
        <f t="shared" si="32"/>
        <v>3.8119769477267307E-2</v>
      </c>
      <c r="H647">
        <v>12</v>
      </c>
      <c r="J647">
        <v>1.47</v>
      </c>
      <c r="K647">
        <v>1.6125</v>
      </c>
      <c r="L647" s="2">
        <v>3.4098999999999999</v>
      </c>
      <c r="M647" s="2">
        <v>3.7635000000000002E-2</v>
      </c>
      <c r="N647" s="2">
        <v>1.2966E-2</v>
      </c>
      <c r="O647" s="2">
        <v>4.6642999999999997E-3</v>
      </c>
      <c r="P647" s="2">
        <v>3.4098999999999999</v>
      </c>
      <c r="Q647" s="2">
        <v>0.1023</v>
      </c>
      <c r="R647" s="2">
        <v>6.0600000000000003E-3</v>
      </c>
      <c r="S647" s="2">
        <v>3.423</v>
      </c>
      <c r="T647">
        <v>0</v>
      </c>
      <c r="U647">
        <v>3.2949999999999999</v>
      </c>
      <c r="V647">
        <v>1.0349999999999999</v>
      </c>
      <c r="W647">
        <v>1.01</v>
      </c>
      <c r="Y647">
        <v>53221</v>
      </c>
      <c r="Z647">
        <v>1.1731</v>
      </c>
    </row>
    <row r="648" spans="1:26">
      <c r="A648">
        <v>6</v>
      </c>
      <c r="B648">
        <v>12</v>
      </c>
      <c r="C648">
        <v>3.4885999999999999</v>
      </c>
      <c r="D648">
        <f t="shared" si="30"/>
        <v>1.2767999999999997</v>
      </c>
      <c r="E648">
        <v>28</v>
      </c>
      <c r="F648" s="2">
        <f t="shared" si="31"/>
        <v>6.7686000000000002</v>
      </c>
      <c r="G648" s="2">
        <f t="shared" si="32"/>
        <v>4.6542254522100666E-2</v>
      </c>
      <c r="H648">
        <v>12</v>
      </c>
      <c r="J648">
        <v>1.47</v>
      </c>
      <c r="K648">
        <v>1.8064</v>
      </c>
      <c r="L648" s="2">
        <v>6.7686000000000002</v>
      </c>
      <c r="M648" s="2">
        <v>4.5884000000000001E-2</v>
      </c>
      <c r="N648" s="2">
        <v>4.2865E-2</v>
      </c>
      <c r="O648" s="2">
        <v>6.7609999999999996E-3</v>
      </c>
      <c r="P648" s="2">
        <v>6.7686000000000002</v>
      </c>
      <c r="Q648" s="2">
        <v>5.4149000000000003E-2</v>
      </c>
      <c r="R648" s="2">
        <v>7.7999999999999996E-3</v>
      </c>
      <c r="S648" s="2">
        <v>6.8109999999999999</v>
      </c>
      <c r="T648">
        <v>0</v>
      </c>
      <c r="U648">
        <v>6.3490000000000002</v>
      </c>
      <c r="V648">
        <v>1.0660000000000001</v>
      </c>
      <c r="W648">
        <v>1.0069999999999999</v>
      </c>
      <c r="Y648">
        <v>52755</v>
      </c>
      <c r="Z648">
        <v>2.2118000000000002</v>
      </c>
    </row>
    <row r="649" spans="1:26">
      <c r="A649">
        <v>6</v>
      </c>
      <c r="B649">
        <v>12</v>
      </c>
      <c r="C649">
        <v>4.6285999999999996</v>
      </c>
      <c r="D649">
        <f t="shared" si="30"/>
        <v>1.3034999999999997</v>
      </c>
      <c r="E649">
        <v>20</v>
      </c>
      <c r="F649" s="2">
        <f t="shared" si="31"/>
        <v>12.04</v>
      </c>
      <c r="G649" s="2">
        <f t="shared" si="32"/>
        <v>0.15689221586809204</v>
      </c>
      <c r="H649">
        <v>12</v>
      </c>
      <c r="J649">
        <v>1.47</v>
      </c>
      <c r="K649">
        <v>1.8564000000000001</v>
      </c>
      <c r="L649" s="2">
        <v>12.04</v>
      </c>
      <c r="M649" s="2">
        <v>0.15656999999999999</v>
      </c>
      <c r="N649" s="2">
        <v>8.9585999999999999E-2</v>
      </c>
      <c r="O649" s="2">
        <v>9.8796000000000005E-3</v>
      </c>
      <c r="P649" s="2">
        <v>12.039</v>
      </c>
      <c r="Q649" s="2">
        <v>6.0191000000000003E-3</v>
      </c>
      <c r="R649" s="2">
        <v>1.005E-2</v>
      </c>
      <c r="S649" s="2">
        <v>12.13</v>
      </c>
      <c r="T649">
        <v>0</v>
      </c>
      <c r="U649">
        <v>12.132</v>
      </c>
      <c r="V649">
        <v>0.99299999999999999</v>
      </c>
      <c r="W649">
        <v>1.0049999999999999</v>
      </c>
      <c r="Y649">
        <v>52612</v>
      </c>
      <c r="Z649">
        <v>3.3250999999999999</v>
      </c>
    </row>
    <row r="650" spans="1:26">
      <c r="A650">
        <v>6</v>
      </c>
      <c r="B650">
        <v>12</v>
      </c>
      <c r="C650">
        <v>5.15</v>
      </c>
      <c r="D650">
        <f t="shared" si="30"/>
        <v>1.3358000000000003</v>
      </c>
      <c r="E650">
        <v>17.97</v>
      </c>
      <c r="F650" s="2">
        <f t="shared" si="31"/>
        <v>14.044</v>
      </c>
      <c r="G650" s="2">
        <f t="shared" si="32"/>
        <v>0.18496000000000001</v>
      </c>
      <c r="H650">
        <v>12</v>
      </c>
      <c r="J650">
        <v>1.47</v>
      </c>
      <c r="K650">
        <v>1.917</v>
      </c>
      <c r="L650" s="2">
        <v>14.044</v>
      </c>
      <c r="M650" s="2">
        <v>0.18496000000000001</v>
      </c>
      <c r="N650" s="2">
        <v>9.4574000000000005E-2</v>
      </c>
      <c r="O650" s="2">
        <v>4.2684E-2</v>
      </c>
      <c r="P650" s="2">
        <v>0</v>
      </c>
      <c r="Q650" s="2">
        <v>1.4043999999999999E-2</v>
      </c>
      <c r="R650" s="2">
        <v>0</v>
      </c>
      <c r="S650" s="2">
        <v>0.28179999999999999</v>
      </c>
      <c r="T650">
        <v>0</v>
      </c>
      <c r="U650">
        <v>13.81</v>
      </c>
      <c r="V650">
        <v>1.0169999999999999</v>
      </c>
      <c r="W650">
        <v>1.004</v>
      </c>
      <c r="Y650">
        <v>10000</v>
      </c>
      <c r="Z650">
        <v>3.8142</v>
      </c>
    </row>
    <row r="651" spans="1:26">
      <c r="A651">
        <v>6</v>
      </c>
      <c r="B651">
        <v>12</v>
      </c>
      <c r="C651">
        <v>3.2690000000000001</v>
      </c>
      <c r="D651">
        <f t="shared" si="30"/>
        <v>1.3767</v>
      </c>
      <c r="E651">
        <v>32.979999999999997</v>
      </c>
      <c r="F651" s="2">
        <f t="shared" si="31"/>
        <v>3.2646000000000002</v>
      </c>
      <c r="G651" s="2">
        <f t="shared" si="32"/>
        <v>3.0335000000000001E-2</v>
      </c>
      <c r="H651">
        <v>12</v>
      </c>
      <c r="J651">
        <v>1.47</v>
      </c>
      <c r="K651">
        <v>1.9939</v>
      </c>
      <c r="L651" s="2">
        <v>3.2646000000000002</v>
      </c>
      <c r="M651" s="2">
        <v>3.0335000000000001E-2</v>
      </c>
      <c r="N651" s="2">
        <v>1.1679999999999999E-2</v>
      </c>
      <c r="O651" s="2">
        <v>7.4368000000000004E-3</v>
      </c>
      <c r="P651" s="2">
        <v>0</v>
      </c>
      <c r="Q651" s="2">
        <v>3.2645999999999999E-3</v>
      </c>
      <c r="R651" s="2">
        <v>0</v>
      </c>
      <c r="S651" s="2">
        <v>3.4970000000000001E-2</v>
      </c>
      <c r="T651">
        <v>0</v>
      </c>
      <c r="U651">
        <v>3.194</v>
      </c>
      <c r="V651">
        <v>1.022</v>
      </c>
      <c r="W651">
        <v>1.008</v>
      </c>
      <c r="Y651">
        <v>10000</v>
      </c>
      <c r="Z651">
        <v>1.8923000000000001</v>
      </c>
    </row>
    <row r="652" spans="1:26">
      <c r="A652">
        <v>6</v>
      </c>
      <c r="B652">
        <v>12</v>
      </c>
      <c r="C652">
        <v>2.0950000000000002</v>
      </c>
      <c r="D652">
        <f t="shared" si="30"/>
        <v>1.4242000000000004</v>
      </c>
      <c r="E652">
        <v>74.989999999999995</v>
      </c>
      <c r="F652" s="2">
        <f t="shared" si="31"/>
        <v>0.50517000000000001</v>
      </c>
      <c r="G652" s="2">
        <f t="shared" si="32"/>
        <v>4.7689999999999998E-3</v>
      </c>
      <c r="H652">
        <v>12</v>
      </c>
      <c r="J652">
        <v>1.47</v>
      </c>
      <c r="K652">
        <v>2.0829</v>
      </c>
      <c r="L652" s="2">
        <v>0.50517000000000001</v>
      </c>
      <c r="M652" s="2">
        <v>4.7689999999999998E-3</v>
      </c>
      <c r="N652" s="2">
        <v>7.2983E-4</v>
      </c>
      <c r="O652" s="2">
        <v>9.7083E-4</v>
      </c>
      <c r="P652" s="2">
        <v>0</v>
      </c>
      <c r="Q652" s="2">
        <v>2.0209E-3</v>
      </c>
      <c r="R652" s="2">
        <v>0</v>
      </c>
      <c r="S652" s="2">
        <v>2.186E-3</v>
      </c>
      <c r="T652">
        <v>1E-3</v>
      </c>
      <c r="U652">
        <v>0.50600000000000001</v>
      </c>
      <c r="V652">
        <v>0.999</v>
      </c>
      <c r="W652">
        <v>1.022</v>
      </c>
      <c r="Y652">
        <v>10000</v>
      </c>
      <c r="Z652">
        <v>0.67079999999999995</v>
      </c>
    </row>
    <row r="653" spans="1:26">
      <c r="A653">
        <v>6</v>
      </c>
      <c r="B653">
        <v>12</v>
      </c>
      <c r="C653">
        <v>2.3466</v>
      </c>
      <c r="D653">
        <f t="shared" si="30"/>
        <v>1.4435</v>
      </c>
      <c r="E653">
        <v>60</v>
      </c>
      <c r="F653" s="2">
        <f t="shared" si="31"/>
        <v>0.74822999999999995</v>
      </c>
      <c r="G653" s="2">
        <f t="shared" si="32"/>
        <v>1.2216584107269921E-2</v>
      </c>
      <c r="H653">
        <v>12</v>
      </c>
      <c r="J653">
        <v>1.47</v>
      </c>
      <c r="K653">
        <v>2.1192000000000002</v>
      </c>
      <c r="L653" s="2">
        <v>0.74822999999999995</v>
      </c>
      <c r="M653" s="2">
        <v>1.2035000000000001E-2</v>
      </c>
      <c r="N653" s="2">
        <v>2.5003E-3</v>
      </c>
      <c r="O653" s="2">
        <v>1.7459999999999999E-3</v>
      </c>
      <c r="P653" s="2">
        <v>0.74819999999999998</v>
      </c>
      <c r="Q653" s="2">
        <v>2.2447999999999999E-2</v>
      </c>
      <c r="R653" s="2">
        <v>2.0985000000000001E-3</v>
      </c>
      <c r="S653" s="2">
        <v>0.75070000000000003</v>
      </c>
      <c r="T653">
        <v>0</v>
      </c>
      <c r="U653">
        <v>0.73099999999999998</v>
      </c>
      <c r="V653">
        <v>1.024</v>
      </c>
      <c r="W653">
        <v>1.0169999999999999</v>
      </c>
      <c r="Y653">
        <v>53244</v>
      </c>
      <c r="Z653">
        <v>0.90310000000000001</v>
      </c>
    </row>
    <row r="654" spans="1:26">
      <c r="A654">
        <v>6</v>
      </c>
      <c r="B654">
        <v>12</v>
      </c>
      <c r="C654">
        <v>3.4885999999999999</v>
      </c>
      <c r="D654">
        <f t="shared" si="30"/>
        <v>1.6322999999999999</v>
      </c>
      <c r="E654">
        <v>36</v>
      </c>
      <c r="F654" s="2">
        <f t="shared" si="31"/>
        <v>1.3111999999999999</v>
      </c>
      <c r="G654" s="2">
        <f t="shared" si="32"/>
        <v>1.5079364575472005E-2</v>
      </c>
      <c r="H654">
        <v>12</v>
      </c>
      <c r="J654">
        <v>1.47</v>
      </c>
      <c r="K654">
        <v>2.4735</v>
      </c>
      <c r="L654" s="2">
        <v>1.3111999999999999</v>
      </c>
      <c r="M654" s="2">
        <v>1.4906000000000001E-2</v>
      </c>
      <c r="N654" s="2">
        <v>8.5054999999999992E-3</v>
      </c>
      <c r="O654" s="2">
        <v>2.1221999999999999E-3</v>
      </c>
      <c r="P654" s="2">
        <v>1.3111999999999999</v>
      </c>
      <c r="Q654" s="2">
        <v>1.0491E-2</v>
      </c>
      <c r="R654" s="2">
        <v>2.2799999999999999E-3</v>
      </c>
      <c r="S654" s="2">
        <v>1.32</v>
      </c>
      <c r="T654">
        <v>0</v>
      </c>
      <c r="U654">
        <v>1.2430000000000001</v>
      </c>
      <c r="V654">
        <v>1.0549999999999999</v>
      </c>
      <c r="W654">
        <v>1.0109999999999999</v>
      </c>
      <c r="Y654">
        <v>52796</v>
      </c>
      <c r="Z654">
        <v>1.8563000000000001</v>
      </c>
    </row>
    <row r="655" spans="1:26">
      <c r="A655">
        <v>6</v>
      </c>
      <c r="B655">
        <v>12</v>
      </c>
      <c r="C655">
        <v>4.6285999999999996</v>
      </c>
      <c r="D655">
        <f t="shared" si="30"/>
        <v>1.6779999999999995</v>
      </c>
      <c r="E655">
        <v>25</v>
      </c>
      <c r="F655" s="2">
        <f t="shared" si="31"/>
        <v>2.5297999999999998</v>
      </c>
      <c r="G655" s="2">
        <f t="shared" si="32"/>
        <v>2.9699965067319523E-2</v>
      </c>
      <c r="H655">
        <v>12</v>
      </c>
      <c r="J655">
        <v>1.47</v>
      </c>
      <c r="K655">
        <v>2.5592000000000001</v>
      </c>
      <c r="L655" s="2">
        <v>2.5297999999999998</v>
      </c>
      <c r="M655" s="2">
        <v>2.9544999999999998E-2</v>
      </c>
      <c r="N655" s="2">
        <v>2.2495000000000001E-2</v>
      </c>
      <c r="O655" s="2">
        <v>3.2231E-3</v>
      </c>
      <c r="P655" s="2">
        <v>2.5297999999999998</v>
      </c>
      <c r="Q655" s="2">
        <v>1.2648E-3</v>
      </c>
      <c r="R655" s="2">
        <v>3.0300000000000001E-3</v>
      </c>
      <c r="S655" s="2">
        <v>2.552</v>
      </c>
      <c r="T655">
        <v>0</v>
      </c>
      <c r="U655">
        <v>2.46</v>
      </c>
      <c r="V655">
        <v>1.028</v>
      </c>
      <c r="W655">
        <v>1.0069999999999999</v>
      </c>
      <c r="Y655">
        <v>52630</v>
      </c>
      <c r="Z655">
        <v>2.9506000000000001</v>
      </c>
    </row>
    <row r="656" spans="1:26">
      <c r="A656">
        <v>6</v>
      </c>
      <c r="B656">
        <v>12</v>
      </c>
      <c r="C656">
        <v>3.1160000000000001</v>
      </c>
      <c r="D656">
        <f t="shared" si="30"/>
        <v>1.6952</v>
      </c>
      <c r="E656">
        <v>44.98</v>
      </c>
      <c r="F656" s="2">
        <f t="shared" si="31"/>
        <v>0.66113</v>
      </c>
      <c r="G656" s="2">
        <f t="shared" si="32"/>
        <v>8.1110000000000002E-3</v>
      </c>
      <c r="H656">
        <v>12</v>
      </c>
      <c r="J656">
        <v>1.47</v>
      </c>
      <c r="K656">
        <v>2.5914999999999999</v>
      </c>
      <c r="L656" s="2">
        <v>0.66113</v>
      </c>
      <c r="M656" s="2">
        <v>8.1110000000000002E-3</v>
      </c>
      <c r="N656" s="2">
        <v>2.0362000000000002E-3</v>
      </c>
      <c r="O656" s="2">
        <v>1.8756999999999999E-3</v>
      </c>
      <c r="P656" s="2">
        <v>0</v>
      </c>
      <c r="Q656" s="2">
        <v>6.6113000000000001E-4</v>
      </c>
      <c r="R656" s="2">
        <v>0</v>
      </c>
      <c r="S656" s="2">
        <v>6.0809999999999996E-3</v>
      </c>
      <c r="T656">
        <v>0</v>
      </c>
      <c r="U656">
        <v>0.65500000000000003</v>
      </c>
      <c r="V656">
        <v>1.0089999999999999</v>
      </c>
      <c r="W656">
        <v>1.014</v>
      </c>
      <c r="Y656">
        <v>10000</v>
      </c>
      <c r="Z656">
        <v>1.4208000000000001</v>
      </c>
    </row>
    <row r="657" spans="1:26">
      <c r="A657">
        <v>6</v>
      </c>
      <c r="B657">
        <v>12</v>
      </c>
      <c r="C657">
        <v>3.2690000000000001</v>
      </c>
      <c r="D657">
        <f t="shared" si="30"/>
        <v>1.7422000000000002</v>
      </c>
      <c r="E657">
        <v>42.98</v>
      </c>
      <c r="F657" s="2">
        <f t="shared" si="31"/>
        <v>0.66147999999999996</v>
      </c>
      <c r="G657" s="2">
        <f t="shared" si="32"/>
        <v>8.9525999999999998E-3</v>
      </c>
      <c r="H657">
        <v>12</v>
      </c>
      <c r="J657">
        <v>1.47</v>
      </c>
      <c r="K657">
        <v>2.6797</v>
      </c>
      <c r="L657" s="2">
        <v>0.66147999999999996</v>
      </c>
      <c r="M657" s="2">
        <v>8.9525999999999998E-3</v>
      </c>
      <c r="N657" s="2">
        <v>2.1959000000000002E-3</v>
      </c>
      <c r="O657" s="2">
        <v>1.8496000000000001E-3</v>
      </c>
      <c r="P657" s="2">
        <v>0</v>
      </c>
      <c r="Q657" s="2">
        <v>6.6147999999999999E-4</v>
      </c>
      <c r="R657" s="2">
        <v>0</v>
      </c>
      <c r="S657" s="2">
        <v>6.5449999999999996E-3</v>
      </c>
      <c r="T657">
        <v>0</v>
      </c>
      <c r="U657">
        <v>0.64</v>
      </c>
      <c r="V657">
        <v>1.0329999999999999</v>
      </c>
      <c r="W657">
        <v>1.014</v>
      </c>
      <c r="Y657">
        <v>10000</v>
      </c>
      <c r="Z657">
        <v>1.5267999999999999</v>
      </c>
    </row>
    <row r="658" spans="1:26">
      <c r="A658">
        <v>6</v>
      </c>
      <c r="B658">
        <v>12</v>
      </c>
      <c r="C658">
        <v>5.15</v>
      </c>
      <c r="D658">
        <f t="shared" si="30"/>
        <v>1.7817000000000003</v>
      </c>
      <c r="E658">
        <v>22.98</v>
      </c>
      <c r="F658" s="2">
        <f t="shared" si="31"/>
        <v>2.2924000000000002</v>
      </c>
      <c r="G658" s="2">
        <f t="shared" si="32"/>
        <v>1.9550999999999999E-2</v>
      </c>
      <c r="H658">
        <v>12</v>
      </c>
      <c r="J658">
        <v>1.47</v>
      </c>
      <c r="K658">
        <v>2.7538999999999998</v>
      </c>
      <c r="L658" s="2">
        <v>2.2924000000000002</v>
      </c>
      <c r="M658" s="2">
        <v>1.9550999999999999E-2</v>
      </c>
      <c r="N658" s="2">
        <v>1.4852000000000001E-2</v>
      </c>
      <c r="O658" s="2">
        <v>8.9782999999999998E-3</v>
      </c>
      <c r="P658" s="2">
        <v>0</v>
      </c>
      <c r="Q658" s="2">
        <v>2.2193999999999998E-3</v>
      </c>
      <c r="R658" s="2">
        <v>0</v>
      </c>
      <c r="S658" s="2">
        <v>4.4159999999999998E-2</v>
      </c>
      <c r="T658">
        <v>0</v>
      </c>
      <c r="U658">
        <v>2.3079999999999998</v>
      </c>
      <c r="V658">
        <v>0.99299999999999999</v>
      </c>
      <c r="W658">
        <v>1.0069999999999999</v>
      </c>
      <c r="Y658">
        <v>10000</v>
      </c>
      <c r="Z658">
        <v>3.3683000000000001</v>
      </c>
    </row>
    <row r="659" spans="1:26">
      <c r="A659">
        <v>6</v>
      </c>
      <c r="B659">
        <v>12</v>
      </c>
      <c r="C659">
        <v>5.15</v>
      </c>
      <c r="D659">
        <f t="shared" si="30"/>
        <v>2.1229000000000005</v>
      </c>
      <c r="E659">
        <v>26.98</v>
      </c>
      <c r="F659" s="2">
        <f t="shared" si="31"/>
        <v>0.73002999999999996</v>
      </c>
      <c r="G659" s="2">
        <f t="shared" si="32"/>
        <v>9.5846000000000004E-3</v>
      </c>
      <c r="H659">
        <v>12</v>
      </c>
      <c r="J659">
        <v>1.47</v>
      </c>
      <c r="K659">
        <v>3.3940999999999999</v>
      </c>
      <c r="L659" s="2">
        <v>0.73002999999999996</v>
      </c>
      <c r="M659" s="2">
        <v>9.5846000000000004E-3</v>
      </c>
      <c r="N659" s="2">
        <v>4.6914000000000001E-3</v>
      </c>
      <c r="O659" s="2">
        <v>3.3882000000000001E-3</v>
      </c>
      <c r="P659" s="2">
        <v>0</v>
      </c>
      <c r="Q659" s="2">
        <v>7.3003E-4</v>
      </c>
      <c r="R659" s="2">
        <v>0</v>
      </c>
      <c r="S659" s="2">
        <v>1.3990000000000001E-2</v>
      </c>
      <c r="T659">
        <v>0</v>
      </c>
      <c r="U659">
        <v>0.749</v>
      </c>
      <c r="V659">
        <v>0.97499999999999998</v>
      </c>
      <c r="W659">
        <v>1.0089999999999999</v>
      </c>
      <c r="Y659">
        <v>10000</v>
      </c>
      <c r="Z659">
        <v>3.0270999999999999</v>
      </c>
    </row>
    <row r="660" spans="1:26">
      <c r="A660">
        <v>6</v>
      </c>
      <c r="B660">
        <v>12</v>
      </c>
      <c r="C660">
        <v>3.2690000000000001</v>
      </c>
      <c r="D660">
        <f t="shared" si="30"/>
        <v>2.1485000000000003</v>
      </c>
      <c r="E660">
        <v>57.98</v>
      </c>
      <c r="F660" s="2">
        <f t="shared" si="31"/>
        <v>0.13786999999999999</v>
      </c>
      <c r="G660" s="2">
        <f t="shared" si="32"/>
        <v>2.4849999999999998E-3</v>
      </c>
      <c r="H660">
        <v>12</v>
      </c>
      <c r="J660">
        <v>1.47</v>
      </c>
      <c r="K660">
        <v>3.4420000000000002</v>
      </c>
      <c r="L660" s="2">
        <v>0.13786999999999999</v>
      </c>
      <c r="M660" s="2">
        <v>2.4849999999999998E-3</v>
      </c>
      <c r="N660" s="2">
        <v>3.9573000000000001E-4</v>
      </c>
      <c r="O660" s="2">
        <v>4.6211000000000001E-4</v>
      </c>
      <c r="P660" s="2">
        <v>0</v>
      </c>
      <c r="Q660" s="2">
        <v>5.5137999999999997E-4</v>
      </c>
      <c r="R660" s="2">
        <v>0</v>
      </c>
      <c r="S660" s="2">
        <v>1.175E-3</v>
      </c>
      <c r="T660">
        <v>0</v>
      </c>
      <c r="U660">
        <v>0.13600000000000001</v>
      </c>
      <c r="V660">
        <v>1.0109999999999999</v>
      </c>
      <c r="W660">
        <v>1.0209999999999999</v>
      </c>
      <c r="Y660">
        <v>10000</v>
      </c>
      <c r="Z660">
        <v>1.1205000000000001</v>
      </c>
    </row>
    <row r="661" spans="1:26">
      <c r="A661">
        <v>6</v>
      </c>
      <c r="B661">
        <v>12</v>
      </c>
      <c r="C661">
        <v>3.1160000000000001</v>
      </c>
      <c r="D661">
        <f t="shared" si="30"/>
        <v>2.3064</v>
      </c>
      <c r="E661">
        <v>74.98</v>
      </c>
      <c r="F661" s="2">
        <f t="shared" si="31"/>
        <v>5.7125000000000002E-2</v>
      </c>
      <c r="G661" s="2">
        <f t="shared" si="32"/>
        <v>1.5623E-3</v>
      </c>
      <c r="H661">
        <v>12</v>
      </c>
      <c r="J661">
        <v>1.47</v>
      </c>
      <c r="K661">
        <v>3.7383000000000002</v>
      </c>
      <c r="L661" s="2">
        <v>5.7125000000000002E-2</v>
      </c>
      <c r="M661" s="2">
        <v>1.5623E-3</v>
      </c>
      <c r="N661" s="2">
        <v>1.2876000000000001E-4</v>
      </c>
      <c r="O661" s="2">
        <v>1.9314000000000001E-4</v>
      </c>
      <c r="P661" s="2">
        <v>0</v>
      </c>
      <c r="Q661" s="2">
        <v>2.4644000000000001E-4</v>
      </c>
      <c r="R661" s="2">
        <v>0</v>
      </c>
      <c r="S661" s="2">
        <v>3.814E-4</v>
      </c>
      <c r="T661">
        <v>0</v>
      </c>
      <c r="U661">
        <v>6.0999999999999999E-2</v>
      </c>
      <c r="V661">
        <v>0.93899999999999995</v>
      </c>
      <c r="W661">
        <v>1.03</v>
      </c>
      <c r="Y661">
        <v>10000</v>
      </c>
      <c r="Z661">
        <v>0.80959999999999999</v>
      </c>
    </row>
    <row r="662" spans="1:26">
      <c r="A662">
        <v>6</v>
      </c>
      <c r="B662">
        <v>12</v>
      </c>
      <c r="C662">
        <v>5.15</v>
      </c>
      <c r="D662">
        <f t="shared" si="30"/>
        <v>2.3621000000000003</v>
      </c>
      <c r="E662">
        <v>29.98</v>
      </c>
      <c r="F662" s="2">
        <f t="shared" si="31"/>
        <v>0.35147</v>
      </c>
      <c r="G662" s="2">
        <f t="shared" si="32"/>
        <v>5.8691000000000004E-3</v>
      </c>
      <c r="H662">
        <v>12</v>
      </c>
      <c r="J662">
        <v>1.47</v>
      </c>
      <c r="K662">
        <v>3.8429000000000002</v>
      </c>
      <c r="L662" s="2">
        <v>0.35147</v>
      </c>
      <c r="M662" s="2">
        <v>5.8691000000000004E-3</v>
      </c>
      <c r="N662" s="2">
        <v>2.1892999999999999E-3</v>
      </c>
      <c r="O662" s="2">
        <v>1.6588E-3</v>
      </c>
      <c r="P662" s="2">
        <v>0</v>
      </c>
      <c r="Q662" s="2">
        <v>3.5348999999999998E-4</v>
      </c>
      <c r="R662" s="2">
        <v>0</v>
      </c>
      <c r="S662" s="2">
        <v>6.5389999999999997E-3</v>
      </c>
      <c r="T662">
        <v>0</v>
      </c>
      <c r="U662">
        <v>0.37</v>
      </c>
      <c r="V662">
        <v>0.95</v>
      </c>
      <c r="W662">
        <v>1.01</v>
      </c>
      <c r="Y662">
        <v>10000</v>
      </c>
      <c r="Z662">
        <v>2.7879</v>
      </c>
    </row>
    <row r="663" spans="1:26">
      <c r="A663">
        <v>6</v>
      </c>
      <c r="B663">
        <v>12</v>
      </c>
      <c r="C663">
        <v>3.2690000000000001</v>
      </c>
      <c r="D663">
        <f t="shared" si="30"/>
        <v>2.4439000000000002</v>
      </c>
      <c r="E663">
        <v>74.98</v>
      </c>
      <c r="F663" s="2">
        <f t="shared" si="31"/>
        <v>4.4823000000000002E-2</v>
      </c>
      <c r="G663" s="2">
        <f t="shared" si="32"/>
        <v>1.3919E-3</v>
      </c>
      <c r="H663">
        <v>12</v>
      </c>
      <c r="J663">
        <v>1.47</v>
      </c>
      <c r="K663">
        <v>3.9965000000000002</v>
      </c>
      <c r="L663" s="2">
        <v>4.4823000000000002E-2</v>
      </c>
      <c r="M663" s="2">
        <v>1.3919E-3</v>
      </c>
      <c r="N663" s="2">
        <v>1.0568E-4</v>
      </c>
      <c r="O663" s="2">
        <v>1.5464999999999999E-4</v>
      </c>
      <c r="P663" s="2">
        <v>0</v>
      </c>
      <c r="Q663" s="2">
        <v>1.7930999999999999E-4</v>
      </c>
      <c r="R663" s="2">
        <v>0</v>
      </c>
      <c r="S663" s="2">
        <v>3.1629999999999999E-4</v>
      </c>
      <c r="T663">
        <v>0</v>
      </c>
      <c r="U663">
        <v>4.8000000000000001E-2</v>
      </c>
      <c r="V663">
        <v>0.94299999999999995</v>
      </c>
      <c r="W663">
        <v>1.0309999999999999</v>
      </c>
      <c r="Y663">
        <v>10000</v>
      </c>
      <c r="Z663">
        <v>0.82509999999999994</v>
      </c>
    </row>
    <row r="664" spans="1:26">
      <c r="A664">
        <v>6</v>
      </c>
      <c r="B664">
        <v>12</v>
      </c>
      <c r="C664">
        <v>5.15</v>
      </c>
      <c r="D664">
        <f t="shared" si="30"/>
        <v>2.5841000000000003</v>
      </c>
      <c r="E664">
        <v>32.979999999999997</v>
      </c>
      <c r="F664" s="2">
        <f t="shared" si="31"/>
        <v>0.19320000000000001</v>
      </c>
      <c r="G664" s="2">
        <f t="shared" si="32"/>
        <v>5.9873000000000001E-3</v>
      </c>
      <c r="H664">
        <v>12</v>
      </c>
      <c r="J664">
        <v>1.47</v>
      </c>
      <c r="K664">
        <v>4.2595000000000001</v>
      </c>
      <c r="L664" s="2">
        <v>0.19320000000000001</v>
      </c>
      <c r="M664" s="2">
        <v>5.9873000000000001E-3</v>
      </c>
      <c r="N664" s="2">
        <v>1.1636999999999999E-3</v>
      </c>
      <c r="O664" s="2">
        <v>9.6133999999999998E-4</v>
      </c>
      <c r="P664" s="2">
        <v>0</v>
      </c>
      <c r="Q664" s="2">
        <v>1.9320000000000001E-4</v>
      </c>
      <c r="R664" s="2">
        <v>0</v>
      </c>
      <c r="S664" s="2">
        <v>3.4740000000000001E-3</v>
      </c>
      <c r="T664">
        <v>0</v>
      </c>
      <c r="U664">
        <v>0.20100000000000001</v>
      </c>
      <c r="V664">
        <v>0.96099999999999997</v>
      </c>
      <c r="W664">
        <v>1.012</v>
      </c>
      <c r="Y664">
        <v>10000</v>
      </c>
      <c r="Z664">
        <v>2.5659000000000001</v>
      </c>
    </row>
    <row r="665" spans="1:26">
      <c r="A665">
        <v>6</v>
      </c>
      <c r="B665">
        <v>12</v>
      </c>
      <c r="C665">
        <v>1.2043999999999999</v>
      </c>
      <c r="D665">
        <f t="shared" si="30"/>
        <v>0.64289999999999992</v>
      </c>
      <c r="E665">
        <v>55</v>
      </c>
      <c r="F665" s="2">
        <f t="shared" si="31"/>
        <v>33.095999999999997</v>
      </c>
      <c r="G665" s="2">
        <f t="shared" si="32"/>
        <v>0.48038921979994514</v>
      </c>
      <c r="H665">
        <v>12</v>
      </c>
      <c r="J665">
        <v>1.51</v>
      </c>
      <c r="K665">
        <v>0.57679999999999998</v>
      </c>
      <c r="L665" s="2">
        <v>33.095999999999997</v>
      </c>
      <c r="M665" s="2">
        <v>0.16325000000000001</v>
      </c>
      <c r="N665" s="2">
        <v>6.6476999999999994E-2</v>
      </c>
      <c r="O665" s="2">
        <v>3.8034999999999999E-2</v>
      </c>
      <c r="P665" s="2">
        <v>33.094999999999999</v>
      </c>
      <c r="Q665" s="2">
        <v>0.16546</v>
      </c>
      <c r="R665" s="2">
        <v>0.45179999999999998</v>
      </c>
      <c r="S665" s="2">
        <v>33.159999999999997</v>
      </c>
      <c r="T665">
        <v>0</v>
      </c>
      <c r="U665">
        <v>33.061999999999998</v>
      </c>
      <c r="V665">
        <v>1.0009999999999999</v>
      </c>
      <c r="W665">
        <v>1.01</v>
      </c>
      <c r="Y665">
        <v>53025</v>
      </c>
      <c r="Z665">
        <v>0.5615</v>
      </c>
    </row>
    <row r="666" spans="1:26">
      <c r="A666">
        <v>6</v>
      </c>
      <c r="B666">
        <v>12</v>
      </c>
      <c r="C666">
        <v>3.4885999999999999</v>
      </c>
      <c r="D666">
        <f t="shared" si="30"/>
        <v>0.64909999999999979</v>
      </c>
      <c r="E666">
        <v>14</v>
      </c>
      <c r="F666" s="2">
        <f t="shared" si="31"/>
        <v>584.59</v>
      </c>
      <c r="G666" s="2">
        <f t="shared" si="32"/>
        <v>4.5987276349007669</v>
      </c>
      <c r="H666">
        <v>12</v>
      </c>
      <c r="J666">
        <v>1.51</v>
      </c>
      <c r="K666">
        <v>0.58850000000000002</v>
      </c>
      <c r="L666" s="2">
        <v>584.59</v>
      </c>
      <c r="M666" s="2">
        <v>4.5918999999999999</v>
      </c>
      <c r="N666" s="2">
        <v>2.4712999999999998</v>
      </c>
      <c r="O666" s="2">
        <v>6.3534999999999994E-2</v>
      </c>
      <c r="P666" s="2">
        <v>584.58000000000004</v>
      </c>
      <c r="Q666" s="2">
        <v>4.6765999999999996</v>
      </c>
      <c r="R666" s="2">
        <v>0.2505</v>
      </c>
      <c r="S666" s="2">
        <v>587.1</v>
      </c>
      <c r="T666">
        <v>0</v>
      </c>
      <c r="U666">
        <v>577</v>
      </c>
      <c r="V666">
        <v>1.0129999999999999</v>
      </c>
      <c r="W666">
        <v>1.002</v>
      </c>
      <c r="Y666">
        <v>52735</v>
      </c>
      <c r="Z666">
        <v>2.8395000000000001</v>
      </c>
    </row>
    <row r="667" spans="1:26">
      <c r="A667">
        <v>6</v>
      </c>
      <c r="B667">
        <v>12</v>
      </c>
      <c r="C667">
        <v>4.6285999999999996</v>
      </c>
      <c r="D667">
        <f t="shared" si="30"/>
        <v>0.67179999999999973</v>
      </c>
      <c r="E667">
        <v>10.65</v>
      </c>
      <c r="F667" s="2">
        <f t="shared" si="31"/>
        <v>905.52</v>
      </c>
      <c r="G667" s="2">
        <f t="shared" si="32"/>
        <v>7.2789436658075601</v>
      </c>
      <c r="H667">
        <v>12</v>
      </c>
      <c r="J667">
        <v>1.51</v>
      </c>
      <c r="K667">
        <v>0.63100000000000001</v>
      </c>
      <c r="L667" s="2">
        <v>905.52</v>
      </c>
      <c r="M667" s="2">
        <v>7.2691999999999997</v>
      </c>
      <c r="N667" s="2">
        <v>11.516999999999999</v>
      </c>
      <c r="O667" s="2">
        <v>6.9938E-2</v>
      </c>
      <c r="P667" s="2">
        <v>905.52</v>
      </c>
      <c r="Q667" s="2">
        <v>0.45289000000000001</v>
      </c>
      <c r="R667" s="2">
        <v>0.3765</v>
      </c>
      <c r="S667" s="2">
        <v>917</v>
      </c>
      <c r="T667">
        <v>0</v>
      </c>
      <c r="U667">
        <v>882.99</v>
      </c>
      <c r="V667">
        <v>1.026</v>
      </c>
      <c r="W667">
        <v>1.002</v>
      </c>
      <c r="Y667">
        <v>52564</v>
      </c>
      <c r="Z667">
        <v>3.9567999999999999</v>
      </c>
    </row>
    <row r="668" spans="1:26">
      <c r="A668">
        <v>6</v>
      </c>
      <c r="B668">
        <v>12</v>
      </c>
      <c r="C668">
        <v>4.6285999999999996</v>
      </c>
      <c r="D668">
        <f t="shared" si="30"/>
        <v>0.67179999999999973</v>
      </c>
      <c r="E668">
        <v>10.65</v>
      </c>
      <c r="F668" s="2">
        <f t="shared" si="31"/>
        <v>897.18</v>
      </c>
      <c r="G668" s="2">
        <f t="shared" si="32"/>
        <v>8.8309653119010729</v>
      </c>
      <c r="H668">
        <v>12</v>
      </c>
      <c r="J668">
        <v>1.51</v>
      </c>
      <c r="K668">
        <v>0.63100000000000001</v>
      </c>
      <c r="L668" s="2">
        <v>897.18</v>
      </c>
      <c r="M668" s="2">
        <v>8.6797000000000004</v>
      </c>
      <c r="N668" s="2">
        <v>11.35</v>
      </c>
      <c r="O668" s="2">
        <v>6.9269999999999998E-2</v>
      </c>
      <c r="P668" s="2">
        <v>897.18</v>
      </c>
      <c r="Q668" s="2">
        <v>0.44857999999999998</v>
      </c>
      <c r="R668" s="2">
        <v>1.6274999999999999</v>
      </c>
      <c r="S668" s="2">
        <v>908.5</v>
      </c>
      <c r="T668">
        <v>0</v>
      </c>
      <c r="U668">
        <v>882.99</v>
      </c>
      <c r="V668">
        <v>1.016</v>
      </c>
      <c r="W668">
        <v>1.002</v>
      </c>
      <c r="Y668">
        <v>52564</v>
      </c>
      <c r="Z668">
        <v>3.9567999999999999</v>
      </c>
    </row>
    <row r="669" spans="1:26">
      <c r="A669">
        <v>6</v>
      </c>
      <c r="B669">
        <v>12</v>
      </c>
      <c r="C669">
        <v>4.6285999999999996</v>
      </c>
      <c r="D669">
        <f t="shared" si="30"/>
        <v>0.67179999999999973</v>
      </c>
      <c r="E669">
        <v>10.65</v>
      </c>
      <c r="F669" s="2">
        <f t="shared" si="31"/>
        <v>905.52</v>
      </c>
      <c r="G669" s="2">
        <f t="shared" si="32"/>
        <v>7.3377291371377282</v>
      </c>
      <c r="H669">
        <v>12</v>
      </c>
      <c r="J669">
        <v>1.51</v>
      </c>
      <c r="K669">
        <v>0.63100000000000001</v>
      </c>
      <c r="L669" s="2">
        <v>905.52</v>
      </c>
      <c r="M669" s="2">
        <v>7.2691999999999997</v>
      </c>
      <c r="N669" s="2">
        <v>11.516999999999999</v>
      </c>
      <c r="O669" s="2">
        <v>6.9938E-2</v>
      </c>
      <c r="P669" s="2">
        <v>905.52</v>
      </c>
      <c r="Q669" s="2">
        <v>0.45289000000000001</v>
      </c>
      <c r="R669" s="2">
        <v>1.0004999999999999</v>
      </c>
      <c r="S669" s="2">
        <v>917</v>
      </c>
      <c r="T669">
        <v>0</v>
      </c>
      <c r="U669">
        <v>882.99</v>
      </c>
      <c r="V669">
        <v>1.026</v>
      </c>
      <c r="W669">
        <v>1.002</v>
      </c>
      <c r="Y669">
        <v>52574</v>
      </c>
      <c r="Z669">
        <v>3.9567999999999999</v>
      </c>
    </row>
    <row r="670" spans="1:26">
      <c r="A670">
        <v>6</v>
      </c>
      <c r="B670">
        <v>12</v>
      </c>
      <c r="C670">
        <v>4.6285999999999996</v>
      </c>
      <c r="D670">
        <f t="shared" si="30"/>
        <v>0.67179999999999973</v>
      </c>
      <c r="E670">
        <v>10.65</v>
      </c>
      <c r="F670" s="2">
        <f t="shared" si="31"/>
        <v>897.18</v>
      </c>
      <c r="G670" s="2">
        <f t="shared" si="32"/>
        <v>8.683314018276663</v>
      </c>
      <c r="H670">
        <v>12</v>
      </c>
      <c r="J670">
        <v>1.51</v>
      </c>
      <c r="K670">
        <v>0.63100000000000001</v>
      </c>
      <c r="L670" s="2">
        <v>897.18</v>
      </c>
      <c r="M670" s="2">
        <v>8.6797000000000004</v>
      </c>
      <c r="N670" s="2">
        <v>11.35</v>
      </c>
      <c r="O670" s="2">
        <v>6.9269999999999998E-2</v>
      </c>
      <c r="P670" s="2">
        <v>897.18</v>
      </c>
      <c r="Q670" s="2">
        <v>0.44857999999999998</v>
      </c>
      <c r="R670" s="2">
        <v>0.2505</v>
      </c>
      <c r="S670" s="2">
        <v>908.5</v>
      </c>
      <c r="T670">
        <v>0</v>
      </c>
      <c r="U670">
        <v>882.99</v>
      </c>
      <c r="V670">
        <v>1.016</v>
      </c>
      <c r="W670">
        <v>1.002</v>
      </c>
      <c r="Y670">
        <v>52574</v>
      </c>
      <c r="Z670">
        <v>3.9567999999999999</v>
      </c>
    </row>
    <row r="671" spans="1:26">
      <c r="A671">
        <v>6</v>
      </c>
      <c r="B671">
        <v>12</v>
      </c>
      <c r="C671">
        <v>1.2043999999999999</v>
      </c>
      <c r="D671">
        <f t="shared" si="30"/>
        <v>0.73339999999999994</v>
      </c>
      <c r="E671">
        <v>70</v>
      </c>
      <c r="F671" s="2">
        <f t="shared" si="31"/>
        <v>11.829000000000001</v>
      </c>
      <c r="G671" s="2">
        <f t="shared" si="32"/>
        <v>0.14419724546606291</v>
      </c>
      <c r="H671">
        <v>12</v>
      </c>
      <c r="J671">
        <v>1.51</v>
      </c>
      <c r="K671">
        <v>0.74660000000000004</v>
      </c>
      <c r="L671" s="2">
        <v>11.829000000000001</v>
      </c>
      <c r="M671" s="2">
        <v>6.1339999999999999E-2</v>
      </c>
      <c r="N671" s="2">
        <v>1.9264E-2</v>
      </c>
      <c r="O671" s="2">
        <v>2.0447E-2</v>
      </c>
      <c r="P671" s="2">
        <v>11.829000000000001</v>
      </c>
      <c r="Q671" s="2">
        <v>5.9144000000000002E-2</v>
      </c>
      <c r="R671" s="2">
        <v>0.1305</v>
      </c>
      <c r="S671" s="2">
        <v>11.85</v>
      </c>
      <c r="T671">
        <v>0</v>
      </c>
      <c r="U671">
        <v>11.685</v>
      </c>
      <c r="V671">
        <v>1.012</v>
      </c>
      <c r="W671">
        <v>1.014</v>
      </c>
      <c r="Y671">
        <v>53058</v>
      </c>
      <c r="Z671">
        <v>0.47099999999999997</v>
      </c>
    </row>
    <row r="672" spans="1:26">
      <c r="A672">
        <v>6</v>
      </c>
      <c r="B672">
        <v>12</v>
      </c>
      <c r="C672">
        <v>2.3466</v>
      </c>
      <c r="D672">
        <f t="shared" si="30"/>
        <v>0.84030000000000005</v>
      </c>
      <c r="E672">
        <v>30</v>
      </c>
      <c r="F672" s="2">
        <f t="shared" si="31"/>
        <v>36.22</v>
      </c>
      <c r="G672" s="2">
        <f t="shared" si="32"/>
        <v>0.26802011752851684</v>
      </c>
      <c r="H672">
        <v>12</v>
      </c>
      <c r="J672">
        <v>1.51</v>
      </c>
      <c r="K672">
        <v>0.94710000000000005</v>
      </c>
      <c r="L672" s="2">
        <v>36.22</v>
      </c>
      <c r="M672" s="2">
        <v>0.26552999999999999</v>
      </c>
      <c r="N672" s="2">
        <v>0.15412999999999999</v>
      </c>
      <c r="O672" s="2">
        <v>2.1276E-2</v>
      </c>
      <c r="P672" s="2">
        <v>36.218000000000004</v>
      </c>
      <c r="Q672" s="2">
        <v>1.0866</v>
      </c>
      <c r="R672" s="2">
        <v>3.6450000000000003E-2</v>
      </c>
      <c r="S672" s="2">
        <v>36.369999999999997</v>
      </c>
      <c r="T672">
        <v>0</v>
      </c>
      <c r="U672">
        <v>36.622</v>
      </c>
      <c r="V672">
        <v>0.98899999999999999</v>
      </c>
      <c r="W672">
        <v>1.0049999999999999</v>
      </c>
      <c r="Y672">
        <v>53177</v>
      </c>
      <c r="Z672">
        <v>1.5063</v>
      </c>
    </row>
    <row r="673" spans="1:26">
      <c r="A673">
        <v>6</v>
      </c>
      <c r="B673">
        <v>12</v>
      </c>
      <c r="C673">
        <v>3.4885999999999999</v>
      </c>
      <c r="D673">
        <f t="shared" si="30"/>
        <v>0.91299999999999981</v>
      </c>
      <c r="E673">
        <v>20</v>
      </c>
      <c r="F673" s="2">
        <f t="shared" si="31"/>
        <v>63.426000000000002</v>
      </c>
      <c r="G673" s="2">
        <f t="shared" si="32"/>
        <v>0.45021994624849754</v>
      </c>
      <c r="H673">
        <v>12</v>
      </c>
      <c r="J673">
        <v>1.51</v>
      </c>
      <c r="K673">
        <v>1.0837000000000001</v>
      </c>
      <c r="L673" s="2">
        <v>63.426000000000002</v>
      </c>
      <c r="M673" s="2">
        <v>0.44819999999999999</v>
      </c>
      <c r="N673" s="2">
        <v>0.35371000000000002</v>
      </c>
      <c r="O673" s="2">
        <v>2.7344E-2</v>
      </c>
      <c r="P673" s="2">
        <v>63.426000000000002</v>
      </c>
      <c r="Q673" s="2">
        <v>0.50739999999999996</v>
      </c>
      <c r="R673" s="2">
        <v>4.2599999999999999E-2</v>
      </c>
      <c r="S673" s="2">
        <v>63.78</v>
      </c>
      <c r="T673">
        <v>0</v>
      </c>
      <c r="U673">
        <v>61.786999999999999</v>
      </c>
      <c r="V673">
        <v>1.0269999999999999</v>
      </c>
      <c r="W673">
        <v>1.0029999999999999</v>
      </c>
      <c r="Y673">
        <v>52736</v>
      </c>
      <c r="Z673">
        <v>2.5756000000000001</v>
      </c>
    </row>
    <row r="674" spans="1:26">
      <c r="A674">
        <v>6</v>
      </c>
      <c r="B674">
        <v>12</v>
      </c>
      <c r="C674">
        <v>3.2690000000000001</v>
      </c>
      <c r="D674">
        <f t="shared" si="30"/>
        <v>0.92840000000000034</v>
      </c>
      <c r="E674">
        <v>21.98</v>
      </c>
      <c r="F674" s="2">
        <f t="shared" si="31"/>
        <v>47.508000000000003</v>
      </c>
      <c r="G674" s="2">
        <f t="shared" si="32"/>
        <v>0.24343999999999999</v>
      </c>
      <c r="H674">
        <v>12</v>
      </c>
      <c r="J674">
        <v>1.51</v>
      </c>
      <c r="K674">
        <v>1.1126</v>
      </c>
      <c r="L674" s="2">
        <v>47.508000000000003</v>
      </c>
      <c r="M674" s="2">
        <v>0.24343999999999999</v>
      </c>
      <c r="N674" s="2">
        <v>0.19156999999999999</v>
      </c>
      <c r="O674" s="2">
        <v>5.3205000000000002E-2</v>
      </c>
      <c r="P674" s="2">
        <v>0</v>
      </c>
      <c r="Q674" s="2">
        <v>4.7508000000000002E-2</v>
      </c>
      <c r="R674" s="2">
        <v>0</v>
      </c>
      <c r="S674" s="2">
        <v>0.57140000000000002</v>
      </c>
      <c r="T674">
        <v>0</v>
      </c>
      <c r="U674">
        <v>47.441000000000003</v>
      </c>
      <c r="V674">
        <v>1.0009999999999999</v>
      </c>
      <c r="W674">
        <v>1.004</v>
      </c>
      <c r="Y674">
        <v>10000</v>
      </c>
      <c r="Z674">
        <v>2.3405999999999998</v>
      </c>
    </row>
    <row r="675" spans="1:26">
      <c r="A675">
        <v>6</v>
      </c>
      <c r="B675">
        <v>12</v>
      </c>
      <c r="C675">
        <v>4.6285999999999996</v>
      </c>
      <c r="D675">
        <f t="shared" si="30"/>
        <v>1.0242999999999998</v>
      </c>
      <c r="E675">
        <v>16</v>
      </c>
      <c r="F675" s="2">
        <f t="shared" si="31"/>
        <v>62.612000000000002</v>
      </c>
      <c r="G675" s="2">
        <f t="shared" si="32"/>
        <v>0.53690854677496058</v>
      </c>
      <c r="H675">
        <v>12</v>
      </c>
      <c r="J675">
        <v>1.51</v>
      </c>
      <c r="K675">
        <v>1.2925</v>
      </c>
      <c r="L675" s="2">
        <v>62.612000000000002</v>
      </c>
      <c r="M675" s="2">
        <v>0.53576000000000001</v>
      </c>
      <c r="N675" s="2">
        <v>0.32513999999999998</v>
      </c>
      <c r="O675" s="2">
        <v>2.8417999999999999E-2</v>
      </c>
      <c r="P675" s="2">
        <v>62.612000000000002</v>
      </c>
      <c r="Q675" s="2">
        <v>3.1304999999999999E-2</v>
      </c>
      <c r="R675" s="2">
        <v>3.5099999999999999E-2</v>
      </c>
      <c r="S675" s="2">
        <v>62.94</v>
      </c>
      <c r="T675">
        <v>0</v>
      </c>
      <c r="U675">
        <v>61.131999999999998</v>
      </c>
      <c r="V675">
        <v>1.024</v>
      </c>
      <c r="W675">
        <v>1.0029999999999999</v>
      </c>
      <c r="Y675">
        <v>52583</v>
      </c>
      <c r="Z675">
        <v>3.6042999999999998</v>
      </c>
    </row>
    <row r="676" spans="1:26">
      <c r="A676">
        <v>6</v>
      </c>
      <c r="B676">
        <v>12</v>
      </c>
      <c r="C676">
        <v>2.3466</v>
      </c>
      <c r="D676">
        <f t="shared" si="30"/>
        <v>1.1858</v>
      </c>
      <c r="E676">
        <v>45</v>
      </c>
      <c r="F676" s="2">
        <f t="shared" si="31"/>
        <v>3.4752999999999998</v>
      </c>
      <c r="G676" s="2">
        <f t="shared" si="32"/>
        <v>3.4488943286218557E-2</v>
      </c>
      <c r="H676">
        <v>12</v>
      </c>
      <c r="J676">
        <v>1.51</v>
      </c>
      <c r="K676">
        <v>1.5955999999999999</v>
      </c>
      <c r="L676" s="2">
        <v>3.4752999999999998</v>
      </c>
      <c r="M676" s="2">
        <v>3.3928E-2</v>
      </c>
      <c r="N676" s="2">
        <v>1.3133000000000001E-2</v>
      </c>
      <c r="O676" s="2">
        <v>4.7904000000000002E-3</v>
      </c>
      <c r="P676" s="2">
        <v>3.4752999999999998</v>
      </c>
      <c r="Q676" s="2">
        <v>0.10427</v>
      </c>
      <c r="R676" s="2">
        <v>6.195E-3</v>
      </c>
      <c r="S676" s="2">
        <v>3.4889999999999999</v>
      </c>
      <c r="T676">
        <v>0</v>
      </c>
      <c r="U676">
        <v>3.4359999999999999</v>
      </c>
      <c r="V676">
        <v>1.012</v>
      </c>
      <c r="W676">
        <v>1.01</v>
      </c>
      <c r="Y676">
        <v>53221</v>
      </c>
      <c r="Z676">
        <v>1.1608000000000001</v>
      </c>
    </row>
    <row r="677" spans="1:26">
      <c r="A677">
        <v>6</v>
      </c>
      <c r="B677">
        <v>12</v>
      </c>
      <c r="C677">
        <v>4.6285999999999996</v>
      </c>
      <c r="D677">
        <f t="shared" si="30"/>
        <v>1.3198999999999996</v>
      </c>
      <c r="E677">
        <v>20</v>
      </c>
      <c r="F677" s="2">
        <f t="shared" si="31"/>
        <v>13.061</v>
      </c>
      <c r="G677" s="2">
        <f t="shared" si="32"/>
        <v>0.1652458958643149</v>
      </c>
      <c r="H677">
        <v>12</v>
      </c>
      <c r="J677">
        <v>1.51</v>
      </c>
      <c r="K677">
        <v>1.8472</v>
      </c>
      <c r="L677" s="2">
        <v>13.061</v>
      </c>
      <c r="M677" s="2">
        <v>0.16494</v>
      </c>
      <c r="N677" s="2">
        <v>9.7120999999999999E-2</v>
      </c>
      <c r="O677" s="2">
        <v>1.0884E-2</v>
      </c>
      <c r="P677" s="2">
        <v>13.061</v>
      </c>
      <c r="Q677" s="2">
        <v>6.5298999999999999E-3</v>
      </c>
      <c r="R677" s="2">
        <v>1.005E-2</v>
      </c>
      <c r="S677" s="2">
        <v>13.16</v>
      </c>
      <c r="T677">
        <v>0</v>
      </c>
      <c r="U677">
        <v>12.542</v>
      </c>
      <c r="V677">
        <v>1.0409999999999999</v>
      </c>
      <c r="W677">
        <v>1.0049999999999999</v>
      </c>
      <c r="Y677">
        <v>52612</v>
      </c>
      <c r="Z677">
        <v>3.3087</v>
      </c>
    </row>
    <row r="678" spans="1:26">
      <c r="A678">
        <v>6</v>
      </c>
      <c r="B678">
        <v>12</v>
      </c>
      <c r="C678">
        <v>5.15</v>
      </c>
      <c r="D678">
        <f t="shared" si="30"/>
        <v>1.3526000000000002</v>
      </c>
      <c r="E678">
        <v>17.97</v>
      </c>
      <c r="F678" s="2">
        <f t="shared" si="31"/>
        <v>14.596</v>
      </c>
      <c r="G678" s="2">
        <f t="shared" si="32"/>
        <v>0.18328</v>
      </c>
      <c r="H678">
        <v>12</v>
      </c>
      <c r="J678">
        <v>1.51</v>
      </c>
      <c r="K678">
        <v>1.9086000000000001</v>
      </c>
      <c r="L678" s="2">
        <v>14.596</v>
      </c>
      <c r="M678" s="2">
        <v>0.18328</v>
      </c>
      <c r="N678" s="2">
        <v>9.8754999999999996E-2</v>
      </c>
      <c r="O678" s="2">
        <v>4.5610999999999999E-2</v>
      </c>
      <c r="P678" s="2">
        <v>0</v>
      </c>
      <c r="Q678" s="2">
        <v>1.4596E-2</v>
      </c>
      <c r="R678" s="2">
        <v>0</v>
      </c>
      <c r="S678" s="2">
        <v>0.29299999999999998</v>
      </c>
      <c r="T678">
        <v>0</v>
      </c>
      <c r="U678">
        <v>14.286</v>
      </c>
      <c r="V678">
        <v>1.022</v>
      </c>
      <c r="W678">
        <v>1.004</v>
      </c>
      <c r="Y678">
        <v>10000</v>
      </c>
      <c r="Z678">
        <v>3.7974000000000001</v>
      </c>
    </row>
    <row r="679" spans="1:26">
      <c r="A679">
        <v>6</v>
      </c>
      <c r="B679">
        <v>12</v>
      </c>
      <c r="C679">
        <v>3.2690000000000001</v>
      </c>
      <c r="D679">
        <f t="shared" si="30"/>
        <v>1.3904000000000001</v>
      </c>
      <c r="E679">
        <v>32.979999999999997</v>
      </c>
      <c r="F679" s="2">
        <f t="shared" si="31"/>
        <v>3.4586999999999999</v>
      </c>
      <c r="G679" s="2">
        <f t="shared" si="32"/>
        <v>3.2351999999999999E-2</v>
      </c>
      <c r="H679">
        <v>12</v>
      </c>
      <c r="J679">
        <v>1.51</v>
      </c>
      <c r="K679">
        <v>1.9795</v>
      </c>
      <c r="L679" s="2">
        <v>3.4586999999999999</v>
      </c>
      <c r="M679" s="2">
        <v>3.2351999999999999E-2</v>
      </c>
      <c r="N679" s="2">
        <v>1.2689000000000001E-2</v>
      </c>
      <c r="O679" s="2">
        <v>8.2687000000000004E-3</v>
      </c>
      <c r="P679" s="2">
        <v>0</v>
      </c>
      <c r="Q679" s="2">
        <v>3.4586999999999999E-3</v>
      </c>
      <c r="R679" s="2">
        <v>0</v>
      </c>
      <c r="S679" s="2">
        <v>3.7859999999999998E-2</v>
      </c>
      <c r="T679">
        <v>0</v>
      </c>
      <c r="U679">
        <v>3.3290000000000002</v>
      </c>
      <c r="V679">
        <v>1.0389999999999999</v>
      </c>
      <c r="W679">
        <v>1.008</v>
      </c>
      <c r="Y679">
        <v>10000</v>
      </c>
      <c r="Z679">
        <v>1.8786</v>
      </c>
    </row>
    <row r="680" spans="1:26">
      <c r="A680">
        <v>6</v>
      </c>
      <c r="B680">
        <v>12</v>
      </c>
      <c r="C680">
        <v>2.0950000000000002</v>
      </c>
      <c r="D680">
        <f t="shared" si="30"/>
        <v>1.4321000000000002</v>
      </c>
      <c r="E680">
        <v>74.98</v>
      </c>
      <c r="F680" s="2">
        <f t="shared" si="31"/>
        <v>0.54613999999999996</v>
      </c>
      <c r="G680" s="2">
        <f t="shared" si="32"/>
        <v>4.1035000000000004E-3</v>
      </c>
      <c r="H680">
        <v>12</v>
      </c>
      <c r="J680">
        <v>1.51</v>
      </c>
      <c r="K680">
        <v>2.0577999999999999</v>
      </c>
      <c r="L680" s="2">
        <v>0.54613999999999996</v>
      </c>
      <c r="M680" s="2">
        <v>4.1035000000000004E-3</v>
      </c>
      <c r="N680" s="2">
        <v>7.6877E-4</v>
      </c>
      <c r="O680" s="2">
        <v>1.0046E-3</v>
      </c>
      <c r="P680" s="2">
        <v>0</v>
      </c>
      <c r="Q680" s="2">
        <v>2.1189999999999998E-3</v>
      </c>
      <c r="R680" s="2">
        <v>0</v>
      </c>
      <c r="S680" s="2">
        <v>2.3050000000000002E-3</v>
      </c>
      <c r="T680">
        <v>1E-3</v>
      </c>
      <c r="U680">
        <v>0.53600000000000003</v>
      </c>
      <c r="V680">
        <v>1.0189999999999999</v>
      </c>
      <c r="W680">
        <v>1.022</v>
      </c>
      <c r="Y680">
        <v>10000</v>
      </c>
      <c r="Z680">
        <v>0.66290000000000004</v>
      </c>
    </row>
    <row r="681" spans="1:26">
      <c r="A681">
        <v>6</v>
      </c>
      <c r="B681">
        <v>12</v>
      </c>
      <c r="C681">
        <v>2.3466</v>
      </c>
      <c r="D681">
        <f t="shared" si="30"/>
        <v>1.4530000000000001</v>
      </c>
      <c r="E681">
        <v>60</v>
      </c>
      <c r="F681" s="2">
        <f t="shared" si="31"/>
        <v>0.78696999999999995</v>
      </c>
      <c r="G681" s="2">
        <f t="shared" si="32"/>
        <v>1.2564534979457059E-2</v>
      </c>
      <c r="H681">
        <v>12</v>
      </c>
      <c r="J681">
        <v>1.51</v>
      </c>
      <c r="K681">
        <v>2.097</v>
      </c>
      <c r="L681" s="2">
        <v>0.78696999999999995</v>
      </c>
      <c r="M681" s="2">
        <v>1.2373E-2</v>
      </c>
      <c r="N681" s="2">
        <v>2.6102E-3</v>
      </c>
      <c r="O681" s="2">
        <v>1.8305999999999999E-3</v>
      </c>
      <c r="P681" s="2">
        <v>0.78696999999999995</v>
      </c>
      <c r="Q681" s="2">
        <v>2.3609999999999999E-2</v>
      </c>
      <c r="R681" s="2">
        <v>2.1854999999999999E-3</v>
      </c>
      <c r="S681" s="2">
        <v>0.78959999999999997</v>
      </c>
      <c r="T681">
        <v>0</v>
      </c>
      <c r="U681">
        <v>0.77100000000000002</v>
      </c>
      <c r="V681">
        <v>1.02</v>
      </c>
      <c r="W681">
        <v>1.0169999999999999</v>
      </c>
      <c r="Y681">
        <v>53244</v>
      </c>
      <c r="Z681">
        <v>0.89359999999999995</v>
      </c>
    </row>
    <row r="682" spans="1:26">
      <c r="A682">
        <v>6</v>
      </c>
      <c r="B682">
        <v>12</v>
      </c>
      <c r="C682">
        <v>3.4885999999999999</v>
      </c>
      <c r="D682">
        <f t="shared" si="30"/>
        <v>1.6447999999999998</v>
      </c>
      <c r="E682">
        <v>36</v>
      </c>
      <c r="F682" s="2">
        <f t="shared" si="31"/>
        <v>1.3389</v>
      </c>
      <c r="G682" s="2">
        <f t="shared" si="32"/>
        <v>1.4514793315786484E-2</v>
      </c>
      <c r="H682">
        <v>12</v>
      </c>
      <c r="J682">
        <v>1.51</v>
      </c>
      <c r="K682">
        <v>2.4569000000000001</v>
      </c>
      <c r="L682" s="2">
        <v>1.3389</v>
      </c>
      <c r="M682" s="2">
        <v>1.4315E-2</v>
      </c>
      <c r="N682" s="2">
        <v>8.5889E-3</v>
      </c>
      <c r="O682" s="2">
        <v>2.1472000000000002E-3</v>
      </c>
      <c r="P682" s="2">
        <v>1.3389</v>
      </c>
      <c r="Q682" s="2">
        <v>1.0714E-2</v>
      </c>
      <c r="R682" s="2">
        <v>2.3999999999999998E-3</v>
      </c>
      <c r="S682" s="2">
        <v>1.347</v>
      </c>
      <c r="T682">
        <v>0</v>
      </c>
      <c r="U682">
        <v>1.306</v>
      </c>
      <c r="V682">
        <v>1.0249999999999999</v>
      </c>
      <c r="W682">
        <v>1.01</v>
      </c>
      <c r="Y682">
        <v>52796</v>
      </c>
      <c r="Z682">
        <v>1.8438000000000001</v>
      </c>
    </row>
    <row r="683" spans="1:26">
      <c r="A683">
        <v>6</v>
      </c>
      <c r="B683">
        <v>12</v>
      </c>
      <c r="C683">
        <v>4.6285999999999996</v>
      </c>
      <c r="D683">
        <f t="shared" si="30"/>
        <v>1.6925999999999997</v>
      </c>
      <c r="E683">
        <v>25</v>
      </c>
      <c r="F683" s="2">
        <f t="shared" si="31"/>
        <v>2.5129000000000001</v>
      </c>
      <c r="G683" s="2">
        <f t="shared" si="32"/>
        <v>2.9281193213392107E-2</v>
      </c>
      <c r="H683">
        <v>12</v>
      </c>
      <c r="J683">
        <v>1.51</v>
      </c>
      <c r="K683">
        <v>2.5465</v>
      </c>
      <c r="L683" s="2">
        <v>2.5129000000000001</v>
      </c>
      <c r="M683" s="2">
        <v>2.9124000000000001E-2</v>
      </c>
      <c r="N683" s="2">
        <v>2.2158000000000001E-2</v>
      </c>
      <c r="O683" s="2">
        <v>3.1725999999999998E-3</v>
      </c>
      <c r="P683" s="2">
        <v>2.5127999999999999</v>
      </c>
      <c r="Q683" s="2">
        <v>1.2566000000000001E-3</v>
      </c>
      <c r="R683" s="2">
        <v>3.0300000000000001E-3</v>
      </c>
      <c r="S683" s="2">
        <v>2.5350000000000001</v>
      </c>
      <c r="T683">
        <v>0</v>
      </c>
      <c r="U683">
        <v>2.5760000000000001</v>
      </c>
      <c r="V683">
        <v>0.97599999999999998</v>
      </c>
      <c r="W683">
        <v>1.0069999999999999</v>
      </c>
      <c r="Y683">
        <v>52630</v>
      </c>
      <c r="Z683">
        <v>2.9359999999999999</v>
      </c>
    </row>
    <row r="684" spans="1:26">
      <c r="A684">
        <v>6</v>
      </c>
      <c r="B684">
        <v>12</v>
      </c>
      <c r="C684">
        <v>3.1160000000000001</v>
      </c>
      <c r="D684">
        <f t="shared" si="30"/>
        <v>1.7060000000000002</v>
      </c>
      <c r="E684">
        <v>44.98</v>
      </c>
      <c r="F684" s="2">
        <f t="shared" si="31"/>
        <v>0.69272999999999996</v>
      </c>
      <c r="G684" s="2">
        <f t="shared" si="32"/>
        <v>8.3634E-3</v>
      </c>
      <c r="H684">
        <v>12</v>
      </c>
      <c r="J684">
        <v>1.51</v>
      </c>
      <c r="K684">
        <v>2.5718000000000001</v>
      </c>
      <c r="L684" s="2">
        <v>0.69272999999999996</v>
      </c>
      <c r="M684" s="2">
        <v>8.3634E-3</v>
      </c>
      <c r="N684" s="2">
        <v>2.1289E-3</v>
      </c>
      <c r="O684" s="2">
        <v>2.0022E-3</v>
      </c>
      <c r="P684" s="2">
        <v>0</v>
      </c>
      <c r="Q684" s="2">
        <v>6.9273000000000002E-4</v>
      </c>
      <c r="R684" s="2">
        <v>0</v>
      </c>
      <c r="S684" s="2">
        <v>6.404E-3</v>
      </c>
      <c r="T684">
        <v>0</v>
      </c>
      <c r="U684">
        <v>0.69299999999999995</v>
      </c>
      <c r="V684">
        <v>0.999</v>
      </c>
      <c r="W684">
        <v>1.014</v>
      </c>
      <c r="Y684">
        <v>10000</v>
      </c>
      <c r="Z684">
        <v>1.41</v>
      </c>
    </row>
    <row r="685" spans="1:26">
      <c r="A685">
        <v>6</v>
      </c>
      <c r="B685">
        <v>12</v>
      </c>
      <c r="C685">
        <v>3.2690000000000001</v>
      </c>
      <c r="D685">
        <f t="shared" si="30"/>
        <v>1.7532000000000001</v>
      </c>
      <c r="E685">
        <v>42.98</v>
      </c>
      <c r="F685" s="2">
        <f t="shared" si="31"/>
        <v>0.68410000000000004</v>
      </c>
      <c r="G685" s="2">
        <f t="shared" si="32"/>
        <v>9.9646000000000005E-3</v>
      </c>
      <c r="H685">
        <v>12</v>
      </c>
      <c r="J685">
        <v>1.51</v>
      </c>
      <c r="K685">
        <v>2.6602999999999999</v>
      </c>
      <c r="L685" s="2">
        <v>0.68410000000000004</v>
      </c>
      <c r="M685" s="2">
        <v>9.9646000000000005E-3</v>
      </c>
      <c r="N685" s="2">
        <v>2.2715999999999999E-3</v>
      </c>
      <c r="O685" s="2">
        <v>2.0604999999999998E-3</v>
      </c>
      <c r="P685" s="2">
        <v>0</v>
      </c>
      <c r="Q685" s="2">
        <v>6.8409999999999999E-4</v>
      </c>
      <c r="R685" s="2">
        <v>0</v>
      </c>
      <c r="S685" s="2">
        <v>6.7510000000000001E-3</v>
      </c>
      <c r="T685">
        <v>0</v>
      </c>
      <c r="U685">
        <v>0.67400000000000004</v>
      </c>
      <c r="V685">
        <v>1.0149999999999999</v>
      </c>
      <c r="W685">
        <v>1.0129999999999999</v>
      </c>
      <c r="Y685">
        <v>10000</v>
      </c>
      <c r="Z685">
        <v>1.5158</v>
      </c>
    </row>
    <row r="686" spans="1:26">
      <c r="A686">
        <v>6</v>
      </c>
      <c r="B686">
        <v>12</v>
      </c>
      <c r="C686">
        <v>5.15</v>
      </c>
      <c r="D686">
        <f t="shared" si="30"/>
        <v>1.7966000000000002</v>
      </c>
      <c r="E686">
        <v>22.98</v>
      </c>
      <c r="F686" s="2">
        <f t="shared" si="31"/>
        <v>2.4358</v>
      </c>
      <c r="G686" s="2">
        <f t="shared" si="32"/>
        <v>2.0641E-2</v>
      </c>
      <c r="H686">
        <v>12</v>
      </c>
      <c r="J686">
        <v>1.51</v>
      </c>
      <c r="K686">
        <v>2.7416999999999998</v>
      </c>
      <c r="L686" s="2">
        <v>2.4358</v>
      </c>
      <c r="M686" s="2">
        <v>2.0641E-2</v>
      </c>
      <c r="N686" s="2">
        <v>1.5271E-2</v>
      </c>
      <c r="O686" s="2">
        <v>9.2295999999999993E-3</v>
      </c>
      <c r="P686" s="2">
        <v>0</v>
      </c>
      <c r="Q686" s="2">
        <v>2.294E-3</v>
      </c>
      <c r="R686" s="2">
        <v>0</v>
      </c>
      <c r="S686" s="2">
        <v>4.5469999999999997E-2</v>
      </c>
      <c r="T686">
        <v>0</v>
      </c>
      <c r="U686">
        <v>2.4129999999999998</v>
      </c>
      <c r="V686">
        <v>1.0089999999999999</v>
      </c>
      <c r="W686">
        <v>1.0069999999999999</v>
      </c>
      <c r="Y686">
        <v>10000</v>
      </c>
      <c r="Z686">
        <v>3.3534000000000002</v>
      </c>
    </row>
    <row r="687" spans="1:26">
      <c r="A687">
        <v>6</v>
      </c>
      <c r="B687">
        <v>12</v>
      </c>
      <c r="C687">
        <v>5.15</v>
      </c>
      <c r="D687">
        <f t="shared" si="30"/>
        <v>2.1362000000000005</v>
      </c>
      <c r="E687">
        <v>26.98</v>
      </c>
      <c r="F687" s="2">
        <f t="shared" si="31"/>
        <v>0.80313999999999997</v>
      </c>
      <c r="G687" s="2">
        <f t="shared" si="32"/>
        <v>1.0928999999999999E-2</v>
      </c>
      <c r="H687">
        <v>12</v>
      </c>
      <c r="J687">
        <v>1.51</v>
      </c>
      <c r="K687">
        <v>3.3791000000000002</v>
      </c>
      <c r="L687" s="2">
        <v>0.80313999999999997</v>
      </c>
      <c r="M687" s="2">
        <v>1.0928999999999999E-2</v>
      </c>
      <c r="N687" s="2">
        <v>5.1116E-3</v>
      </c>
      <c r="O687" s="2">
        <v>3.5563000000000001E-3</v>
      </c>
      <c r="P687" s="2">
        <v>0</v>
      </c>
      <c r="Q687" s="2">
        <v>8.0314000000000004E-4</v>
      </c>
      <c r="R687" s="2">
        <v>0</v>
      </c>
      <c r="S687" s="2">
        <v>1.524E-2</v>
      </c>
      <c r="T687">
        <v>0</v>
      </c>
      <c r="U687">
        <v>0.78800000000000003</v>
      </c>
      <c r="V687">
        <v>1.0189999999999999</v>
      </c>
      <c r="W687">
        <v>1.0089999999999999</v>
      </c>
      <c r="Y687">
        <v>10000</v>
      </c>
      <c r="Z687">
        <v>3.0137999999999998</v>
      </c>
    </row>
    <row r="688" spans="1:26">
      <c r="A688">
        <v>6</v>
      </c>
      <c r="B688">
        <v>12</v>
      </c>
      <c r="C688">
        <v>3.2690000000000001</v>
      </c>
      <c r="D688">
        <f t="shared" si="30"/>
        <v>2.1565000000000003</v>
      </c>
      <c r="E688">
        <v>57.98</v>
      </c>
      <c r="F688" s="2">
        <f t="shared" si="31"/>
        <v>0.14576</v>
      </c>
      <c r="G688" s="2">
        <f t="shared" si="32"/>
        <v>2.5527000000000002E-3</v>
      </c>
      <c r="H688">
        <v>12</v>
      </c>
      <c r="J688">
        <v>1.51</v>
      </c>
      <c r="K688">
        <v>3.4171999999999998</v>
      </c>
      <c r="L688" s="2">
        <v>0.14576</v>
      </c>
      <c r="M688" s="2">
        <v>2.5527000000000002E-3</v>
      </c>
      <c r="N688" s="2">
        <v>4.1864000000000002E-4</v>
      </c>
      <c r="O688" s="2">
        <v>4.7649999999999998E-4</v>
      </c>
      <c r="P688" s="2">
        <v>0</v>
      </c>
      <c r="Q688" s="2">
        <v>5.8321000000000002E-4</v>
      </c>
      <c r="R688" s="2">
        <v>0</v>
      </c>
      <c r="S688" s="2">
        <v>1.24E-3</v>
      </c>
      <c r="T688">
        <v>0</v>
      </c>
      <c r="U688">
        <v>0.14499999999999999</v>
      </c>
      <c r="V688">
        <v>1.006</v>
      </c>
      <c r="W688">
        <v>1.0209999999999999</v>
      </c>
      <c r="Y688">
        <v>10000</v>
      </c>
      <c r="Z688">
        <v>1.1125</v>
      </c>
    </row>
    <row r="689" spans="1:26">
      <c r="A689">
        <v>6</v>
      </c>
      <c r="B689">
        <v>12</v>
      </c>
      <c r="C689">
        <v>3.1160000000000001</v>
      </c>
      <c r="D689">
        <f t="shared" si="30"/>
        <v>2.3125</v>
      </c>
      <c r="E689">
        <v>74.98</v>
      </c>
      <c r="F689" s="2">
        <f t="shared" si="31"/>
        <v>6.5175999999999998E-2</v>
      </c>
      <c r="G689" s="2">
        <f t="shared" si="32"/>
        <v>1.665E-3</v>
      </c>
      <c r="H689">
        <v>12</v>
      </c>
      <c r="J689">
        <v>1.51</v>
      </c>
      <c r="K689">
        <v>3.7099000000000002</v>
      </c>
      <c r="L689" s="2">
        <v>6.5175999999999998E-2</v>
      </c>
      <c r="M689" s="2">
        <v>1.665E-3</v>
      </c>
      <c r="N689" s="2">
        <v>1.3990000000000001E-4</v>
      </c>
      <c r="O689" s="2">
        <v>2.2400999999999999E-4</v>
      </c>
      <c r="P689" s="2">
        <v>0</v>
      </c>
      <c r="Q689" s="2">
        <v>2.6906E-4</v>
      </c>
      <c r="R689" s="2">
        <v>0</v>
      </c>
      <c r="S689" s="2">
        <v>4.1070000000000001E-4</v>
      </c>
      <c r="T689">
        <v>0</v>
      </c>
      <c r="U689">
        <v>6.5000000000000002E-2</v>
      </c>
      <c r="V689">
        <v>1.006</v>
      </c>
      <c r="W689">
        <v>1.03</v>
      </c>
      <c r="Y689">
        <v>10000</v>
      </c>
      <c r="Z689">
        <v>0.80349999999999999</v>
      </c>
    </row>
    <row r="690" spans="1:26">
      <c r="A690">
        <v>6</v>
      </c>
      <c r="B690">
        <v>12</v>
      </c>
      <c r="C690">
        <v>5.15</v>
      </c>
      <c r="D690">
        <f t="shared" si="30"/>
        <v>2.3744000000000005</v>
      </c>
      <c r="E690">
        <v>29.98</v>
      </c>
      <c r="F690" s="2">
        <f t="shared" si="31"/>
        <v>0.37896999999999997</v>
      </c>
      <c r="G690" s="2">
        <f t="shared" si="32"/>
        <v>6.1295000000000004E-3</v>
      </c>
      <c r="H690">
        <v>12</v>
      </c>
      <c r="J690">
        <v>1.51</v>
      </c>
      <c r="K690">
        <v>3.8258999999999999</v>
      </c>
      <c r="L690" s="2">
        <v>0.37896999999999997</v>
      </c>
      <c r="M690" s="2">
        <v>6.1295000000000004E-3</v>
      </c>
      <c r="N690" s="2">
        <v>2.2648999999999998E-3</v>
      </c>
      <c r="O690" s="2">
        <v>1.6670999999999999E-3</v>
      </c>
      <c r="P690" s="2">
        <v>0</v>
      </c>
      <c r="Q690" s="2">
        <v>3.6885999999999999E-4</v>
      </c>
      <c r="R690" s="2">
        <v>0</v>
      </c>
      <c r="S690" s="2">
        <v>6.7580000000000001E-3</v>
      </c>
      <c r="T690">
        <v>0</v>
      </c>
      <c r="U690">
        <v>0.38800000000000001</v>
      </c>
      <c r="V690">
        <v>0.97599999999999998</v>
      </c>
      <c r="W690">
        <v>1.01</v>
      </c>
      <c r="Y690">
        <v>10000</v>
      </c>
      <c r="Z690">
        <v>2.7755999999999998</v>
      </c>
    </row>
    <row r="691" spans="1:26">
      <c r="A691">
        <v>6</v>
      </c>
      <c r="B691">
        <v>12</v>
      </c>
      <c r="C691">
        <v>3.2690000000000001</v>
      </c>
      <c r="D691">
        <f t="shared" si="30"/>
        <v>2.4499</v>
      </c>
      <c r="E691">
        <v>74.98</v>
      </c>
      <c r="F691" s="2">
        <f t="shared" si="31"/>
        <v>4.7350999999999997E-2</v>
      </c>
      <c r="G691" s="2">
        <f t="shared" si="32"/>
        <v>1.3657000000000001E-3</v>
      </c>
      <c r="H691">
        <v>12</v>
      </c>
      <c r="J691">
        <v>1.51</v>
      </c>
      <c r="K691">
        <v>3.9676999999999998</v>
      </c>
      <c r="L691" s="2">
        <v>4.7350999999999997E-2</v>
      </c>
      <c r="M691" s="2">
        <v>1.3657000000000001E-3</v>
      </c>
      <c r="N691" s="2">
        <v>1.1166E-4</v>
      </c>
      <c r="O691" s="2">
        <v>1.6061999999999999E-4</v>
      </c>
      <c r="P691" s="2">
        <v>0</v>
      </c>
      <c r="Q691" s="2">
        <v>1.8939E-4</v>
      </c>
      <c r="R691" s="2">
        <v>0</v>
      </c>
      <c r="S691" s="2">
        <v>3.3330000000000002E-4</v>
      </c>
      <c r="T691">
        <v>0</v>
      </c>
      <c r="U691">
        <v>5.0999999999999997E-2</v>
      </c>
      <c r="V691">
        <v>0.93700000000000006</v>
      </c>
      <c r="W691">
        <v>1.0309999999999999</v>
      </c>
      <c r="Y691">
        <v>10000</v>
      </c>
      <c r="Z691">
        <v>0.81910000000000005</v>
      </c>
    </row>
    <row r="692" spans="1:26">
      <c r="A692">
        <v>6</v>
      </c>
      <c r="B692">
        <v>12</v>
      </c>
      <c r="C692">
        <v>5.15</v>
      </c>
      <c r="D692">
        <f t="shared" si="30"/>
        <v>2.5954000000000002</v>
      </c>
      <c r="E692">
        <v>32.979999999999997</v>
      </c>
      <c r="F692" s="2">
        <f t="shared" si="31"/>
        <v>0.21181</v>
      </c>
      <c r="G692" s="2">
        <f t="shared" si="32"/>
        <v>5.8095999999999998E-3</v>
      </c>
      <c r="H692">
        <v>12</v>
      </c>
      <c r="J692">
        <v>1.51</v>
      </c>
      <c r="K692">
        <v>4.2407000000000004</v>
      </c>
      <c r="L692" s="2">
        <v>0.21181</v>
      </c>
      <c r="M692" s="2">
        <v>5.8095999999999998E-3</v>
      </c>
      <c r="N692" s="2">
        <v>1.2310999999999999E-3</v>
      </c>
      <c r="O692" s="2">
        <v>1.0034E-3</v>
      </c>
      <c r="P692" s="2">
        <v>0</v>
      </c>
      <c r="Q692" s="2">
        <v>2.1180999999999999E-4</v>
      </c>
      <c r="R692" s="2">
        <v>0</v>
      </c>
      <c r="S692" s="2">
        <v>3.6779999999999998E-3</v>
      </c>
      <c r="T692">
        <v>0</v>
      </c>
      <c r="U692">
        <v>0.21199999999999999</v>
      </c>
      <c r="V692">
        <v>0.997</v>
      </c>
      <c r="W692">
        <v>1.012</v>
      </c>
      <c r="Y692">
        <v>10000</v>
      </c>
      <c r="Z692">
        <v>2.5546000000000002</v>
      </c>
    </row>
    <row r="693" spans="1:26">
      <c r="A693">
        <v>6</v>
      </c>
      <c r="B693">
        <v>12</v>
      </c>
      <c r="C693">
        <v>1.2043999999999999</v>
      </c>
      <c r="D693">
        <f t="shared" si="30"/>
        <v>0.58839999999999992</v>
      </c>
      <c r="E693">
        <v>45</v>
      </c>
      <c r="F693" s="2">
        <f t="shared" si="31"/>
        <v>83.492000000000004</v>
      </c>
      <c r="G693" s="2">
        <f t="shared" si="32"/>
        <v>0.94639161920422787</v>
      </c>
      <c r="H693">
        <v>12</v>
      </c>
      <c r="J693">
        <v>1.55</v>
      </c>
      <c r="K693">
        <v>0.43459999999999999</v>
      </c>
      <c r="L693" s="2">
        <v>83.492000000000004</v>
      </c>
      <c r="M693" s="2">
        <v>0.43912000000000001</v>
      </c>
      <c r="N693" s="2">
        <v>0.17430999999999999</v>
      </c>
      <c r="O693" s="2">
        <v>3.0001E-2</v>
      </c>
      <c r="P693" s="2">
        <v>83.488</v>
      </c>
      <c r="Q693" s="2">
        <v>0.41747000000000001</v>
      </c>
      <c r="R693" s="2">
        <v>0.83835000000000004</v>
      </c>
      <c r="S693" s="2">
        <v>83.67</v>
      </c>
      <c r="T693">
        <v>0</v>
      </c>
      <c r="U693">
        <v>85.728999999999999</v>
      </c>
      <c r="V693">
        <v>0.97399999999999998</v>
      </c>
      <c r="W693">
        <v>1.006</v>
      </c>
      <c r="Y693">
        <v>53034</v>
      </c>
      <c r="Z693">
        <v>0.61599999999999999</v>
      </c>
    </row>
    <row r="694" spans="1:26">
      <c r="A694">
        <v>6</v>
      </c>
      <c r="B694">
        <v>12</v>
      </c>
      <c r="C694">
        <v>1.2043999999999999</v>
      </c>
      <c r="D694">
        <f t="shared" si="30"/>
        <v>0.65669999999999995</v>
      </c>
      <c r="E694">
        <v>55</v>
      </c>
      <c r="F694" s="2">
        <f t="shared" si="31"/>
        <v>33.515000000000001</v>
      </c>
      <c r="G694" s="2">
        <f t="shared" si="32"/>
        <v>0.41698733985578029</v>
      </c>
      <c r="H694">
        <v>12</v>
      </c>
      <c r="J694">
        <v>1.55</v>
      </c>
      <c r="K694">
        <v>0.56259999999999999</v>
      </c>
      <c r="L694" s="2">
        <v>33.515000000000001</v>
      </c>
      <c r="M694" s="2">
        <v>0.16395999999999999</v>
      </c>
      <c r="N694" s="2">
        <v>6.4574000000000006E-2</v>
      </c>
      <c r="O694" s="2">
        <v>3.1362000000000001E-2</v>
      </c>
      <c r="P694" s="2">
        <v>33.51</v>
      </c>
      <c r="Q694" s="2">
        <v>0.16758999999999999</v>
      </c>
      <c r="R694" s="2">
        <v>0.38340000000000002</v>
      </c>
      <c r="S694" s="2">
        <v>33.58</v>
      </c>
      <c r="T694">
        <v>0</v>
      </c>
      <c r="U694">
        <v>34.296999999999997</v>
      </c>
      <c r="V694">
        <v>0.97699999999999998</v>
      </c>
      <c r="W694">
        <v>1.0089999999999999</v>
      </c>
      <c r="Y694">
        <v>53025</v>
      </c>
      <c r="Z694">
        <v>0.54769999999999996</v>
      </c>
    </row>
    <row r="695" spans="1:26">
      <c r="A695">
        <v>6</v>
      </c>
      <c r="B695">
        <v>12</v>
      </c>
      <c r="C695">
        <v>3.4885999999999999</v>
      </c>
      <c r="D695">
        <f t="shared" si="30"/>
        <v>0.66829999999999989</v>
      </c>
      <c r="E695">
        <v>14</v>
      </c>
      <c r="F695" s="2">
        <f t="shared" si="31"/>
        <v>573.48</v>
      </c>
      <c r="G695" s="2">
        <f t="shared" si="32"/>
        <v>4.5639576948083125</v>
      </c>
      <c r="H695">
        <v>12</v>
      </c>
      <c r="J695">
        <v>1.55</v>
      </c>
      <c r="K695">
        <v>0.58450000000000002</v>
      </c>
      <c r="L695" s="2">
        <v>573.48</v>
      </c>
      <c r="M695" s="2">
        <v>4.5578000000000003</v>
      </c>
      <c r="N695" s="2">
        <v>2.3706999999999998</v>
      </c>
      <c r="O695" s="2">
        <v>7.1454999999999999E-3</v>
      </c>
      <c r="P695" s="2">
        <v>573.48</v>
      </c>
      <c r="Q695" s="2">
        <v>4.5877999999999997</v>
      </c>
      <c r="R695" s="2">
        <v>0.23699999999999999</v>
      </c>
      <c r="S695" s="2">
        <v>575.9</v>
      </c>
      <c r="T695">
        <v>0</v>
      </c>
      <c r="U695">
        <v>578.99</v>
      </c>
      <c r="V695">
        <v>0.99</v>
      </c>
      <c r="W695">
        <v>1.002</v>
      </c>
      <c r="Y695">
        <v>52735</v>
      </c>
      <c r="Z695">
        <v>2.8203</v>
      </c>
    </row>
    <row r="696" spans="1:26">
      <c r="A696">
        <v>6</v>
      </c>
      <c r="B696">
        <v>12</v>
      </c>
      <c r="C696">
        <v>4.6285999999999996</v>
      </c>
      <c r="D696">
        <f t="shared" si="30"/>
        <v>0.69139999999999979</v>
      </c>
      <c r="E696">
        <v>10.65</v>
      </c>
      <c r="F696" s="2">
        <f t="shared" si="31"/>
        <v>908.72</v>
      </c>
      <c r="G696" s="2">
        <f t="shared" si="32"/>
        <v>7.4527404281914986</v>
      </c>
      <c r="H696">
        <v>12</v>
      </c>
      <c r="J696">
        <v>1.55</v>
      </c>
      <c r="K696">
        <v>0.62780000000000002</v>
      </c>
      <c r="L696" s="2">
        <v>908.72</v>
      </c>
      <c r="M696" s="2">
        <v>7.4432999999999998</v>
      </c>
      <c r="N696" s="2">
        <v>11.182</v>
      </c>
      <c r="O696" s="2">
        <v>1.6521999999999998E-2</v>
      </c>
      <c r="P696" s="2">
        <v>908.72</v>
      </c>
      <c r="Q696" s="2">
        <v>0.45451999999999998</v>
      </c>
      <c r="R696" s="2">
        <v>0.375</v>
      </c>
      <c r="S696" s="2">
        <v>919.9</v>
      </c>
      <c r="T696">
        <v>0</v>
      </c>
      <c r="U696">
        <v>885.35</v>
      </c>
      <c r="V696">
        <v>1.0269999999999999</v>
      </c>
      <c r="W696">
        <v>1.0009999999999999</v>
      </c>
      <c r="Y696">
        <v>52564</v>
      </c>
      <c r="Z696">
        <v>3.9371999999999998</v>
      </c>
    </row>
    <row r="697" spans="1:26">
      <c r="A697">
        <v>6</v>
      </c>
      <c r="B697">
        <v>12</v>
      </c>
      <c r="C697">
        <v>4.6285999999999996</v>
      </c>
      <c r="D697">
        <f t="shared" si="30"/>
        <v>0.69139999999999979</v>
      </c>
      <c r="E697">
        <v>10.65</v>
      </c>
      <c r="F697" s="2">
        <f t="shared" si="31"/>
        <v>916.23</v>
      </c>
      <c r="G697" s="2">
        <f t="shared" si="32"/>
        <v>8.2204226320792042</v>
      </c>
      <c r="H697">
        <v>12</v>
      </c>
      <c r="J697">
        <v>1.55</v>
      </c>
      <c r="K697">
        <v>0.62780000000000002</v>
      </c>
      <c r="L697" s="2">
        <v>916.23</v>
      </c>
      <c r="M697" s="2">
        <v>8.1859999999999999</v>
      </c>
      <c r="N697" s="2">
        <v>11.265000000000001</v>
      </c>
      <c r="O697" s="2">
        <v>1.6605999999999999E-2</v>
      </c>
      <c r="P697" s="2">
        <v>916.23</v>
      </c>
      <c r="Q697" s="2">
        <v>0.45824999999999999</v>
      </c>
      <c r="R697" s="2">
        <v>0.75149999999999995</v>
      </c>
      <c r="S697" s="2">
        <v>927.5</v>
      </c>
      <c r="T697">
        <v>0</v>
      </c>
      <c r="U697">
        <v>885.35</v>
      </c>
      <c r="V697">
        <v>1.0349999999999999</v>
      </c>
      <c r="W697">
        <v>1.0009999999999999</v>
      </c>
      <c r="Y697">
        <v>52564</v>
      </c>
      <c r="Z697">
        <v>3.9371999999999998</v>
      </c>
    </row>
    <row r="698" spans="1:26">
      <c r="A698">
        <v>6</v>
      </c>
      <c r="B698">
        <v>12</v>
      </c>
      <c r="C698">
        <v>4.6285999999999996</v>
      </c>
      <c r="D698">
        <f t="shared" si="30"/>
        <v>0.69139999999999979</v>
      </c>
      <c r="E698">
        <v>10.65</v>
      </c>
      <c r="F698" s="2">
        <f t="shared" si="31"/>
        <v>908.72</v>
      </c>
      <c r="G698" s="2">
        <f t="shared" si="32"/>
        <v>7.5932349588301298</v>
      </c>
      <c r="H698">
        <v>12</v>
      </c>
      <c r="J698">
        <v>1.55</v>
      </c>
      <c r="K698">
        <v>0.62780000000000002</v>
      </c>
      <c r="L698" s="2">
        <v>908.72</v>
      </c>
      <c r="M698" s="2">
        <v>7.4432999999999998</v>
      </c>
      <c r="N698" s="2">
        <v>11.182</v>
      </c>
      <c r="O698" s="2">
        <v>1.6521999999999998E-2</v>
      </c>
      <c r="P698" s="2">
        <v>908.72</v>
      </c>
      <c r="Q698" s="2">
        <v>0.45451999999999998</v>
      </c>
      <c r="R698" s="2">
        <v>1.5015000000000001</v>
      </c>
      <c r="S698" s="2">
        <v>919.9</v>
      </c>
      <c r="T698">
        <v>0</v>
      </c>
      <c r="U698">
        <v>885.35</v>
      </c>
      <c r="V698">
        <v>1.0269999999999999</v>
      </c>
      <c r="W698">
        <v>1.0009999999999999</v>
      </c>
      <c r="Y698">
        <v>52574</v>
      </c>
      <c r="Z698">
        <v>3.9371999999999998</v>
      </c>
    </row>
    <row r="699" spans="1:26">
      <c r="A699">
        <v>6</v>
      </c>
      <c r="B699">
        <v>12</v>
      </c>
      <c r="C699">
        <v>4.6285999999999996</v>
      </c>
      <c r="D699">
        <f t="shared" si="30"/>
        <v>0.69139999999999979</v>
      </c>
      <c r="E699">
        <v>10.65</v>
      </c>
      <c r="F699" s="2">
        <f t="shared" si="31"/>
        <v>916.23</v>
      </c>
      <c r="G699" s="2">
        <f t="shared" si="32"/>
        <v>8.1945848583073442</v>
      </c>
      <c r="H699">
        <v>12</v>
      </c>
      <c r="J699">
        <v>1.55</v>
      </c>
      <c r="K699">
        <v>0.62780000000000002</v>
      </c>
      <c r="L699" s="2">
        <v>916.23</v>
      </c>
      <c r="M699" s="2">
        <v>8.1859999999999999</v>
      </c>
      <c r="N699" s="2">
        <v>11.265000000000001</v>
      </c>
      <c r="O699" s="2">
        <v>1.6605999999999999E-2</v>
      </c>
      <c r="P699" s="2">
        <v>916.23</v>
      </c>
      <c r="Q699" s="2">
        <v>0.45824999999999999</v>
      </c>
      <c r="R699" s="2">
        <v>0.375</v>
      </c>
      <c r="S699" s="2">
        <v>927.5</v>
      </c>
      <c r="T699">
        <v>0</v>
      </c>
      <c r="U699">
        <v>885.35</v>
      </c>
      <c r="V699">
        <v>1.0349999999999999</v>
      </c>
      <c r="W699">
        <v>1.0009999999999999</v>
      </c>
      <c r="Y699">
        <v>52574</v>
      </c>
      <c r="Z699">
        <v>3.9371999999999998</v>
      </c>
    </row>
    <row r="700" spans="1:26">
      <c r="A700">
        <v>6</v>
      </c>
      <c r="B700">
        <v>12</v>
      </c>
      <c r="C700">
        <v>1.2043999999999999</v>
      </c>
      <c r="D700">
        <f t="shared" si="30"/>
        <v>0.7448999999999999</v>
      </c>
      <c r="E700">
        <v>70</v>
      </c>
      <c r="F700" s="2">
        <f t="shared" si="31"/>
        <v>12.236000000000001</v>
      </c>
      <c r="G700" s="2">
        <f t="shared" si="32"/>
        <v>0.13436416065677634</v>
      </c>
      <c r="H700">
        <v>12</v>
      </c>
      <c r="J700">
        <v>1.55</v>
      </c>
      <c r="K700">
        <v>0.72819999999999996</v>
      </c>
      <c r="L700" s="2">
        <v>12.236000000000001</v>
      </c>
      <c r="M700" s="2">
        <v>6.2487000000000001E-2</v>
      </c>
      <c r="N700" s="2">
        <v>1.9421999999999998E-2</v>
      </c>
      <c r="O700" s="2">
        <v>1.959E-2</v>
      </c>
      <c r="P700" s="2">
        <v>12.236000000000001</v>
      </c>
      <c r="Q700" s="2">
        <v>6.1177000000000002E-2</v>
      </c>
      <c r="R700" s="2">
        <v>0.11895</v>
      </c>
      <c r="S700" s="2">
        <v>12.26</v>
      </c>
      <c r="T700">
        <v>1E-3</v>
      </c>
      <c r="U700">
        <v>12.252000000000001</v>
      </c>
      <c r="V700">
        <v>0.998</v>
      </c>
      <c r="W700">
        <v>1.0129999999999999</v>
      </c>
      <c r="Y700">
        <v>53058</v>
      </c>
      <c r="Z700">
        <v>0.45950000000000002</v>
      </c>
    </row>
    <row r="701" spans="1:26">
      <c r="A701">
        <v>6</v>
      </c>
      <c r="B701">
        <v>12</v>
      </c>
      <c r="C701">
        <v>2.3466</v>
      </c>
      <c r="D701">
        <f t="shared" si="30"/>
        <v>0.85620000000000007</v>
      </c>
      <c r="E701">
        <v>30</v>
      </c>
      <c r="F701" s="2">
        <f t="shared" si="31"/>
        <v>37.564999999999998</v>
      </c>
      <c r="G701" s="2">
        <f t="shared" si="32"/>
        <v>0.27298442098405545</v>
      </c>
      <c r="H701">
        <v>12</v>
      </c>
      <c r="J701">
        <v>1.55</v>
      </c>
      <c r="K701">
        <v>0.93710000000000004</v>
      </c>
      <c r="L701" s="2">
        <v>37.564999999999998</v>
      </c>
      <c r="M701" s="2">
        <v>0.27054</v>
      </c>
      <c r="N701" s="2">
        <v>0.1583</v>
      </c>
      <c r="O701" s="2">
        <v>2.1274999999999999E-2</v>
      </c>
      <c r="P701" s="2">
        <v>37.561999999999998</v>
      </c>
      <c r="Q701" s="2">
        <v>1.1269</v>
      </c>
      <c r="R701" s="2">
        <v>3.6450000000000003E-2</v>
      </c>
      <c r="S701" s="2">
        <v>37.72</v>
      </c>
      <c r="T701">
        <v>0</v>
      </c>
      <c r="U701">
        <v>37.481999999999999</v>
      </c>
      <c r="V701">
        <v>1.002</v>
      </c>
      <c r="W701">
        <v>1.0049999999999999</v>
      </c>
      <c r="Y701">
        <v>53177</v>
      </c>
      <c r="Z701">
        <v>1.4903999999999999</v>
      </c>
    </row>
    <row r="702" spans="1:26">
      <c r="A702">
        <v>6</v>
      </c>
      <c r="B702">
        <v>12</v>
      </c>
      <c r="C702">
        <v>3.2690000000000001</v>
      </c>
      <c r="D702">
        <f t="shared" si="30"/>
        <v>0.94540000000000024</v>
      </c>
      <c r="E702">
        <v>21.98</v>
      </c>
      <c r="F702" s="2">
        <f t="shared" si="31"/>
        <v>48.52</v>
      </c>
      <c r="G702" s="2">
        <f t="shared" si="32"/>
        <v>0.24595</v>
      </c>
      <c r="H702">
        <v>12</v>
      </c>
      <c r="J702">
        <v>1.55</v>
      </c>
      <c r="K702">
        <v>1.1045</v>
      </c>
      <c r="L702" s="2">
        <v>48.52</v>
      </c>
      <c r="M702" s="2">
        <v>0.24595</v>
      </c>
      <c r="N702" s="2">
        <v>0.19324</v>
      </c>
      <c r="O702" s="2">
        <v>5.2368999999999999E-2</v>
      </c>
      <c r="P702" s="2">
        <v>0</v>
      </c>
      <c r="Q702" s="2">
        <v>4.8520000000000001E-2</v>
      </c>
      <c r="R702" s="2">
        <v>0</v>
      </c>
      <c r="S702" s="2">
        <v>0.57569999999999999</v>
      </c>
      <c r="T702">
        <v>0</v>
      </c>
      <c r="U702">
        <v>48.411999999999999</v>
      </c>
      <c r="V702">
        <v>1.002</v>
      </c>
      <c r="W702">
        <v>1.004</v>
      </c>
      <c r="Y702">
        <v>10000</v>
      </c>
      <c r="Z702">
        <v>2.3235999999999999</v>
      </c>
    </row>
    <row r="703" spans="1:26">
      <c r="A703">
        <v>6</v>
      </c>
      <c r="B703">
        <v>12</v>
      </c>
      <c r="C703">
        <v>4.6285999999999996</v>
      </c>
      <c r="D703">
        <f t="shared" si="30"/>
        <v>1.0421999999999998</v>
      </c>
      <c r="E703">
        <v>16</v>
      </c>
      <c r="F703" s="2">
        <f t="shared" si="31"/>
        <v>63.51</v>
      </c>
      <c r="G703" s="2">
        <f t="shared" si="32"/>
        <v>0.53861490036945692</v>
      </c>
      <c r="H703">
        <v>12</v>
      </c>
      <c r="J703">
        <v>1.55</v>
      </c>
      <c r="K703">
        <v>1.2861</v>
      </c>
      <c r="L703" s="2">
        <v>63.51</v>
      </c>
      <c r="M703" s="2">
        <v>0.53747</v>
      </c>
      <c r="N703" s="2">
        <v>0.33350999999999997</v>
      </c>
      <c r="O703" s="2">
        <v>2.9756999999999999E-2</v>
      </c>
      <c r="P703" s="2">
        <v>63.509</v>
      </c>
      <c r="Q703" s="2">
        <v>3.1753999999999998E-2</v>
      </c>
      <c r="R703" s="2">
        <v>3.5099999999999999E-2</v>
      </c>
      <c r="S703" s="2">
        <v>63.84</v>
      </c>
      <c r="T703">
        <v>0</v>
      </c>
      <c r="U703">
        <v>62.39</v>
      </c>
      <c r="V703">
        <v>1.018</v>
      </c>
      <c r="W703">
        <v>1.0029999999999999</v>
      </c>
      <c r="Y703">
        <v>52583</v>
      </c>
      <c r="Z703">
        <v>3.5863999999999998</v>
      </c>
    </row>
    <row r="704" spans="1:26">
      <c r="A704">
        <v>6</v>
      </c>
      <c r="B704">
        <v>12</v>
      </c>
      <c r="C704">
        <v>2.3466</v>
      </c>
      <c r="D704">
        <f t="shared" si="30"/>
        <v>1.1980999999999999</v>
      </c>
      <c r="E704">
        <v>45</v>
      </c>
      <c r="F704" s="2">
        <f t="shared" si="31"/>
        <v>3.6627000000000001</v>
      </c>
      <c r="G704" s="2">
        <f t="shared" si="32"/>
        <v>3.4398257586685986E-2</v>
      </c>
      <c r="H704">
        <v>12</v>
      </c>
      <c r="J704">
        <v>1.55</v>
      </c>
      <c r="K704">
        <v>1.5787</v>
      </c>
      <c r="L704" s="2">
        <v>3.6627000000000001</v>
      </c>
      <c r="M704" s="2">
        <v>3.3765000000000003E-2</v>
      </c>
      <c r="N704" s="2">
        <v>1.3724999999999999E-2</v>
      </c>
      <c r="O704" s="2">
        <v>5.0942000000000001E-3</v>
      </c>
      <c r="P704" s="2">
        <v>3.6627000000000001</v>
      </c>
      <c r="Q704" s="2">
        <v>0.10988000000000001</v>
      </c>
      <c r="R704" s="2">
        <v>6.5700000000000003E-3</v>
      </c>
      <c r="S704" s="2">
        <v>3.6760000000000002</v>
      </c>
      <c r="T704">
        <v>0</v>
      </c>
      <c r="U704">
        <v>3.5840000000000001</v>
      </c>
      <c r="V704">
        <v>1.022</v>
      </c>
      <c r="W704">
        <v>1.01</v>
      </c>
      <c r="Y704">
        <v>53221</v>
      </c>
      <c r="Z704">
        <v>1.1485000000000001</v>
      </c>
    </row>
    <row r="705" spans="1:26">
      <c r="A705">
        <v>6</v>
      </c>
      <c r="B705">
        <v>12</v>
      </c>
      <c r="C705">
        <v>4.6285999999999996</v>
      </c>
      <c r="D705">
        <f t="shared" si="30"/>
        <v>1.3362999999999996</v>
      </c>
      <c r="E705">
        <v>20</v>
      </c>
      <c r="F705" s="2">
        <f t="shared" si="31"/>
        <v>13.069000000000001</v>
      </c>
      <c r="G705" s="2">
        <f t="shared" si="32"/>
        <v>0.16356903771802289</v>
      </c>
      <c r="H705">
        <v>12</v>
      </c>
      <c r="J705">
        <v>1.55</v>
      </c>
      <c r="K705">
        <v>1.8380000000000001</v>
      </c>
      <c r="L705" s="2">
        <v>13.069000000000001</v>
      </c>
      <c r="M705" s="2">
        <v>0.16325999999999999</v>
      </c>
      <c r="N705" s="2">
        <v>9.7953999999999999E-2</v>
      </c>
      <c r="O705" s="2">
        <v>1.0966999999999999E-2</v>
      </c>
      <c r="P705" s="2">
        <v>13.069000000000001</v>
      </c>
      <c r="Q705" s="2">
        <v>6.5338999999999996E-3</v>
      </c>
      <c r="R705" s="2">
        <v>1.005E-2</v>
      </c>
      <c r="S705" s="2">
        <v>13.17</v>
      </c>
      <c r="T705">
        <v>0</v>
      </c>
      <c r="U705">
        <v>12.977</v>
      </c>
      <c r="V705">
        <v>1.0069999999999999</v>
      </c>
      <c r="W705">
        <v>1.0049999999999999</v>
      </c>
      <c r="Y705">
        <v>52612</v>
      </c>
      <c r="Z705">
        <v>3.2923</v>
      </c>
    </row>
    <row r="706" spans="1:26">
      <c r="A706">
        <v>6</v>
      </c>
      <c r="B706">
        <v>12</v>
      </c>
      <c r="C706">
        <v>5.15</v>
      </c>
      <c r="D706">
        <f t="shared" si="30"/>
        <v>1.3694000000000002</v>
      </c>
      <c r="E706">
        <v>17.97</v>
      </c>
      <c r="F706" s="2">
        <f t="shared" si="31"/>
        <v>14.696</v>
      </c>
      <c r="G706" s="2">
        <f t="shared" si="32"/>
        <v>0.18328</v>
      </c>
      <c r="H706">
        <v>12</v>
      </c>
      <c r="J706">
        <v>1.55</v>
      </c>
      <c r="K706">
        <v>1.9000999999999999</v>
      </c>
      <c r="L706" s="2">
        <v>14.696</v>
      </c>
      <c r="M706" s="2">
        <v>0.18328</v>
      </c>
      <c r="N706" s="2">
        <v>9.7917000000000004E-2</v>
      </c>
      <c r="O706" s="2">
        <v>4.6949999999999999E-2</v>
      </c>
      <c r="P706" s="2">
        <v>0</v>
      </c>
      <c r="Q706" s="2">
        <v>1.4696000000000001E-2</v>
      </c>
      <c r="R706" s="2">
        <v>0</v>
      </c>
      <c r="S706" s="2">
        <v>0.29220000000000002</v>
      </c>
      <c r="T706">
        <v>0</v>
      </c>
      <c r="U706">
        <v>14.805</v>
      </c>
      <c r="V706">
        <v>0.99299999999999999</v>
      </c>
      <c r="W706">
        <v>1.004</v>
      </c>
      <c r="Y706">
        <v>10000</v>
      </c>
      <c r="Z706">
        <v>3.7806000000000002</v>
      </c>
    </row>
    <row r="707" spans="1:26">
      <c r="A707">
        <v>6</v>
      </c>
      <c r="B707">
        <v>12</v>
      </c>
      <c r="C707">
        <v>3.2690000000000001</v>
      </c>
      <c r="D707">
        <f t="shared" ref="D707:D770" si="33">C707-Z707</f>
        <v>1.4040000000000001</v>
      </c>
      <c r="E707">
        <v>32.979999999999997</v>
      </c>
      <c r="F707" s="2">
        <f t="shared" ref="F707:F770" si="34">L707</f>
        <v>3.5985999999999998</v>
      </c>
      <c r="G707" s="2">
        <f t="shared" ref="G707:G770" si="35">SQRT(M707^2+R707^2)</f>
        <v>3.6045000000000001E-2</v>
      </c>
      <c r="H707">
        <v>12</v>
      </c>
      <c r="J707">
        <v>1.55</v>
      </c>
      <c r="K707">
        <v>1.9651000000000001</v>
      </c>
      <c r="L707" s="2">
        <v>3.5985999999999998</v>
      </c>
      <c r="M707" s="2">
        <v>3.6045000000000001E-2</v>
      </c>
      <c r="N707" s="2">
        <v>1.3107000000000001E-2</v>
      </c>
      <c r="O707" s="2">
        <v>8.5701000000000006E-3</v>
      </c>
      <c r="P707" s="2">
        <v>0</v>
      </c>
      <c r="Q707" s="2">
        <v>3.5986E-3</v>
      </c>
      <c r="R707" s="2">
        <v>0</v>
      </c>
      <c r="S707" s="2">
        <v>3.9239999999999997E-2</v>
      </c>
      <c r="T707">
        <v>0</v>
      </c>
      <c r="U707">
        <v>3.4830000000000001</v>
      </c>
      <c r="V707">
        <v>1.0329999999999999</v>
      </c>
      <c r="W707">
        <v>1.008</v>
      </c>
      <c r="Y707">
        <v>10000</v>
      </c>
      <c r="Z707">
        <v>1.865</v>
      </c>
    </row>
    <row r="708" spans="1:26">
      <c r="A708">
        <v>6</v>
      </c>
      <c r="B708">
        <v>12</v>
      </c>
      <c r="C708">
        <v>2.0950000000000002</v>
      </c>
      <c r="D708">
        <f t="shared" si="33"/>
        <v>1.4402000000000001</v>
      </c>
      <c r="E708">
        <v>74.98</v>
      </c>
      <c r="F708" s="2">
        <f t="shared" si="34"/>
        <v>0.56899</v>
      </c>
      <c r="G708" s="2">
        <f t="shared" si="35"/>
        <v>4.8615000000000004E-3</v>
      </c>
      <c r="H708">
        <v>12</v>
      </c>
      <c r="J708">
        <v>1.55</v>
      </c>
      <c r="K708">
        <v>2.0329000000000002</v>
      </c>
      <c r="L708" s="2">
        <v>0.56899</v>
      </c>
      <c r="M708" s="2">
        <v>4.8615000000000004E-3</v>
      </c>
      <c r="N708" s="2">
        <v>8.2246000000000001E-4</v>
      </c>
      <c r="O708" s="2">
        <v>1.0728000000000001E-3</v>
      </c>
      <c r="P708" s="2">
        <v>0</v>
      </c>
      <c r="Q708" s="2">
        <v>2.2783999999999999E-3</v>
      </c>
      <c r="R708" s="2">
        <v>0</v>
      </c>
      <c r="S708" s="2">
        <v>2.4650000000000002E-3</v>
      </c>
      <c r="T708">
        <v>2E-3</v>
      </c>
      <c r="U708">
        <v>0.56799999999999995</v>
      </c>
      <c r="V708">
        <v>1.002</v>
      </c>
      <c r="W708">
        <v>1.022</v>
      </c>
      <c r="Y708">
        <v>10000</v>
      </c>
      <c r="Z708">
        <v>0.65480000000000005</v>
      </c>
    </row>
    <row r="709" spans="1:26">
      <c r="A709">
        <v>6</v>
      </c>
      <c r="B709">
        <v>12</v>
      </c>
      <c r="C709">
        <v>2.3466</v>
      </c>
      <c r="D709">
        <f t="shared" si="33"/>
        <v>1.4624999999999999</v>
      </c>
      <c r="E709">
        <v>60</v>
      </c>
      <c r="F709" s="2">
        <f t="shared" si="34"/>
        <v>0.86101000000000005</v>
      </c>
      <c r="G709" s="2">
        <f t="shared" si="35"/>
        <v>1.3583988966794695E-2</v>
      </c>
      <c r="H709">
        <v>12</v>
      </c>
      <c r="J709">
        <v>1.55</v>
      </c>
      <c r="K709">
        <v>2.0747</v>
      </c>
      <c r="L709" s="2">
        <v>0.86101000000000005</v>
      </c>
      <c r="M709" s="2">
        <v>1.3390000000000001E-2</v>
      </c>
      <c r="N709" s="2">
        <v>2.8219999999999999E-3</v>
      </c>
      <c r="O709" s="2">
        <v>2E-3</v>
      </c>
      <c r="P709" s="2">
        <v>0.86097000000000001</v>
      </c>
      <c r="Q709" s="2">
        <v>2.5824E-2</v>
      </c>
      <c r="R709" s="2">
        <v>2.2875E-3</v>
      </c>
      <c r="S709" s="2">
        <v>0.86380000000000001</v>
      </c>
      <c r="T709">
        <v>0</v>
      </c>
      <c r="U709">
        <v>0.81499999999999995</v>
      </c>
      <c r="V709">
        <v>1.0569999999999999</v>
      </c>
      <c r="W709">
        <v>1.0169999999999999</v>
      </c>
      <c r="Y709">
        <v>53244</v>
      </c>
      <c r="Z709">
        <v>0.8841</v>
      </c>
    </row>
    <row r="710" spans="1:26">
      <c r="A710">
        <v>6</v>
      </c>
      <c r="B710">
        <v>12</v>
      </c>
      <c r="C710">
        <v>3.4885999999999999</v>
      </c>
      <c r="D710">
        <f t="shared" si="33"/>
        <v>1.6573</v>
      </c>
      <c r="E710">
        <v>36</v>
      </c>
      <c r="F710" s="2">
        <f t="shared" si="34"/>
        <v>1.4041999999999999</v>
      </c>
      <c r="G710" s="2">
        <f t="shared" si="35"/>
        <v>1.4594684511835123E-2</v>
      </c>
      <c r="H710">
        <v>12</v>
      </c>
      <c r="J710">
        <v>1.55</v>
      </c>
      <c r="K710">
        <v>2.4403000000000001</v>
      </c>
      <c r="L710" s="2">
        <v>1.4041999999999999</v>
      </c>
      <c r="M710" s="2">
        <v>1.4396000000000001E-2</v>
      </c>
      <c r="N710" s="2">
        <v>8.9238000000000008E-3</v>
      </c>
      <c r="O710" s="2">
        <v>2.2309999999999999E-3</v>
      </c>
      <c r="P710" s="2">
        <v>1.4043000000000001</v>
      </c>
      <c r="Q710" s="2">
        <v>1.1233E-2</v>
      </c>
      <c r="R710" s="2">
        <v>2.3999999999999998E-3</v>
      </c>
      <c r="S710" s="2">
        <v>1.413</v>
      </c>
      <c r="T710">
        <v>0</v>
      </c>
      <c r="U710">
        <v>1.3720000000000001</v>
      </c>
      <c r="V710">
        <v>1.0229999999999999</v>
      </c>
      <c r="W710">
        <v>1.01</v>
      </c>
      <c r="Y710">
        <v>52796</v>
      </c>
      <c r="Z710">
        <v>1.8312999999999999</v>
      </c>
    </row>
    <row r="711" spans="1:26">
      <c r="A711">
        <v>6</v>
      </c>
      <c r="B711">
        <v>12</v>
      </c>
      <c r="C711">
        <v>4.6285999999999996</v>
      </c>
      <c r="D711">
        <f t="shared" si="33"/>
        <v>1.7070999999999996</v>
      </c>
      <c r="E711">
        <v>25</v>
      </c>
      <c r="F711" s="2">
        <f t="shared" si="34"/>
        <v>2.6806000000000001</v>
      </c>
      <c r="G711" s="2">
        <f t="shared" si="35"/>
        <v>3.0210670565215862E-2</v>
      </c>
      <c r="H711">
        <v>12</v>
      </c>
      <c r="J711">
        <v>1.55</v>
      </c>
      <c r="K711">
        <v>2.5339</v>
      </c>
      <c r="L711" s="2">
        <v>2.6806000000000001</v>
      </c>
      <c r="M711" s="2">
        <v>3.0046E-2</v>
      </c>
      <c r="N711" s="2">
        <v>2.3414999999999998E-2</v>
      </c>
      <c r="O711" s="2">
        <v>3.3571E-3</v>
      </c>
      <c r="P711" s="2">
        <v>2.6806000000000001</v>
      </c>
      <c r="Q711" s="2">
        <v>1.3401999999999999E-3</v>
      </c>
      <c r="R711" s="2">
        <v>3.15E-3</v>
      </c>
      <c r="S711" s="2">
        <v>2.7040000000000002</v>
      </c>
      <c r="T711">
        <v>0</v>
      </c>
      <c r="U711">
        <v>2.6960000000000002</v>
      </c>
      <c r="V711">
        <v>0.99399999999999999</v>
      </c>
      <c r="W711">
        <v>1.0069999999999999</v>
      </c>
      <c r="Y711">
        <v>52630</v>
      </c>
      <c r="Z711">
        <v>2.9215</v>
      </c>
    </row>
    <row r="712" spans="1:26">
      <c r="A712">
        <v>6</v>
      </c>
      <c r="B712">
        <v>12</v>
      </c>
      <c r="C712">
        <v>3.1160000000000001</v>
      </c>
      <c r="D712">
        <f t="shared" si="33"/>
        <v>1.7168000000000001</v>
      </c>
      <c r="E712">
        <v>44.98</v>
      </c>
      <c r="F712" s="2">
        <f t="shared" si="34"/>
        <v>0.74611000000000005</v>
      </c>
      <c r="G712" s="2">
        <f t="shared" si="35"/>
        <v>8.7002999999999994E-3</v>
      </c>
      <c r="H712">
        <v>12</v>
      </c>
      <c r="J712">
        <v>1.55</v>
      </c>
      <c r="K712">
        <v>2.5520999999999998</v>
      </c>
      <c r="L712" s="2">
        <v>0.74611000000000005</v>
      </c>
      <c r="M712" s="2">
        <v>8.7002999999999994E-3</v>
      </c>
      <c r="N712" s="2">
        <v>2.2553E-3</v>
      </c>
      <c r="O712" s="2">
        <v>1.9511999999999999E-3</v>
      </c>
      <c r="P712" s="2">
        <v>0</v>
      </c>
      <c r="Q712" s="2">
        <v>7.4611000000000002E-4</v>
      </c>
      <c r="R712" s="2">
        <v>0</v>
      </c>
      <c r="S712" s="2">
        <v>6.7549999999999997E-3</v>
      </c>
      <c r="T712">
        <v>0</v>
      </c>
      <c r="U712">
        <v>0.73</v>
      </c>
      <c r="V712">
        <v>1.022</v>
      </c>
      <c r="W712">
        <v>1.014</v>
      </c>
      <c r="Y712">
        <v>10000</v>
      </c>
      <c r="Z712">
        <v>1.3992</v>
      </c>
    </row>
    <row r="713" spans="1:26">
      <c r="A713">
        <v>6</v>
      </c>
      <c r="B713">
        <v>12</v>
      </c>
      <c r="C713">
        <v>3.2690000000000001</v>
      </c>
      <c r="D713">
        <f t="shared" si="33"/>
        <v>1.7642000000000002</v>
      </c>
      <c r="E713">
        <v>42.98</v>
      </c>
      <c r="F713" s="2">
        <f t="shared" si="34"/>
        <v>0.76276999999999995</v>
      </c>
      <c r="G713" s="2">
        <f t="shared" si="35"/>
        <v>1.1143999999999999E-2</v>
      </c>
      <c r="H713">
        <v>12</v>
      </c>
      <c r="J713">
        <v>1.55</v>
      </c>
      <c r="K713">
        <v>2.641</v>
      </c>
      <c r="L713" s="2">
        <v>0.76276999999999995</v>
      </c>
      <c r="M713" s="2">
        <v>1.1143999999999999E-2</v>
      </c>
      <c r="N713" s="2">
        <v>2.4735999999999998E-3</v>
      </c>
      <c r="O713" s="2">
        <v>2.1949999999999999E-3</v>
      </c>
      <c r="P713" s="2">
        <v>0</v>
      </c>
      <c r="Q713" s="2">
        <v>7.6276999999999996E-4</v>
      </c>
      <c r="R713" s="2">
        <v>0</v>
      </c>
      <c r="S713" s="2">
        <v>7.4200000000000004E-3</v>
      </c>
      <c r="T713">
        <v>0</v>
      </c>
      <c r="U713">
        <v>0.71399999999999997</v>
      </c>
      <c r="V713">
        <v>1.069</v>
      </c>
      <c r="W713">
        <v>1.0129999999999999</v>
      </c>
      <c r="Y713">
        <v>10000</v>
      </c>
      <c r="Z713">
        <v>1.5047999999999999</v>
      </c>
    </row>
    <row r="714" spans="1:26">
      <c r="A714">
        <v>6</v>
      </c>
      <c r="B714">
        <v>12</v>
      </c>
      <c r="C714">
        <v>5.15</v>
      </c>
      <c r="D714">
        <f t="shared" si="33"/>
        <v>1.8114000000000003</v>
      </c>
      <c r="E714">
        <v>22.98</v>
      </c>
      <c r="F714" s="2">
        <f t="shared" si="34"/>
        <v>2.5135999999999998</v>
      </c>
      <c r="G714" s="2">
        <f t="shared" si="35"/>
        <v>2.0555E-2</v>
      </c>
      <c r="H714">
        <v>12</v>
      </c>
      <c r="J714">
        <v>1.55</v>
      </c>
      <c r="K714">
        <v>2.7296</v>
      </c>
      <c r="L714" s="2">
        <v>2.5135999999999998</v>
      </c>
      <c r="M714" s="2">
        <v>2.0555E-2</v>
      </c>
      <c r="N714" s="2">
        <v>1.6275999999999999E-2</v>
      </c>
      <c r="O714" s="2">
        <v>9.8160000000000001E-3</v>
      </c>
      <c r="P714" s="2">
        <v>0</v>
      </c>
      <c r="Q714" s="2">
        <v>2.4916999999999999E-3</v>
      </c>
      <c r="R714" s="2">
        <v>0</v>
      </c>
      <c r="S714" s="2">
        <v>4.8509999999999998E-2</v>
      </c>
      <c r="T714">
        <v>0</v>
      </c>
      <c r="U714">
        <v>2.5219999999999998</v>
      </c>
      <c r="V714">
        <v>0.997</v>
      </c>
      <c r="W714">
        <v>1.0069999999999999</v>
      </c>
      <c r="Y714">
        <v>10000</v>
      </c>
      <c r="Z714">
        <v>3.3386</v>
      </c>
    </row>
    <row r="715" spans="1:26">
      <c r="A715">
        <v>6</v>
      </c>
      <c r="B715">
        <v>12</v>
      </c>
      <c r="C715">
        <v>5.15</v>
      </c>
      <c r="D715">
        <f t="shared" si="33"/>
        <v>2.1496000000000004</v>
      </c>
      <c r="E715">
        <v>26.98</v>
      </c>
      <c r="F715" s="2">
        <f t="shared" si="34"/>
        <v>0.82518000000000002</v>
      </c>
      <c r="G715" s="2">
        <f t="shared" si="35"/>
        <v>1.1096999999999999E-2</v>
      </c>
      <c r="H715">
        <v>12</v>
      </c>
      <c r="J715">
        <v>1.55</v>
      </c>
      <c r="K715">
        <v>3.3641999999999999</v>
      </c>
      <c r="L715" s="2">
        <v>0.82518000000000002</v>
      </c>
      <c r="M715" s="2">
        <v>1.1096999999999999E-2</v>
      </c>
      <c r="N715" s="2">
        <v>5.2036000000000001E-3</v>
      </c>
      <c r="O715" s="2">
        <v>3.5390999999999999E-3</v>
      </c>
      <c r="P715" s="2">
        <v>0</v>
      </c>
      <c r="Q715" s="2">
        <v>8.2518000000000001E-4</v>
      </c>
      <c r="R715" s="2">
        <v>0</v>
      </c>
      <c r="S715" s="2">
        <v>1.5520000000000001E-2</v>
      </c>
      <c r="T715">
        <v>0</v>
      </c>
      <c r="U715">
        <v>0.82599999999999996</v>
      </c>
      <c r="V715">
        <v>0.999</v>
      </c>
      <c r="W715">
        <v>1.0089999999999999</v>
      </c>
      <c r="Y715">
        <v>10000</v>
      </c>
      <c r="Z715">
        <v>3.0004</v>
      </c>
    </row>
    <row r="716" spans="1:26">
      <c r="A716">
        <v>6</v>
      </c>
      <c r="B716">
        <v>12</v>
      </c>
      <c r="C716">
        <v>3.2690000000000001</v>
      </c>
      <c r="D716">
        <f t="shared" si="33"/>
        <v>2.1646000000000001</v>
      </c>
      <c r="E716">
        <v>57.98</v>
      </c>
      <c r="F716" s="2">
        <f t="shared" si="34"/>
        <v>0.15603</v>
      </c>
      <c r="G716" s="2">
        <f t="shared" si="35"/>
        <v>2.6289E-3</v>
      </c>
      <c r="H716">
        <v>12</v>
      </c>
      <c r="J716">
        <v>1.55</v>
      </c>
      <c r="K716">
        <v>3.3923999999999999</v>
      </c>
      <c r="L716" s="2">
        <v>0.15603</v>
      </c>
      <c r="M716" s="2">
        <v>2.6289E-3</v>
      </c>
      <c r="N716" s="2">
        <v>4.1603000000000001E-4</v>
      </c>
      <c r="O716" s="2">
        <v>4.8409000000000001E-4</v>
      </c>
      <c r="P716" s="2">
        <v>0</v>
      </c>
      <c r="Q716" s="2">
        <v>6.2429E-4</v>
      </c>
      <c r="R716" s="2">
        <v>0</v>
      </c>
      <c r="S716" s="2">
        <v>1.24E-3</v>
      </c>
      <c r="T716">
        <v>0</v>
      </c>
      <c r="U716">
        <v>0.153</v>
      </c>
      <c r="V716">
        <v>1.0169999999999999</v>
      </c>
      <c r="W716">
        <v>1.0209999999999999</v>
      </c>
      <c r="Y716">
        <v>10000</v>
      </c>
      <c r="Z716">
        <v>1.1044</v>
      </c>
    </row>
    <row r="717" spans="1:26">
      <c r="A717">
        <v>6</v>
      </c>
      <c r="B717">
        <v>12</v>
      </c>
      <c r="C717">
        <v>3.1160000000000001</v>
      </c>
      <c r="D717">
        <f t="shared" si="33"/>
        <v>2.3187000000000002</v>
      </c>
      <c r="E717">
        <v>74.98</v>
      </c>
      <c r="F717" s="2">
        <f t="shared" si="34"/>
        <v>6.6776000000000002E-2</v>
      </c>
      <c r="G717" s="2">
        <f t="shared" si="35"/>
        <v>1.6904000000000001E-3</v>
      </c>
      <c r="H717">
        <v>12</v>
      </c>
      <c r="J717">
        <v>1.55</v>
      </c>
      <c r="K717">
        <v>3.6814</v>
      </c>
      <c r="L717" s="2">
        <v>6.6776000000000002E-2</v>
      </c>
      <c r="M717" s="2">
        <v>1.6904000000000001E-3</v>
      </c>
      <c r="N717" s="2">
        <v>1.5274E-4</v>
      </c>
      <c r="O717" s="2">
        <v>2.2997E-4</v>
      </c>
      <c r="P717" s="2">
        <v>0</v>
      </c>
      <c r="Q717" s="2">
        <v>2.7149999999999999E-4</v>
      </c>
      <c r="R717" s="2">
        <v>0</v>
      </c>
      <c r="S717" s="2">
        <v>4.5419999999999998E-4</v>
      </c>
      <c r="T717">
        <v>0</v>
      </c>
      <c r="U717">
        <v>6.9000000000000006E-2</v>
      </c>
      <c r="V717">
        <v>0.96599999999999997</v>
      </c>
      <c r="W717">
        <v>1.03</v>
      </c>
      <c r="Y717">
        <v>10000</v>
      </c>
      <c r="Z717">
        <v>0.79730000000000001</v>
      </c>
    </row>
    <row r="718" spans="1:26">
      <c r="A718">
        <v>6</v>
      </c>
      <c r="B718">
        <v>12</v>
      </c>
      <c r="C718">
        <v>5.15</v>
      </c>
      <c r="D718">
        <f t="shared" si="33"/>
        <v>2.3866000000000005</v>
      </c>
      <c r="E718">
        <v>29.98</v>
      </c>
      <c r="F718" s="2">
        <f t="shared" si="34"/>
        <v>0.40300999999999998</v>
      </c>
      <c r="G718" s="2">
        <f t="shared" si="35"/>
        <v>6.3055999999999997E-3</v>
      </c>
      <c r="H718">
        <v>12</v>
      </c>
      <c r="J718">
        <v>1.55</v>
      </c>
      <c r="K718">
        <v>3.8090000000000002</v>
      </c>
      <c r="L718" s="2">
        <v>0.40300999999999998</v>
      </c>
      <c r="M718" s="2">
        <v>6.3055999999999997E-3</v>
      </c>
      <c r="N718" s="2">
        <v>2.4751E-3</v>
      </c>
      <c r="O718" s="2">
        <v>1.8942E-3</v>
      </c>
      <c r="P718" s="2">
        <v>0</v>
      </c>
      <c r="Q718" s="2">
        <v>4.0468999999999998E-4</v>
      </c>
      <c r="R718" s="2">
        <v>0</v>
      </c>
      <c r="S718" s="2">
        <v>7.3819999999999997E-3</v>
      </c>
      <c r="T718">
        <v>0</v>
      </c>
      <c r="U718">
        <v>0.40899999999999997</v>
      </c>
      <c r="V718">
        <v>0.98499999999999999</v>
      </c>
      <c r="W718">
        <v>1.01</v>
      </c>
      <c r="Y718">
        <v>10000</v>
      </c>
      <c r="Z718">
        <v>2.7633999999999999</v>
      </c>
    </row>
    <row r="719" spans="1:26">
      <c r="A719">
        <v>6</v>
      </c>
      <c r="B719">
        <v>12</v>
      </c>
      <c r="C719">
        <v>3.2690000000000001</v>
      </c>
      <c r="D719">
        <f t="shared" si="33"/>
        <v>2.4558</v>
      </c>
      <c r="E719">
        <v>74.98</v>
      </c>
      <c r="F719" s="2">
        <f t="shared" si="34"/>
        <v>4.9930000000000002E-2</v>
      </c>
      <c r="G719" s="2">
        <f t="shared" si="35"/>
        <v>1.3738000000000001E-3</v>
      </c>
      <c r="H719">
        <v>12</v>
      </c>
      <c r="J719">
        <v>1.55</v>
      </c>
      <c r="K719">
        <v>3.9388999999999998</v>
      </c>
      <c r="L719" s="2">
        <v>4.9930000000000002E-2</v>
      </c>
      <c r="M719" s="2">
        <v>1.3738000000000001E-3</v>
      </c>
      <c r="N719" s="2">
        <v>1.1592E-4</v>
      </c>
      <c r="O719" s="2">
        <v>1.6657999999999999E-4</v>
      </c>
      <c r="P719" s="2">
        <v>0</v>
      </c>
      <c r="Q719" s="2">
        <v>1.9971999999999999E-4</v>
      </c>
      <c r="R719" s="2">
        <v>0</v>
      </c>
      <c r="S719" s="2">
        <v>3.4610000000000001E-4</v>
      </c>
      <c r="T719">
        <v>0</v>
      </c>
      <c r="U719">
        <v>5.3999999999999999E-2</v>
      </c>
      <c r="V719">
        <v>0.92900000000000005</v>
      </c>
      <c r="W719">
        <v>1.03</v>
      </c>
      <c r="Y719">
        <v>10000</v>
      </c>
      <c r="Z719">
        <v>0.81320000000000003</v>
      </c>
    </row>
    <row r="720" spans="1:26">
      <c r="A720">
        <v>6</v>
      </c>
      <c r="B720">
        <v>12</v>
      </c>
      <c r="C720">
        <v>5.15</v>
      </c>
      <c r="D720">
        <f t="shared" si="33"/>
        <v>2.6067000000000005</v>
      </c>
      <c r="E720">
        <v>32.979999999999997</v>
      </c>
      <c r="F720" s="2">
        <f t="shared" si="34"/>
        <v>0.21431</v>
      </c>
      <c r="G720" s="2">
        <f t="shared" si="35"/>
        <v>5.4800999999999999E-3</v>
      </c>
      <c r="H720">
        <v>12</v>
      </c>
      <c r="J720">
        <v>1.55</v>
      </c>
      <c r="K720">
        <v>4.2218999999999998</v>
      </c>
      <c r="L720" s="2">
        <v>0.21431</v>
      </c>
      <c r="M720" s="2">
        <v>5.4800999999999999E-3</v>
      </c>
      <c r="N720" s="2">
        <v>1.2731000000000001E-3</v>
      </c>
      <c r="O720" s="2">
        <v>9.8642000000000001E-4</v>
      </c>
      <c r="P720" s="2">
        <v>0</v>
      </c>
      <c r="Q720" s="2">
        <v>2.1431E-4</v>
      </c>
      <c r="R720" s="2">
        <v>0</v>
      </c>
      <c r="S720" s="2">
        <v>3.7850000000000002E-3</v>
      </c>
      <c r="T720">
        <v>0</v>
      </c>
      <c r="U720">
        <v>0.223</v>
      </c>
      <c r="V720">
        <v>0.96099999999999997</v>
      </c>
      <c r="W720">
        <v>1.012</v>
      </c>
      <c r="Y720">
        <v>10000</v>
      </c>
      <c r="Z720">
        <v>2.5432999999999999</v>
      </c>
    </row>
    <row r="721" spans="1:26">
      <c r="A721">
        <v>6</v>
      </c>
      <c r="B721">
        <v>12</v>
      </c>
      <c r="C721">
        <v>1.2043999999999999</v>
      </c>
      <c r="D721">
        <f t="shared" si="33"/>
        <v>0.60389999999999988</v>
      </c>
      <c r="E721">
        <v>45</v>
      </c>
      <c r="F721" s="2">
        <f t="shared" si="34"/>
        <v>85.814999999999998</v>
      </c>
      <c r="G721" s="2">
        <f t="shared" si="35"/>
        <v>0.76508679272354452</v>
      </c>
      <c r="H721">
        <v>12</v>
      </c>
      <c r="J721">
        <v>1.59</v>
      </c>
      <c r="K721">
        <v>0.42359999999999998</v>
      </c>
      <c r="L721" s="2">
        <v>85.814999999999998</v>
      </c>
      <c r="M721" s="2">
        <v>0.39851999999999999</v>
      </c>
      <c r="N721" s="2">
        <v>0.17163</v>
      </c>
      <c r="O721" s="2">
        <v>8.1963999999999995E-3</v>
      </c>
      <c r="P721" s="2">
        <v>85.811000000000007</v>
      </c>
      <c r="Q721" s="2">
        <v>0.42927999999999999</v>
      </c>
      <c r="R721" s="2">
        <v>0.65310000000000001</v>
      </c>
      <c r="S721" s="2">
        <v>85.99</v>
      </c>
      <c r="T721">
        <v>0</v>
      </c>
      <c r="U721">
        <v>86.652000000000001</v>
      </c>
      <c r="V721">
        <v>0.99099999999999999</v>
      </c>
      <c r="W721">
        <v>1.0049999999999999</v>
      </c>
      <c r="Y721">
        <v>53034</v>
      </c>
      <c r="Z721">
        <v>0.60050000000000003</v>
      </c>
    </row>
    <row r="722" spans="1:26">
      <c r="A722">
        <v>6</v>
      </c>
      <c r="B722">
        <v>12</v>
      </c>
      <c r="C722">
        <v>1.2043999999999999</v>
      </c>
      <c r="D722">
        <f t="shared" si="33"/>
        <v>0.67039999999999988</v>
      </c>
      <c r="E722">
        <v>55</v>
      </c>
      <c r="F722" s="2">
        <f t="shared" si="34"/>
        <v>34.816000000000003</v>
      </c>
      <c r="G722" s="2">
        <f t="shared" si="35"/>
        <v>0.36374172499178592</v>
      </c>
      <c r="H722">
        <v>12</v>
      </c>
      <c r="J722">
        <v>1.59</v>
      </c>
      <c r="K722">
        <v>0.54849999999999999</v>
      </c>
      <c r="L722" s="2">
        <v>34.816000000000003</v>
      </c>
      <c r="M722" s="2">
        <v>0.18395</v>
      </c>
      <c r="N722" s="2">
        <v>6.4172999999999994E-2</v>
      </c>
      <c r="O722" s="2">
        <v>2.4947E-2</v>
      </c>
      <c r="P722" s="2">
        <v>34.816000000000003</v>
      </c>
      <c r="Q722" s="2">
        <v>0.17408000000000001</v>
      </c>
      <c r="R722" s="2">
        <v>0.31380000000000002</v>
      </c>
      <c r="S722" s="2">
        <v>34.880000000000003</v>
      </c>
      <c r="T722">
        <v>0</v>
      </c>
      <c r="U722">
        <v>35.304000000000002</v>
      </c>
      <c r="V722">
        <v>0.98599999999999999</v>
      </c>
      <c r="W722">
        <v>1.008</v>
      </c>
      <c r="Y722">
        <v>53025</v>
      </c>
      <c r="Z722">
        <v>0.53400000000000003</v>
      </c>
    </row>
    <row r="723" spans="1:26">
      <c r="A723">
        <v>6</v>
      </c>
      <c r="B723">
        <v>12</v>
      </c>
      <c r="C723">
        <v>3.4885999999999999</v>
      </c>
      <c r="D723">
        <f t="shared" si="33"/>
        <v>0.6875</v>
      </c>
      <c r="E723">
        <v>14</v>
      </c>
      <c r="F723" s="2">
        <f t="shared" si="34"/>
        <v>578.46</v>
      </c>
      <c r="G723" s="2">
        <f t="shared" si="35"/>
        <v>4.5702661946543115</v>
      </c>
      <c r="H723">
        <v>12</v>
      </c>
      <c r="J723">
        <v>1.59</v>
      </c>
      <c r="K723">
        <v>0.58050000000000002</v>
      </c>
      <c r="L723" s="2">
        <v>578.46</v>
      </c>
      <c r="M723" s="2">
        <v>4.5652999999999997</v>
      </c>
      <c r="N723" s="2">
        <v>2.3536000000000001</v>
      </c>
      <c r="O723" s="2">
        <v>7.4195999999999998E-2</v>
      </c>
      <c r="P723" s="2">
        <v>578.46</v>
      </c>
      <c r="Q723" s="2">
        <v>4.6275000000000004</v>
      </c>
      <c r="R723" s="2">
        <v>0.21299999999999999</v>
      </c>
      <c r="S723" s="2">
        <v>580.79999999999995</v>
      </c>
      <c r="T723">
        <v>0</v>
      </c>
      <c r="U723">
        <v>577.63</v>
      </c>
      <c r="V723">
        <v>1.0009999999999999</v>
      </c>
      <c r="W723">
        <v>1.002</v>
      </c>
      <c r="Y723">
        <v>52735</v>
      </c>
      <c r="Z723">
        <v>2.8010999999999999</v>
      </c>
    </row>
    <row r="724" spans="1:26">
      <c r="A724">
        <v>6</v>
      </c>
      <c r="B724">
        <v>12</v>
      </c>
      <c r="C724">
        <v>4.6285999999999996</v>
      </c>
      <c r="D724">
        <f t="shared" si="33"/>
        <v>0.71109999999999962</v>
      </c>
      <c r="E724">
        <v>10.65</v>
      </c>
      <c r="F724" s="2">
        <f t="shared" si="34"/>
        <v>907.77</v>
      </c>
      <c r="G724" s="2">
        <f t="shared" si="35"/>
        <v>7.988628439225347</v>
      </c>
      <c r="H724">
        <v>12</v>
      </c>
      <c r="J724">
        <v>1.59</v>
      </c>
      <c r="K724">
        <v>0.62470000000000003</v>
      </c>
      <c r="L724" s="2">
        <v>907.77</v>
      </c>
      <c r="M724" s="2">
        <v>7.9847000000000001</v>
      </c>
      <c r="N724" s="2">
        <v>10.763</v>
      </c>
      <c r="O724" s="2">
        <v>8.5938000000000001E-2</v>
      </c>
      <c r="P724" s="2">
        <v>907.72</v>
      </c>
      <c r="Q724" s="2">
        <v>0.45372000000000001</v>
      </c>
      <c r="R724" s="2">
        <v>0.2505</v>
      </c>
      <c r="S724" s="2">
        <v>918.5</v>
      </c>
      <c r="T724">
        <v>0</v>
      </c>
      <c r="U724">
        <v>883.57</v>
      </c>
      <c r="V724">
        <v>1.0269999999999999</v>
      </c>
      <c r="W724">
        <v>1.0009999999999999</v>
      </c>
      <c r="Y724">
        <v>52574</v>
      </c>
      <c r="Z724">
        <v>3.9175</v>
      </c>
    </row>
    <row r="725" spans="1:26">
      <c r="A725">
        <v>6</v>
      </c>
      <c r="B725">
        <v>12</v>
      </c>
      <c r="C725">
        <v>1.2043999999999999</v>
      </c>
      <c r="D725">
        <f t="shared" si="33"/>
        <v>0.75649999999999995</v>
      </c>
      <c r="E725">
        <v>70</v>
      </c>
      <c r="F725" s="2">
        <f t="shared" si="34"/>
        <v>13.087</v>
      </c>
      <c r="G725" s="2">
        <f t="shared" si="35"/>
        <v>0.1295608988236806</v>
      </c>
      <c r="H725">
        <v>12</v>
      </c>
      <c r="J725">
        <v>1.59</v>
      </c>
      <c r="K725">
        <v>0.70989999999999998</v>
      </c>
      <c r="L725" s="2">
        <v>13.087</v>
      </c>
      <c r="M725" s="2">
        <v>7.3997999999999994E-2</v>
      </c>
      <c r="N725" s="2">
        <v>1.9407000000000001E-2</v>
      </c>
      <c r="O725" s="2">
        <v>1.89E-2</v>
      </c>
      <c r="P725" s="2">
        <v>13.087</v>
      </c>
      <c r="Q725" s="2">
        <v>6.5417000000000003E-2</v>
      </c>
      <c r="R725" s="2">
        <v>0.10635</v>
      </c>
      <c r="S725" s="2">
        <v>13.11</v>
      </c>
      <c r="T725">
        <v>1E-3</v>
      </c>
      <c r="U725">
        <v>12.808</v>
      </c>
      <c r="V725">
        <v>1.022</v>
      </c>
      <c r="W725">
        <v>1.012</v>
      </c>
      <c r="Y725">
        <v>53058</v>
      </c>
      <c r="Z725">
        <v>0.44790000000000002</v>
      </c>
    </row>
    <row r="726" spans="1:26">
      <c r="A726">
        <v>6</v>
      </c>
      <c r="B726">
        <v>12</v>
      </c>
      <c r="C726">
        <v>2.3466</v>
      </c>
      <c r="D726">
        <f t="shared" si="33"/>
        <v>0.87220000000000009</v>
      </c>
      <c r="E726">
        <v>30</v>
      </c>
      <c r="F726" s="2">
        <f t="shared" si="34"/>
        <v>38.780999999999999</v>
      </c>
      <c r="G726" s="2">
        <f t="shared" si="35"/>
        <v>0.27724830910214765</v>
      </c>
      <c r="H726">
        <v>12</v>
      </c>
      <c r="J726">
        <v>1.59</v>
      </c>
      <c r="K726">
        <v>0.92710000000000004</v>
      </c>
      <c r="L726" s="2">
        <v>38.780999999999999</v>
      </c>
      <c r="M726" s="2">
        <v>0.27467999999999998</v>
      </c>
      <c r="N726" s="2">
        <v>0.16078999999999999</v>
      </c>
      <c r="O726" s="2">
        <v>2.0767999999999998E-2</v>
      </c>
      <c r="P726" s="2">
        <v>38.780999999999999</v>
      </c>
      <c r="Q726" s="2">
        <v>1.1634</v>
      </c>
      <c r="R726" s="2">
        <v>3.7650000000000003E-2</v>
      </c>
      <c r="S726" s="2">
        <v>38.94</v>
      </c>
      <c r="T726">
        <v>0</v>
      </c>
      <c r="U726">
        <v>38.311999999999998</v>
      </c>
      <c r="V726">
        <v>1.012</v>
      </c>
      <c r="W726">
        <v>1.0049999999999999</v>
      </c>
      <c r="Y726">
        <v>53177</v>
      </c>
      <c r="Z726">
        <v>1.4743999999999999</v>
      </c>
    </row>
    <row r="727" spans="1:26">
      <c r="A727">
        <v>6</v>
      </c>
      <c r="B727">
        <v>12</v>
      </c>
      <c r="C727">
        <v>3.2690000000000001</v>
      </c>
      <c r="D727">
        <f t="shared" si="33"/>
        <v>0.96240000000000014</v>
      </c>
      <c r="E727">
        <v>21.98</v>
      </c>
      <c r="F727" s="2">
        <f t="shared" si="34"/>
        <v>49.037999999999997</v>
      </c>
      <c r="G727" s="2">
        <f t="shared" si="35"/>
        <v>0.24762000000000001</v>
      </c>
      <c r="H727">
        <v>12</v>
      </c>
      <c r="J727">
        <v>1.59</v>
      </c>
      <c r="K727">
        <v>1.0964</v>
      </c>
      <c r="L727" s="2">
        <v>49.037999999999997</v>
      </c>
      <c r="M727" s="2">
        <v>0.24762000000000001</v>
      </c>
      <c r="N727" s="2">
        <v>0.19156999999999999</v>
      </c>
      <c r="O727" s="2">
        <v>5.0611000000000003E-2</v>
      </c>
      <c r="P727" s="2">
        <v>0</v>
      </c>
      <c r="Q727" s="2">
        <v>4.9037999999999998E-2</v>
      </c>
      <c r="R727" s="2">
        <v>0</v>
      </c>
      <c r="S727" s="2">
        <v>0.57250000000000001</v>
      </c>
      <c r="T727">
        <v>0</v>
      </c>
      <c r="U727">
        <v>49.356000000000002</v>
      </c>
      <c r="V727">
        <v>0.99399999999999999</v>
      </c>
      <c r="W727">
        <v>1.004</v>
      </c>
      <c r="Y727">
        <v>10000</v>
      </c>
      <c r="Z727">
        <v>2.3066</v>
      </c>
    </row>
    <row r="728" spans="1:26">
      <c r="A728">
        <v>6</v>
      </c>
      <c r="B728">
        <v>12</v>
      </c>
      <c r="C728">
        <v>4.6285999999999996</v>
      </c>
      <c r="D728">
        <f t="shared" si="33"/>
        <v>1.0600999999999998</v>
      </c>
      <c r="E728">
        <v>16</v>
      </c>
      <c r="F728" s="2">
        <f t="shared" si="34"/>
        <v>63.322000000000003</v>
      </c>
      <c r="G728" s="2">
        <f t="shared" si="35"/>
        <v>0.53366624298338383</v>
      </c>
      <c r="H728">
        <v>12</v>
      </c>
      <c r="J728">
        <v>1.59</v>
      </c>
      <c r="K728">
        <v>1.2797000000000001</v>
      </c>
      <c r="L728" s="2">
        <v>63.322000000000003</v>
      </c>
      <c r="M728" s="2">
        <v>0.53242</v>
      </c>
      <c r="N728" s="2">
        <v>0.33934999999999998</v>
      </c>
      <c r="O728" s="2">
        <v>3.0341E-2</v>
      </c>
      <c r="P728" s="2">
        <v>63.323</v>
      </c>
      <c r="Q728" s="2">
        <v>3.1662999999999997E-2</v>
      </c>
      <c r="R728" s="2">
        <v>3.6450000000000003E-2</v>
      </c>
      <c r="S728" s="2">
        <v>63.66</v>
      </c>
      <c r="T728">
        <v>0</v>
      </c>
      <c r="U728">
        <v>63.715000000000003</v>
      </c>
      <c r="V728">
        <v>0.99399999999999999</v>
      </c>
      <c r="W728">
        <v>1.0029999999999999</v>
      </c>
      <c r="Y728">
        <v>52583</v>
      </c>
      <c r="Z728">
        <v>3.5684999999999998</v>
      </c>
    </row>
    <row r="729" spans="1:26">
      <c r="A729">
        <v>6</v>
      </c>
      <c r="B729">
        <v>12</v>
      </c>
      <c r="C729">
        <v>2.3466</v>
      </c>
      <c r="D729">
        <f t="shared" si="33"/>
        <v>1.2103999999999999</v>
      </c>
      <c r="E729">
        <v>45</v>
      </c>
      <c r="F729" s="2">
        <f t="shared" si="34"/>
        <v>3.7650000000000001</v>
      </c>
      <c r="G729" s="2">
        <f t="shared" si="35"/>
        <v>3.4833405647452846E-2</v>
      </c>
      <c r="H729">
        <v>12</v>
      </c>
      <c r="J729">
        <v>1.59</v>
      </c>
      <c r="K729">
        <v>1.5618000000000001</v>
      </c>
      <c r="L729" s="2">
        <v>3.7650000000000001</v>
      </c>
      <c r="M729" s="2">
        <v>3.4181999999999997E-2</v>
      </c>
      <c r="N729" s="2">
        <v>1.406E-2</v>
      </c>
      <c r="O729" s="2">
        <v>5.2788000000000002E-3</v>
      </c>
      <c r="P729" s="2">
        <v>3.7648999999999999</v>
      </c>
      <c r="Q729" s="2">
        <v>0.11296</v>
      </c>
      <c r="R729" s="2">
        <v>6.705E-3</v>
      </c>
      <c r="S729" s="2">
        <v>3.7789999999999999</v>
      </c>
      <c r="T729">
        <v>0</v>
      </c>
      <c r="U729">
        <v>3.7389999999999999</v>
      </c>
      <c r="V729">
        <v>1.0069999999999999</v>
      </c>
      <c r="W729">
        <v>1.01</v>
      </c>
      <c r="Y729">
        <v>53221</v>
      </c>
      <c r="Z729">
        <v>1.1362000000000001</v>
      </c>
    </row>
    <row r="730" spans="1:26">
      <c r="A730">
        <v>6</v>
      </c>
      <c r="B730">
        <v>12</v>
      </c>
      <c r="C730">
        <v>3.4885999999999999</v>
      </c>
      <c r="D730">
        <f t="shared" si="33"/>
        <v>1.3214000000000001</v>
      </c>
      <c r="E730">
        <v>28</v>
      </c>
      <c r="F730" s="2">
        <f t="shared" si="34"/>
        <v>7.2159000000000004</v>
      </c>
      <c r="G730" s="2">
        <f t="shared" si="35"/>
        <v>7.2915286367126075E-2</v>
      </c>
      <c r="H730">
        <v>12</v>
      </c>
      <c r="J730">
        <v>1.59</v>
      </c>
      <c r="K730">
        <v>1.77</v>
      </c>
      <c r="L730" s="2">
        <v>7.2159000000000004</v>
      </c>
      <c r="M730" s="2">
        <v>7.2469000000000006E-2</v>
      </c>
      <c r="N730" s="2">
        <v>4.4957999999999998E-2</v>
      </c>
      <c r="O730" s="2">
        <v>7.3391999999999997E-3</v>
      </c>
      <c r="P730" s="2">
        <v>7.2161999999999997</v>
      </c>
      <c r="Q730" s="2">
        <v>5.7723999999999998E-2</v>
      </c>
      <c r="R730" s="2">
        <v>8.0549999999999997E-3</v>
      </c>
      <c r="S730" s="2">
        <v>7.2610000000000001</v>
      </c>
      <c r="T730">
        <v>0</v>
      </c>
      <c r="U730">
        <v>7.0990000000000002</v>
      </c>
      <c r="V730">
        <v>1.016</v>
      </c>
      <c r="W730">
        <v>1.006</v>
      </c>
      <c r="Y730">
        <v>52770</v>
      </c>
      <c r="Z730">
        <v>2.1671999999999998</v>
      </c>
    </row>
    <row r="731" spans="1:26">
      <c r="A731">
        <v>6</v>
      </c>
      <c r="B731">
        <v>12</v>
      </c>
      <c r="C731">
        <v>4.6285999999999996</v>
      </c>
      <c r="D731">
        <f t="shared" si="33"/>
        <v>1.3526999999999996</v>
      </c>
      <c r="E731">
        <v>20</v>
      </c>
      <c r="F731" s="2">
        <f t="shared" si="34"/>
        <v>13.404</v>
      </c>
      <c r="G731" s="2">
        <f t="shared" si="35"/>
        <v>0.16698938469256064</v>
      </c>
      <c r="H731">
        <v>12</v>
      </c>
      <c r="J731">
        <v>1.59</v>
      </c>
      <c r="K731">
        <v>1.8288</v>
      </c>
      <c r="L731" s="2">
        <v>13.404</v>
      </c>
      <c r="M731" s="2">
        <v>0.16661000000000001</v>
      </c>
      <c r="N731" s="2">
        <v>9.8793000000000006E-2</v>
      </c>
      <c r="O731" s="2">
        <v>1.1219E-2</v>
      </c>
      <c r="P731" s="2">
        <v>13.404999999999999</v>
      </c>
      <c r="Q731" s="2">
        <v>6.7032999999999997E-3</v>
      </c>
      <c r="R731" s="2">
        <v>1.125E-2</v>
      </c>
      <c r="S731" s="2">
        <v>13.5</v>
      </c>
      <c r="T731">
        <v>0</v>
      </c>
      <c r="U731">
        <v>13.429</v>
      </c>
      <c r="V731">
        <v>0.998</v>
      </c>
      <c r="W731">
        <v>1.0049999999999999</v>
      </c>
      <c r="Y731">
        <v>52612</v>
      </c>
      <c r="Z731">
        <v>3.2759</v>
      </c>
    </row>
    <row r="732" spans="1:26">
      <c r="A732">
        <v>6</v>
      </c>
      <c r="B732">
        <v>12</v>
      </c>
      <c r="C732">
        <v>5.15</v>
      </c>
      <c r="D732">
        <f t="shared" si="33"/>
        <v>1.3862000000000005</v>
      </c>
      <c r="E732">
        <v>17.97</v>
      </c>
      <c r="F732" s="2">
        <f t="shared" si="34"/>
        <v>15.441000000000001</v>
      </c>
      <c r="G732" s="2">
        <f t="shared" si="35"/>
        <v>0.1883</v>
      </c>
      <c r="H732">
        <v>12</v>
      </c>
      <c r="J732">
        <v>1.59</v>
      </c>
      <c r="K732">
        <v>1.8916999999999999</v>
      </c>
      <c r="L732" s="2">
        <v>15.441000000000001</v>
      </c>
      <c r="M732" s="2">
        <v>0.1883</v>
      </c>
      <c r="N732" s="2">
        <v>0.1021</v>
      </c>
      <c r="O732" s="2">
        <v>4.829E-2</v>
      </c>
      <c r="P732" s="2">
        <v>0</v>
      </c>
      <c r="Q732" s="2">
        <v>1.5441E-2</v>
      </c>
      <c r="R732" s="2">
        <v>0</v>
      </c>
      <c r="S732" s="2">
        <v>0.30559999999999998</v>
      </c>
      <c r="T732">
        <v>0</v>
      </c>
      <c r="U732">
        <v>15.332000000000001</v>
      </c>
      <c r="V732">
        <v>1.0069999999999999</v>
      </c>
      <c r="W732">
        <v>1.004</v>
      </c>
      <c r="Y732">
        <v>10000</v>
      </c>
      <c r="Z732">
        <v>3.7637999999999998</v>
      </c>
    </row>
    <row r="733" spans="1:26">
      <c r="A733">
        <v>6</v>
      </c>
      <c r="B733">
        <v>12</v>
      </c>
      <c r="C733">
        <v>3.2690000000000001</v>
      </c>
      <c r="D733">
        <f t="shared" si="33"/>
        <v>1.4177000000000002</v>
      </c>
      <c r="E733">
        <v>32.979999999999997</v>
      </c>
      <c r="F733" s="2">
        <f t="shared" si="34"/>
        <v>3.6977000000000002</v>
      </c>
      <c r="G733" s="2">
        <f t="shared" si="35"/>
        <v>2.7054999999999999E-2</v>
      </c>
      <c r="H733">
        <v>12</v>
      </c>
      <c r="J733">
        <v>1.59</v>
      </c>
      <c r="K733">
        <v>1.9507000000000001</v>
      </c>
      <c r="L733" s="2">
        <v>3.6977000000000002</v>
      </c>
      <c r="M733" s="2">
        <v>2.7054999999999999E-2</v>
      </c>
      <c r="N733" s="2">
        <v>1.3358999999999999E-2</v>
      </c>
      <c r="O733" s="2">
        <v>8.5701000000000006E-3</v>
      </c>
      <c r="P733" s="2">
        <v>0</v>
      </c>
      <c r="Q733" s="2">
        <v>3.7364E-3</v>
      </c>
      <c r="R733" s="2">
        <v>0</v>
      </c>
      <c r="S733" s="2">
        <v>3.9890000000000002E-2</v>
      </c>
      <c r="T733">
        <v>0</v>
      </c>
      <c r="U733">
        <v>3.6309999999999998</v>
      </c>
      <c r="V733">
        <v>1.018</v>
      </c>
      <c r="W733">
        <v>1.008</v>
      </c>
      <c r="Y733">
        <v>10000</v>
      </c>
      <c r="Z733">
        <v>1.8512999999999999</v>
      </c>
    </row>
    <row r="734" spans="1:26">
      <c r="A734">
        <v>6</v>
      </c>
      <c r="B734">
        <v>12</v>
      </c>
      <c r="C734">
        <v>2.0950000000000002</v>
      </c>
      <c r="D734">
        <f t="shared" si="33"/>
        <v>1.4482000000000002</v>
      </c>
      <c r="E734">
        <v>74.98</v>
      </c>
      <c r="F734" s="2">
        <f t="shared" si="34"/>
        <v>0.59370999999999996</v>
      </c>
      <c r="G734" s="2">
        <f t="shared" si="35"/>
        <v>6.8871000000000002E-3</v>
      </c>
      <c r="H734">
        <v>12</v>
      </c>
      <c r="J734">
        <v>1.59</v>
      </c>
      <c r="K734">
        <v>2.0078999999999998</v>
      </c>
      <c r="L734" s="2">
        <v>0.59370999999999996</v>
      </c>
      <c r="M734" s="2">
        <v>6.8871000000000002E-3</v>
      </c>
      <c r="N734" s="2">
        <v>8.6834E-4</v>
      </c>
      <c r="O734" s="2">
        <v>1.1067E-3</v>
      </c>
      <c r="P734" s="2">
        <v>0</v>
      </c>
      <c r="Q734" s="2">
        <v>2.3752000000000001E-3</v>
      </c>
      <c r="R734" s="2">
        <v>0</v>
      </c>
      <c r="S734" s="2">
        <v>2.591E-3</v>
      </c>
      <c r="T734">
        <v>2E-3</v>
      </c>
      <c r="U734">
        <v>0.60199999999999998</v>
      </c>
      <c r="V734">
        <v>0.98699999999999999</v>
      </c>
      <c r="W734">
        <v>1.022</v>
      </c>
      <c r="Y734">
        <v>10000</v>
      </c>
      <c r="Z734">
        <v>0.64680000000000004</v>
      </c>
    </row>
    <row r="735" spans="1:26">
      <c r="A735">
        <v>6</v>
      </c>
      <c r="B735">
        <v>12</v>
      </c>
      <c r="C735">
        <v>3.4885999999999999</v>
      </c>
      <c r="D735">
        <f t="shared" si="33"/>
        <v>1.6697</v>
      </c>
      <c r="E735">
        <v>36</v>
      </c>
      <c r="F735" s="2">
        <f t="shared" si="34"/>
        <v>1.4750000000000001</v>
      </c>
      <c r="G735" s="2">
        <f t="shared" si="35"/>
        <v>1.4864171722635608E-2</v>
      </c>
      <c r="H735">
        <v>12</v>
      </c>
      <c r="J735">
        <v>1.59</v>
      </c>
      <c r="K735">
        <v>2.4237000000000002</v>
      </c>
      <c r="L735" s="2">
        <v>1.4750000000000001</v>
      </c>
      <c r="M735" s="2">
        <v>1.4649000000000001E-2</v>
      </c>
      <c r="N735" s="2">
        <v>9.2606000000000008E-3</v>
      </c>
      <c r="O735" s="2">
        <v>2.3319999999999999E-3</v>
      </c>
      <c r="P735" s="2">
        <v>1.4750000000000001</v>
      </c>
      <c r="Q735" s="2">
        <v>1.18E-2</v>
      </c>
      <c r="R735" s="2">
        <v>2.5200000000000001E-3</v>
      </c>
      <c r="S735" s="2">
        <v>1.484</v>
      </c>
      <c r="T735">
        <v>0</v>
      </c>
      <c r="U735">
        <v>1.4410000000000001</v>
      </c>
      <c r="V735">
        <v>1.0229999999999999</v>
      </c>
      <c r="W735">
        <v>1.01</v>
      </c>
      <c r="Y735">
        <v>52796</v>
      </c>
      <c r="Z735">
        <v>1.8189</v>
      </c>
    </row>
    <row r="736" spans="1:26">
      <c r="A736">
        <v>6</v>
      </c>
      <c r="B736">
        <v>12</v>
      </c>
      <c r="C736">
        <v>4.6285999999999996</v>
      </c>
      <c r="D736">
        <f t="shared" si="33"/>
        <v>1.7216999999999998</v>
      </c>
      <c r="E736">
        <v>25</v>
      </c>
      <c r="F736" s="2">
        <f t="shared" si="34"/>
        <v>2.8616999999999999</v>
      </c>
      <c r="G736" s="2">
        <f t="shared" si="35"/>
        <v>3.1404139631583602E-2</v>
      </c>
      <c r="H736">
        <v>12</v>
      </c>
      <c r="J736">
        <v>1.59</v>
      </c>
      <c r="K736">
        <v>2.5211999999999999</v>
      </c>
      <c r="L736" s="2">
        <v>2.8616999999999999</v>
      </c>
      <c r="M736" s="2">
        <v>3.1219E-2</v>
      </c>
      <c r="N736" s="2">
        <v>2.4924999999999999E-2</v>
      </c>
      <c r="O736" s="2">
        <v>3.5498999999999999E-3</v>
      </c>
      <c r="P736" s="2">
        <v>2.8616999999999999</v>
      </c>
      <c r="Q736" s="2">
        <v>1.431E-3</v>
      </c>
      <c r="R736" s="2">
        <v>3.405E-3</v>
      </c>
      <c r="S736" s="2">
        <v>2.887</v>
      </c>
      <c r="T736">
        <v>0</v>
      </c>
      <c r="U736">
        <v>2.82</v>
      </c>
      <c r="V736">
        <v>1.0149999999999999</v>
      </c>
      <c r="W736">
        <v>1.0069999999999999</v>
      </c>
      <c r="Y736">
        <v>52630</v>
      </c>
      <c r="Z736">
        <v>2.9068999999999998</v>
      </c>
    </row>
    <row r="737" spans="1:26">
      <c r="A737">
        <v>6</v>
      </c>
      <c r="B737">
        <v>12</v>
      </c>
      <c r="C737">
        <v>3.1160000000000001</v>
      </c>
      <c r="D737">
        <f t="shared" si="33"/>
        <v>1.7276</v>
      </c>
      <c r="E737">
        <v>44.98</v>
      </c>
      <c r="F737" s="2">
        <f t="shared" si="34"/>
        <v>0.7722</v>
      </c>
      <c r="G737" s="2">
        <f t="shared" si="35"/>
        <v>8.8681000000000003E-3</v>
      </c>
      <c r="H737">
        <v>12</v>
      </c>
      <c r="J737">
        <v>1.59</v>
      </c>
      <c r="K737">
        <v>2.5323000000000002</v>
      </c>
      <c r="L737" s="2">
        <v>0.7722</v>
      </c>
      <c r="M737" s="2">
        <v>8.8681000000000003E-3</v>
      </c>
      <c r="N737" s="2">
        <v>2.3395E-3</v>
      </c>
      <c r="O737" s="2">
        <v>2.0354000000000001E-3</v>
      </c>
      <c r="P737" s="2">
        <v>0</v>
      </c>
      <c r="Q737" s="2">
        <v>7.7220000000000001E-4</v>
      </c>
      <c r="R737" s="2">
        <v>0</v>
      </c>
      <c r="S737" s="2">
        <v>6.999E-3</v>
      </c>
      <c r="T737">
        <v>0</v>
      </c>
      <c r="U737">
        <v>0.76800000000000002</v>
      </c>
      <c r="V737">
        <v>1.0049999999999999</v>
      </c>
      <c r="W737">
        <v>1.014</v>
      </c>
      <c r="Y737">
        <v>10000</v>
      </c>
      <c r="Z737">
        <v>1.3884000000000001</v>
      </c>
    </row>
    <row r="738" spans="1:26">
      <c r="A738">
        <v>6</v>
      </c>
      <c r="B738">
        <v>12</v>
      </c>
      <c r="C738">
        <v>3.2690000000000001</v>
      </c>
      <c r="D738">
        <f t="shared" si="33"/>
        <v>1.7752000000000001</v>
      </c>
      <c r="E738">
        <v>42.98</v>
      </c>
      <c r="F738" s="2">
        <f t="shared" si="34"/>
        <v>0.7903</v>
      </c>
      <c r="G738" s="2">
        <f t="shared" si="35"/>
        <v>1.2999999999999999E-2</v>
      </c>
      <c r="H738">
        <v>12</v>
      </c>
      <c r="J738">
        <v>1.59</v>
      </c>
      <c r="K738">
        <v>2.6217000000000001</v>
      </c>
      <c r="L738" s="2">
        <v>0.7903</v>
      </c>
      <c r="M738" s="2">
        <v>1.2999999999999999E-2</v>
      </c>
      <c r="N738" s="2">
        <v>2.5915999999999999E-3</v>
      </c>
      <c r="O738" s="2">
        <v>2.1272999999999999E-3</v>
      </c>
      <c r="P738" s="2">
        <v>0</v>
      </c>
      <c r="Q738" s="2">
        <v>7.9029999999999997E-4</v>
      </c>
      <c r="R738" s="2">
        <v>0</v>
      </c>
      <c r="S738" s="2">
        <v>7.7000000000000002E-3</v>
      </c>
      <c r="T738">
        <v>0</v>
      </c>
      <c r="U738">
        <v>0.748</v>
      </c>
      <c r="V738">
        <v>1.056</v>
      </c>
      <c r="W738">
        <v>1.0129999999999999</v>
      </c>
      <c r="Y738">
        <v>10000</v>
      </c>
      <c r="Z738">
        <v>1.4938</v>
      </c>
    </row>
    <row r="739" spans="1:26">
      <c r="A739">
        <v>6</v>
      </c>
      <c r="B739">
        <v>12</v>
      </c>
      <c r="C739">
        <v>5.15</v>
      </c>
      <c r="D739">
        <f t="shared" si="33"/>
        <v>1.8263000000000003</v>
      </c>
      <c r="E739">
        <v>22.98</v>
      </c>
      <c r="F739" s="2">
        <f t="shared" si="34"/>
        <v>2.6970999999999998</v>
      </c>
      <c r="G739" s="2">
        <f t="shared" si="35"/>
        <v>2.198E-2</v>
      </c>
      <c r="H739">
        <v>12</v>
      </c>
      <c r="J739">
        <v>1.59</v>
      </c>
      <c r="K739">
        <v>2.7174</v>
      </c>
      <c r="L739" s="2">
        <v>2.6970999999999998</v>
      </c>
      <c r="M739" s="2">
        <v>2.198E-2</v>
      </c>
      <c r="N739" s="2">
        <v>1.7365999999999999E-2</v>
      </c>
      <c r="O739" s="2">
        <v>1.0737999999999999E-2</v>
      </c>
      <c r="P739" s="2">
        <v>0</v>
      </c>
      <c r="Q739" s="2">
        <v>2.6760999999999998E-3</v>
      </c>
      <c r="R739" s="2">
        <v>0</v>
      </c>
      <c r="S739" s="2">
        <v>5.1729999999999998E-2</v>
      </c>
      <c r="T739">
        <v>0</v>
      </c>
      <c r="U739">
        <v>2.633</v>
      </c>
      <c r="V739">
        <v>1.024</v>
      </c>
      <c r="W739">
        <v>1.0069999999999999</v>
      </c>
      <c r="Y739">
        <v>10000</v>
      </c>
      <c r="Z739">
        <v>3.3237000000000001</v>
      </c>
    </row>
    <row r="740" spans="1:26">
      <c r="A740">
        <v>6</v>
      </c>
      <c r="B740">
        <v>12</v>
      </c>
      <c r="C740">
        <v>5.15</v>
      </c>
      <c r="D740">
        <f t="shared" si="33"/>
        <v>2.1629000000000005</v>
      </c>
      <c r="E740">
        <v>26.98</v>
      </c>
      <c r="F740" s="2">
        <f t="shared" si="34"/>
        <v>0.87336000000000003</v>
      </c>
      <c r="G740" s="2">
        <f t="shared" si="35"/>
        <v>1.1431999999999999E-2</v>
      </c>
      <c r="H740">
        <v>12</v>
      </c>
      <c r="J740">
        <v>1.59</v>
      </c>
      <c r="K740">
        <v>3.3492000000000002</v>
      </c>
      <c r="L740" s="2">
        <v>0.87336000000000003</v>
      </c>
      <c r="M740" s="2">
        <v>1.1431999999999999E-2</v>
      </c>
      <c r="N740" s="2">
        <v>5.4552999999999997E-3</v>
      </c>
      <c r="O740" s="2">
        <v>3.8414E-3</v>
      </c>
      <c r="P740" s="2">
        <v>0</v>
      </c>
      <c r="Q740" s="2">
        <v>8.7336E-4</v>
      </c>
      <c r="R740" s="2">
        <v>0</v>
      </c>
      <c r="S740" s="2">
        <v>1.627E-2</v>
      </c>
      <c r="T740">
        <v>0</v>
      </c>
      <c r="U740">
        <v>0.86699999999999999</v>
      </c>
      <c r="V740">
        <v>1.0069999999999999</v>
      </c>
      <c r="W740">
        <v>1.0089999999999999</v>
      </c>
      <c r="Y740">
        <v>10000</v>
      </c>
      <c r="Z740">
        <v>2.9870999999999999</v>
      </c>
    </row>
    <row r="741" spans="1:26">
      <c r="A741">
        <v>6</v>
      </c>
      <c r="B741">
        <v>12</v>
      </c>
      <c r="C741">
        <v>3.2690000000000001</v>
      </c>
      <c r="D741">
        <f t="shared" si="33"/>
        <v>2.1726999999999999</v>
      </c>
      <c r="E741">
        <v>57.98</v>
      </c>
      <c r="F741" s="2">
        <f t="shared" si="34"/>
        <v>0.15942000000000001</v>
      </c>
      <c r="G741" s="2">
        <f t="shared" si="35"/>
        <v>2.6540999999999999E-3</v>
      </c>
      <c r="H741">
        <v>12</v>
      </c>
      <c r="J741">
        <v>1.59</v>
      </c>
      <c r="K741">
        <v>3.3675000000000002</v>
      </c>
      <c r="L741" s="2">
        <v>0.15942000000000001</v>
      </c>
      <c r="M741" s="2">
        <v>2.6540999999999999E-3</v>
      </c>
      <c r="N741" s="2">
        <v>4.0407000000000003E-4</v>
      </c>
      <c r="O741" s="2">
        <v>5.0955E-4</v>
      </c>
      <c r="P741" s="2">
        <v>0</v>
      </c>
      <c r="Q741" s="2">
        <v>6.3765999999999996E-4</v>
      </c>
      <c r="R741" s="2">
        <v>0</v>
      </c>
      <c r="S741" s="2">
        <v>1.209E-3</v>
      </c>
      <c r="T741">
        <v>0</v>
      </c>
      <c r="U741">
        <v>0.16300000000000001</v>
      </c>
      <c r="V741">
        <v>0.97899999999999998</v>
      </c>
      <c r="W741">
        <v>1.0209999999999999</v>
      </c>
      <c r="Y741">
        <v>10000</v>
      </c>
      <c r="Z741">
        <v>1.0963000000000001</v>
      </c>
    </row>
    <row r="742" spans="1:26">
      <c r="A742">
        <v>6</v>
      </c>
      <c r="B742">
        <v>12</v>
      </c>
      <c r="C742">
        <v>3.1160000000000001</v>
      </c>
      <c r="D742">
        <f t="shared" si="33"/>
        <v>2.3248000000000002</v>
      </c>
      <c r="E742">
        <v>74.98</v>
      </c>
      <c r="F742" s="2">
        <f t="shared" si="34"/>
        <v>7.0984000000000005E-2</v>
      </c>
      <c r="G742" s="2">
        <f t="shared" si="35"/>
        <v>1.7413999999999999E-3</v>
      </c>
      <c r="H742">
        <v>12</v>
      </c>
      <c r="J742">
        <v>1.59</v>
      </c>
      <c r="K742">
        <v>3.653</v>
      </c>
      <c r="L742" s="2">
        <v>7.0984000000000005E-2</v>
      </c>
      <c r="M742" s="2">
        <v>1.7413999999999999E-3</v>
      </c>
      <c r="N742" s="2">
        <v>1.6384E-4</v>
      </c>
      <c r="O742" s="2">
        <v>2.3332E-4</v>
      </c>
      <c r="P742" s="2">
        <v>0</v>
      </c>
      <c r="Q742" s="2">
        <v>2.9096999999999999E-4</v>
      </c>
      <c r="R742" s="2">
        <v>0</v>
      </c>
      <c r="S742" s="2">
        <v>4.9140000000000002E-4</v>
      </c>
      <c r="T742">
        <v>0</v>
      </c>
      <c r="U742">
        <v>7.3999999999999996E-2</v>
      </c>
      <c r="V742">
        <v>0.96499999999999997</v>
      </c>
      <c r="W742">
        <v>1.0289999999999999</v>
      </c>
      <c r="Y742">
        <v>10000</v>
      </c>
      <c r="Z742">
        <v>0.79120000000000001</v>
      </c>
    </row>
    <row r="743" spans="1:26">
      <c r="A743">
        <v>6</v>
      </c>
      <c r="B743">
        <v>12</v>
      </c>
      <c r="C743">
        <v>5.15</v>
      </c>
      <c r="D743">
        <f t="shared" si="33"/>
        <v>2.3989000000000003</v>
      </c>
      <c r="E743">
        <v>29.98</v>
      </c>
      <c r="F743" s="2">
        <f t="shared" si="34"/>
        <v>0.42709000000000003</v>
      </c>
      <c r="G743" s="2">
        <f t="shared" si="35"/>
        <v>6.4812999999999997E-3</v>
      </c>
      <c r="H743">
        <v>12</v>
      </c>
      <c r="J743">
        <v>1.59</v>
      </c>
      <c r="K743">
        <v>3.7921</v>
      </c>
      <c r="L743" s="2">
        <v>0.42709000000000003</v>
      </c>
      <c r="M743" s="2">
        <v>6.4812999999999997E-3</v>
      </c>
      <c r="N743" s="2">
        <v>2.6178E-3</v>
      </c>
      <c r="O743" s="2">
        <v>1.9781E-3</v>
      </c>
      <c r="P743" s="2">
        <v>0</v>
      </c>
      <c r="Q743" s="2">
        <v>4.3214000000000002E-4</v>
      </c>
      <c r="R743" s="2">
        <v>0</v>
      </c>
      <c r="S743" s="2">
        <v>7.8100000000000001E-3</v>
      </c>
      <c r="T743">
        <v>0</v>
      </c>
      <c r="U743">
        <v>0.43099999999999999</v>
      </c>
      <c r="V743">
        <v>0.99099999999999999</v>
      </c>
      <c r="W743">
        <v>1.01</v>
      </c>
      <c r="Y743">
        <v>10000</v>
      </c>
      <c r="Z743">
        <v>2.7511000000000001</v>
      </c>
    </row>
    <row r="744" spans="1:26">
      <c r="A744">
        <v>6</v>
      </c>
      <c r="B744">
        <v>12</v>
      </c>
      <c r="C744">
        <v>3.2690000000000001</v>
      </c>
      <c r="D744">
        <f t="shared" si="33"/>
        <v>2.4618000000000002</v>
      </c>
      <c r="E744">
        <v>74.98</v>
      </c>
      <c r="F744" s="2">
        <f t="shared" si="34"/>
        <v>5.5615999999999999E-2</v>
      </c>
      <c r="G744" s="2">
        <f t="shared" si="35"/>
        <v>1.4507000000000001E-3</v>
      </c>
      <c r="H744">
        <v>12</v>
      </c>
      <c r="J744">
        <v>1.59</v>
      </c>
      <c r="K744">
        <v>3.91</v>
      </c>
      <c r="L744" s="2">
        <v>5.5615999999999999E-2</v>
      </c>
      <c r="M744" s="2">
        <v>1.4507000000000001E-3</v>
      </c>
      <c r="N744" s="2">
        <v>1.2876000000000001E-4</v>
      </c>
      <c r="O744" s="2">
        <v>1.8284E-4</v>
      </c>
      <c r="P744" s="2">
        <v>0</v>
      </c>
      <c r="Q744" s="2">
        <v>2.2249999999999999E-4</v>
      </c>
      <c r="R744" s="2">
        <v>0</v>
      </c>
      <c r="S744" s="2">
        <v>3.8329999999999999E-4</v>
      </c>
      <c r="T744">
        <v>0</v>
      </c>
      <c r="U744">
        <v>5.7000000000000002E-2</v>
      </c>
      <c r="V744">
        <v>0.97399999999999998</v>
      </c>
      <c r="W744">
        <v>1.03</v>
      </c>
      <c r="Y744">
        <v>10000</v>
      </c>
      <c r="Z744">
        <v>0.80720000000000003</v>
      </c>
    </row>
    <row r="745" spans="1:26">
      <c r="A745">
        <v>6</v>
      </c>
      <c r="B745">
        <v>12</v>
      </c>
      <c r="C745">
        <v>5.15</v>
      </c>
      <c r="D745">
        <f t="shared" si="33"/>
        <v>2.6180000000000003</v>
      </c>
      <c r="E745">
        <v>32.979999999999997</v>
      </c>
      <c r="F745" s="2">
        <f t="shared" si="34"/>
        <v>0.23114000000000001</v>
      </c>
      <c r="G745" s="2">
        <f t="shared" si="35"/>
        <v>5.378E-3</v>
      </c>
      <c r="H745">
        <v>12</v>
      </c>
      <c r="J745">
        <v>1.59</v>
      </c>
      <c r="K745">
        <v>4.2031000000000001</v>
      </c>
      <c r="L745" s="2">
        <v>0.23114000000000001</v>
      </c>
      <c r="M745" s="2">
        <v>5.378E-3</v>
      </c>
      <c r="N745" s="2">
        <v>1.3572E-3</v>
      </c>
      <c r="O745" s="2">
        <v>1.0958000000000001E-3</v>
      </c>
      <c r="P745" s="2">
        <v>0</v>
      </c>
      <c r="Q745" s="2">
        <v>2.3114000000000001E-4</v>
      </c>
      <c r="R745" s="2">
        <v>0</v>
      </c>
      <c r="S745" s="2">
        <v>4.0509999999999999E-3</v>
      </c>
      <c r="T745">
        <v>0</v>
      </c>
      <c r="U745">
        <v>0.23499999999999999</v>
      </c>
      <c r="V745">
        <v>0.98199999999999998</v>
      </c>
      <c r="W745">
        <v>1.012</v>
      </c>
      <c r="Y745">
        <v>10000</v>
      </c>
      <c r="Z745">
        <v>2.532</v>
      </c>
    </row>
    <row r="746" spans="1:26">
      <c r="A746">
        <v>6</v>
      </c>
      <c r="B746">
        <v>12</v>
      </c>
      <c r="C746">
        <v>1.2043999999999999</v>
      </c>
      <c r="D746">
        <f t="shared" si="33"/>
        <v>0.61939999999999995</v>
      </c>
      <c r="E746">
        <v>45</v>
      </c>
      <c r="F746" s="2">
        <f t="shared" si="34"/>
        <v>84.813000000000002</v>
      </c>
      <c r="G746" s="2">
        <f t="shared" si="35"/>
        <v>0.58067560866631895</v>
      </c>
      <c r="H746">
        <v>12</v>
      </c>
      <c r="J746">
        <v>1.63</v>
      </c>
      <c r="K746">
        <v>0.41270000000000001</v>
      </c>
      <c r="L746" s="2">
        <v>84.813000000000002</v>
      </c>
      <c r="M746" s="2">
        <v>0.39395000000000002</v>
      </c>
      <c r="N746" s="2">
        <v>0.15892000000000001</v>
      </c>
      <c r="O746" s="2">
        <v>1.1459E-2</v>
      </c>
      <c r="P746" s="2">
        <v>84.802000000000007</v>
      </c>
      <c r="Q746" s="2">
        <v>0.42416999999999999</v>
      </c>
      <c r="R746" s="2">
        <v>0.42659999999999998</v>
      </c>
      <c r="S746" s="2">
        <v>84.97</v>
      </c>
      <c r="T746">
        <v>1E-3</v>
      </c>
      <c r="U746">
        <v>86.653000000000006</v>
      </c>
      <c r="V746">
        <v>0.97899999999999998</v>
      </c>
      <c r="W746">
        <v>1.004</v>
      </c>
      <c r="Y746">
        <v>53034</v>
      </c>
      <c r="Z746">
        <v>0.58499999999999996</v>
      </c>
    </row>
    <row r="747" spans="1:26">
      <c r="A747">
        <v>6</v>
      </c>
      <c r="B747">
        <v>12</v>
      </c>
      <c r="C747">
        <v>3.4885999999999999</v>
      </c>
      <c r="D747">
        <f t="shared" si="33"/>
        <v>0.70670000000000011</v>
      </c>
      <c r="E747">
        <v>14</v>
      </c>
      <c r="F747" s="2">
        <f t="shared" si="34"/>
        <v>574.17999999999995</v>
      </c>
      <c r="G747" s="2">
        <f t="shared" si="35"/>
        <v>4.5682495126689391</v>
      </c>
      <c r="H747">
        <v>12</v>
      </c>
      <c r="J747">
        <v>1.63</v>
      </c>
      <c r="K747">
        <v>0.5766</v>
      </c>
      <c r="L747" s="2">
        <v>574.17999999999995</v>
      </c>
      <c r="M747" s="2">
        <v>4.5644</v>
      </c>
      <c r="N747" s="2">
        <v>2.1444999999999999</v>
      </c>
      <c r="O747" s="2">
        <v>0.12767000000000001</v>
      </c>
      <c r="P747" s="2">
        <v>574.15</v>
      </c>
      <c r="Q747" s="2">
        <v>4.5933000000000002</v>
      </c>
      <c r="R747" s="2">
        <v>0.1875</v>
      </c>
      <c r="S747" s="2">
        <v>576.29999999999995</v>
      </c>
      <c r="T747">
        <v>0</v>
      </c>
      <c r="U747">
        <v>573.35</v>
      </c>
      <c r="V747">
        <v>1.002</v>
      </c>
      <c r="W747">
        <v>1.0009999999999999</v>
      </c>
      <c r="Y747">
        <v>52735</v>
      </c>
      <c r="Z747">
        <v>2.7818999999999998</v>
      </c>
    </row>
    <row r="748" spans="1:26">
      <c r="A748">
        <v>6</v>
      </c>
      <c r="B748">
        <v>12</v>
      </c>
      <c r="C748">
        <v>4.6285999999999996</v>
      </c>
      <c r="D748">
        <f t="shared" si="33"/>
        <v>0.73069999999999968</v>
      </c>
      <c r="E748">
        <v>10.65</v>
      </c>
      <c r="F748" s="2">
        <f t="shared" si="34"/>
        <v>901.81</v>
      </c>
      <c r="G748" s="2">
        <f t="shared" si="35"/>
        <v>7.9625413160623539</v>
      </c>
      <c r="H748">
        <v>12</v>
      </c>
      <c r="J748">
        <v>1.63</v>
      </c>
      <c r="K748">
        <v>0.62160000000000004</v>
      </c>
      <c r="L748" s="2">
        <v>901.81</v>
      </c>
      <c r="M748" s="2">
        <v>7.9585999999999997</v>
      </c>
      <c r="N748" s="2">
        <v>10.345000000000001</v>
      </c>
      <c r="O748" s="2">
        <v>0.16017000000000001</v>
      </c>
      <c r="P748" s="2">
        <v>901.8</v>
      </c>
      <c r="Q748" s="2">
        <v>0.45111000000000001</v>
      </c>
      <c r="R748" s="2">
        <v>0.2505</v>
      </c>
      <c r="S748" s="2">
        <v>912.2</v>
      </c>
      <c r="T748">
        <v>0</v>
      </c>
      <c r="U748">
        <v>878.45</v>
      </c>
      <c r="V748">
        <v>1.0269999999999999</v>
      </c>
      <c r="W748">
        <v>1.0009999999999999</v>
      </c>
      <c r="Y748">
        <v>52574</v>
      </c>
      <c r="Z748">
        <v>3.8978999999999999</v>
      </c>
    </row>
    <row r="749" spans="1:26">
      <c r="A749">
        <v>6</v>
      </c>
      <c r="B749">
        <v>12</v>
      </c>
      <c r="C749">
        <v>2.3466</v>
      </c>
      <c r="D749">
        <f t="shared" si="33"/>
        <v>0.8882000000000001</v>
      </c>
      <c r="E749">
        <v>30</v>
      </c>
      <c r="F749" s="2">
        <f t="shared" si="34"/>
        <v>38.591000000000001</v>
      </c>
      <c r="G749" s="2">
        <f t="shared" si="35"/>
        <v>0.27536312679805186</v>
      </c>
      <c r="H749">
        <v>12</v>
      </c>
      <c r="J749">
        <v>1.63</v>
      </c>
      <c r="K749">
        <v>0.91700000000000004</v>
      </c>
      <c r="L749" s="2">
        <v>38.591000000000001</v>
      </c>
      <c r="M749" s="2">
        <v>0.27295999999999998</v>
      </c>
      <c r="N749" s="2">
        <v>0.15740999999999999</v>
      </c>
      <c r="O749" s="2">
        <v>1.9258000000000001E-2</v>
      </c>
      <c r="P749" s="2">
        <v>38.591000000000001</v>
      </c>
      <c r="Q749" s="2">
        <v>1.1577999999999999</v>
      </c>
      <c r="R749" s="2">
        <v>3.6299999999999999E-2</v>
      </c>
      <c r="S749" s="2">
        <v>38.75</v>
      </c>
      <c r="T749">
        <v>0</v>
      </c>
      <c r="U749">
        <v>39.118000000000002</v>
      </c>
      <c r="V749">
        <v>0.98699999999999999</v>
      </c>
      <c r="W749">
        <v>1.0049999999999999</v>
      </c>
      <c r="Y749">
        <v>53177</v>
      </c>
      <c r="Z749">
        <v>1.4583999999999999</v>
      </c>
    </row>
    <row r="750" spans="1:26">
      <c r="A750">
        <v>6</v>
      </c>
      <c r="B750">
        <v>12</v>
      </c>
      <c r="C750">
        <v>3.4885999999999999</v>
      </c>
      <c r="D750">
        <f t="shared" si="33"/>
        <v>0.96530000000000005</v>
      </c>
      <c r="E750">
        <v>20</v>
      </c>
      <c r="F750" s="2">
        <f t="shared" si="34"/>
        <v>66.289000000000001</v>
      </c>
      <c r="G750" s="2">
        <f t="shared" si="35"/>
        <v>0.60436325136460767</v>
      </c>
      <c r="H750">
        <v>12</v>
      </c>
      <c r="J750">
        <v>1.63</v>
      </c>
      <c r="K750">
        <v>1.0618000000000001</v>
      </c>
      <c r="L750" s="2">
        <v>66.289000000000001</v>
      </c>
      <c r="M750" s="2">
        <v>0.60285999999999995</v>
      </c>
      <c r="N750" s="2">
        <v>0.36371999999999999</v>
      </c>
      <c r="O750" s="2">
        <v>2.7843E-2</v>
      </c>
      <c r="P750" s="2">
        <v>66.290000000000006</v>
      </c>
      <c r="Q750" s="2">
        <v>0.53029000000000004</v>
      </c>
      <c r="R750" s="2">
        <v>4.2599999999999999E-2</v>
      </c>
      <c r="S750" s="2">
        <v>66.650000000000006</v>
      </c>
      <c r="T750">
        <v>0</v>
      </c>
      <c r="U750">
        <v>65.343999999999994</v>
      </c>
      <c r="V750">
        <v>1.014</v>
      </c>
      <c r="W750">
        <v>1.0029999999999999</v>
      </c>
      <c r="Y750">
        <v>52747</v>
      </c>
      <c r="Z750">
        <v>2.5232999999999999</v>
      </c>
    </row>
    <row r="751" spans="1:26">
      <c r="A751">
        <v>6</v>
      </c>
      <c r="B751">
        <v>12</v>
      </c>
      <c r="C751">
        <v>3.2690000000000001</v>
      </c>
      <c r="D751">
        <f t="shared" si="33"/>
        <v>0.97940000000000005</v>
      </c>
      <c r="E751">
        <v>21.98</v>
      </c>
      <c r="F751" s="2">
        <f t="shared" si="34"/>
        <v>50.347999999999999</v>
      </c>
      <c r="G751" s="2">
        <f t="shared" si="35"/>
        <v>0.25095000000000001</v>
      </c>
      <c r="H751">
        <v>12</v>
      </c>
      <c r="J751">
        <v>1.63</v>
      </c>
      <c r="K751">
        <v>1.0883</v>
      </c>
      <c r="L751" s="2">
        <v>50.347999999999999</v>
      </c>
      <c r="M751" s="2">
        <v>0.25095000000000001</v>
      </c>
      <c r="N751" s="2">
        <v>0.19406000000000001</v>
      </c>
      <c r="O751" s="2">
        <v>4.9687000000000002E-2</v>
      </c>
      <c r="P751" s="2">
        <v>0</v>
      </c>
      <c r="Q751" s="2">
        <v>5.0347999999999997E-2</v>
      </c>
      <c r="R751" s="2">
        <v>0</v>
      </c>
      <c r="S751" s="2">
        <v>0.57879999999999998</v>
      </c>
      <c r="T751">
        <v>0</v>
      </c>
      <c r="U751">
        <v>50.280999999999999</v>
      </c>
      <c r="V751">
        <v>1.0009999999999999</v>
      </c>
      <c r="W751">
        <v>1.004</v>
      </c>
      <c r="Y751">
        <v>10000</v>
      </c>
      <c r="Z751">
        <v>2.2896000000000001</v>
      </c>
    </row>
    <row r="752" spans="1:26">
      <c r="A752">
        <v>6</v>
      </c>
      <c r="B752">
        <v>12</v>
      </c>
      <c r="C752">
        <v>4.6285999999999996</v>
      </c>
      <c r="D752">
        <f t="shared" si="33"/>
        <v>1.0779999999999994</v>
      </c>
      <c r="E752">
        <v>16</v>
      </c>
      <c r="F752" s="2">
        <f t="shared" si="34"/>
        <v>67.066000000000003</v>
      </c>
      <c r="G752" s="2">
        <f t="shared" si="35"/>
        <v>0.55625562729737854</v>
      </c>
      <c r="H752">
        <v>12</v>
      </c>
      <c r="J752">
        <v>1.63</v>
      </c>
      <c r="K752">
        <v>1.2733000000000001</v>
      </c>
      <c r="L752" s="2">
        <v>67.066000000000003</v>
      </c>
      <c r="M752" s="2">
        <v>0.55498000000000003</v>
      </c>
      <c r="N752" s="2">
        <v>0.36859999999999998</v>
      </c>
      <c r="O752" s="2">
        <v>3.2513E-2</v>
      </c>
      <c r="P752" s="2">
        <v>67.066000000000003</v>
      </c>
      <c r="Q752" s="2">
        <v>3.3534000000000001E-2</v>
      </c>
      <c r="R752" s="2">
        <v>3.7650000000000003E-2</v>
      </c>
      <c r="S752" s="2">
        <v>67.44</v>
      </c>
      <c r="T752">
        <v>0</v>
      </c>
      <c r="U752">
        <v>65.093999999999994</v>
      </c>
      <c r="V752">
        <v>1.03</v>
      </c>
      <c r="W752">
        <v>1.0029999999999999</v>
      </c>
      <c r="Y752">
        <v>52583</v>
      </c>
      <c r="Z752">
        <v>3.5506000000000002</v>
      </c>
    </row>
    <row r="753" spans="1:26">
      <c r="A753">
        <v>6</v>
      </c>
      <c r="B753">
        <v>12</v>
      </c>
      <c r="C753">
        <v>2.3466</v>
      </c>
      <c r="D753">
        <f t="shared" si="33"/>
        <v>1.2227000000000001</v>
      </c>
      <c r="E753">
        <v>45</v>
      </c>
      <c r="F753" s="2">
        <f t="shared" si="34"/>
        <v>3.9371</v>
      </c>
      <c r="G753" s="2">
        <f t="shared" si="35"/>
        <v>3.556974225377519E-2</v>
      </c>
      <c r="H753">
        <v>12</v>
      </c>
      <c r="J753">
        <v>1.63</v>
      </c>
      <c r="K753">
        <v>1.5448999999999999</v>
      </c>
      <c r="L753" s="2">
        <v>3.9371</v>
      </c>
      <c r="M753" s="2">
        <v>3.4858E-2</v>
      </c>
      <c r="N753" s="2">
        <v>1.4651000000000001E-2</v>
      </c>
      <c r="O753" s="2">
        <v>5.5487000000000002E-3</v>
      </c>
      <c r="P753" s="2">
        <v>3.9371</v>
      </c>
      <c r="Q753" s="2">
        <v>0.11812</v>
      </c>
      <c r="R753" s="2">
        <v>7.0800000000000004E-3</v>
      </c>
      <c r="S753" s="2">
        <v>3.952</v>
      </c>
      <c r="T753">
        <v>0</v>
      </c>
      <c r="U753">
        <v>3.903</v>
      </c>
      <c r="V753">
        <v>1.0089999999999999</v>
      </c>
      <c r="W753">
        <v>1.01</v>
      </c>
      <c r="Y753">
        <v>53221</v>
      </c>
      <c r="Z753">
        <v>1.1238999999999999</v>
      </c>
    </row>
    <row r="754" spans="1:26">
      <c r="A754">
        <v>6</v>
      </c>
      <c r="B754">
        <v>12</v>
      </c>
      <c r="C754">
        <v>3.4885999999999999</v>
      </c>
      <c r="D754">
        <f t="shared" si="33"/>
        <v>1.3361999999999998</v>
      </c>
      <c r="E754">
        <v>28</v>
      </c>
      <c r="F754" s="2">
        <f t="shared" si="34"/>
        <v>7.7140000000000004</v>
      </c>
      <c r="G754" s="2">
        <f t="shared" si="35"/>
        <v>7.1405145822972721E-2</v>
      </c>
      <c r="H754">
        <v>12</v>
      </c>
      <c r="J754">
        <v>1.63</v>
      </c>
      <c r="K754">
        <v>1.7578</v>
      </c>
      <c r="L754" s="2">
        <v>7.7140000000000004</v>
      </c>
      <c r="M754" s="2">
        <v>7.0874999999999994E-2</v>
      </c>
      <c r="N754" s="2">
        <v>4.8396000000000002E-2</v>
      </c>
      <c r="O754" s="2">
        <v>7.901E-3</v>
      </c>
      <c r="P754" s="2">
        <v>7.7140000000000004</v>
      </c>
      <c r="Q754" s="2">
        <v>6.1709E-2</v>
      </c>
      <c r="R754" s="2">
        <v>8.685E-3</v>
      </c>
      <c r="S754" s="2">
        <v>7.7619999999999996</v>
      </c>
      <c r="T754">
        <v>0</v>
      </c>
      <c r="U754">
        <v>7.37</v>
      </c>
      <c r="V754">
        <v>1.0469999999999999</v>
      </c>
      <c r="W754">
        <v>1.006</v>
      </c>
      <c r="Y754">
        <v>52770</v>
      </c>
      <c r="Z754">
        <v>2.1524000000000001</v>
      </c>
    </row>
    <row r="755" spans="1:26">
      <c r="A755">
        <v>6</v>
      </c>
      <c r="B755">
        <v>12</v>
      </c>
      <c r="C755">
        <v>4.6285999999999996</v>
      </c>
      <c r="D755">
        <f t="shared" si="33"/>
        <v>1.3691999999999998</v>
      </c>
      <c r="E755">
        <v>20</v>
      </c>
      <c r="F755" s="2">
        <f t="shared" si="34"/>
        <v>13.797000000000001</v>
      </c>
      <c r="G755" s="2">
        <f t="shared" si="35"/>
        <v>0.16697940741301007</v>
      </c>
      <c r="H755">
        <v>12</v>
      </c>
      <c r="J755">
        <v>1.63</v>
      </c>
      <c r="K755">
        <v>1.8197000000000001</v>
      </c>
      <c r="L755" s="2">
        <v>13.797000000000001</v>
      </c>
      <c r="M755" s="2">
        <v>0.1666</v>
      </c>
      <c r="N755" s="2">
        <v>0.10381</v>
      </c>
      <c r="O755" s="2">
        <v>1.1553000000000001E-2</v>
      </c>
      <c r="P755" s="2">
        <v>13.795999999999999</v>
      </c>
      <c r="Q755" s="2">
        <v>6.9001000000000002E-3</v>
      </c>
      <c r="R755" s="2">
        <v>1.125E-2</v>
      </c>
      <c r="S755" s="2">
        <v>13.9</v>
      </c>
      <c r="T755">
        <v>0</v>
      </c>
      <c r="U755">
        <v>13.897</v>
      </c>
      <c r="V755">
        <v>0.99299999999999999</v>
      </c>
      <c r="W755">
        <v>1.0049999999999999</v>
      </c>
      <c r="Y755">
        <v>52612</v>
      </c>
      <c r="Z755">
        <v>3.2593999999999999</v>
      </c>
    </row>
    <row r="756" spans="1:26">
      <c r="A756">
        <v>6</v>
      </c>
      <c r="B756">
        <v>12</v>
      </c>
      <c r="C756">
        <v>5.15</v>
      </c>
      <c r="D756">
        <f t="shared" si="33"/>
        <v>1.4031000000000002</v>
      </c>
      <c r="E756">
        <v>17.97</v>
      </c>
      <c r="F756" s="2">
        <f t="shared" si="34"/>
        <v>15.884</v>
      </c>
      <c r="G756" s="2">
        <f t="shared" si="35"/>
        <v>0.19164</v>
      </c>
      <c r="H756">
        <v>12</v>
      </c>
      <c r="J756">
        <v>1.63</v>
      </c>
      <c r="K756">
        <v>1.8832</v>
      </c>
      <c r="L756" s="2">
        <v>15.884</v>
      </c>
      <c r="M756" s="2">
        <v>0.19164</v>
      </c>
      <c r="N756" s="2">
        <v>0.10628</v>
      </c>
      <c r="O756" s="2">
        <v>4.9292000000000002E-2</v>
      </c>
      <c r="P756" s="2">
        <v>0</v>
      </c>
      <c r="Q756" s="2">
        <v>1.5883999999999999E-2</v>
      </c>
      <c r="R756" s="2">
        <v>0</v>
      </c>
      <c r="S756" s="2">
        <v>0.31619999999999998</v>
      </c>
      <c r="T756">
        <v>0</v>
      </c>
      <c r="U756">
        <v>15.875</v>
      </c>
      <c r="V756">
        <v>1.0009999999999999</v>
      </c>
      <c r="W756">
        <v>1.004</v>
      </c>
      <c r="Y756">
        <v>10000</v>
      </c>
      <c r="Z756">
        <v>3.7469000000000001</v>
      </c>
    </row>
    <row r="757" spans="1:26">
      <c r="A757">
        <v>6</v>
      </c>
      <c r="B757">
        <v>12</v>
      </c>
      <c r="C757">
        <v>3.2690000000000001</v>
      </c>
      <c r="D757">
        <f t="shared" si="33"/>
        <v>1.4313000000000002</v>
      </c>
      <c r="E757">
        <v>32.979999999999997</v>
      </c>
      <c r="F757" s="2">
        <f t="shared" si="34"/>
        <v>3.7835999999999999</v>
      </c>
      <c r="G757" s="2">
        <f t="shared" si="35"/>
        <v>2.6383E-2</v>
      </c>
      <c r="H757">
        <v>12</v>
      </c>
      <c r="J757">
        <v>1.63</v>
      </c>
      <c r="K757">
        <v>1.9362999999999999</v>
      </c>
      <c r="L757" s="2">
        <v>3.7835999999999999</v>
      </c>
      <c r="M757" s="2">
        <v>2.6383E-2</v>
      </c>
      <c r="N757" s="2">
        <v>1.3528E-2</v>
      </c>
      <c r="O757" s="2">
        <v>8.9064000000000001E-3</v>
      </c>
      <c r="P757" s="2">
        <v>0</v>
      </c>
      <c r="Q757" s="2">
        <v>3.813E-3</v>
      </c>
      <c r="R757" s="2">
        <v>0</v>
      </c>
      <c r="S757" s="2">
        <v>4.0460000000000003E-2</v>
      </c>
      <c r="T757">
        <v>0</v>
      </c>
      <c r="U757">
        <v>3.7890000000000001</v>
      </c>
      <c r="V757">
        <v>0.999</v>
      </c>
      <c r="W757">
        <v>1.008</v>
      </c>
      <c r="Y757">
        <v>10000</v>
      </c>
      <c r="Z757">
        <v>1.8376999999999999</v>
      </c>
    </row>
    <row r="758" spans="1:26">
      <c r="A758">
        <v>6</v>
      </c>
      <c r="B758">
        <v>12</v>
      </c>
      <c r="C758">
        <v>2.0950000000000002</v>
      </c>
      <c r="D758">
        <f t="shared" si="33"/>
        <v>1.4562000000000002</v>
      </c>
      <c r="E758">
        <v>74.98</v>
      </c>
      <c r="F758" s="2">
        <f t="shared" si="34"/>
        <v>0.63166</v>
      </c>
      <c r="G758" s="2">
        <f t="shared" si="35"/>
        <v>7.0809000000000002E-3</v>
      </c>
      <c r="H758">
        <v>12</v>
      </c>
      <c r="J758">
        <v>1.63</v>
      </c>
      <c r="K758">
        <v>1.9830000000000001</v>
      </c>
      <c r="L758" s="2">
        <v>0.63166</v>
      </c>
      <c r="M758" s="2">
        <v>7.0809000000000002E-3</v>
      </c>
      <c r="N758" s="2">
        <v>8.9362000000000003E-4</v>
      </c>
      <c r="O758" s="2">
        <v>1.1659999999999999E-3</v>
      </c>
      <c r="P758" s="2">
        <v>0</v>
      </c>
      <c r="Q758" s="2">
        <v>2.5268000000000001E-3</v>
      </c>
      <c r="R758" s="2">
        <v>0</v>
      </c>
      <c r="S758" s="2">
        <v>2.673E-3</v>
      </c>
      <c r="T758">
        <v>2E-3</v>
      </c>
      <c r="U758">
        <v>0.63700000000000001</v>
      </c>
      <c r="V758">
        <v>0.99099999999999999</v>
      </c>
      <c r="W758">
        <v>1.0209999999999999</v>
      </c>
      <c r="Y758">
        <v>10000</v>
      </c>
      <c r="Z758">
        <v>0.63880000000000003</v>
      </c>
    </row>
    <row r="759" spans="1:26">
      <c r="A759">
        <v>6</v>
      </c>
      <c r="B759">
        <v>12</v>
      </c>
      <c r="C759">
        <v>2.3466</v>
      </c>
      <c r="D759">
        <f t="shared" si="33"/>
        <v>1.4814000000000001</v>
      </c>
      <c r="E759">
        <v>60</v>
      </c>
      <c r="F759" s="2">
        <f t="shared" si="34"/>
        <v>0.93108000000000002</v>
      </c>
      <c r="G759" s="2">
        <f t="shared" si="35"/>
        <v>1.1440791668411762E-2</v>
      </c>
      <c r="H759">
        <v>12</v>
      </c>
      <c r="J759">
        <v>1.63</v>
      </c>
      <c r="K759">
        <v>2.0303</v>
      </c>
      <c r="L759" s="2">
        <v>0.93108000000000002</v>
      </c>
      <c r="M759" s="2">
        <v>1.1183E-2</v>
      </c>
      <c r="N759" s="2">
        <v>2.9651999999999999E-3</v>
      </c>
      <c r="O759" s="2">
        <v>2.1350000000000002E-3</v>
      </c>
      <c r="P759" s="2">
        <v>0.93108000000000002</v>
      </c>
      <c r="Q759" s="2">
        <v>2.7921000000000001E-2</v>
      </c>
      <c r="R759" s="2">
        <v>2.415E-3</v>
      </c>
      <c r="S759" s="2">
        <v>0.93410000000000004</v>
      </c>
      <c r="T759">
        <v>0</v>
      </c>
      <c r="U759">
        <v>0.90700000000000003</v>
      </c>
      <c r="V759">
        <v>1.026</v>
      </c>
      <c r="W759">
        <v>1.0169999999999999</v>
      </c>
      <c r="Y759">
        <v>53264</v>
      </c>
      <c r="Z759">
        <v>0.86519999999999997</v>
      </c>
    </row>
    <row r="760" spans="1:26">
      <c r="A760">
        <v>6</v>
      </c>
      <c r="B760">
        <v>12</v>
      </c>
      <c r="C760">
        <v>3.4885999999999999</v>
      </c>
      <c r="D760">
        <f t="shared" si="33"/>
        <v>1.6821999999999999</v>
      </c>
      <c r="E760">
        <v>36</v>
      </c>
      <c r="F760" s="2">
        <f t="shared" si="34"/>
        <v>1.554</v>
      </c>
      <c r="G760" s="2">
        <f t="shared" si="35"/>
        <v>1.5218385262569745E-2</v>
      </c>
      <c r="H760">
        <v>12</v>
      </c>
      <c r="J760">
        <v>1.63</v>
      </c>
      <c r="K760">
        <v>2.4070999999999998</v>
      </c>
      <c r="L760" s="2">
        <v>1.554</v>
      </c>
      <c r="M760" s="2">
        <v>1.4985E-2</v>
      </c>
      <c r="N760" s="2">
        <v>9.7652999999999993E-3</v>
      </c>
      <c r="O760" s="2">
        <v>2.4413E-3</v>
      </c>
      <c r="P760" s="2">
        <v>1.554</v>
      </c>
      <c r="Q760" s="2">
        <v>1.2433E-2</v>
      </c>
      <c r="R760" s="2">
        <v>2.6549999999999998E-3</v>
      </c>
      <c r="S760" s="2">
        <v>1.5640000000000001</v>
      </c>
      <c r="T760">
        <v>0</v>
      </c>
      <c r="U760">
        <v>1.5129999999999999</v>
      </c>
      <c r="V760">
        <v>1.0269999999999999</v>
      </c>
      <c r="W760">
        <v>1.01</v>
      </c>
      <c r="Y760">
        <v>52796</v>
      </c>
      <c r="Z760">
        <v>1.8064</v>
      </c>
    </row>
    <row r="761" spans="1:26">
      <c r="A761">
        <v>6</v>
      </c>
      <c r="B761">
        <v>12</v>
      </c>
      <c r="C761">
        <v>4.6285999999999996</v>
      </c>
      <c r="D761">
        <f t="shared" si="33"/>
        <v>1.7362999999999995</v>
      </c>
      <c r="E761">
        <v>25</v>
      </c>
      <c r="F761" s="2">
        <f t="shared" si="34"/>
        <v>2.9639000000000002</v>
      </c>
      <c r="G761" s="2">
        <f t="shared" si="35"/>
        <v>3.1902232288665948E-2</v>
      </c>
      <c r="H761">
        <v>12</v>
      </c>
      <c r="J761">
        <v>1.63</v>
      </c>
      <c r="K761">
        <v>2.5085999999999999</v>
      </c>
      <c r="L761" s="2">
        <v>2.9639000000000002</v>
      </c>
      <c r="M761" s="2">
        <v>3.1719999999999998E-2</v>
      </c>
      <c r="N761" s="2">
        <v>2.5510999999999999E-2</v>
      </c>
      <c r="O761" s="2">
        <v>3.6251999999999999E-3</v>
      </c>
      <c r="P761" s="2">
        <v>2.9638</v>
      </c>
      <c r="Q761" s="2">
        <v>1.4817999999999999E-3</v>
      </c>
      <c r="R761" s="2">
        <v>3.405E-3</v>
      </c>
      <c r="S761" s="2">
        <v>2.9889999999999999</v>
      </c>
      <c r="T761">
        <v>0</v>
      </c>
      <c r="U761">
        <v>2.948</v>
      </c>
      <c r="V761">
        <v>1.0049999999999999</v>
      </c>
      <c r="W761">
        <v>1.0069999999999999</v>
      </c>
      <c r="Y761">
        <v>52630</v>
      </c>
      <c r="Z761">
        <v>2.8923000000000001</v>
      </c>
    </row>
    <row r="762" spans="1:26">
      <c r="A762">
        <v>6</v>
      </c>
      <c r="B762">
        <v>12</v>
      </c>
      <c r="C762">
        <v>3.1160000000000001</v>
      </c>
      <c r="D762">
        <f t="shared" si="33"/>
        <v>1.7385000000000002</v>
      </c>
      <c r="E762">
        <v>44.98</v>
      </c>
      <c r="F762" s="2">
        <f t="shared" si="34"/>
        <v>0.82487999999999995</v>
      </c>
      <c r="G762" s="2">
        <f t="shared" si="35"/>
        <v>9.1202999999999996E-3</v>
      </c>
      <c r="H762">
        <v>12</v>
      </c>
      <c r="J762">
        <v>1.63</v>
      </c>
      <c r="K762">
        <v>2.5125999999999999</v>
      </c>
      <c r="L762" s="2">
        <v>0.82487999999999995</v>
      </c>
      <c r="M762" s="2">
        <v>9.1202999999999996E-3</v>
      </c>
      <c r="N762" s="2">
        <v>2.4911999999999998E-3</v>
      </c>
      <c r="O762" s="2">
        <v>2.1364999999999999E-3</v>
      </c>
      <c r="P762" s="2">
        <v>0</v>
      </c>
      <c r="Q762" s="2">
        <v>8.2487999999999995E-4</v>
      </c>
      <c r="R762" s="2">
        <v>0</v>
      </c>
      <c r="S762" s="2">
        <v>7.4380000000000002E-3</v>
      </c>
      <c r="T762">
        <v>0</v>
      </c>
      <c r="U762">
        <v>0.80800000000000005</v>
      </c>
      <c r="V762">
        <v>1.02</v>
      </c>
      <c r="W762">
        <v>1.0129999999999999</v>
      </c>
      <c r="Y762">
        <v>10000</v>
      </c>
      <c r="Z762">
        <v>1.3774999999999999</v>
      </c>
    </row>
    <row r="763" spans="1:26">
      <c r="A763">
        <v>6</v>
      </c>
      <c r="B763">
        <v>12</v>
      </c>
      <c r="C763">
        <v>5.15</v>
      </c>
      <c r="D763">
        <f t="shared" si="33"/>
        <v>1.8411000000000004</v>
      </c>
      <c r="E763">
        <v>22.98</v>
      </c>
      <c r="F763" s="2">
        <f t="shared" si="34"/>
        <v>2.7389000000000001</v>
      </c>
      <c r="G763" s="2">
        <f t="shared" si="35"/>
        <v>3.0702E-2</v>
      </c>
      <c r="H763">
        <v>12</v>
      </c>
      <c r="J763">
        <v>1.63</v>
      </c>
      <c r="K763">
        <v>2.7052999999999998</v>
      </c>
      <c r="L763" s="2">
        <v>2.7389000000000001</v>
      </c>
      <c r="M763" s="2">
        <v>3.0702E-2</v>
      </c>
      <c r="N763" s="2">
        <v>1.7531999999999999E-2</v>
      </c>
      <c r="O763" s="2">
        <v>1.1073E-2</v>
      </c>
      <c r="P763" s="2">
        <v>0</v>
      </c>
      <c r="Q763" s="2">
        <v>2.7388999999999998E-3</v>
      </c>
      <c r="R763" s="2">
        <v>0</v>
      </c>
      <c r="S763" s="2">
        <v>5.2420000000000001E-2</v>
      </c>
      <c r="T763">
        <v>0</v>
      </c>
      <c r="U763">
        <v>2.7589999999999999</v>
      </c>
      <c r="V763">
        <v>0.99299999999999999</v>
      </c>
      <c r="W763">
        <v>1.0069999999999999</v>
      </c>
      <c r="Y763">
        <v>10000</v>
      </c>
      <c r="Z763">
        <v>3.3089</v>
      </c>
    </row>
    <row r="764" spans="1:26">
      <c r="A764">
        <v>6</v>
      </c>
      <c r="B764">
        <v>12</v>
      </c>
      <c r="C764">
        <v>5.15</v>
      </c>
      <c r="D764">
        <f t="shared" si="33"/>
        <v>2.1763000000000003</v>
      </c>
      <c r="E764">
        <v>26.98</v>
      </c>
      <c r="F764" s="2">
        <f t="shared" si="34"/>
        <v>0.92286000000000001</v>
      </c>
      <c r="G764" s="2">
        <f t="shared" si="35"/>
        <v>1.2187E-2</v>
      </c>
      <c r="H764">
        <v>12</v>
      </c>
      <c r="J764">
        <v>1.63</v>
      </c>
      <c r="K764">
        <v>3.3342000000000001</v>
      </c>
      <c r="L764" s="2">
        <v>0.92286000000000001</v>
      </c>
      <c r="M764" s="2">
        <v>1.2187E-2</v>
      </c>
      <c r="N764" s="2">
        <v>5.6312999999999997E-3</v>
      </c>
      <c r="O764" s="2">
        <v>3.9167000000000004E-3</v>
      </c>
      <c r="P764" s="2">
        <v>0</v>
      </c>
      <c r="Q764" s="2">
        <v>9.2285999999999996E-4</v>
      </c>
      <c r="R764" s="2">
        <v>0</v>
      </c>
      <c r="S764" s="2">
        <v>1.6830000000000001E-2</v>
      </c>
      <c r="T764">
        <v>0</v>
      </c>
      <c r="U764">
        <v>0.91100000000000003</v>
      </c>
      <c r="V764">
        <v>1.0129999999999999</v>
      </c>
      <c r="W764">
        <v>1.0089999999999999</v>
      </c>
      <c r="Y764">
        <v>10000</v>
      </c>
      <c r="Z764">
        <v>2.9737</v>
      </c>
    </row>
    <row r="765" spans="1:26">
      <c r="A765">
        <v>6</v>
      </c>
      <c r="B765">
        <v>12</v>
      </c>
      <c r="C765">
        <v>3.2690000000000001</v>
      </c>
      <c r="D765">
        <f t="shared" si="33"/>
        <v>2.1808000000000001</v>
      </c>
      <c r="E765">
        <v>57.98</v>
      </c>
      <c r="F765" s="2">
        <f t="shared" si="34"/>
        <v>0.17766999999999999</v>
      </c>
      <c r="G765" s="2">
        <f t="shared" si="35"/>
        <v>2.8067000000000001E-3</v>
      </c>
      <c r="H765">
        <v>12</v>
      </c>
      <c r="J765">
        <v>1.63</v>
      </c>
      <c r="K765">
        <v>3.3426999999999998</v>
      </c>
      <c r="L765" s="2">
        <v>0.17766999999999999</v>
      </c>
      <c r="M765" s="2">
        <v>2.8067000000000001E-3</v>
      </c>
      <c r="N765" s="2">
        <v>4.5332E-4</v>
      </c>
      <c r="O765" s="2">
        <v>5.5794000000000004E-4</v>
      </c>
      <c r="P765" s="2">
        <v>0</v>
      </c>
      <c r="Q765" s="2">
        <v>7.1060000000000003E-4</v>
      </c>
      <c r="R765" s="2">
        <v>0</v>
      </c>
      <c r="S765" s="2">
        <v>1.3569999999999999E-3</v>
      </c>
      <c r="T765">
        <v>0</v>
      </c>
      <c r="U765">
        <v>0.17299999999999999</v>
      </c>
      <c r="V765">
        <v>1.0289999999999999</v>
      </c>
      <c r="W765">
        <v>1.0209999999999999</v>
      </c>
      <c r="Y765">
        <v>10000</v>
      </c>
      <c r="Z765">
        <v>1.0882000000000001</v>
      </c>
    </row>
    <row r="766" spans="1:26">
      <c r="A766">
        <v>6</v>
      </c>
      <c r="B766">
        <v>12</v>
      </c>
      <c r="C766">
        <v>3.1160000000000001</v>
      </c>
      <c r="D766">
        <f t="shared" si="33"/>
        <v>2.331</v>
      </c>
      <c r="E766">
        <v>74.98</v>
      </c>
      <c r="F766" s="2">
        <f t="shared" si="34"/>
        <v>7.3052000000000006E-2</v>
      </c>
      <c r="G766" s="2">
        <f t="shared" si="35"/>
        <v>1.7836E-3</v>
      </c>
      <c r="H766">
        <v>12</v>
      </c>
      <c r="J766">
        <v>1.63</v>
      </c>
      <c r="K766">
        <v>3.6246</v>
      </c>
      <c r="L766" s="2">
        <v>7.3052000000000006E-2</v>
      </c>
      <c r="M766" s="2">
        <v>1.7836E-3</v>
      </c>
      <c r="N766" s="2">
        <v>1.4578E-4</v>
      </c>
      <c r="O766" s="2">
        <v>2.3839E-4</v>
      </c>
      <c r="P766" s="2">
        <v>0</v>
      </c>
      <c r="Q766" s="2">
        <v>2.9841999999999998E-4</v>
      </c>
      <c r="R766" s="2">
        <v>0</v>
      </c>
      <c r="S766" s="2">
        <v>4.4440000000000001E-4</v>
      </c>
      <c r="T766">
        <v>1E-3</v>
      </c>
      <c r="U766">
        <v>7.8E-2</v>
      </c>
      <c r="V766">
        <v>0.93300000000000005</v>
      </c>
      <c r="W766">
        <v>1.0289999999999999</v>
      </c>
      <c r="Y766">
        <v>10000</v>
      </c>
      <c r="Z766">
        <v>0.78500000000000003</v>
      </c>
    </row>
    <row r="767" spans="1:26">
      <c r="A767">
        <v>6</v>
      </c>
      <c r="B767">
        <v>12</v>
      </c>
      <c r="C767">
        <v>5.15</v>
      </c>
      <c r="D767">
        <f t="shared" si="33"/>
        <v>2.4112000000000005</v>
      </c>
      <c r="E767">
        <v>29.98</v>
      </c>
      <c r="F767" s="2">
        <f t="shared" si="34"/>
        <v>0.43981999999999999</v>
      </c>
      <c r="G767" s="2">
        <f t="shared" si="35"/>
        <v>6.5728999999999996E-3</v>
      </c>
      <c r="H767">
        <v>12</v>
      </c>
      <c r="J767">
        <v>1.63</v>
      </c>
      <c r="K767">
        <v>3.7751000000000001</v>
      </c>
      <c r="L767" s="2">
        <v>0.43981999999999999</v>
      </c>
      <c r="M767" s="2">
        <v>6.5728999999999996E-3</v>
      </c>
      <c r="N767" s="2">
        <v>2.5669E-3</v>
      </c>
      <c r="O767" s="2">
        <v>1.902E-3</v>
      </c>
      <c r="P767" s="2">
        <v>0</v>
      </c>
      <c r="Q767" s="2">
        <v>4.3738000000000002E-4</v>
      </c>
      <c r="R767" s="2">
        <v>0</v>
      </c>
      <c r="S767" s="2">
        <v>7.672E-3</v>
      </c>
      <c r="T767">
        <v>0</v>
      </c>
      <c r="U767">
        <v>0.45300000000000001</v>
      </c>
      <c r="V767">
        <v>0.97099999999999997</v>
      </c>
      <c r="W767">
        <v>1.01</v>
      </c>
      <c r="Y767">
        <v>10000</v>
      </c>
      <c r="Z767">
        <v>2.7387999999999999</v>
      </c>
    </row>
    <row r="768" spans="1:26">
      <c r="A768">
        <v>6</v>
      </c>
      <c r="B768">
        <v>12</v>
      </c>
      <c r="C768">
        <v>3.2690000000000001</v>
      </c>
      <c r="D768">
        <f t="shared" si="33"/>
        <v>2.4678</v>
      </c>
      <c r="E768">
        <v>74.98</v>
      </c>
      <c r="F768" s="2">
        <f t="shared" si="34"/>
        <v>5.8803000000000001E-2</v>
      </c>
      <c r="G768" s="2">
        <f t="shared" si="35"/>
        <v>1.493E-3</v>
      </c>
      <c r="H768">
        <v>12</v>
      </c>
      <c r="J768">
        <v>1.63</v>
      </c>
      <c r="K768">
        <v>3.8812000000000002</v>
      </c>
      <c r="L768" s="2">
        <v>5.8803000000000001E-2</v>
      </c>
      <c r="M768" s="2">
        <v>1.493E-3</v>
      </c>
      <c r="N768" s="2">
        <v>1.2527999999999999E-4</v>
      </c>
      <c r="O768" s="2">
        <v>1.8363E-4</v>
      </c>
      <c r="P768" s="2">
        <v>0</v>
      </c>
      <c r="Q768" s="2">
        <v>2.3519E-4</v>
      </c>
      <c r="R768" s="2">
        <v>0</v>
      </c>
      <c r="S768" s="2">
        <v>3.702E-4</v>
      </c>
      <c r="T768">
        <v>0</v>
      </c>
      <c r="U768">
        <v>6.0999999999999999E-2</v>
      </c>
      <c r="V768">
        <v>0.97</v>
      </c>
      <c r="W768">
        <v>1.03</v>
      </c>
      <c r="Y768">
        <v>10000</v>
      </c>
      <c r="Z768">
        <v>0.80120000000000002</v>
      </c>
    </row>
    <row r="769" spans="1:26">
      <c r="A769">
        <v>6</v>
      </c>
      <c r="B769">
        <v>12</v>
      </c>
      <c r="C769">
        <v>5.15</v>
      </c>
      <c r="D769">
        <f t="shared" si="33"/>
        <v>2.6293000000000002</v>
      </c>
      <c r="E769">
        <v>32.979999999999997</v>
      </c>
      <c r="F769" s="2">
        <f t="shared" si="34"/>
        <v>0.23746</v>
      </c>
      <c r="G769" s="2">
        <f t="shared" si="35"/>
        <v>5.2094000000000003E-3</v>
      </c>
      <c r="H769">
        <v>12</v>
      </c>
      <c r="J769">
        <v>1.63</v>
      </c>
      <c r="K769">
        <v>4.1844000000000001</v>
      </c>
      <c r="L769" s="2">
        <v>0.23746</v>
      </c>
      <c r="M769" s="2">
        <v>5.2094000000000003E-3</v>
      </c>
      <c r="N769" s="2">
        <v>1.3487E-3</v>
      </c>
      <c r="O769" s="2">
        <v>1.0621000000000001E-3</v>
      </c>
      <c r="P769" s="2">
        <v>0</v>
      </c>
      <c r="Q769" s="2">
        <v>2.3745999999999999E-4</v>
      </c>
      <c r="R769" s="2">
        <v>0</v>
      </c>
      <c r="S769" s="2">
        <v>4.0280000000000003E-3</v>
      </c>
      <c r="T769">
        <v>0</v>
      </c>
      <c r="U769">
        <v>0.248</v>
      </c>
      <c r="V769">
        <v>0.95799999999999996</v>
      </c>
      <c r="W769">
        <v>1.012</v>
      </c>
      <c r="Y769">
        <v>10000</v>
      </c>
      <c r="Z769">
        <v>2.5207000000000002</v>
      </c>
    </row>
    <row r="770" spans="1:26">
      <c r="A770">
        <v>6</v>
      </c>
      <c r="B770">
        <v>12</v>
      </c>
      <c r="C770">
        <v>1.2043999999999999</v>
      </c>
      <c r="D770">
        <f t="shared" si="33"/>
        <v>0.63489999999999991</v>
      </c>
      <c r="E770">
        <v>45</v>
      </c>
      <c r="F770" s="2">
        <f t="shared" si="34"/>
        <v>83.820999999999998</v>
      </c>
      <c r="G770" s="2">
        <f t="shared" si="35"/>
        <v>0.44607842763352723</v>
      </c>
      <c r="H770">
        <v>12</v>
      </c>
      <c r="J770">
        <v>1.67</v>
      </c>
      <c r="K770">
        <v>0.40179999999999999</v>
      </c>
      <c r="L770" s="2">
        <v>83.820999999999998</v>
      </c>
      <c r="M770" s="2">
        <v>0.39194000000000001</v>
      </c>
      <c r="N770" s="2">
        <v>0.14792</v>
      </c>
      <c r="O770" s="2">
        <v>2.6658999999999999E-2</v>
      </c>
      <c r="P770" s="2">
        <v>83.811000000000007</v>
      </c>
      <c r="Q770" s="2">
        <v>0.41908000000000001</v>
      </c>
      <c r="R770" s="2">
        <v>0.21299999999999999</v>
      </c>
      <c r="S770" s="2">
        <v>83.97</v>
      </c>
      <c r="T770">
        <v>1E-3</v>
      </c>
      <c r="U770">
        <v>85.994</v>
      </c>
      <c r="V770">
        <v>0.97499999999999998</v>
      </c>
      <c r="W770">
        <v>1.0029999999999999</v>
      </c>
      <c r="Y770">
        <v>53034</v>
      </c>
      <c r="Z770">
        <v>0.56950000000000001</v>
      </c>
    </row>
    <row r="771" spans="1:26">
      <c r="A771">
        <v>6</v>
      </c>
      <c r="B771">
        <v>12</v>
      </c>
      <c r="C771">
        <v>1.2043999999999999</v>
      </c>
      <c r="D771">
        <f t="shared" ref="D771:D834" si="36">C771-Z771</f>
        <v>0.69799999999999995</v>
      </c>
      <c r="E771">
        <v>55</v>
      </c>
      <c r="F771" s="2">
        <f t="shared" ref="F771:F834" si="37">L771</f>
        <v>37.003999999999998</v>
      </c>
      <c r="G771" s="2">
        <f t="shared" ref="G771:G834" si="38">SQRT(M771^2+R771^2)</f>
        <v>0.23386773911764741</v>
      </c>
      <c r="H771">
        <v>12</v>
      </c>
      <c r="J771">
        <v>1.67</v>
      </c>
      <c r="K771">
        <v>0.5202</v>
      </c>
      <c r="L771" s="2">
        <v>37.003999999999998</v>
      </c>
      <c r="M771" s="2">
        <v>0.17437</v>
      </c>
      <c r="N771" s="2">
        <v>5.9773E-2</v>
      </c>
      <c r="O771" s="2">
        <v>1.1568999999999999E-2</v>
      </c>
      <c r="P771" s="2">
        <v>37.000999999999998</v>
      </c>
      <c r="Q771" s="2">
        <v>0.18501999999999999</v>
      </c>
      <c r="R771" s="2">
        <v>0.15584999999999999</v>
      </c>
      <c r="S771" s="2">
        <v>37.06</v>
      </c>
      <c r="T771">
        <v>1E-3</v>
      </c>
      <c r="U771">
        <v>36.600999999999999</v>
      </c>
      <c r="V771">
        <v>1.0109999999999999</v>
      </c>
      <c r="W771">
        <v>1.006</v>
      </c>
      <c r="Y771">
        <v>53051</v>
      </c>
      <c r="Z771">
        <v>0.50639999999999996</v>
      </c>
    </row>
    <row r="772" spans="1:26">
      <c r="A772">
        <v>6</v>
      </c>
      <c r="B772">
        <v>12</v>
      </c>
      <c r="C772">
        <v>3.4885999999999999</v>
      </c>
      <c r="D772">
        <f t="shared" si="36"/>
        <v>0.72589999999999977</v>
      </c>
      <c r="E772">
        <v>14</v>
      </c>
      <c r="F772" s="2">
        <f t="shared" si="37"/>
        <v>558.80999999999995</v>
      </c>
      <c r="G772" s="2">
        <f t="shared" si="38"/>
        <v>4.475242506278291</v>
      </c>
      <c r="H772">
        <v>12</v>
      </c>
      <c r="J772">
        <v>1.67</v>
      </c>
      <c r="K772">
        <v>0.5726</v>
      </c>
      <c r="L772" s="2">
        <v>558.80999999999995</v>
      </c>
      <c r="M772" s="2">
        <v>4.4718</v>
      </c>
      <c r="N772" s="2">
        <v>1.9356</v>
      </c>
      <c r="O772" s="2">
        <v>0.16603000000000001</v>
      </c>
      <c r="P772" s="2">
        <v>558.76</v>
      </c>
      <c r="Q772" s="2">
        <v>4.4705000000000004</v>
      </c>
      <c r="R772" s="2">
        <v>0.17549999999999999</v>
      </c>
      <c r="S772" s="2">
        <v>560.79999999999995</v>
      </c>
      <c r="T772">
        <v>0</v>
      </c>
      <c r="U772">
        <v>566.57000000000005</v>
      </c>
      <c r="V772">
        <v>0.98599999999999999</v>
      </c>
      <c r="W772">
        <v>1.0009999999999999</v>
      </c>
      <c r="Y772">
        <v>52735</v>
      </c>
      <c r="Z772">
        <v>2.7627000000000002</v>
      </c>
    </row>
    <row r="773" spans="1:26">
      <c r="A773">
        <v>6</v>
      </c>
      <c r="B773">
        <v>12</v>
      </c>
      <c r="C773">
        <v>4.6285999999999996</v>
      </c>
      <c r="D773">
        <f t="shared" si="36"/>
        <v>0.75039999999999951</v>
      </c>
      <c r="E773">
        <v>10.65</v>
      </c>
      <c r="F773" s="2">
        <f t="shared" si="37"/>
        <v>887.53</v>
      </c>
      <c r="G773" s="2">
        <f t="shared" si="38"/>
        <v>7.8699876905875774</v>
      </c>
      <c r="H773">
        <v>12</v>
      </c>
      <c r="J773">
        <v>1.67</v>
      </c>
      <c r="K773">
        <v>0.61839999999999995</v>
      </c>
      <c r="L773" s="2">
        <v>887.53</v>
      </c>
      <c r="M773" s="2">
        <v>7.8659999999999997</v>
      </c>
      <c r="N773" s="2">
        <v>9.7594999999999992</v>
      </c>
      <c r="O773" s="2">
        <v>0.21437</v>
      </c>
      <c r="P773" s="2">
        <v>887.53</v>
      </c>
      <c r="Q773" s="2">
        <v>0.44368000000000002</v>
      </c>
      <c r="R773" s="2">
        <v>0.2505</v>
      </c>
      <c r="S773" s="2">
        <v>897.3</v>
      </c>
      <c r="T773">
        <v>0</v>
      </c>
      <c r="U773">
        <v>870.01</v>
      </c>
      <c r="V773">
        <v>1.02</v>
      </c>
      <c r="W773">
        <v>1.0009999999999999</v>
      </c>
      <c r="Y773">
        <v>52574</v>
      </c>
      <c r="Z773">
        <v>3.8782000000000001</v>
      </c>
    </row>
    <row r="774" spans="1:26">
      <c r="A774">
        <v>6</v>
      </c>
      <c r="B774">
        <v>12</v>
      </c>
      <c r="C774">
        <v>2.3466</v>
      </c>
      <c r="D774">
        <f t="shared" si="36"/>
        <v>0.90410000000000013</v>
      </c>
      <c r="E774">
        <v>30</v>
      </c>
      <c r="F774" s="2">
        <f t="shared" si="37"/>
        <v>39.497</v>
      </c>
      <c r="G774" s="2">
        <f t="shared" si="38"/>
        <v>0.27780184736606772</v>
      </c>
      <c r="H774">
        <v>12</v>
      </c>
      <c r="J774">
        <v>1.67</v>
      </c>
      <c r="K774">
        <v>0.90700000000000003</v>
      </c>
      <c r="L774" s="2">
        <v>39.497</v>
      </c>
      <c r="M774" s="2">
        <v>0.27542</v>
      </c>
      <c r="N774" s="2">
        <v>0.15737999999999999</v>
      </c>
      <c r="O774" s="2">
        <v>1.8334E-2</v>
      </c>
      <c r="P774" s="2">
        <v>39.497</v>
      </c>
      <c r="Q774" s="2">
        <v>1.1850000000000001</v>
      </c>
      <c r="R774" s="2">
        <v>3.6299999999999999E-2</v>
      </c>
      <c r="S774" s="2">
        <v>39.65</v>
      </c>
      <c r="T774">
        <v>0</v>
      </c>
      <c r="U774">
        <v>39.881999999999998</v>
      </c>
      <c r="V774">
        <v>0.99099999999999999</v>
      </c>
      <c r="W774">
        <v>1.0049999999999999</v>
      </c>
      <c r="Y774">
        <v>53177</v>
      </c>
      <c r="Z774">
        <v>1.4424999999999999</v>
      </c>
    </row>
    <row r="775" spans="1:26">
      <c r="A775">
        <v>6</v>
      </c>
      <c r="B775">
        <v>12</v>
      </c>
      <c r="C775">
        <v>3.4885999999999999</v>
      </c>
      <c r="D775">
        <f t="shared" si="36"/>
        <v>0.98269999999999991</v>
      </c>
      <c r="E775">
        <v>20</v>
      </c>
      <c r="F775" s="2">
        <f t="shared" si="37"/>
        <v>68.173000000000002</v>
      </c>
      <c r="G775" s="2">
        <f t="shared" si="38"/>
        <v>0.57938933447208019</v>
      </c>
      <c r="H775">
        <v>12</v>
      </c>
      <c r="J775">
        <v>1.67</v>
      </c>
      <c r="K775">
        <v>1.0544</v>
      </c>
      <c r="L775" s="2">
        <v>68.173000000000002</v>
      </c>
      <c r="M775" s="2">
        <v>0.57772000000000001</v>
      </c>
      <c r="N775" s="2">
        <v>0.36953999999999998</v>
      </c>
      <c r="O775" s="2">
        <v>2.7841000000000001E-2</v>
      </c>
      <c r="P775" s="2">
        <v>68.176000000000002</v>
      </c>
      <c r="Q775" s="2">
        <v>0.54539000000000004</v>
      </c>
      <c r="R775" s="2">
        <v>4.3950000000000003E-2</v>
      </c>
      <c r="S775" s="2">
        <v>68.540000000000006</v>
      </c>
      <c r="T775">
        <v>0</v>
      </c>
      <c r="U775">
        <v>66.534000000000006</v>
      </c>
      <c r="V775">
        <v>1.0249999999999999</v>
      </c>
      <c r="W775">
        <v>1.0029999999999999</v>
      </c>
      <c r="Y775">
        <v>52747</v>
      </c>
      <c r="Z775">
        <v>2.5059</v>
      </c>
    </row>
    <row r="776" spans="1:26">
      <c r="A776">
        <v>6</v>
      </c>
      <c r="B776">
        <v>12</v>
      </c>
      <c r="C776">
        <v>3.2690000000000001</v>
      </c>
      <c r="D776">
        <f t="shared" si="36"/>
        <v>0.99639999999999995</v>
      </c>
      <c r="E776">
        <v>21.98</v>
      </c>
      <c r="F776" s="2">
        <f t="shared" si="37"/>
        <v>51.65</v>
      </c>
      <c r="G776" s="2">
        <f t="shared" si="38"/>
        <v>0.25428000000000001</v>
      </c>
      <c r="H776">
        <v>12</v>
      </c>
      <c r="J776">
        <v>1.67</v>
      </c>
      <c r="K776">
        <v>1.0802</v>
      </c>
      <c r="L776" s="2">
        <v>51.65</v>
      </c>
      <c r="M776" s="2">
        <v>0.25428000000000001</v>
      </c>
      <c r="N776" s="2">
        <v>0.19572999999999999</v>
      </c>
      <c r="O776" s="2">
        <v>4.9181999999999997E-2</v>
      </c>
      <c r="P776" s="2">
        <v>0</v>
      </c>
      <c r="Q776" s="2">
        <v>5.1650000000000001E-2</v>
      </c>
      <c r="R776" s="2">
        <v>0</v>
      </c>
      <c r="S776" s="2">
        <v>0.58460000000000001</v>
      </c>
      <c r="T776">
        <v>0</v>
      </c>
      <c r="U776">
        <v>51.19</v>
      </c>
      <c r="V776">
        <v>1.0089999999999999</v>
      </c>
      <c r="W776">
        <v>1.004</v>
      </c>
      <c r="Y776">
        <v>10000</v>
      </c>
      <c r="Z776">
        <v>2.2726000000000002</v>
      </c>
    </row>
    <row r="777" spans="1:26">
      <c r="A777">
        <v>6</v>
      </c>
      <c r="B777">
        <v>12</v>
      </c>
      <c r="C777">
        <v>4.6285999999999996</v>
      </c>
      <c r="D777">
        <f t="shared" si="36"/>
        <v>1.0958999999999994</v>
      </c>
      <c r="E777">
        <v>16</v>
      </c>
      <c r="F777" s="2">
        <f t="shared" si="37"/>
        <v>66.671000000000006</v>
      </c>
      <c r="G777" s="2">
        <f t="shared" si="38"/>
        <v>0.55114670687576461</v>
      </c>
      <c r="H777">
        <v>12</v>
      </c>
      <c r="J777">
        <v>1.67</v>
      </c>
      <c r="K777">
        <v>1.2668999999999999</v>
      </c>
      <c r="L777" s="2">
        <v>66.671000000000006</v>
      </c>
      <c r="M777" s="2">
        <v>0.54995000000000005</v>
      </c>
      <c r="N777" s="2">
        <v>0.36775000000000002</v>
      </c>
      <c r="O777" s="2">
        <v>3.2511999999999999E-2</v>
      </c>
      <c r="P777" s="2">
        <v>66.671000000000006</v>
      </c>
      <c r="Q777" s="2">
        <v>3.3334999999999997E-2</v>
      </c>
      <c r="R777" s="2">
        <v>3.6299999999999999E-2</v>
      </c>
      <c r="S777" s="2">
        <v>67.040000000000006</v>
      </c>
      <c r="T777">
        <v>0</v>
      </c>
      <c r="U777">
        <v>66.52</v>
      </c>
      <c r="V777">
        <v>1.002</v>
      </c>
      <c r="W777">
        <v>1.0029999999999999</v>
      </c>
      <c r="Y777">
        <v>52583</v>
      </c>
      <c r="Z777">
        <v>3.5327000000000002</v>
      </c>
    </row>
    <row r="778" spans="1:26">
      <c r="A778">
        <v>6</v>
      </c>
      <c r="B778">
        <v>12</v>
      </c>
      <c r="C778">
        <v>2.3466</v>
      </c>
      <c r="D778">
        <f t="shared" si="36"/>
        <v>1.2350000000000001</v>
      </c>
      <c r="E778">
        <v>45</v>
      </c>
      <c r="F778" s="2">
        <f t="shared" si="37"/>
        <v>4.1083999999999996</v>
      </c>
      <c r="G778" s="2">
        <f t="shared" si="38"/>
        <v>3.624924453005883E-2</v>
      </c>
      <c r="H778">
        <v>12</v>
      </c>
      <c r="J778">
        <v>1.67</v>
      </c>
      <c r="K778">
        <v>1.528</v>
      </c>
      <c r="L778" s="2">
        <v>4.1083999999999996</v>
      </c>
      <c r="M778" s="2">
        <v>3.5527000000000003E-2</v>
      </c>
      <c r="N778" s="2">
        <v>1.5238E-2</v>
      </c>
      <c r="O778" s="2">
        <v>5.8005000000000001E-3</v>
      </c>
      <c r="P778" s="2">
        <v>4.1083999999999996</v>
      </c>
      <c r="Q778" s="2">
        <v>0.12324</v>
      </c>
      <c r="R778" s="2">
        <v>7.1999999999999998E-3</v>
      </c>
      <c r="S778" s="2">
        <v>4.1239999999999997</v>
      </c>
      <c r="T778">
        <v>0</v>
      </c>
      <c r="U778">
        <v>4.0730000000000004</v>
      </c>
      <c r="V778">
        <v>1.0089999999999999</v>
      </c>
      <c r="W778">
        <v>1.01</v>
      </c>
      <c r="Y778">
        <v>53221</v>
      </c>
      <c r="Z778">
        <v>1.1115999999999999</v>
      </c>
    </row>
    <row r="779" spans="1:26">
      <c r="A779">
        <v>6</v>
      </c>
      <c r="B779">
        <v>12</v>
      </c>
      <c r="C779">
        <v>3.4885999999999999</v>
      </c>
      <c r="D779">
        <f t="shared" si="36"/>
        <v>1.3510999999999997</v>
      </c>
      <c r="E779">
        <v>28</v>
      </c>
      <c r="F779" s="2">
        <f t="shared" si="37"/>
        <v>7.8838999999999997</v>
      </c>
      <c r="G779" s="2">
        <f t="shared" si="38"/>
        <v>6.9585319579635485E-2</v>
      </c>
      <c r="H779">
        <v>12</v>
      </c>
      <c r="J779">
        <v>1.67</v>
      </c>
      <c r="K779">
        <v>1.7457</v>
      </c>
      <c r="L779" s="2">
        <v>7.8838999999999997</v>
      </c>
      <c r="M779" s="2">
        <v>6.9026000000000004E-2</v>
      </c>
      <c r="N779" s="2">
        <v>4.8813000000000002E-2</v>
      </c>
      <c r="O779" s="2">
        <v>8.0096999999999998E-3</v>
      </c>
      <c r="P779" s="2">
        <v>7.8838999999999997</v>
      </c>
      <c r="Q779" s="2">
        <v>6.3071000000000002E-2</v>
      </c>
      <c r="R779" s="2">
        <v>8.8050000000000003E-3</v>
      </c>
      <c r="S779" s="2">
        <v>7.9329999999999998</v>
      </c>
      <c r="T779">
        <v>0</v>
      </c>
      <c r="U779">
        <v>7.6520000000000001</v>
      </c>
      <c r="V779">
        <v>1.03</v>
      </c>
      <c r="W779">
        <v>1.006</v>
      </c>
      <c r="Y779">
        <v>52770</v>
      </c>
      <c r="Z779">
        <v>2.1375000000000002</v>
      </c>
    </row>
    <row r="780" spans="1:26">
      <c r="A780">
        <v>6</v>
      </c>
      <c r="B780">
        <v>12</v>
      </c>
      <c r="C780">
        <v>4.6285999999999996</v>
      </c>
      <c r="D780">
        <f t="shared" si="36"/>
        <v>1.3855999999999997</v>
      </c>
      <c r="E780">
        <v>20</v>
      </c>
      <c r="F780" s="2">
        <f t="shared" si="37"/>
        <v>14.692</v>
      </c>
      <c r="G780" s="2">
        <f t="shared" si="38"/>
        <v>0.17367455196429901</v>
      </c>
      <c r="H780">
        <v>12</v>
      </c>
      <c r="J780">
        <v>1.67</v>
      </c>
      <c r="K780">
        <v>1.8105</v>
      </c>
      <c r="L780" s="2">
        <v>14.692</v>
      </c>
      <c r="M780" s="2">
        <v>0.17330000000000001</v>
      </c>
      <c r="N780" s="2">
        <v>0.10883</v>
      </c>
      <c r="O780" s="2">
        <v>1.2307E-2</v>
      </c>
      <c r="P780" s="2">
        <v>14.692</v>
      </c>
      <c r="Q780" s="2">
        <v>7.3447E-3</v>
      </c>
      <c r="R780" s="2">
        <v>1.14E-2</v>
      </c>
      <c r="S780" s="2">
        <v>14.8</v>
      </c>
      <c r="T780">
        <v>0</v>
      </c>
      <c r="U780">
        <v>14.374000000000001</v>
      </c>
      <c r="V780">
        <v>1.022</v>
      </c>
      <c r="W780">
        <v>1.0049999999999999</v>
      </c>
      <c r="Y780">
        <v>52612</v>
      </c>
      <c r="Z780">
        <v>3.2429999999999999</v>
      </c>
    </row>
    <row r="781" spans="1:26">
      <c r="A781">
        <v>6</v>
      </c>
      <c r="B781">
        <v>12</v>
      </c>
      <c r="C781">
        <v>5.15</v>
      </c>
      <c r="D781">
        <f t="shared" si="36"/>
        <v>1.4199000000000002</v>
      </c>
      <c r="E781">
        <v>17.97</v>
      </c>
      <c r="F781" s="2">
        <f t="shared" si="37"/>
        <v>16.542999999999999</v>
      </c>
      <c r="G781" s="2">
        <f t="shared" si="38"/>
        <v>0.19581000000000001</v>
      </c>
      <c r="H781">
        <v>12</v>
      </c>
      <c r="J781">
        <v>1.67</v>
      </c>
      <c r="K781">
        <v>1.8748</v>
      </c>
      <c r="L781" s="2">
        <v>16.542999999999999</v>
      </c>
      <c r="M781" s="2">
        <v>0.19581000000000001</v>
      </c>
      <c r="N781" s="2">
        <v>0.11045000000000001</v>
      </c>
      <c r="O781" s="2">
        <v>5.0875999999999998E-2</v>
      </c>
      <c r="P781" s="2">
        <v>0</v>
      </c>
      <c r="Q781" s="2">
        <v>1.6542999999999999E-2</v>
      </c>
      <c r="R781" s="2">
        <v>0</v>
      </c>
      <c r="S781" s="2">
        <v>0.32879999999999998</v>
      </c>
      <c r="T781">
        <v>0</v>
      </c>
      <c r="U781">
        <v>16.434000000000001</v>
      </c>
      <c r="V781">
        <v>1.0069999999999999</v>
      </c>
      <c r="W781">
        <v>1.004</v>
      </c>
      <c r="Y781">
        <v>10000</v>
      </c>
      <c r="Z781">
        <v>3.7301000000000002</v>
      </c>
    </row>
    <row r="782" spans="1:26">
      <c r="A782">
        <v>6</v>
      </c>
      <c r="B782">
        <v>12</v>
      </c>
      <c r="C782">
        <v>3.2690000000000001</v>
      </c>
      <c r="D782">
        <f t="shared" si="36"/>
        <v>1.4450000000000001</v>
      </c>
      <c r="E782">
        <v>32.979999999999997</v>
      </c>
      <c r="F782" s="2">
        <f t="shared" si="37"/>
        <v>3.9746000000000001</v>
      </c>
      <c r="G782" s="2">
        <f t="shared" si="38"/>
        <v>3.2259999999999997E-2</v>
      </c>
      <c r="H782">
        <v>12</v>
      </c>
      <c r="J782">
        <v>1.67</v>
      </c>
      <c r="K782">
        <v>1.9219999999999999</v>
      </c>
      <c r="L782" s="2">
        <v>3.9746000000000001</v>
      </c>
      <c r="M782" s="2">
        <v>3.2259999999999997E-2</v>
      </c>
      <c r="N782" s="2">
        <v>1.4030000000000001E-2</v>
      </c>
      <c r="O782" s="2">
        <v>9.4932999999999997E-3</v>
      </c>
      <c r="P782" s="2">
        <v>0</v>
      </c>
      <c r="Q782" s="2">
        <v>3.9746E-3</v>
      </c>
      <c r="R782" s="2">
        <v>0</v>
      </c>
      <c r="S782" s="2">
        <v>4.1930000000000002E-2</v>
      </c>
      <c r="T782">
        <v>0</v>
      </c>
      <c r="U782">
        <v>3.9649999999999999</v>
      </c>
      <c r="V782">
        <v>1.0029999999999999</v>
      </c>
      <c r="W782">
        <v>1.008</v>
      </c>
      <c r="Y782">
        <v>10000</v>
      </c>
      <c r="Z782">
        <v>1.8240000000000001</v>
      </c>
    </row>
    <row r="783" spans="1:26">
      <c r="A783">
        <v>6</v>
      </c>
      <c r="B783">
        <v>12</v>
      </c>
      <c r="C783">
        <v>2.0950000000000002</v>
      </c>
      <c r="D783">
        <f t="shared" si="36"/>
        <v>1.4642000000000002</v>
      </c>
      <c r="E783">
        <v>74.98</v>
      </c>
      <c r="F783" s="2">
        <f t="shared" si="37"/>
        <v>0.6784</v>
      </c>
      <c r="G783" s="2">
        <f t="shared" si="38"/>
        <v>7.3534000000000004E-3</v>
      </c>
      <c r="H783">
        <v>12</v>
      </c>
      <c r="J783">
        <v>1.67</v>
      </c>
      <c r="K783">
        <v>1.9581</v>
      </c>
      <c r="L783" s="2">
        <v>0.6784</v>
      </c>
      <c r="M783" s="2">
        <v>7.3534000000000004E-3</v>
      </c>
      <c r="N783" s="2">
        <v>8.1873999999999998E-4</v>
      </c>
      <c r="O783" s="2">
        <v>1.2426E-3</v>
      </c>
      <c r="P783" s="2">
        <v>0</v>
      </c>
      <c r="Q783" s="2">
        <v>2.7133000000000001E-3</v>
      </c>
      <c r="R783" s="2">
        <v>0</v>
      </c>
      <c r="S783" s="2">
        <v>2.5070000000000001E-3</v>
      </c>
      <c r="T783">
        <v>2E-3</v>
      </c>
      <c r="U783">
        <v>0.67600000000000005</v>
      </c>
      <c r="V783">
        <v>1.004</v>
      </c>
      <c r="W783">
        <v>1.0209999999999999</v>
      </c>
      <c r="Y783">
        <v>10000</v>
      </c>
      <c r="Z783">
        <v>0.63080000000000003</v>
      </c>
    </row>
    <row r="784" spans="1:26">
      <c r="A784">
        <v>6</v>
      </c>
      <c r="B784">
        <v>12</v>
      </c>
      <c r="C784">
        <v>2.3466</v>
      </c>
      <c r="D784">
        <f t="shared" si="36"/>
        <v>1.4908999999999999</v>
      </c>
      <c r="E784">
        <v>60</v>
      </c>
      <c r="F784" s="2">
        <f t="shared" si="37"/>
        <v>0.96657999999999999</v>
      </c>
      <c r="G784" s="2">
        <f t="shared" si="38"/>
        <v>1.0837661567423112E-2</v>
      </c>
      <c r="H784">
        <v>12</v>
      </c>
      <c r="J784">
        <v>1.67</v>
      </c>
      <c r="K784">
        <v>2.008</v>
      </c>
      <c r="L784" s="2">
        <v>0.96657999999999999</v>
      </c>
      <c r="M784" s="2">
        <v>1.0503999999999999E-2</v>
      </c>
      <c r="N784" s="2">
        <v>3.0666000000000001E-3</v>
      </c>
      <c r="O784" s="2">
        <v>2.2195000000000001E-3</v>
      </c>
      <c r="P784" s="2">
        <v>0.96658999999999995</v>
      </c>
      <c r="Q784" s="2">
        <v>2.9007999999999999E-2</v>
      </c>
      <c r="R784" s="2">
        <v>2.6684999999999999E-3</v>
      </c>
      <c r="S784" s="2">
        <v>0.96970000000000001</v>
      </c>
      <c r="T784">
        <v>0</v>
      </c>
      <c r="U784">
        <v>0.95699999999999996</v>
      </c>
      <c r="V784">
        <v>1.01</v>
      </c>
      <c r="W784">
        <v>1.0169999999999999</v>
      </c>
      <c r="Y784">
        <v>53264</v>
      </c>
      <c r="Z784">
        <v>0.85570000000000002</v>
      </c>
    </row>
    <row r="785" spans="1:26">
      <c r="A785">
        <v>6</v>
      </c>
      <c r="B785">
        <v>12</v>
      </c>
      <c r="C785">
        <v>3.4885999999999999</v>
      </c>
      <c r="D785">
        <f t="shared" si="36"/>
        <v>1.6946999999999999</v>
      </c>
      <c r="E785">
        <v>36</v>
      </c>
      <c r="F785" s="2">
        <f t="shared" si="37"/>
        <v>1.649</v>
      </c>
      <c r="G785" s="2">
        <f t="shared" si="38"/>
        <v>1.5651959653666375E-2</v>
      </c>
      <c r="H785">
        <v>12</v>
      </c>
      <c r="J785">
        <v>1.67</v>
      </c>
      <c r="K785">
        <v>2.3904999999999998</v>
      </c>
      <c r="L785" s="2">
        <v>1.649</v>
      </c>
      <c r="M785" s="2">
        <v>1.5403999999999999E-2</v>
      </c>
      <c r="N785" s="2">
        <v>1.0185E-2</v>
      </c>
      <c r="O785" s="2">
        <v>2.5588999999999998E-3</v>
      </c>
      <c r="P785" s="2">
        <v>1.649</v>
      </c>
      <c r="Q785" s="2">
        <v>1.3192000000000001E-2</v>
      </c>
      <c r="R785" s="2">
        <v>2.7750000000000001E-3</v>
      </c>
      <c r="S785" s="2">
        <v>1.659</v>
      </c>
      <c r="T785">
        <v>0</v>
      </c>
      <c r="U785">
        <v>1.587</v>
      </c>
      <c r="V785">
        <v>1.0389999999999999</v>
      </c>
      <c r="W785">
        <v>1.01</v>
      </c>
      <c r="Y785">
        <v>52796</v>
      </c>
      <c r="Z785">
        <v>1.7939000000000001</v>
      </c>
    </row>
    <row r="786" spans="1:26">
      <c r="A786">
        <v>6</v>
      </c>
      <c r="B786">
        <v>12</v>
      </c>
      <c r="C786">
        <v>3.1160000000000001</v>
      </c>
      <c r="D786">
        <f t="shared" si="36"/>
        <v>1.7493000000000001</v>
      </c>
      <c r="E786">
        <v>44.98</v>
      </c>
      <c r="F786" s="2">
        <f t="shared" si="37"/>
        <v>0.85773999999999995</v>
      </c>
      <c r="G786" s="2">
        <f t="shared" si="38"/>
        <v>9.2864999999999996E-3</v>
      </c>
      <c r="H786">
        <v>12</v>
      </c>
      <c r="J786">
        <v>1.67</v>
      </c>
      <c r="K786">
        <v>2.4929000000000001</v>
      </c>
      <c r="L786" s="2">
        <v>0.85773999999999995</v>
      </c>
      <c r="M786" s="2">
        <v>9.2864999999999996E-3</v>
      </c>
      <c r="N786" s="2">
        <v>2.5496E-3</v>
      </c>
      <c r="O786" s="2">
        <v>2.2033999999999999E-3</v>
      </c>
      <c r="P786" s="2">
        <v>0</v>
      </c>
      <c r="Q786" s="2">
        <v>8.5773999999999996E-4</v>
      </c>
      <c r="R786" s="2">
        <v>0</v>
      </c>
      <c r="S786" s="2">
        <v>7.6090000000000003E-3</v>
      </c>
      <c r="T786">
        <v>0</v>
      </c>
      <c r="U786">
        <v>0.85</v>
      </c>
      <c r="V786">
        <v>1.0089999999999999</v>
      </c>
      <c r="W786">
        <v>1.0129999999999999</v>
      </c>
      <c r="Y786">
        <v>10000</v>
      </c>
      <c r="Z786">
        <v>1.3667</v>
      </c>
    </row>
    <row r="787" spans="1:26">
      <c r="A787">
        <v>6</v>
      </c>
      <c r="B787">
        <v>12</v>
      </c>
      <c r="C787">
        <v>4.6285999999999996</v>
      </c>
      <c r="D787">
        <f t="shared" si="36"/>
        <v>1.7508999999999997</v>
      </c>
      <c r="E787">
        <v>25</v>
      </c>
      <c r="F787" s="2">
        <f t="shared" si="37"/>
        <v>3.1758000000000002</v>
      </c>
      <c r="G787" s="2">
        <f t="shared" si="38"/>
        <v>3.3174850429203144E-2</v>
      </c>
      <c r="H787">
        <v>12</v>
      </c>
      <c r="J787">
        <v>1.67</v>
      </c>
      <c r="K787">
        <v>2.4958999999999998</v>
      </c>
      <c r="L787" s="2">
        <v>3.1758000000000002</v>
      </c>
      <c r="M787" s="2">
        <v>3.2974000000000003E-2</v>
      </c>
      <c r="N787" s="2">
        <v>2.7185000000000001E-2</v>
      </c>
      <c r="O787" s="2">
        <v>3.8427999999999999E-3</v>
      </c>
      <c r="P787" s="2">
        <v>3.1758000000000002</v>
      </c>
      <c r="Q787" s="2">
        <v>1.5878000000000001E-3</v>
      </c>
      <c r="R787" s="2">
        <v>3.6449999999999998E-3</v>
      </c>
      <c r="S787" s="2">
        <v>3.2029999999999998</v>
      </c>
      <c r="T787">
        <v>0</v>
      </c>
      <c r="U787">
        <v>3.081</v>
      </c>
      <c r="V787">
        <v>1.0309999999999999</v>
      </c>
      <c r="W787">
        <v>1.0069999999999999</v>
      </c>
      <c r="Y787">
        <v>52630</v>
      </c>
      <c r="Z787">
        <v>2.8776999999999999</v>
      </c>
    </row>
    <row r="788" spans="1:26">
      <c r="A788">
        <v>6</v>
      </c>
      <c r="B788">
        <v>12</v>
      </c>
      <c r="C788">
        <v>3.2690000000000001</v>
      </c>
      <c r="D788">
        <f t="shared" si="36"/>
        <v>1.7973000000000001</v>
      </c>
      <c r="E788">
        <v>42.98</v>
      </c>
      <c r="F788" s="2">
        <f t="shared" si="37"/>
        <v>0.80733999999999995</v>
      </c>
      <c r="G788" s="2">
        <f t="shared" si="38"/>
        <v>1.4348E-2</v>
      </c>
      <c r="H788">
        <v>12</v>
      </c>
      <c r="J788">
        <v>1.67</v>
      </c>
      <c r="K788">
        <v>2.5830000000000002</v>
      </c>
      <c r="L788" s="2">
        <v>0.80733999999999995</v>
      </c>
      <c r="M788" s="2">
        <v>1.4348E-2</v>
      </c>
      <c r="N788" s="2">
        <v>2.6248E-3</v>
      </c>
      <c r="O788" s="2">
        <v>2.2365000000000002E-3</v>
      </c>
      <c r="P788" s="2">
        <v>0</v>
      </c>
      <c r="Q788" s="2">
        <v>8.0743000000000004E-4</v>
      </c>
      <c r="R788" s="2">
        <v>0</v>
      </c>
      <c r="S788" s="2">
        <v>7.809E-3</v>
      </c>
      <c r="T788">
        <v>0</v>
      </c>
      <c r="U788">
        <v>0.83</v>
      </c>
      <c r="V788">
        <v>0.97299999999999998</v>
      </c>
      <c r="W788">
        <v>1.0129999999999999</v>
      </c>
      <c r="Y788">
        <v>10000</v>
      </c>
      <c r="Z788">
        <v>1.4717</v>
      </c>
    </row>
    <row r="789" spans="1:26">
      <c r="A789">
        <v>6</v>
      </c>
      <c r="B789">
        <v>12</v>
      </c>
      <c r="C789">
        <v>5.15</v>
      </c>
      <c r="D789">
        <f t="shared" si="36"/>
        <v>1.8560000000000003</v>
      </c>
      <c r="E789">
        <v>22.98</v>
      </c>
      <c r="F789" s="2">
        <f t="shared" si="37"/>
        <v>2.8159000000000001</v>
      </c>
      <c r="G789" s="2">
        <f t="shared" si="38"/>
        <v>3.0365E-2</v>
      </c>
      <c r="H789">
        <v>12</v>
      </c>
      <c r="J789">
        <v>1.67</v>
      </c>
      <c r="K789">
        <v>2.6932</v>
      </c>
      <c r="L789" s="2">
        <v>2.8159000000000001</v>
      </c>
      <c r="M789" s="2">
        <v>3.0365E-2</v>
      </c>
      <c r="N789" s="2">
        <v>1.7951000000000002E-2</v>
      </c>
      <c r="O789" s="2">
        <v>1.0737E-2</v>
      </c>
      <c r="P789" s="2">
        <v>0</v>
      </c>
      <c r="Q789" s="2">
        <v>2.8159000000000001E-3</v>
      </c>
      <c r="R789" s="2">
        <v>0</v>
      </c>
      <c r="S789" s="2">
        <v>5.3679999999999999E-2</v>
      </c>
      <c r="T789">
        <v>0</v>
      </c>
      <c r="U789">
        <v>2.8809999999999998</v>
      </c>
      <c r="V789">
        <v>0.97699999999999998</v>
      </c>
      <c r="W789">
        <v>1.0069999999999999</v>
      </c>
      <c r="Y789">
        <v>10000</v>
      </c>
      <c r="Z789">
        <v>3.294</v>
      </c>
    </row>
    <row r="790" spans="1:26">
      <c r="A790">
        <v>6</v>
      </c>
      <c r="B790">
        <v>12</v>
      </c>
      <c r="C790">
        <v>3.2690000000000001</v>
      </c>
      <c r="D790">
        <f t="shared" si="36"/>
        <v>2.1889000000000003</v>
      </c>
      <c r="E790">
        <v>57.98</v>
      </c>
      <c r="F790" s="2">
        <f t="shared" si="37"/>
        <v>0.18698999999999999</v>
      </c>
      <c r="G790" s="2">
        <f t="shared" si="38"/>
        <v>2.9846999999999999E-3</v>
      </c>
      <c r="H790">
        <v>12</v>
      </c>
      <c r="J790">
        <v>1.67</v>
      </c>
      <c r="K790">
        <v>3.3178999999999998</v>
      </c>
      <c r="L790" s="2">
        <v>0.18698999999999999</v>
      </c>
      <c r="M790" s="2">
        <v>2.9846999999999999E-3</v>
      </c>
      <c r="N790" s="2">
        <v>4.7448E-4</v>
      </c>
      <c r="O790" s="2">
        <v>5.7823E-4</v>
      </c>
      <c r="P790" s="2">
        <v>0</v>
      </c>
      <c r="Q790" s="2">
        <v>7.4803999999999995E-4</v>
      </c>
      <c r="R790" s="2">
        <v>0</v>
      </c>
      <c r="S790" s="2">
        <v>1.42E-3</v>
      </c>
      <c r="T790">
        <v>0</v>
      </c>
      <c r="U790">
        <v>0.183</v>
      </c>
      <c r="V790">
        <v>1.022</v>
      </c>
      <c r="W790">
        <v>1.02</v>
      </c>
      <c r="Y790">
        <v>10000</v>
      </c>
      <c r="Z790">
        <v>1.0801000000000001</v>
      </c>
    </row>
    <row r="791" spans="1:26">
      <c r="A791">
        <v>6</v>
      </c>
      <c r="B791">
        <v>12</v>
      </c>
      <c r="C791">
        <v>5.15</v>
      </c>
      <c r="D791">
        <f t="shared" si="36"/>
        <v>2.1896000000000004</v>
      </c>
      <c r="E791">
        <v>26.98</v>
      </c>
      <c r="F791" s="2">
        <f t="shared" si="37"/>
        <v>0.94547000000000003</v>
      </c>
      <c r="G791" s="2">
        <f t="shared" si="38"/>
        <v>1.2942E-2</v>
      </c>
      <c r="H791">
        <v>12</v>
      </c>
      <c r="J791">
        <v>1.67</v>
      </c>
      <c r="K791">
        <v>3.3193000000000001</v>
      </c>
      <c r="L791" s="2">
        <v>0.94547000000000003</v>
      </c>
      <c r="M791" s="2">
        <v>1.2942E-2</v>
      </c>
      <c r="N791" s="2">
        <v>5.8072999999999996E-3</v>
      </c>
      <c r="O791" s="2">
        <v>3.8574999999999998E-3</v>
      </c>
      <c r="P791" s="2">
        <v>0</v>
      </c>
      <c r="Q791" s="2">
        <v>9.4547000000000001E-4</v>
      </c>
      <c r="R791" s="2">
        <v>0</v>
      </c>
      <c r="S791" s="2">
        <v>1.7319999999999999E-2</v>
      </c>
      <c r="T791">
        <v>0</v>
      </c>
      <c r="U791">
        <v>0.95299999999999996</v>
      </c>
      <c r="V791">
        <v>0.99199999999999999</v>
      </c>
      <c r="W791">
        <v>1.008</v>
      </c>
      <c r="Y791">
        <v>10000</v>
      </c>
      <c r="Z791">
        <v>2.9603999999999999</v>
      </c>
    </row>
    <row r="792" spans="1:26">
      <c r="A792">
        <v>6</v>
      </c>
      <c r="B792">
        <v>12</v>
      </c>
      <c r="C792">
        <v>3.1160000000000001</v>
      </c>
      <c r="D792">
        <f t="shared" si="36"/>
        <v>2.3372000000000002</v>
      </c>
      <c r="E792">
        <v>74.98</v>
      </c>
      <c r="F792" s="2">
        <f t="shared" si="37"/>
        <v>7.8800999999999996E-2</v>
      </c>
      <c r="G792" s="2">
        <f t="shared" si="38"/>
        <v>1.8603000000000001E-3</v>
      </c>
      <c r="H792">
        <v>12</v>
      </c>
      <c r="J792">
        <v>1.67</v>
      </c>
      <c r="K792">
        <v>3.5960999999999999</v>
      </c>
      <c r="L792" s="2">
        <v>7.8800999999999996E-2</v>
      </c>
      <c r="M792" s="2">
        <v>1.8603000000000001E-3</v>
      </c>
      <c r="N792" s="2">
        <v>1.4745000000000001E-4</v>
      </c>
      <c r="O792" s="2">
        <v>2.1945999999999999E-4</v>
      </c>
      <c r="P792" s="2">
        <v>0</v>
      </c>
      <c r="Q792" s="2">
        <v>3.0458999999999998E-4</v>
      </c>
      <c r="R792" s="2">
        <v>0</v>
      </c>
      <c r="S792" s="2">
        <v>4.506E-4</v>
      </c>
      <c r="T792">
        <v>1E-3</v>
      </c>
      <c r="U792">
        <v>8.3000000000000004E-2</v>
      </c>
      <c r="V792">
        <v>0.94599999999999995</v>
      </c>
      <c r="W792">
        <v>1.0289999999999999</v>
      </c>
      <c r="Y792">
        <v>10000</v>
      </c>
      <c r="Z792">
        <v>0.77880000000000005</v>
      </c>
    </row>
    <row r="793" spans="1:26">
      <c r="A793">
        <v>6</v>
      </c>
      <c r="B793">
        <v>12</v>
      </c>
      <c r="C793">
        <v>5.15</v>
      </c>
      <c r="D793">
        <f t="shared" si="36"/>
        <v>2.4235000000000002</v>
      </c>
      <c r="E793">
        <v>29.98</v>
      </c>
      <c r="F793" s="2">
        <f t="shared" si="37"/>
        <v>0.48730000000000001</v>
      </c>
      <c r="G793" s="2">
        <f t="shared" si="38"/>
        <v>6.9182000000000002E-3</v>
      </c>
      <c r="H793">
        <v>12</v>
      </c>
      <c r="J793">
        <v>1.67</v>
      </c>
      <c r="K793">
        <v>3.7582</v>
      </c>
      <c r="L793" s="2">
        <v>0.48730000000000001</v>
      </c>
      <c r="M793" s="2">
        <v>6.9182000000000002E-3</v>
      </c>
      <c r="N793" s="2">
        <v>2.8195E-3</v>
      </c>
      <c r="O793" s="2">
        <v>2.0366999999999998E-3</v>
      </c>
      <c r="P793" s="2">
        <v>0</v>
      </c>
      <c r="Q793" s="2">
        <v>4.8014999999999999E-4</v>
      </c>
      <c r="R793" s="2">
        <v>0</v>
      </c>
      <c r="S793" s="2">
        <v>8.3920000000000002E-3</v>
      </c>
      <c r="T793">
        <v>0</v>
      </c>
      <c r="U793">
        <v>0.47499999999999998</v>
      </c>
      <c r="V793">
        <v>1.0269999999999999</v>
      </c>
      <c r="W793">
        <v>1.01</v>
      </c>
      <c r="Y793">
        <v>10000</v>
      </c>
      <c r="Z793">
        <v>2.7265000000000001</v>
      </c>
    </row>
    <row r="794" spans="1:26">
      <c r="A794">
        <v>6</v>
      </c>
      <c r="B794">
        <v>12</v>
      </c>
      <c r="C794">
        <v>3.2690000000000001</v>
      </c>
      <c r="D794">
        <f t="shared" si="36"/>
        <v>2.4737</v>
      </c>
      <c r="E794">
        <v>74.98</v>
      </c>
      <c r="F794" s="2">
        <f t="shared" si="37"/>
        <v>6.2302000000000003E-2</v>
      </c>
      <c r="G794" s="2">
        <f t="shared" si="38"/>
        <v>1.5357000000000001E-3</v>
      </c>
      <c r="H794">
        <v>12</v>
      </c>
      <c r="J794">
        <v>1.67</v>
      </c>
      <c r="K794">
        <v>3.8523999999999998</v>
      </c>
      <c r="L794" s="2">
        <v>6.2302000000000003E-2</v>
      </c>
      <c r="M794" s="2">
        <v>1.5357000000000001E-3</v>
      </c>
      <c r="N794" s="2">
        <v>1.2611E-4</v>
      </c>
      <c r="O794" s="2">
        <v>1.9731999999999999E-4</v>
      </c>
      <c r="P794" s="2">
        <v>0</v>
      </c>
      <c r="Q794" s="2">
        <v>2.4923000000000002E-4</v>
      </c>
      <c r="R794" s="2">
        <v>0</v>
      </c>
      <c r="S794" s="2">
        <v>3.7280000000000001E-4</v>
      </c>
      <c r="T794">
        <v>0</v>
      </c>
      <c r="U794">
        <v>6.4000000000000001E-2</v>
      </c>
      <c r="V794">
        <v>0.96899999999999997</v>
      </c>
      <c r="W794">
        <v>1.03</v>
      </c>
      <c r="Y794">
        <v>10000</v>
      </c>
      <c r="Z794">
        <v>0.79530000000000001</v>
      </c>
    </row>
    <row r="795" spans="1:26">
      <c r="A795">
        <v>6</v>
      </c>
      <c r="B795">
        <v>12</v>
      </c>
      <c r="C795">
        <v>5.15</v>
      </c>
      <c r="D795">
        <f t="shared" si="36"/>
        <v>2.6406000000000005</v>
      </c>
      <c r="E795">
        <v>32.979999999999997</v>
      </c>
      <c r="F795" s="2">
        <f t="shared" si="37"/>
        <v>0.25419000000000003</v>
      </c>
      <c r="G795" s="2">
        <f t="shared" si="38"/>
        <v>5.3518000000000003E-3</v>
      </c>
      <c r="H795">
        <v>12</v>
      </c>
      <c r="J795">
        <v>1.67</v>
      </c>
      <c r="K795">
        <v>4.1656000000000004</v>
      </c>
      <c r="L795" s="2">
        <v>0.25419000000000003</v>
      </c>
      <c r="M795" s="2">
        <v>5.3518000000000003E-3</v>
      </c>
      <c r="N795" s="2">
        <v>1.4411999999999999E-3</v>
      </c>
      <c r="O795" s="2">
        <v>1.1041E-3</v>
      </c>
      <c r="P795" s="2">
        <v>0</v>
      </c>
      <c r="Q795" s="2">
        <v>2.5419E-4</v>
      </c>
      <c r="R795" s="2">
        <v>0</v>
      </c>
      <c r="S795" s="2">
        <v>4.2929999999999999E-3</v>
      </c>
      <c r="T795">
        <v>0</v>
      </c>
      <c r="U795">
        <v>0.26</v>
      </c>
      <c r="V795">
        <v>0.97799999999999998</v>
      </c>
      <c r="W795">
        <v>1.0109999999999999</v>
      </c>
      <c r="Y795">
        <v>10000</v>
      </c>
      <c r="Z795">
        <v>2.5093999999999999</v>
      </c>
    </row>
    <row r="796" spans="1:26">
      <c r="A796">
        <v>6</v>
      </c>
      <c r="B796">
        <v>12</v>
      </c>
      <c r="C796">
        <v>1.2043999999999999</v>
      </c>
      <c r="D796">
        <f t="shared" si="36"/>
        <v>0.65039999999999987</v>
      </c>
      <c r="E796">
        <v>45</v>
      </c>
      <c r="F796" s="2">
        <f t="shared" si="37"/>
        <v>81.305999999999997</v>
      </c>
      <c r="G796" s="2">
        <f t="shared" si="38"/>
        <v>0.38599060221720422</v>
      </c>
      <c r="H796">
        <v>12</v>
      </c>
      <c r="J796">
        <v>1.71</v>
      </c>
      <c r="K796">
        <v>0.39090000000000003</v>
      </c>
      <c r="L796" s="2">
        <v>81.305999999999997</v>
      </c>
      <c r="M796" s="2">
        <v>0.38414999999999999</v>
      </c>
      <c r="N796" s="2">
        <v>0.13361999999999999</v>
      </c>
      <c r="O796" s="2">
        <v>3.6243999999999998E-2</v>
      </c>
      <c r="P796" s="2">
        <v>81.292000000000002</v>
      </c>
      <c r="Q796" s="2">
        <v>0.40655000000000002</v>
      </c>
      <c r="R796" s="2">
        <v>3.7650000000000003E-2</v>
      </c>
      <c r="S796" s="2">
        <v>81.44</v>
      </c>
      <c r="T796">
        <v>1E-3</v>
      </c>
      <c r="U796">
        <v>84.763999999999996</v>
      </c>
      <c r="V796">
        <v>0.96</v>
      </c>
      <c r="W796">
        <v>1.002</v>
      </c>
      <c r="Y796">
        <v>53034</v>
      </c>
      <c r="Z796">
        <v>0.55400000000000005</v>
      </c>
    </row>
    <row r="797" spans="1:26">
      <c r="A797">
        <v>6</v>
      </c>
      <c r="B797">
        <v>12</v>
      </c>
      <c r="C797">
        <v>1.2043999999999999</v>
      </c>
      <c r="D797">
        <f t="shared" si="36"/>
        <v>0.71179999999999999</v>
      </c>
      <c r="E797">
        <v>55</v>
      </c>
      <c r="F797" s="2">
        <f t="shared" si="37"/>
        <v>36.78</v>
      </c>
      <c r="G797" s="2">
        <f t="shared" si="38"/>
        <v>0.18985821683561657</v>
      </c>
      <c r="H797">
        <v>12</v>
      </c>
      <c r="J797">
        <v>1.71</v>
      </c>
      <c r="K797">
        <v>0.50600000000000001</v>
      </c>
      <c r="L797" s="2">
        <v>36.78</v>
      </c>
      <c r="M797" s="2">
        <v>0.17255000000000001</v>
      </c>
      <c r="N797" s="2">
        <v>5.5198999999999998E-2</v>
      </c>
      <c r="O797" s="2">
        <v>5.9220000000000002E-3</v>
      </c>
      <c r="P797" s="2">
        <v>36.777999999999999</v>
      </c>
      <c r="Q797" s="2">
        <v>0.18390999999999999</v>
      </c>
      <c r="R797" s="2">
        <v>7.9200000000000007E-2</v>
      </c>
      <c r="S797" s="2">
        <v>36.840000000000003</v>
      </c>
      <c r="T797">
        <v>1E-3</v>
      </c>
      <c r="U797">
        <v>36.905999999999999</v>
      </c>
      <c r="V797">
        <v>0.997</v>
      </c>
      <c r="W797">
        <v>1.0049999999999999</v>
      </c>
      <c r="Y797">
        <v>53051</v>
      </c>
      <c r="Z797">
        <v>0.49259999999999998</v>
      </c>
    </row>
    <row r="798" spans="1:26">
      <c r="A798">
        <v>6</v>
      </c>
      <c r="B798">
        <v>12</v>
      </c>
      <c r="C798">
        <v>3.4885999999999999</v>
      </c>
      <c r="D798">
        <f t="shared" si="36"/>
        <v>0.74509999999999987</v>
      </c>
      <c r="E798">
        <v>14</v>
      </c>
      <c r="F798" s="2">
        <f t="shared" si="37"/>
        <v>547.74</v>
      </c>
      <c r="G798" s="2">
        <f t="shared" si="38"/>
        <v>4.4242669098959198</v>
      </c>
      <c r="H798">
        <v>12</v>
      </c>
      <c r="J798">
        <v>1.71</v>
      </c>
      <c r="K798">
        <v>0.56859999999999999</v>
      </c>
      <c r="L798" s="2">
        <v>547.74</v>
      </c>
      <c r="M798" s="2">
        <v>4.4212999999999996</v>
      </c>
      <c r="N798" s="2">
        <v>1.8519000000000001</v>
      </c>
      <c r="O798" s="2">
        <v>0.18770000000000001</v>
      </c>
      <c r="P798" s="2">
        <v>547.74</v>
      </c>
      <c r="Q798" s="2">
        <v>4.3822000000000001</v>
      </c>
      <c r="R798" s="2">
        <v>0.16200000000000001</v>
      </c>
      <c r="S798" s="2">
        <v>549.6</v>
      </c>
      <c r="T798">
        <v>0</v>
      </c>
      <c r="U798">
        <v>558.16999999999996</v>
      </c>
      <c r="V798">
        <v>0.98199999999999998</v>
      </c>
      <c r="W798">
        <v>1.0009999999999999</v>
      </c>
      <c r="Y798">
        <v>52735</v>
      </c>
      <c r="Z798">
        <v>2.7435</v>
      </c>
    </row>
    <row r="799" spans="1:26">
      <c r="A799">
        <v>6</v>
      </c>
      <c r="B799">
        <v>12</v>
      </c>
      <c r="C799">
        <v>4.6285999999999996</v>
      </c>
      <c r="D799">
        <f t="shared" si="36"/>
        <v>0.76999999999999957</v>
      </c>
      <c r="E799">
        <v>10.65</v>
      </c>
      <c r="F799" s="2">
        <f t="shared" si="37"/>
        <v>874.93</v>
      </c>
      <c r="G799" s="2">
        <f t="shared" si="38"/>
        <v>7.7743969418855894</v>
      </c>
      <c r="H799">
        <v>12</v>
      </c>
      <c r="J799">
        <v>1.71</v>
      </c>
      <c r="K799">
        <v>0.61529999999999996</v>
      </c>
      <c r="L799" s="2">
        <v>874.93</v>
      </c>
      <c r="M799" s="2">
        <v>7.7733999999999996</v>
      </c>
      <c r="N799" s="2">
        <v>9.3414999999999999</v>
      </c>
      <c r="O799" s="2">
        <v>0.24521000000000001</v>
      </c>
      <c r="P799" s="2">
        <v>874.99</v>
      </c>
      <c r="Q799" s="2">
        <v>0.43728</v>
      </c>
      <c r="R799" s="2">
        <v>0.1245</v>
      </c>
      <c r="S799" s="2">
        <v>884.3</v>
      </c>
      <c r="T799">
        <v>0</v>
      </c>
      <c r="U799">
        <v>859.08</v>
      </c>
      <c r="V799">
        <v>1.018</v>
      </c>
      <c r="W799">
        <v>1.0009999999999999</v>
      </c>
      <c r="Y799">
        <v>52574</v>
      </c>
      <c r="Z799">
        <v>3.8586</v>
      </c>
    </row>
    <row r="800" spans="1:26">
      <c r="A800">
        <v>6</v>
      </c>
      <c r="B800">
        <v>12</v>
      </c>
      <c r="C800">
        <v>2.3466</v>
      </c>
      <c r="D800">
        <f t="shared" si="36"/>
        <v>0.92009999999999992</v>
      </c>
      <c r="E800">
        <v>30</v>
      </c>
      <c r="F800" s="2">
        <f t="shared" si="37"/>
        <v>39.917000000000002</v>
      </c>
      <c r="G800" s="2">
        <f t="shared" si="38"/>
        <v>0.27759799512964789</v>
      </c>
      <c r="H800">
        <v>12</v>
      </c>
      <c r="J800">
        <v>1.71</v>
      </c>
      <c r="K800">
        <v>0.89690000000000003</v>
      </c>
      <c r="L800" s="2">
        <v>39.917000000000002</v>
      </c>
      <c r="M800" s="2">
        <v>0.27537</v>
      </c>
      <c r="N800" s="2">
        <v>0.15568000000000001</v>
      </c>
      <c r="O800" s="2">
        <v>1.7158E-2</v>
      </c>
      <c r="P800" s="2">
        <v>39.918999999999997</v>
      </c>
      <c r="Q800" s="2">
        <v>1.1976</v>
      </c>
      <c r="R800" s="2">
        <v>3.5099999999999999E-2</v>
      </c>
      <c r="S800" s="2">
        <v>40.07</v>
      </c>
      <c r="T800">
        <v>0</v>
      </c>
      <c r="U800">
        <v>40.594000000000001</v>
      </c>
      <c r="V800">
        <v>0.98299999999999998</v>
      </c>
      <c r="W800">
        <v>1.004</v>
      </c>
      <c r="Y800">
        <v>53177</v>
      </c>
      <c r="Z800">
        <v>1.4265000000000001</v>
      </c>
    </row>
    <row r="801" spans="1:26">
      <c r="A801">
        <v>6</v>
      </c>
      <c r="B801">
        <v>12</v>
      </c>
      <c r="C801">
        <v>3.4885999999999999</v>
      </c>
      <c r="D801">
        <f t="shared" si="36"/>
        <v>1.0000999999999998</v>
      </c>
      <c r="E801">
        <v>20</v>
      </c>
      <c r="F801" s="2">
        <f t="shared" si="37"/>
        <v>69.823999999999998</v>
      </c>
      <c r="G801" s="2">
        <f t="shared" si="38"/>
        <v>0.58101329554494707</v>
      </c>
      <c r="H801">
        <v>12</v>
      </c>
      <c r="J801">
        <v>1.71</v>
      </c>
      <c r="K801">
        <v>1.0470999999999999</v>
      </c>
      <c r="L801" s="2">
        <v>69.823999999999998</v>
      </c>
      <c r="M801" s="2">
        <v>0.57935999999999999</v>
      </c>
      <c r="N801" s="2">
        <v>0.37703999999999999</v>
      </c>
      <c r="O801" s="2">
        <v>2.7755999999999999E-2</v>
      </c>
      <c r="P801" s="2">
        <v>69.823999999999998</v>
      </c>
      <c r="Q801" s="2">
        <v>0.55859000000000003</v>
      </c>
      <c r="R801" s="2">
        <v>4.3799999999999999E-2</v>
      </c>
      <c r="S801" s="2">
        <v>70.2</v>
      </c>
      <c r="T801">
        <v>0</v>
      </c>
      <c r="U801">
        <v>67.709000000000003</v>
      </c>
      <c r="V801">
        <v>1.0309999999999999</v>
      </c>
      <c r="W801">
        <v>1.0029999999999999</v>
      </c>
      <c r="Y801">
        <v>52747</v>
      </c>
      <c r="Z801">
        <v>2.4885000000000002</v>
      </c>
    </row>
    <row r="802" spans="1:26">
      <c r="A802">
        <v>6</v>
      </c>
      <c r="B802">
        <v>12</v>
      </c>
      <c r="C802">
        <v>3.2690000000000001</v>
      </c>
      <c r="D802">
        <f t="shared" si="36"/>
        <v>1.0135000000000001</v>
      </c>
      <c r="E802">
        <v>21.98</v>
      </c>
      <c r="F802" s="2">
        <f t="shared" si="37"/>
        <v>51.720999999999997</v>
      </c>
      <c r="G802" s="2">
        <f t="shared" si="38"/>
        <v>0.25341999999999998</v>
      </c>
      <c r="H802">
        <v>12</v>
      </c>
      <c r="J802">
        <v>1.71</v>
      </c>
      <c r="K802">
        <v>1.0721000000000001</v>
      </c>
      <c r="L802" s="2">
        <v>51.720999999999997</v>
      </c>
      <c r="M802" s="2">
        <v>0.25341999999999998</v>
      </c>
      <c r="N802" s="2">
        <v>0.19320000000000001</v>
      </c>
      <c r="O802" s="2">
        <v>4.8259000000000003E-2</v>
      </c>
      <c r="P802" s="2">
        <v>0</v>
      </c>
      <c r="Q802" s="2">
        <v>5.1721000000000003E-2</v>
      </c>
      <c r="R802" s="2">
        <v>0</v>
      </c>
      <c r="S802" s="2">
        <v>0.5766</v>
      </c>
      <c r="T802">
        <v>0</v>
      </c>
      <c r="U802">
        <v>52.097999999999999</v>
      </c>
      <c r="V802">
        <v>0.99299999999999999</v>
      </c>
      <c r="W802">
        <v>1.004</v>
      </c>
      <c r="Y802">
        <v>10000</v>
      </c>
      <c r="Z802">
        <v>2.2555000000000001</v>
      </c>
    </row>
    <row r="803" spans="1:26">
      <c r="A803">
        <v>6</v>
      </c>
      <c r="B803">
        <v>12</v>
      </c>
      <c r="C803">
        <v>4.6285999999999996</v>
      </c>
      <c r="D803">
        <f t="shared" si="36"/>
        <v>1.1137999999999995</v>
      </c>
      <c r="E803">
        <v>16</v>
      </c>
      <c r="F803" s="2">
        <f t="shared" si="37"/>
        <v>69.212000000000003</v>
      </c>
      <c r="G803" s="2">
        <f t="shared" si="38"/>
        <v>0.56291051242626478</v>
      </c>
      <c r="H803">
        <v>12</v>
      </c>
      <c r="J803">
        <v>1.71</v>
      </c>
      <c r="K803">
        <v>1.2604</v>
      </c>
      <c r="L803" s="2">
        <v>69.212000000000003</v>
      </c>
      <c r="M803" s="2">
        <v>0.56164999999999998</v>
      </c>
      <c r="N803" s="2">
        <v>0.39282</v>
      </c>
      <c r="O803" s="2">
        <v>3.3849999999999998E-2</v>
      </c>
      <c r="P803" s="2">
        <v>69.212000000000003</v>
      </c>
      <c r="Q803" s="2">
        <v>3.4605999999999998E-2</v>
      </c>
      <c r="R803" s="2">
        <v>3.7650000000000003E-2</v>
      </c>
      <c r="S803" s="2">
        <v>69.61</v>
      </c>
      <c r="T803">
        <v>0</v>
      </c>
      <c r="U803">
        <v>67.983000000000004</v>
      </c>
      <c r="V803">
        <v>1.018</v>
      </c>
      <c r="W803">
        <v>1.0029999999999999</v>
      </c>
      <c r="Y803">
        <v>52583</v>
      </c>
      <c r="Z803">
        <v>3.5148000000000001</v>
      </c>
    </row>
    <row r="804" spans="1:26">
      <c r="A804">
        <v>6</v>
      </c>
      <c r="B804">
        <v>12</v>
      </c>
      <c r="C804">
        <v>2.3466</v>
      </c>
      <c r="D804">
        <f t="shared" si="36"/>
        <v>1.2473000000000001</v>
      </c>
      <c r="E804">
        <v>45</v>
      </c>
      <c r="F804" s="2">
        <f t="shared" si="37"/>
        <v>4.2393000000000001</v>
      </c>
      <c r="G804" s="2">
        <f t="shared" si="38"/>
        <v>3.6789162004590426E-2</v>
      </c>
      <c r="H804">
        <v>12</v>
      </c>
      <c r="J804">
        <v>1.71</v>
      </c>
      <c r="K804">
        <v>1.5109999999999999</v>
      </c>
      <c r="L804" s="2">
        <v>4.2393000000000001</v>
      </c>
      <c r="M804" s="2">
        <v>3.6028999999999999E-2</v>
      </c>
      <c r="N804" s="2">
        <v>1.5488999999999999E-2</v>
      </c>
      <c r="O804" s="2">
        <v>5.9430999999999998E-3</v>
      </c>
      <c r="P804" s="2">
        <v>4.2393000000000001</v>
      </c>
      <c r="Q804" s="2">
        <v>0.12717999999999999</v>
      </c>
      <c r="R804" s="2">
        <v>7.4400000000000004E-3</v>
      </c>
      <c r="S804" s="2">
        <v>4.2549999999999999</v>
      </c>
      <c r="T804">
        <v>0</v>
      </c>
      <c r="U804">
        <v>4.2510000000000003</v>
      </c>
      <c r="V804">
        <v>0.997</v>
      </c>
      <c r="W804">
        <v>1.01</v>
      </c>
      <c r="Y804">
        <v>53221</v>
      </c>
      <c r="Z804">
        <v>1.0992999999999999</v>
      </c>
    </row>
    <row r="805" spans="1:26">
      <c r="A805">
        <v>6</v>
      </c>
      <c r="B805">
        <v>12</v>
      </c>
      <c r="C805">
        <v>3.4885999999999999</v>
      </c>
      <c r="D805">
        <f t="shared" si="36"/>
        <v>1.3658999999999999</v>
      </c>
      <c r="E805">
        <v>28</v>
      </c>
      <c r="F805" s="2">
        <f t="shared" si="37"/>
        <v>8.0121000000000002</v>
      </c>
      <c r="G805" s="2">
        <f t="shared" si="38"/>
        <v>6.9516308201745008E-2</v>
      </c>
      <c r="H805">
        <v>12</v>
      </c>
      <c r="J805">
        <v>1.71</v>
      </c>
      <c r="K805">
        <v>1.7336</v>
      </c>
      <c r="L805" s="2">
        <v>8.0121000000000002</v>
      </c>
      <c r="M805" s="2">
        <v>6.8941000000000002E-2</v>
      </c>
      <c r="N805" s="2">
        <v>4.9735000000000001E-2</v>
      </c>
      <c r="O805" s="2">
        <v>8.1522000000000001E-3</v>
      </c>
      <c r="P805" s="2">
        <v>8.0121000000000002</v>
      </c>
      <c r="Q805" s="2">
        <v>6.4096E-2</v>
      </c>
      <c r="R805" s="2">
        <v>8.9250000000000006E-3</v>
      </c>
      <c r="S805" s="2">
        <v>8.0619999999999994</v>
      </c>
      <c r="T805">
        <v>0</v>
      </c>
      <c r="U805">
        <v>7.9429999999999996</v>
      </c>
      <c r="V805">
        <v>1.0089999999999999</v>
      </c>
      <c r="W805">
        <v>1.006</v>
      </c>
      <c r="Y805">
        <v>52770</v>
      </c>
      <c r="Z805">
        <v>2.1227</v>
      </c>
    </row>
    <row r="806" spans="1:26">
      <c r="A806">
        <v>6</v>
      </c>
      <c r="B806">
        <v>12</v>
      </c>
      <c r="C806">
        <v>4.6285999999999996</v>
      </c>
      <c r="D806">
        <f t="shared" si="36"/>
        <v>1.4019999999999997</v>
      </c>
      <c r="E806">
        <v>20</v>
      </c>
      <c r="F806" s="2">
        <f t="shared" si="37"/>
        <v>15.427</v>
      </c>
      <c r="G806" s="2">
        <f t="shared" si="38"/>
        <v>0.17874465026959546</v>
      </c>
      <c r="H806">
        <v>12</v>
      </c>
      <c r="J806">
        <v>1.71</v>
      </c>
      <c r="K806">
        <v>1.8012999999999999</v>
      </c>
      <c r="L806" s="2">
        <v>15.427</v>
      </c>
      <c r="M806" s="2">
        <v>0.17829999999999999</v>
      </c>
      <c r="N806" s="2">
        <v>0.11552</v>
      </c>
      <c r="O806" s="2">
        <v>1.2807000000000001E-2</v>
      </c>
      <c r="P806" s="2">
        <v>15.427</v>
      </c>
      <c r="Q806" s="2">
        <v>7.7145E-3</v>
      </c>
      <c r="R806" s="2">
        <v>1.26E-2</v>
      </c>
      <c r="S806" s="2">
        <v>15.54</v>
      </c>
      <c r="T806">
        <v>0</v>
      </c>
      <c r="U806">
        <v>14.875</v>
      </c>
      <c r="V806">
        <v>1.0369999999999999</v>
      </c>
      <c r="W806">
        <v>1.004</v>
      </c>
      <c r="Y806">
        <v>52612</v>
      </c>
      <c r="Z806">
        <v>3.2265999999999999</v>
      </c>
    </row>
    <row r="807" spans="1:26">
      <c r="A807">
        <v>6</v>
      </c>
      <c r="B807">
        <v>12</v>
      </c>
      <c r="C807">
        <v>5.15</v>
      </c>
      <c r="D807">
        <f t="shared" si="36"/>
        <v>1.4367000000000005</v>
      </c>
      <c r="E807">
        <v>17.97</v>
      </c>
      <c r="F807" s="2">
        <f t="shared" si="37"/>
        <v>17.062999999999999</v>
      </c>
      <c r="G807" s="2">
        <f t="shared" si="38"/>
        <v>0.19832</v>
      </c>
      <c r="H807">
        <v>12</v>
      </c>
      <c r="J807">
        <v>1.71</v>
      </c>
      <c r="K807">
        <v>1.8663000000000001</v>
      </c>
      <c r="L807" s="2">
        <v>17.062999999999999</v>
      </c>
      <c r="M807" s="2">
        <v>0.19832</v>
      </c>
      <c r="N807" s="2">
        <v>0.11212999999999999</v>
      </c>
      <c r="O807" s="2">
        <v>5.2049999999999999E-2</v>
      </c>
      <c r="P807" s="2">
        <v>0</v>
      </c>
      <c r="Q807" s="2">
        <v>1.7062999999999998E-2</v>
      </c>
      <c r="R807" s="2">
        <v>0</v>
      </c>
      <c r="S807" s="2">
        <v>0.33439999999999998</v>
      </c>
      <c r="T807">
        <v>0</v>
      </c>
      <c r="U807">
        <v>17.021000000000001</v>
      </c>
      <c r="V807">
        <v>1.002</v>
      </c>
      <c r="W807">
        <v>1.004</v>
      </c>
      <c r="Y807">
        <v>10000</v>
      </c>
      <c r="Z807">
        <v>3.7132999999999998</v>
      </c>
    </row>
    <row r="808" spans="1:26">
      <c r="A808">
        <v>6</v>
      </c>
      <c r="B808">
        <v>12</v>
      </c>
      <c r="C808">
        <v>3.2690000000000001</v>
      </c>
      <c r="D808">
        <f t="shared" si="36"/>
        <v>1.4586000000000001</v>
      </c>
      <c r="E808">
        <v>32.979999999999997</v>
      </c>
      <c r="F808" s="2">
        <f t="shared" si="37"/>
        <v>4.2054999999999998</v>
      </c>
      <c r="G808" s="2">
        <f t="shared" si="38"/>
        <v>3.1335000000000002E-2</v>
      </c>
      <c r="H808">
        <v>12</v>
      </c>
      <c r="J808">
        <v>1.71</v>
      </c>
      <c r="K808">
        <v>1.9076</v>
      </c>
      <c r="L808" s="2">
        <v>4.2054999999999998</v>
      </c>
      <c r="M808" s="2">
        <v>3.1335000000000002E-2</v>
      </c>
      <c r="N808" s="2">
        <v>1.4869E-2</v>
      </c>
      <c r="O808" s="2">
        <v>9.3249000000000005E-3</v>
      </c>
      <c r="P808" s="2">
        <v>0</v>
      </c>
      <c r="Q808" s="2">
        <v>4.2055E-3</v>
      </c>
      <c r="R808" s="2">
        <v>0</v>
      </c>
      <c r="S808" s="2">
        <v>4.4569999999999999E-2</v>
      </c>
      <c r="T808">
        <v>0</v>
      </c>
      <c r="U808">
        <v>4.1349999999999998</v>
      </c>
      <c r="V808">
        <v>1.0169999999999999</v>
      </c>
      <c r="W808">
        <v>1.008</v>
      </c>
      <c r="Y808">
        <v>10000</v>
      </c>
      <c r="Z808">
        <v>1.8104</v>
      </c>
    </row>
    <row r="809" spans="1:26">
      <c r="A809">
        <v>6</v>
      </c>
      <c r="B809">
        <v>12</v>
      </c>
      <c r="C809">
        <v>2.0950000000000002</v>
      </c>
      <c r="D809">
        <f t="shared" si="36"/>
        <v>1.4723000000000002</v>
      </c>
      <c r="E809">
        <v>74.98</v>
      </c>
      <c r="F809" s="2">
        <f t="shared" si="37"/>
        <v>0.72721000000000002</v>
      </c>
      <c r="G809" s="2">
        <f t="shared" si="38"/>
        <v>7.6337000000000002E-3</v>
      </c>
      <c r="H809">
        <v>12</v>
      </c>
      <c r="J809">
        <v>1.71</v>
      </c>
      <c r="K809">
        <v>1.9331</v>
      </c>
      <c r="L809" s="2">
        <v>0.72721000000000002</v>
      </c>
      <c r="M809" s="2">
        <v>7.6337000000000002E-3</v>
      </c>
      <c r="N809" s="2">
        <v>8.5954E-4</v>
      </c>
      <c r="O809" s="2">
        <v>1.3106000000000001E-3</v>
      </c>
      <c r="P809" s="2">
        <v>0</v>
      </c>
      <c r="Q809" s="2">
        <v>2.9088E-3</v>
      </c>
      <c r="R809" s="2">
        <v>0</v>
      </c>
      <c r="S809" s="2">
        <v>2.64E-3</v>
      </c>
      <c r="T809">
        <v>2E-3</v>
      </c>
      <c r="U809">
        <v>0.71599999999999997</v>
      </c>
      <c r="V809">
        <v>1.0149999999999999</v>
      </c>
      <c r="W809">
        <v>1.0209999999999999</v>
      </c>
      <c r="Y809">
        <v>10000</v>
      </c>
      <c r="Z809">
        <v>0.62270000000000003</v>
      </c>
    </row>
    <row r="810" spans="1:26">
      <c r="A810">
        <v>6</v>
      </c>
      <c r="B810">
        <v>12</v>
      </c>
      <c r="C810">
        <v>2.3466</v>
      </c>
      <c r="D810">
        <f t="shared" si="36"/>
        <v>1.5003</v>
      </c>
      <c r="E810">
        <v>60</v>
      </c>
      <c r="F810" s="2">
        <f t="shared" si="37"/>
        <v>1.0418000000000001</v>
      </c>
      <c r="G810" s="2">
        <f t="shared" si="38"/>
        <v>1.1198972676098463E-2</v>
      </c>
      <c r="H810">
        <v>12</v>
      </c>
      <c r="J810">
        <v>1.71</v>
      </c>
      <c r="K810">
        <v>1.9858</v>
      </c>
      <c r="L810" s="2">
        <v>1.0418000000000001</v>
      </c>
      <c r="M810" s="2">
        <v>1.0841999999999999E-2</v>
      </c>
      <c r="N810" s="2">
        <v>3.2694999999999998E-3</v>
      </c>
      <c r="O810" s="2">
        <v>2.3716000000000002E-3</v>
      </c>
      <c r="P810" s="2">
        <v>1.0418000000000001</v>
      </c>
      <c r="Q810" s="2">
        <v>3.1253000000000003E-2</v>
      </c>
      <c r="R810" s="2">
        <v>2.8050000000000002E-3</v>
      </c>
      <c r="S810" s="2">
        <v>1.0449999999999999</v>
      </c>
      <c r="T810">
        <v>0</v>
      </c>
      <c r="U810">
        <v>1.01</v>
      </c>
      <c r="V810">
        <v>1.032</v>
      </c>
      <c r="W810">
        <v>1.016</v>
      </c>
      <c r="Y810">
        <v>53264</v>
      </c>
      <c r="Z810">
        <v>0.84630000000000005</v>
      </c>
    </row>
    <row r="811" spans="1:26">
      <c r="A811">
        <v>6</v>
      </c>
      <c r="B811">
        <v>12</v>
      </c>
      <c r="C811">
        <v>3.4885999999999999</v>
      </c>
      <c r="D811">
        <f t="shared" si="36"/>
        <v>1.7070999999999998</v>
      </c>
      <c r="E811">
        <v>36</v>
      </c>
      <c r="F811" s="2">
        <f t="shared" si="37"/>
        <v>1.7212000000000001</v>
      </c>
      <c r="G811" s="2">
        <f t="shared" si="38"/>
        <v>1.6088363154777432E-2</v>
      </c>
      <c r="H811">
        <v>12</v>
      </c>
      <c r="J811">
        <v>1.71</v>
      </c>
      <c r="K811">
        <v>2.3738999999999999</v>
      </c>
      <c r="L811" s="2">
        <v>1.7212000000000001</v>
      </c>
      <c r="M811" s="2">
        <v>1.5823E-2</v>
      </c>
      <c r="N811" s="2">
        <v>1.0521000000000001E-2</v>
      </c>
      <c r="O811" s="2">
        <v>2.6343999999999998E-3</v>
      </c>
      <c r="P811" s="2">
        <v>1.7212000000000001</v>
      </c>
      <c r="Q811" s="2">
        <v>1.3771E-2</v>
      </c>
      <c r="R811" s="2">
        <v>2.9099999999999998E-3</v>
      </c>
      <c r="S811" s="2">
        <v>1.732</v>
      </c>
      <c r="T811">
        <v>0</v>
      </c>
      <c r="U811">
        <v>1.665</v>
      </c>
      <c r="V811">
        <v>1.034</v>
      </c>
      <c r="W811">
        <v>1.01</v>
      </c>
      <c r="Y811">
        <v>52796</v>
      </c>
      <c r="Z811">
        <v>1.7815000000000001</v>
      </c>
    </row>
    <row r="812" spans="1:26">
      <c r="A812">
        <v>6</v>
      </c>
      <c r="B812">
        <v>12</v>
      </c>
      <c r="C812">
        <v>3.1160000000000001</v>
      </c>
      <c r="D812">
        <f t="shared" si="36"/>
        <v>1.7601</v>
      </c>
      <c r="E812">
        <v>44.98</v>
      </c>
      <c r="F812" s="2">
        <f t="shared" si="37"/>
        <v>0.91424000000000005</v>
      </c>
      <c r="G812" s="2">
        <f t="shared" si="38"/>
        <v>9.6235999999999995E-3</v>
      </c>
      <c r="H812">
        <v>12</v>
      </c>
      <c r="J812">
        <v>1.71</v>
      </c>
      <c r="K812">
        <v>2.4731999999999998</v>
      </c>
      <c r="L812" s="2">
        <v>0.91424000000000005</v>
      </c>
      <c r="M812" s="2">
        <v>9.6235999999999995E-3</v>
      </c>
      <c r="N812" s="2">
        <v>2.617E-3</v>
      </c>
      <c r="O812" s="2">
        <v>2.4396999999999999E-3</v>
      </c>
      <c r="P812" s="2">
        <v>0</v>
      </c>
      <c r="Q812" s="2">
        <v>9.1423999999999997E-4</v>
      </c>
      <c r="R812" s="2">
        <v>0</v>
      </c>
      <c r="S812" s="2">
        <v>7.783E-3</v>
      </c>
      <c r="T812">
        <v>0</v>
      </c>
      <c r="U812">
        <v>0.89500000000000002</v>
      </c>
      <c r="V812">
        <v>1.022</v>
      </c>
      <c r="W812">
        <v>1.0129999999999999</v>
      </c>
      <c r="Y812">
        <v>10000</v>
      </c>
      <c r="Z812">
        <v>1.3559000000000001</v>
      </c>
    </row>
    <row r="813" spans="1:26">
      <c r="A813">
        <v>6</v>
      </c>
      <c r="B813">
        <v>12</v>
      </c>
      <c r="C813">
        <v>4.6285999999999996</v>
      </c>
      <c r="D813">
        <f t="shared" si="36"/>
        <v>1.7653999999999996</v>
      </c>
      <c r="E813">
        <v>25</v>
      </c>
      <c r="F813" s="2">
        <f t="shared" si="37"/>
        <v>3.2578999999999998</v>
      </c>
      <c r="G813" s="2">
        <f t="shared" si="38"/>
        <v>3.3354176739952668E-2</v>
      </c>
      <c r="H813">
        <v>12</v>
      </c>
      <c r="J813">
        <v>1.71</v>
      </c>
      <c r="K813">
        <v>2.4832999999999998</v>
      </c>
      <c r="L813" s="2">
        <v>3.2578999999999998</v>
      </c>
      <c r="M813" s="2">
        <v>3.3140999999999997E-2</v>
      </c>
      <c r="N813" s="2">
        <v>2.7518999999999998E-2</v>
      </c>
      <c r="O813" s="2">
        <v>3.9014000000000002E-3</v>
      </c>
      <c r="P813" s="2">
        <v>3.2578999999999998</v>
      </c>
      <c r="Q813" s="2">
        <v>1.6291000000000001E-3</v>
      </c>
      <c r="R813" s="2">
        <v>3.7650000000000001E-3</v>
      </c>
      <c r="S813" s="2">
        <v>3.2850000000000001</v>
      </c>
      <c r="T813">
        <v>0</v>
      </c>
      <c r="U813">
        <v>3.218</v>
      </c>
      <c r="V813">
        <v>1.012</v>
      </c>
      <c r="W813">
        <v>1.0069999999999999</v>
      </c>
      <c r="Y813">
        <v>52630</v>
      </c>
      <c r="Z813">
        <v>2.8632</v>
      </c>
    </row>
    <row r="814" spans="1:26">
      <c r="A814">
        <v>6</v>
      </c>
      <c r="B814">
        <v>12</v>
      </c>
      <c r="C814">
        <v>3.2690000000000001</v>
      </c>
      <c r="D814">
        <f t="shared" si="36"/>
        <v>1.8083</v>
      </c>
      <c r="E814">
        <v>42.98</v>
      </c>
      <c r="F814" s="2">
        <f t="shared" si="37"/>
        <v>0.86665000000000003</v>
      </c>
      <c r="G814" s="2">
        <f t="shared" si="38"/>
        <v>1.3249E-2</v>
      </c>
      <c r="H814">
        <v>12</v>
      </c>
      <c r="J814">
        <v>1.71</v>
      </c>
      <c r="K814">
        <v>2.5636999999999999</v>
      </c>
      <c r="L814" s="2">
        <v>0.86665000000000003</v>
      </c>
      <c r="M814" s="2">
        <v>1.3249E-2</v>
      </c>
      <c r="N814" s="2">
        <v>2.8016E-3</v>
      </c>
      <c r="O814" s="2">
        <v>2.3544E-3</v>
      </c>
      <c r="P814" s="2">
        <v>0</v>
      </c>
      <c r="Q814" s="2">
        <v>8.6664999999999995E-4</v>
      </c>
      <c r="R814" s="2">
        <v>0</v>
      </c>
      <c r="S814" s="2">
        <v>8.3549999999999996E-3</v>
      </c>
      <c r="T814">
        <v>0</v>
      </c>
      <c r="U814">
        <v>0.874</v>
      </c>
      <c r="V814">
        <v>0.99099999999999999</v>
      </c>
      <c r="W814">
        <v>1.0129999999999999</v>
      </c>
      <c r="Y814">
        <v>10000</v>
      </c>
      <c r="Z814">
        <v>1.4607000000000001</v>
      </c>
    </row>
    <row r="815" spans="1:26">
      <c r="A815">
        <v>6</v>
      </c>
      <c r="B815">
        <v>12</v>
      </c>
      <c r="C815">
        <v>5.15</v>
      </c>
      <c r="D815">
        <f t="shared" si="36"/>
        <v>1.8708000000000005</v>
      </c>
      <c r="E815">
        <v>22.98</v>
      </c>
      <c r="F815" s="2">
        <f t="shared" si="37"/>
        <v>2.9571999999999998</v>
      </c>
      <c r="G815" s="2">
        <f t="shared" si="38"/>
        <v>3.1031E-2</v>
      </c>
      <c r="H815">
        <v>12</v>
      </c>
      <c r="J815">
        <v>1.71</v>
      </c>
      <c r="K815">
        <v>2.681</v>
      </c>
      <c r="L815" s="2">
        <v>2.9571999999999998</v>
      </c>
      <c r="M815" s="2">
        <v>3.1031E-2</v>
      </c>
      <c r="N815" s="2">
        <v>1.8619E-2</v>
      </c>
      <c r="O815" s="2">
        <v>1.107E-2</v>
      </c>
      <c r="P815" s="2">
        <v>0</v>
      </c>
      <c r="Q815" s="2">
        <v>2.9572000000000001E-3</v>
      </c>
      <c r="R815" s="2">
        <v>0</v>
      </c>
      <c r="S815" s="2">
        <v>5.5469999999999998E-2</v>
      </c>
      <c r="T815">
        <v>0</v>
      </c>
      <c r="U815">
        <v>3.0059999999999998</v>
      </c>
      <c r="V815">
        <v>0.98399999999999999</v>
      </c>
      <c r="W815">
        <v>1.006</v>
      </c>
      <c r="Y815">
        <v>10000</v>
      </c>
      <c r="Z815">
        <v>3.2791999999999999</v>
      </c>
    </row>
    <row r="816" spans="1:26">
      <c r="A816">
        <v>6</v>
      </c>
      <c r="B816">
        <v>12</v>
      </c>
      <c r="C816">
        <v>3.2690000000000001</v>
      </c>
      <c r="D816">
        <f t="shared" si="36"/>
        <v>2.1970000000000001</v>
      </c>
      <c r="E816">
        <v>57.98</v>
      </c>
      <c r="F816" s="2">
        <f t="shared" si="37"/>
        <v>0.19868</v>
      </c>
      <c r="G816" s="2">
        <f t="shared" si="38"/>
        <v>3.2986000000000001E-3</v>
      </c>
      <c r="H816">
        <v>12</v>
      </c>
      <c r="J816">
        <v>1.71</v>
      </c>
      <c r="K816">
        <v>3.2930000000000001</v>
      </c>
      <c r="L816" s="2">
        <v>0.19868</v>
      </c>
      <c r="M816" s="2">
        <v>3.2986000000000001E-3</v>
      </c>
      <c r="N816" s="2">
        <v>5.0328999999999999E-4</v>
      </c>
      <c r="O816" s="2">
        <v>5.9935000000000001E-4</v>
      </c>
      <c r="P816" s="2">
        <v>0</v>
      </c>
      <c r="Q816" s="2">
        <v>7.9462999999999995E-4</v>
      </c>
      <c r="R816" s="2">
        <v>0</v>
      </c>
      <c r="S816" s="2">
        <v>1.5070000000000001E-3</v>
      </c>
      <c r="T816">
        <v>0</v>
      </c>
      <c r="U816">
        <v>0.19400000000000001</v>
      </c>
      <c r="V816">
        <v>1.0249999999999999</v>
      </c>
      <c r="W816">
        <v>1.02</v>
      </c>
      <c r="Y816">
        <v>10000</v>
      </c>
      <c r="Z816">
        <v>1.0720000000000001</v>
      </c>
    </row>
    <row r="817" spans="1:26">
      <c r="A817">
        <v>6</v>
      </c>
      <c r="B817">
        <v>12</v>
      </c>
      <c r="C817">
        <v>5.15</v>
      </c>
      <c r="D817">
        <f t="shared" si="36"/>
        <v>2.2030000000000003</v>
      </c>
      <c r="E817">
        <v>26.98</v>
      </c>
      <c r="F817" s="2">
        <f t="shared" si="37"/>
        <v>0.99158999999999997</v>
      </c>
      <c r="G817" s="2">
        <f t="shared" si="38"/>
        <v>1.1513000000000001E-2</v>
      </c>
      <c r="H817">
        <v>12</v>
      </c>
      <c r="J817">
        <v>1.71</v>
      </c>
      <c r="K817">
        <v>3.3043</v>
      </c>
      <c r="L817" s="2">
        <v>0.99158999999999997</v>
      </c>
      <c r="M817" s="2">
        <v>1.1513000000000001E-2</v>
      </c>
      <c r="N817" s="2">
        <v>5.8570999999999996E-3</v>
      </c>
      <c r="O817" s="2">
        <v>4.0168000000000001E-3</v>
      </c>
      <c r="P817" s="2">
        <v>0</v>
      </c>
      <c r="Q817" s="2">
        <v>9.7647000000000001E-4</v>
      </c>
      <c r="R817" s="2">
        <v>0</v>
      </c>
      <c r="S817" s="2">
        <v>1.7500000000000002E-2</v>
      </c>
      <c r="T817">
        <v>0</v>
      </c>
      <c r="U817">
        <v>0.999</v>
      </c>
      <c r="V817">
        <v>0.99199999999999999</v>
      </c>
      <c r="W817">
        <v>1.008</v>
      </c>
      <c r="Y817">
        <v>10000</v>
      </c>
      <c r="Z817">
        <v>2.9470000000000001</v>
      </c>
    </row>
    <row r="818" spans="1:26">
      <c r="A818">
        <v>6</v>
      </c>
      <c r="B818">
        <v>12</v>
      </c>
      <c r="C818">
        <v>3.1160000000000001</v>
      </c>
      <c r="D818">
        <f t="shared" si="36"/>
        <v>2.3433000000000002</v>
      </c>
      <c r="E818">
        <v>74.98</v>
      </c>
      <c r="F818" s="2">
        <f t="shared" si="37"/>
        <v>8.9900999999999995E-2</v>
      </c>
      <c r="G818" s="2">
        <f t="shared" si="38"/>
        <v>1.9626000000000001E-3</v>
      </c>
      <c r="H818">
        <v>12</v>
      </c>
      <c r="J818">
        <v>1.71</v>
      </c>
      <c r="K818">
        <v>3.5676999999999999</v>
      </c>
      <c r="L818" s="2">
        <v>8.9900999999999995E-2</v>
      </c>
      <c r="M818" s="2">
        <v>1.9626000000000001E-3</v>
      </c>
      <c r="N818" s="2">
        <v>1.8082999999999999E-4</v>
      </c>
      <c r="O818" s="2">
        <v>2.5196000000000002E-4</v>
      </c>
      <c r="P818" s="2">
        <v>0</v>
      </c>
      <c r="Q818" s="2">
        <v>3.5686000000000002E-4</v>
      </c>
      <c r="R818" s="2">
        <v>0</v>
      </c>
      <c r="S818" s="2">
        <v>5.3169999999999997E-4</v>
      </c>
      <c r="T818">
        <v>1E-3</v>
      </c>
      <c r="U818">
        <v>8.7999999999999995E-2</v>
      </c>
      <c r="V818">
        <v>1.0249999999999999</v>
      </c>
      <c r="W818">
        <v>1.028</v>
      </c>
      <c r="Y818">
        <v>10000</v>
      </c>
      <c r="Z818">
        <v>0.77270000000000005</v>
      </c>
    </row>
    <row r="819" spans="1:26">
      <c r="A819">
        <v>6</v>
      </c>
      <c r="B819">
        <v>12</v>
      </c>
      <c r="C819">
        <v>5.15</v>
      </c>
      <c r="D819">
        <f t="shared" si="36"/>
        <v>2.4358000000000004</v>
      </c>
      <c r="E819">
        <v>29.98</v>
      </c>
      <c r="F819" s="2">
        <f t="shared" si="37"/>
        <v>0.49153999999999998</v>
      </c>
      <c r="G819" s="2">
        <f t="shared" si="38"/>
        <v>6.9677999999999997E-3</v>
      </c>
      <c r="H819">
        <v>12</v>
      </c>
      <c r="J819">
        <v>1.71</v>
      </c>
      <c r="K819">
        <v>3.7412000000000001</v>
      </c>
      <c r="L819" s="2">
        <v>0.49153999999999998</v>
      </c>
      <c r="M819" s="2">
        <v>6.9677999999999997E-3</v>
      </c>
      <c r="N819" s="2">
        <v>2.8863999999999999E-3</v>
      </c>
      <c r="O819" s="2">
        <v>2.1375000000000001E-3</v>
      </c>
      <c r="P819" s="2">
        <v>0</v>
      </c>
      <c r="Q819" s="2">
        <v>4.8994000000000002E-4</v>
      </c>
      <c r="R819" s="2">
        <v>0</v>
      </c>
      <c r="S819" s="2">
        <v>8.6090000000000003E-3</v>
      </c>
      <c r="T819">
        <v>0</v>
      </c>
      <c r="U819">
        <v>0.499</v>
      </c>
      <c r="V819">
        <v>0.98499999999999999</v>
      </c>
      <c r="W819">
        <v>1.01</v>
      </c>
      <c r="Y819">
        <v>10000</v>
      </c>
      <c r="Z819">
        <v>2.7141999999999999</v>
      </c>
    </row>
    <row r="820" spans="1:26">
      <c r="A820">
        <v>6</v>
      </c>
      <c r="B820">
        <v>12</v>
      </c>
      <c r="C820">
        <v>3.2690000000000001</v>
      </c>
      <c r="D820">
        <f t="shared" si="36"/>
        <v>2.4797000000000002</v>
      </c>
      <c r="E820">
        <v>74.98</v>
      </c>
      <c r="F820" s="2">
        <f t="shared" si="37"/>
        <v>6.5652000000000002E-2</v>
      </c>
      <c r="G820" s="2">
        <f t="shared" si="38"/>
        <v>1.5782999999999999E-3</v>
      </c>
      <c r="H820">
        <v>12</v>
      </c>
      <c r="J820">
        <v>1.71</v>
      </c>
      <c r="K820">
        <v>3.8235000000000001</v>
      </c>
      <c r="L820" s="2">
        <v>6.5652000000000002E-2</v>
      </c>
      <c r="M820" s="2">
        <v>1.5782999999999999E-3</v>
      </c>
      <c r="N820" s="2">
        <v>1.3208999999999999E-4</v>
      </c>
      <c r="O820" s="2">
        <v>2.05E-4</v>
      </c>
      <c r="P820" s="2">
        <v>0</v>
      </c>
      <c r="Q820" s="2">
        <v>2.6264000000000002E-4</v>
      </c>
      <c r="R820" s="2">
        <v>0</v>
      </c>
      <c r="S820" s="2">
        <v>3.8929999999999998E-4</v>
      </c>
      <c r="T820">
        <v>1E-3</v>
      </c>
      <c r="U820">
        <v>6.8000000000000005E-2</v>
      </c>
      <c r="V820">
        <v>0.96199999999999997</v>
      </c>
      <c r="W820">
        <v>1.0289999999999999</v>
      </c>
      <c r="Y820">
        <v>10000</v>
      </c>
      <c r="Z820">
        <v>0.7893</v>
      </c>
    </row>
    <row r="821" spans="1:26">
      <c r="A821">
        <v>6</v>
      </c>
      <c r="B821">
        <v>12</v>
      </c>
      <c r="C821">
        <v>5.15</v>
      </c>
      <c r="D821">
        <f t="shared" si="36"/>
        <v>2.6519000000000004</v>
      </c>
      <c r="E821">
        <v>32.979999999999997</v>
      </c>
      <c r="F821" s="2">
        <f t="shared" si="37"/>
        <v>0.27388000000000001</v>
      </c>
      <c r="G821" s="2">
        <f t="shared" si="38"/>
        <v>5.3512000000000004E-3</v>
      </c>
      <c r="H821">
        <v>12</v>
      </c>
      <c r="J821">
        <v>1.71</v>
      </c>
      <c r="K821">
        <v>4.1467999999999998</v>
      </c>
      <c r="L821" s="2">
        <v>0.27388000000000001</v>
      </c>
      <c r="M821" s="2">
        <v>5.3512000000000004E-3</v>
      </c>
      <c r="N821" s="2">
        <v>1.5674E-3</v>
      </c>
      <c r="O821" s="2">
        <v>1.2302999999999999E-3</v>
      </c>
      <c r="P821" s="2">
        <v>0</v>
      </c>
      <c r="Q821" s="2">
        <v>2.7388E-4</v>
      </c>
      <c r="R821" s="2">
        <v>0</v>
      </c>
      <c r="S821" s="2">
        <v>4.666E-3</v>
      </c>
      <c r="T821">
        <v>0</v>
      </c>
      <c r="U821">
        <v>0.27400000000000002</v>
      </c>
      <c r="V821">
        <v>1.0009999999999999</v>
      </c>
      <c r="W821">
        <v>1.0109999999999999</v>
      </c>
      <c r="Y821">
        <v>10000</v>
      </c>
      <c r="Z821">
        <v>2.4981</v>
      </c>
    </row>
    <row r="822" spans="1:26">
      <c r="A822">
        <v>6</v>
      </c>
      <c r="B822">
        <v>12</v>
      </c>
      <c r="C822">
        <v>1.2043999999999999</v>
      </c>
      <c r="D822">
        <f t="shared" si="36"/>
        <v>0.66589999999999994</v>
      </c>
      <c r="E822">
        <v>45</v>
      </c>
      <c r="F822" s="2">
        <f t="shared" si="37"/>
        <v>79.352000000000004</v>
      </c>
      <c r="G822" s="2">
        <f t="shared" si="38"/>
        <v>0.40212879354753994</v>
      </c>
      <c r="H822">
        <v>12</v>
      </c>
      <c r="J822">
        <v>1.75</v>
      </c>
      <c r="K822">
        <v>0.37990000000000002</v>
      </c>
      <c r="L822" s="2">
        <v>79.352000000000004</v>
      </c>
      <c r="M822" s="2">
        <v>0.38979000000000003</v>
      </c>
      <c r="N822" s="2">
        <v>0.12436999999999999</v>
      </c>
      <c r="O822" s="2">
        <v>4.0647999999999997E-2</v>
      </c>
      <c r="P822" s="2">
        <v>79.334000000000003</v>
      </c>
      <c r="Q822" s="2">
        <v>0.39676</v>
      </c>
      <c r="R822" s="2">
        <v>9.8849999999999993E-2</v>
      </c>
      <c r="S822" s="2">
        <v>79.48</v>
      </c>
      <c r="T822">
        <v>1E-3</v>
      </c>
      <c r="U822">
        <v>83.167000000000002</v>
      </c>
      <c r="V822">
        <v>0.95399999999999996</v>
      </c>
      <c r="W822">
        <v>1.002</v>
      </c>
      <c r="Y822">
        <v>53034</v>
      </c>
      <c r="Z822">
        <v>0.53849999999999998</v>
      </c>
    </row>
    <row r="823" spans="1:26">
      <c r="A823">
        <v>6</v>
      </c>
      <c r="B823">
        <v>12</v>
      </c>
      <c r="C823">
        <v>1.2043999999999999</v>
      </c>
      <c r="D823">
        <f t="shared" si="36"/>
        <v>0.72549999999999992</v>
      </c>
      <c r="E823">
        <v>55</v>
      </c>
      <c r="F823" s="2">
        <f t="shared" si="37"/>
        <v>36.991</v>
      </c>
      <c r="G823" s="2">
        <f t="shared" si="38"/>
        <v>0.17310423478355463</v>
      </c>
      <c r="H823">
        <v>12</v>
      </c>
      <c r="J823">
        <v>1.75</v>
      </c>
      <c r="K823">
        <v>0.4919</v>
      </c>
      <c r="L823" s="2">
        <v>36.991</v>
      </c>
      <c r="M823" s="2">
        <v>0.17244000000000001</v>
      </c>
      <c r="N823" s="2">
        <v>5.3407000000000003E-2</v>
      </c>
      <c r="O823" s="2">
        <v>2.2098999999999999E-3</v>
      </c>
      <c r="P823" s="2">
        <v>36.987000000000002</v>
      </c>
      <c r="Q823" s="2">
        <v>0.18493999999999999</v>
      </c>
      <c r="R823" s="2">
        <v>1.515E-2</v>
      </c>
      <c r="S823" s="2">
        <v>37.049999999999997</v>
      </c>
      <c r="T823">
        <v>1E-3</v>
      </c>
      <c r="U823">
        <v>37.049999999999997</v>
      </c>
      <c r="V823">
        <v>0.998</v>
      </c>
      <c r="W823">
        <v>1.004</v>
      </c>
      <c r="Y823">
        <v>53051</v>
      </c>
      <c r="Z823">
        <v>0.47889999999999999</v>
      </c>
    </row>
    <row r="824" spans="1:26">
      <c r="A824">
        <v>6</v>
      </c>
      <c r="B824">
        <v>12</v>
      </c>
      <c r="C824">
        <v>3.4885999999999999</v>
      </c>
      <c r="D824">
        <f t="shared" si="36"/>
        <v>0.76429999999999998</v>
      </c>
      <c r="E824">
        <v>14</v>
      </c>
      <c r="F824" s="2">
        <f t="shared" si="37"/>
        <v>555.51</v>
      </c>
      <c r="G824" s="2">
        <f t="shared" si="38"/>
        <v>4.4566250470507391</v>
      </c>
      <c r="H824">
        <v>12</v>
      </c>
      <c r="J824">
        <v>1.75</v>
      </c>
      <c r="K824">
        <v>0.56459999999999999</v>
      </c>
      <c r="L824" s="2">
        <v>555.51</v>
      </c>
      <c r="M824" s="2">
        <v>4.4541000000000004</v>
      </c>
      <c r="N824" s="2">
        <v>2.0102000000000002</v>
      </c>
      <c r="O824" s="2">
        <v>0.19685</v>
      </c>
      <c r="P824" s="2">
        <v>555.52</v>
      </c>
      <c r="Q824" s="2">
        <v>4.4443000000000001</v>
      </c>
      <c r="R824" s="2">
        <v>0.15</v>
      </c>
      <c r="S824" s="2">
        <v>557.5</v>
      </c>
      <c r="T824">
        <v>0</v>
      </c>
      <c r="U824">
        <v>548.84</v>
      </c>
      <c r="V824">
        <v>1.012</v>
      </c>
      <c r="W824">
        <v>1.0009999999999999</v>
      </c>
      <c r="Y824">
        <v>52735</v>
      </c>
      <c r="Z824">
        <v>2.7242999999999999</v>
      </c>
    </row>
    <row r="825" spans="1:26">
      <c r="A825">
        <v>6</v>
      </c>
      <c r="B825">
        <v>12</v>
      </c>
      <c r="C825">
        <v>4.6285999999999996</v>
      </c>
      <c r="D825">
        <f t="shared" si="36"/>
        <v>0.78959999999999964</v>
      </c>
      <c r="E825">
        <v>10.65</v>
      </c>
      <c r="F825" s="2">
        <f t="shared" si="37"/>
        <v>856.52</v>
      </c>
      <c r="G825" s="2">
        <f t="shared" si="38"/>
        <v>7.6488133125341742</v>
      </c>
      <c r="H825">
        <v>12</v>
      </c>
      <c r="J825">
        <v>1.75</v>
      </c>
      <c r="K825">
        <v>0.61219999999999997</v>
      </c>
      <c r="L825" s="2">
        <v>856.52</v>
      </c>
      <c r="M825" s="2">
        <v>7.6478000000000002</v>
      </c>
      <c r="N825" s="2">
        <v>8.9238</v>
      </c>
      <c r="O825" s="2">
        <v>0.24686</v>
      </c>
      <c r="P825" s="2">
        <v>856.52</v>
      </c>
      <c r="Q825" s="2">
        <v>0.42808000000000002</v>
      </c>
      <c r="R825" s="2">
        <v>0.1245</v>
      </c>
      <c r="S825" s="2">
        <v>865.4</v>
      </c>
      <c r="T825">
        <v>0</v>
      </c>
      <c r="U825">
        <v>847.35</v>
      </c>
      <c r="V825">
        <v>1.0109999999999999</v>
      </c>
      <c r="W825">
        <v>1.0009999999999999</v>
      </c>
      <c r="Y825">
        <v>52574</v>
      </c>
      <c r="Z825">
        <v>3.839</v>
      </c>
    </row>
    <row r="826" spans="1:26">
      <c r="A826">
        <v>6</v>
      </c>
      <c r="B826">
        <v>12</v>
      </c>
      <c r="C826">
        <v>2.3466</v>
      </c>
      <c r="D826">
        <f t="shared" si="36"/>
        <v>0.93609999999999993</v>
      </c>
      <c r="E826">
        <v>30</v>
      </c>
      <c r="F826" s="2">
        <f t="shared" si="37"/>
        <v>40.136000000000003</v>
      </c>
      <c r="G826" s="2">
        <f t="shared" si="38"/>
        <v>0.2780716600087107</v>
      </c>
      <c r="H826">
        <v>12</v>
      </c>
      <c r="J826">
        <v>1.75</v>
      </c>
      <c r="K826">
        <v>0.88690000000000002</v>
      </c>
      <c r="L826" s="2">
        <v>40.136000000000003</v>
      </c>
      <c r="M826" s="2">
        <v>0.27616000000000002</v>
      </c>
      <c r="N826" s="2">
        <v>0.15398000000000001</v>
      </c>
      <c r="O826" s="2">
        <v>1.6150999999999999E-2</v>
      </c>
      <c r="P826" s="2">
        <v>40.137</v>
      </c>
      <c r="Q826" s="2">
        <v>1.204</v>
      </c>
      <c r="R826" s="2">
        <v>3.2550000000000003E-2</v>
      </c>
      <c r="S826" s="2">
        <v>40.29</v>
      </c>
      <c r="T826">
        <v>0</v>
      </c>
      <c r="U826">
        <v>41.274000000000001</v>
      </c>
      <c r="V826">
        <v>0.97199999999999998</v>
      </c>
      <c r="W826">
        <v>1.004</v>
      </c>
      <c r="Y826">
        <v>53177</v>
      </c>
      <c r="Z826">
        <v>1.4105000000000001</v>
      </c>
    </row>
    <row r="827" spans="1:26">
      <c r="A827">
        <v>6</v>
      </c>
      <c r="B827">
        <v>12</v>
      </c>
      <c r="C827">
        <v>3.4885999999999999</v>
      </c>
      <c r="D827">
        <f t="shared" si="36"/>
        <v>1.0175000000000001</v>
      </c>
      <c r="E827">
        <v>20</v>
      </c>
      <c r="F827" s="2">
        <f t="shared" si="37"/>
        <v>69.483999999999995</v>
      </c>
      <c r="G827" s="2">
        <f t="shared" si="38"/>
        <v>0.57670553742789743</v>
      </c>
      <c r="H827">
        <v>12</v>
      </c>
      <c r="J827">
        <v>1.75</v>
      </c>
      <c r="K827">
        <v>1.0398000000000001</v>
      </c>
      <c r="L827" s="2">
        <v>69.483999999999995</v>
      </c>
      <c r="M827" s="2">
        <v>0.57513000000000003</v>
      </c>
      <c r="N827" s="2">
        <v>0.37282999999999999</v>
      </c>
      <c r="O827" s="2">
        <v>2.6834E-2</v>
      </c>
      <c r="P827" s="2">
        <v>69.480999999999995</v>
      </c>
      <c r="Q827" s="2">
        <v>0.55586999999999998</v>
      </c>
      <c r="R827" s="2">
        <v>4.2599999999999999E-2</v>
      </c>
      <c r="S827" s="2">
        <v>69.86</v>
      </c>
      <c r="T827">
        <v>0</v>
      </c>
      <c r="U827">
        <v>68.873999999999995</v>
      </c>
      <c r="V827">
        <v>1.0089999999999999</v>
      </c>
      <c r="W827">
        <v>1.0029999999999999</v>
      </c>
      <c r="Y827">
        <v>52747</v>
      </c>
      <c r="Z827">
        <v>2.4710999999999999</v>
      </c>
    </row>
    <row r="828" spans="1:26">
      <c r="A828">
        <v>6</v>
      </c>
      <c r="B828">
        <v>12</v>
      </c>
      <c r="C828">
        <v>3.2690000000000001</v>
      </c>
      <c r="D828">
        <f t="shared" si="36"/>
        <v>1.0305</v>
      </c>
      <c r="E828">
        <v>21.98</v>
      </c>
      <c r="F828" s="2">
        <f t="shared" si="37"/>
        <v>52.469000000000001</v>
      </c>
      <c r="G828" s="2">
        <f t="shared" si="38"/>
        <v>0.25423000000000001</v>
      </c>
      <c r="H828">
        <v>12</v>
      </c>
      <c r="J828">
        <v>1.75</v>
      </c>
      <c r="K828">
        <v>1.0641</v>
      </c>
      <c r="L828" s="2">
        <v>52.469000000000001</v>
      </c>
      <c r="M828" s="2">
        <v>0.25423000000000001</v>
      </c>
      <c r="N828" s="2">
        <v>0.19317999999999999</v>
      </c>
      <c r="O828" s="2">
        <v>4.8253999999999998E-2</v>
      </c>
      <c r="P828" s="2">
        <v>0</v>
      </c>
      <c r="Q828" s="2">
        <v>5.2469000000000002E-2</v>
      </c>
      <c r="R828" s="2">
        <v>0</v>
      </c>
      <c r="S828" s="2">
        <v>0.57650000000000001</v>
      </c>
      <c r="T828">
        <v>0</v>
      </c>
      <c r="U828">
        <v>53.021000000000001</v>
      </c>
      <c r="V828">
        <v>0.99</v>
      </c>
      <c r="W828">
        <v>1.004</v>
      </c>
      <c r="Y828">
        <v>10000</v>
      </c>
      <c r="Z828">
        <v>2.2385000000000002</v>
      </c>
    </row>
    <row r="829" spans="1:26">
      <c r="A829">
        <v>6</v>
      </c>
      <c r="B829">
        <v>12</v>
      </c>
      <c r="C829">
        <v>4.6285999999999996</v>
      </c>
      <c r="D829">
        <f t="shared" si="36"/>
        <v>1.1316999999999995</v>
      </c>
      <c r="E829">
        <v>16</v>
      </c>
      <c r="F829" s="2">
        <f t="shared" si="37"/>
        <v>71.239000000000004</v>
      </c>
      <c r="G829" s="2">
        <f t="shared" si="38"/>
        <v>0.57546289628437386</v>
      </c>
      <c r="H829">
        <v>12</v>
      </c>
      <c r="J829">
        <v>1.75</v>
      </c>
      <c r="K829">
        <v>1.254</v>
      </c>
      <c r="L829" s="2">
        <v>71.239000000000004</v>
      </c>
      <c r="M829" s="2">
        <v>0.57415000000000005</v>
      </c>
      <c r="N829" s="2">
        <v>0.40783999999999998</v>
      </c>
      <c r="O829" s="2">
        <v>3.4682999999999999E-2</v>
      </c>
      <c r="P829" s="2">
        <v>71.239000000000004</v>
      </c>
      <c r="Q829" s="2">
        <v>3.5621E-2</v>
      </c>
      <c r="R829" s="2">
        <v>3.8850000000000003E-2</v>
      </c>
      <c r="S829" s="2">
        <v>71.650000000000006</v>
      </c>
      <c r="T829">
        <v>0</v>
      </c>
      <c r="U829">
        <v>69.466999999999999</v>
      </c>
      <c r="V829">
        <v>1.026</v>
      </c>
      <c r="W829">
        <v>1.0029999999999999</v>
      </c>
      <c r="Y829">
        <v>52583</v>
      </c>
      <c r="Z829">
        <v>3.4969000000000001</v>
      </c>
    </row>
    <row r="830" spans="1:26">
      <c r="A830">
        <v>6</v>
      </c>
      <c r="B830">
        <v>12</v>
      </c>
      <c r="C830">
        <v>2.3466</v>
      </c>
      <c r="D830">
        <f t="shared" si="36"/>
        <v>1.2596000000000001</v>
      </c>
      <c r="E830">
        <v>45</v>
      </c>
      <c r="F830" s="2">
        <f t="shared" si="37"/>
        <v>4.5101000000000004</v>
      </c>
      <c r="G830" s="2">
        <f t="shared" si="38"/>
        <v>3.8078710587413536E-2</v>
      </c>
      <c r="H830">
        <v>12</v>
      </c>
      <c r="J830">
        <v>1.75</v>
      </c>
      <c r="K830">
        <v>1.4941</v>
      </c>
      <c r="L830" s="2">
        <v>4.5101000000000004</v>
      </c>
      <c r="M830" s="2">
        <v>3.7289999999999997E-2</v>
      </c>
      <c r="N830" s="2">
        <v>1.6246E-2</v>
      </c>
      <c r="O830" s="2">
        <v>6.2878999999999999E-3</v>
      </c>
      <c r="P830" s="2">
        <v>4.5103999999999997</v>
      </c>
      <c r="Q830" s="2">
        <v>0.13528999999999999</v>
      </c>
      <c r="R830" s="2">
        <v>7.7099999999999998E-3</v>
      </c>
      <c r="S830" s="2">
        <v>4.5259999999999998</v>
      </c>
      <c r="T830">
        <v>0</v>
      </c>
      <c r="U830">
        <v>4.4370000000000003</v>
      </c>
      <c r="V830">
        <v>1.016</v>
      </c>
      <c r="W830">
        <v>1.01</v>
      </c>
      <c r="Y830">
        <v>53221</v>
      </c>
      <c r="Z830">
        <v>1.087</v>
      </c>
    </row>
    <row r="831" spans="1:26">
      <c r="A831">
        <v>6</v>
      </c>
      <c r="B831">
        <v>12</v>
      </c>
      <c r="C831">
        <v>3.4885999999999999</v>
      </c>
      <c r="D831">
        <f t="shared" si="36"/>
        <v>1.3807999999999998</v>
      </c>
      <c r="E831">
        <v>28</v>
      </c>
      <c r="F831" s="2">
        <f t="shared" si="37"/>
        <v>8.3705999999999996</v>
      </c>
      <c r="G831" s="2">
        <f t="shared" si="38"/>
        <v>7.1040390455008068E-2</v>
      </c>
      <c r="H831">
        <v>12</v>
      </c>
      <c r="J831">
        <v>1.75</v>
      </c>
      <c r="K831">
        <v>1.7215</v>
      </c>
      <c r="L831" s="2">
        <v>8.3705999999999996</v>
      </c>
      <c r="M831" s="2">
        <v>7.0524000000000003E-2</v>
      </c>
      <c r="N831" s="2">
        <v>5.0901000000000002E-2</v>
      </c>
      <c r="O831" s="2">
        <v>8.3856999999999994E-3</v>
      </c>
      <c r="P831" s="2">
        <v>8.3706999999999994</v>
      </c>
      <c r="Q831" s="2">
        <v>6.6966999999999999E-2</v>
      </c>
      <c r="R831" s="2">
        <v>8.5500000000000003E-3</v>
      </c>
      <c r="S831" s="2">
        <v>8.4209999999999994</v>
      </c>
      <c r="T831">
        <v>0</v>
      </c>
      <c r="U831">
        <v>8.2449999999999992</v>
      </c>
      <c r="V831">
        <v>1.0149999999999999</v>
      </c>
      <c r="W831">
        <v>1.006</v>
      </c>
      <c r="Y831">
        <v>52770</v>
      </c>
      <c r="Z831">
        <v>2.1078000000000001</v>
      </c>
    </row>
    <row r="832" spans="1:26">
      <c r="A832">
        <v>6</v>
      </c>
      <c r="B832">
        <v>12</v>
      </c>
      <c r="C832">
        <v>4.6285999999999996</v>
      </c>
      <c r="D832">
        <f t="shared" si="36"/>
        <v>1.4184999999999994</v>
      </c>
      <c r="E832">
        <v>20</v>
      </c>
      <c r="F832" s="2">
        <f t="shared" si="37"/>
        <v>15.537000000000001</v>
      </c>
      <c r="G832" s="2">
        <f t="shared" si="38"/>
        <v>0.17866454208935809</v>
      </c>
      <c r="H832">
        <v>12</v>
      </c>
      <c r="J832">
        <v>1.75</v>
      </c>
      <c r="K832">
        <v>1.7921</v>
      </c>
      <c r="L832" s="2">
        <v>15.537000000000001</v>
      </c>
      <c r="M832" s="2">
        <v>0.17831</v>
      </c>
      <c r="N832" s="2">
        <v>0.11469</v>
      </c>
      <c r="O832" s="2">
        <v>1.2808E-2</v>
      </c>
      <c r="P832" s="2">
        <v>15.537000000000001</v>
      </c>
      <c r="Q832" s="2">
        <v>7.7665E-3</v>
      </c>
      <c r="R832" s="2">
        <v>1.125E-2</v>
      </c>
      <c r="S832" s="2">
        <v>15.65</v>
      </c>
      <c r="T832">
        <v>0</v>
      </c>
      <c r="U832">
        <v>15.385999999999999</v>
      </c>
      <c r="V832">
        <v>1.0089999999999999</v>
      </c>
      <c r="W832">
        <v>1.0049999999999999</v>
      </c>
      <c r="Y832">
        <v>52612</v>
      </c>
      <c r="Z832">
        <v>3.2101000000000002</v>
      </c>
    </row>
    <row r="833" spans="1:26">
      <c r="A833">
        <v>6</v>
      </c>
      <c r="B833">
        <v>12</v>
      </c>
      <c r="C833">
        <v>5.15</v>
      </c>
      <c r="D833">
        <f t="shared" si="36"/>
        <v>1.4535000000000005</v>
      </c>
      <c r="E833">
        <v>17.97</v>
      </c>
      <c r="F833" s="2">
        <f t="shared" si="37"/>
        <v>17.532</v>
      </c>
      <c r="G833" s="2">
        <f t="shared" si="38"/>
        <v>0.20251</v>
      </c>
      <c r="H833">
        <v>12</v>
      </c>
      <c r="J833">
        <v>1.75</v>
      </c>
      <c r="K833">
        <v>1.8579000000000001</v>
      </c>
      <c r="L833" s="2">
        <v>17.532</v>
      </c>
      <c r="M833" s="2">
        <v>0.20251</v>
      </c>
      <c r="N833" s="2">
        <v>0.11465</v>
      </c>
      <c r="O833" s="2">
        <v>5.3557E-2</v>
      </c>
      <c r="P833" s="2">
        <v>0</v>
      </c>
      <c r="Q833" s="2">
        <v>1.7531999999999999E-2</v>
      </c>
      <c r="R833" s="2">
        <v>0</v>
      </c>
      <c r="S833" s="2">
        <v>0.34139999999999998</v>
      </c>
      <c r="T833">
        <v>0</v>
      </c>
      <c r="U833">
        <v>17.614999999999998</v>
      </c>
      <c r="V833">
        <v>0.995</v>
      </c>
      <c r="W833">
        <v>1.004</v>
      </c>
      <c r="Y833">
        <v>10000</v>
      </c>
      <c r="Z833">
        <v>3.6964999999999999</v>
      </c>
    </row>
    <row r="834" spans="1:26">
      <c r="A834">
        <v>6</v>
      </c>
      <c r="B834">
        <v>12</v>
      </c>
      <c r="C834">
        <v>3.2690000000000001</v>
      </c>
      <c r="D834">
        <f t="shared" si="36"/>
        <v>1.4723000000000002</v>
      </c>
      <c r="E834">
        <v>32.979999999999997</v>
      </c>
      <c r="F834" s="2">
        <f t="shared" si="37"/>
        <v>4.2988</v>
      </c>
      <c r="G834" s="2">
        <f t="shared" si="38"/>
        <v>3.1581999999999999E-2</v>
      </c>
      <c r="H834">
        <v>12</v>
      </c>
      <c r="J834">
        <v>1.75</v>
      </c>
      <c r="K834">
        <v>1.8932</v>
      </c>
      <c r="L834" s="2">
        <v>4.2988</v>
      </c>
      <c r="M834" s="2">
        <v>3.1581999999999999E-2</v>
      </c>
      <c r="N834" s="2">
        <v>1.5035E-2</v>
      </c>
      <c r="O834" s="2">
        <v>9.6594000000000003E-3</v>
      </c>
      <c r="P834" s="2">
        <v>0</v>
      </c>
      <c r="Q834" s="2">
        <v>4.2988000000000002E-3</v>
      </c>
      <c r="R834" s="2">
        <v>0</v>
      </c>
      <c r="S834" s="2">
        <v>4.4839999999999998E-2</v>
      </c>
      <c r="T834">
        <v>0</v>
      </c>
      <c r="U834">
        <v>4.3109999999999999</v>
      </c>
      <c r="V834">
        <v>0.997</v>
      </c>
      <c r="W834">
        <v>1.008</v>
      </c>
      <c r="Y834">
        <v>10000</v>
      </c>
      <c r="Z834">
        <v>1.7967</v>
      </c>
    </row>
    <row r="835" spans="1:26">
      <c r="A835">
        <v>6</v>
      </c>
      <c r="B835">
        <v>12</v>
      </c>
      <c r="C835">
        <v>2.0950000000000002</v>
      </c>
      <c r="D835">
        <f t="shared" ref="D835:D898" si="39">C835-Z835</f>
        <v>1.4803000000000002</v>
      </c>
      <c r="E835">
        <v>74.98</v>
      </c>
      <c r="F835" s="2">
        <f t="shared" ref="F835:F898" si="40">L835</f>
        <v>0.75722999999999996</v>
      </c>
      <c r="G835" s="2">
        <f t="shared" ref="G835:G898" si="41">SQRT(M835^2+R835^2)</f>
        <v>7.8189999999999996E-3</v>
      </c>
      <c r="H835">
        <v>12</v>
      </c>
      <c r="J835">
        <v>1.75</v>
      </c>
      <c r="K835">
        <v>1.9081999999999999</v>
      </c>
      <c r="L835" s="2">
        <v>0.75722999999999996</v>
      </c>
      <c r="M835" s="2">
        <v>7.8189999999999996E-3</v>
      </c>
      <c r="N835" s="2">
        <v>9.0185999999999999E-4</v>
      </c>
      <c r="O835" s="2">
        <v>1.3443000000000001E-3</v>
      </c>
      <c r="P835" s="2">
        <v>0</v>
      </c>
      <c r="Q835" s="2">
        <v>3.0289000000000002E-3</v>
      </c>
      <c r="R835" s="2">
        <v>0</v>
      </c>
      <c r="S835" s="2">
        <v>2.7569999999999999E-3</v>
      </c>
      <c r="T835">
        <v>3.0000000000000001E-3</v>
      </c>
      <c r="U835">
        <v>0.75900000000000001</v>
      </c>
      <c r="V835">
        <v>0.998</v>
      </c>
      <c r="W835">
        <v>1.0209999999999999</v>
      </c>
      <c r="Y835">
        <v>10000</v>
      </c>
      <c r="Z835">
        <v>0.61470000000000002</v>
      </c>
    </row>
    <row r="836" spans="1:26">
      <c r="A836">
        <v>6</v>
      </c>
      <c r="B836">
        <v>12</v>
      </c>
      <c r="C836">
        <v>2.3466</v>
      </c>
      <c r="D836">
        <f t="shared" si="39"/>
        <v>1.5098</v>
      </c>
      <c r="E836">
        <v>60</v>
      </c>
      <c r="F836" s="2">
        <f t="shared" si="40"/>
        <v>1.0781000000000001</v>
      </c>
      <c r="G836" s="2">
        <f t="shared" si="41"/>
        <v>1.1391914896100657E-2</v>
      </c>
      <c r="H836">
        <v>12</v>
      </c>
      <c r="J836">
        <v>1.75</v>
      </c>
      <c r="K836">
        <v>1.9636</v>
      </c>
      <c r="L836" s="2">
        <v>1.0781000000000001</v>
      </c>
      <c r="M836" s="2">
        <v>1.1010000000000001E-2</v>
      </c>
      <c r="N836" s="2">
        <v>3.3706999999999999E-3</v>
      </c>
      <c r="O836" s="2">
        <v>2.4475999999999999E-3</v>
      </c>
      <c r="P836" s="2">
        <v>1.0781000000000001</v>
      </c>
      <c r="Q836" s="2">
        <v>3.2347000000000001E-2</v>
      </c>
      <c r="R836" s="2">
        <v>2.9250000000000001E-3</v>
      </c>
      <c r="S836" s="2">
        <v>1.081</v>
      </c>
      <c r="T836">
        <v>0</v>
      </c>
      <c r="U836">
        <v>1.0649999999999999</v>
      </c>
      <c r="V836">
        <v>1.0129999999999999</v>
      </c>
      <c r="W836">
        <v>1.016</v>
      </c>
      <c r="Y836">
        <v>53264</v>
      </c>
      <c r="Z836">
        <v>0.83679999999999999</v>
      </c>
    </row>
    <row r="837" spans="1:26">
      <c r="A837">
        <v>6</v>
      </c>
      <c r="B837">
        <v>12</v>
      </c>
      <c r="C837">
        <v>3.4885999999999999</v>
      </c>
      <c r="D837">
        <f t="shared" si="39"/>
        <v>1.7196</v>
      </c>
      <c r="E837">
        <v>36</v>
      </c>
      <c r="F837" s="2">
        <f t="shared" si="40"/>
        <v>1.7621</v>
      </c>
      <c r="G837" s="2">
        <f t="shared" si="41"/>
        <v>1.6247989691035625E-2</v>
      </c>
      <c r="H837">
        <v>12</v>
      </c>
      <c r="J837">
        <v>1.75</v>
      </c>
      <c r="K837">
        <v>2.3572000000000002</v>
      </c>
      <c r="L837" s="2">
        <v>1.7621</v>
      </c>
      <c r="M837" s="2">
        <v>1.5987999999999999E-2</v>
      </c>
      <c r="N837" s="2">
        <v>1.0603E-2</v>
      </c>
      <c r="O837" s="2">
        <v>2.6675000000000002E-3</v>
      </c>
      <c r="P837" s="2">
        <v>1.7621</v>
      </c>
      <c r="Q837" s="2">
        <v>1.4095999999999999E-2</v>
      </c>
      <c r="R837" s="2">
        <v>2.895E-3</v>
      </c>
      <c r="S837" s="2">
        <v>1.7729999999999999</v>
      </c>
      <c r="T837">
        <v>0</v>
      </c>
      <c r="U837">
        <v>1.7450000000000001</v>
      </c>
      <c r="V837">
        <v>1.01</v>
      </c>
      <c r="W837">
        <v>1.01</v>
      </c>
      <c r="Y837">
        <v>52796</v>
      </c>
      <c r="Z837">
        <v>1.7689999999999999</v>
      </c>
    </row>
    <row r="838" spans="1:26">
      <c r="A838">
        <v>6</v>
      </c>
      <c r="B838">
        <v>12</v>
      </c>
      <c r="C838">
        <v>3.1160000000000001</v>
      </c>
      <c r="D838">
        <f t="shared" si="39"/>
        <v>1.7709000000000001</v>
      </c>
      <c r="E838">
        <v>44.98</v>
      </c>
      <c r="F838" s="2">
        <f t="shared" si="40"/>
        <v>0.97160000000000002</v>
      </c>
      <c r="G838" s="2">
        <f t="shared" si="41"/>
        <v>9.8764000000000005E-3</v>
      </c>
      <c r="H838">
        <v>12</v>
      </c>
      <c r="J838">
        <v>1.75</v>
      </c>
      <c r="K838">
        <v>2.4535</v>
      </c>
      <c r="L838" s="2">
        <v>0.97160000000000002</v>
      </c>
      <c r="M838" s="2">
        <v>9.8764000000000005E-3</v>
      </c>
      <c r="N838" s="2">
        <v>2.735E-3</v>
      </c>
      <c r="O838" s="2">
        <v>2.5577E-3</v>
      </c>
      <c r="P838" s="2">
        <v>0</v>
      </c>
      <c r="Q838" s="2">
        <v>9.7159999999999998E-4</v>
      </c>
      <c r="R838" s="2">
        <v>0</v>
      </c>
      <c r="S838" s="2">
        <v>8.2389999999999998E-3</v>
      </c>
      <c r="T838">
        <v>0</v>
      </c>
      <c r="U838">
        <v>0.94499999999999995</v>
      </c>
      <c r="V838">
        <v>1.028</v>
      </c>
      <c r="W838">
        <v>1.0129999999999999</v>
      </c>
      <c r="Y838">
        <v>10000</v>
      </c>
      <c r="Z838">
        <v>1.3451</v>
      </c>
    </row>
    <row r="839" spans="1:26">
      <c r="A839">
        <v>6</v>
      </c>
      <c r="B839">
        <v>12</v>
      </c>
      <c r="C839">
        <v>4.6285999999999996</v>
      </c>
      <c r="D839">
        <f t="shared" si="39"/>
        <v>1.7799999999999998</v>
      </c>
      <c r="E839">
        <v>25</v>
      </c>
      <c r="F839" s="2">
        <f t="shared" si="40"/>
        <v>3.3509000000000002</v>
      </c>
      <c r="G839" s="2">
        <f t="shared" si="41"/>
        <v>3.3771213792222511E-2</v>
      </c>
      <c r="H839">
        <v>12</v>
      </c>
      <c r="J839">
        <v>1.75</v>
      </c>
      <c r="K839">
        <v>2.4706000000000001</v>
      </c>
      <c r="L839" s="2">
        <v>3.3509000000000002</v>
      </c>
      <c r="M839" s="2">
        <v>3.3558999999999999E-2</v>
      </c>
      <c r="N839" s="2">
        <v>2.819E-2</v>
      </c>
      <c r="O839" s="2">
        <v>3.9768E-3</v>
      </c>
      <c r="P839" s="2">
        <v>3.351</v>
      </c>
      <c r="Q839" s="2">
        <v>1.6754999999999999E-3</v>
      </c>
      <c r="R839" s="2">
        <v>3.7799999999999999E-3</v>
      </c>
      <c r="S839" s="2">
        <v>3.379</v>
      </c>
      <c r="T839">
        <v>0</v>
      </c>
      <c r="U839">
        <v>3.359</v>
      </c>
      <c r="V839">
        <v>0.998</v>
      </c>
      <c r="W839">
        <v>1.0069999999999999</v>
      </c>
      <c r="Y839">
        <v>52630</v>
      </c>
      <c r="Z839">
        <v>2.8485999999999998</v>
      </c>
    </row>
    <row r="840" spans="1:26">
      <c r="A840">
        <v>6</v>
      </c>
      <c r="B840">
        <v>12</v>
      </c>
      <c r="C840">
        <v>3.2690000000000001</v>
      </c>
      <c r="D840">
        <f t="shared" si="39"/>
        <v>1.8193000000000001</v>
      </c>
      <c r="E840">
        <v>42.98</v>
      </c>
      <c r="F840" s="2">
        <f t="shared" si="40"/>
        <v>0.91547999999999996</v>
      </c>
      <c r="G840" s="2">
        <f t="shared" si="41"/>
        <v>1.2488000000000001E-2</v>
      </c>
      <c r="H840">
        <v>12</v>
      </c>
      <c r="J840">
        <v>1.75</v>
      </c>
      <c r="K840">
        <v>2.5442999999999998</v>
      </c>
      <c r="L840" s="2">
        <v>0.91547999999999996</v>
      </c>
      <c r="M840" s="2">
        <v>1.2488000000000001E-2</v>
      </c>
      <c r="N840" s="2">
        <v>2.9447000000000002E-3</v>
      </c>
      <c r="O840" s="2">
        <v>2.4385000000000001E-3</v>
      </c>
      <c r="P840" s="2">
        <v>0</v>
      </c>
      <c r="Q840" s="2">
        <v>9.1547999999999998E-4</v>
      </c>
      <c r="R840" s="2">
        <v>0</v>
      </c>
      <c r="S840" s="2">
        <v>8.7670000000000005E-3</v>
      </c>
      <c r="T840">
        <v>0</v>
      </c>
      <c r="U840">
        <v>0.92</v>
      </c>
      <c r="V840">
        <v>0.995</v>
      </c>
      <c r="W840">
        <v>1.012</v>
      </c>
      <c r="Y840">
        <v>10000</v>
      </c>
      <c r="Z840">
        <v>1.4497</v>
      </c>
    </row>
    <row r="841" spans="1:26">
      <c r="A841">
        <v>6</v>
      </c>
      <c r="B841">
        <v>12</v>
      </c>
      <c r="C841">
        <v>5.15</v>
      </c>
      <c r="D841">
        <f t="shared" si="39"/>
        <v>1.8857000000000004</v>
      </c>
      <c r="E841">
        <v>22.98</v>
      </c>
      <c r="F841" s="2">
        <f t="shared" si="40"/>
        <v>3.0945999999999998</v>
      </c>
      <c r="G841" s="2">
        <f t="shared" si="41"/>
        <v>3.1868E-2</v>
      </c>
      <c r="H841">
        <v>12</v>
      </c>
      <c r="J841">
        <v>1.75</v>
      </c>
      <c r="K841">
        <v>2.6688999999999998</v>
      </c>
      <c r="L841" s="2">
        <v>3.0945999999999998</v>
      </c>
      <c r="M841" s="2">
        <v>3.1868E-2</v>
      </c>
      <c r="N841" s="2">
        <v>1.9289000000000001E-2</v>
      </c>
      <c r="O841" s="2">
        <v>1.1573E-2</v>
      </c>
      <c r="P841" s="2">
        <v>0</v>
      </c>
      <c r="Q841" s="2">
        <v>3.0937E-3</v>
      </c>
      <c r="R841" s="2">
        <v>0</v>
      </c>
      <c r="S841" s="2">
        <v>5.7599999999999998E-2</v>
      </c>
      <c r="T841">
        <v>0</v>
      </c>
      <c r="U841">
        <v>3.1360000000000001</v>
      </c>
      <c r="V841">
        <v>0.98699999999999999</v>
      </c>
      <c r="W841">
        <v>1.006</v>
      </c>
      <c r="Y841">
        <v>10000</v>
      </c>
      <c r="Z841">
        <v>3.2643</v>
      </c>
    </row>
    <row r="842" spans="1:26">
      <c r="A842">
        <v>6</v>
      </c>
      <c r="B842">
        <v>12</v>
      </c>
      <c r="C842">
        <v>3.2690000000000001</v>
      </c>
      <c r="D842">
        <f t="shared" si="39"/>
        <v>2.2050000000000001</v>
      </c>
      <c r="E842">
        <v>57.98</v>
      </c>
      <c r="F842" s="2">
        <f t="shared" si="40"/>
        <v>0.21631</v>
      </c>
      <c r="G842" s="2">
        <f t="shared" si="41"/>
        <v>3.7992999999999998E-3</v>
      </c>
      <c r="H842">
        <v>12</v>
      </c>
      <c r="J842">
        <v>1.75</v>
      </c>
      <c r="K842">
        <v>3.2682000000000002</v>
      </c>
      <c r="L842" s="2">
        <v>0.21631</v>
      </c>
      <c r="M842" s="2">
        <v>3.7992999999999998E-3</v>
      </c>
      <c r="N842" s="2">
        <v>5.4396999999999996E-4</v>
      </c>
      <c r="O842" s="2">
        <v>6.4256999999999997E-4</v>
      </c>
      <c r="P842" s="2">
        <v>0</v>
      </c>
      <c r="Q842" s="2">
        <v>8.6525999999999997E-4</v>
      </c>
      <c r="R842" s="2">
        <v>0</v>
      </c>
      <c r="S842" s="2">
        <v>1.6249999999999999E-3</v>
      </c>
      <c r="T842">
        <v>0</v>
      </c>
      <c r="U842">
        <v>0.20499999999999999</v>
      </c>
      <c r="V842">
        <v>1.056</v>
      </c>
      <c r="W842">
        <v>1.02</v>
      </c>
      <c r="Y842">
        <v>10000</v>
      </c>
      <c r="Z842">
        <v>1.0640000000000001</v>
      </c>
    </row>
    <row r="843" spans="1:26">
      <c r="A843">
        <v>6</v>
      </c>
      <c r="B843">
        <v>12</v>
      </c>
      <c r="C843">
        <v>5.15</v>
      </c>
      <c r="D843">
        <f t="shared" si="39"/>
        <v>2.2163000000000004</v>
      </c>
      <c r="E843">
        <v>26.98</v>
      </c>
      <c r="F843" s="2">
        <f t="shared" si="40"/>
        <v>1.0537000000000001</v>
      </c>
      <c r="G843" s="2">
        <f t="shared" si="41"/>
        <v>1.2016000000000001E-2</v>
      </c>
      <c r="H843">
        <v>12</v>
      </c>
      <c r="J843">
        <v>1.75</v>
      </c>
      <c r="K843">
        <v>3.2892999999999999</v>
      </c>
      <c r="L843" s="2">
        <v>1.0537000000000001</v>
      </c>
      <c r="M843" s="2">
        <v>1.2016000000000001E-2</v>
      </c>
      <c r="N843" s="2">
        <v>6.2345999999999999E-3</v>
      </c>
      <c r="O843" s="2">
        <v>4.1507999999999996E-3</v>
      </c>
      <c r="P843" s="2">
        <v>0</v>
      </c>
      <c r="Q843" s="2">
        <v>1.0376999999999999E-3</v>
      </c>
      <c r="R843" s="2">
        <v>0</v>
      </c>
      <c r="S843" s="2">
        <v>1.856E-2</v>
      </c>
      <c r="T843">
        <v>0</v>
      </c>
      <c r="U843">
        <v>1.0449999999999999</v>
      </c>
      <c r="V843">
        <v>1.008</v>
      </c>
      <c r="W843">
        <v>1.008</v>
      </c>
      <c r="Y843">
        <v>10000</v>
      </c>
      <c r="Z843">
        <v>2.9337</v>
      </c>
    </row>
    <row r="844" spans="1:26">
      <c r="A844">
        <v>6</v>
      </c>
      <c r="B844">
        <v>12</v>
      </c>
      <c r="C844">
        <v>3.1160000000000001</v>
      </c>
      <c r="D844">
        <f t="shared" si="39"/>
        <v>2.3494999999999999</v>
      </c>
      <c r="E844">
        <v>74.98</v>
      </c>
      <c r="F844" s="2">
        <f t="shared" si="40"/>
        <v>9.2006000000000004E-2</v>
      </c>
      <c r="G844" s="2">
        <f t="shared" si="41"/>
        <v>1.9959999999999999E-3</v>
      </c>
      <c r="H844">
        <v>12</v>
      </c>
      <c r="J844">
        <v>1.75</v>
      </c>
      <c r="K844">
        <v>3.5392000000000001</v>
      </c>
      <c r="L844" s="2">
        <v>9.2006000000000004E-2</v>
      </c>
      <c r="M844" s="2">
        <v>1.9959999999999999E-3</v>
      </c>
      <c r="N844" s="2">
        <v>1.8932000000000001E-4</v>
      </c>
      <c r="O844" s="2">
        <v>2.8613E-4</v>
      </c>
      <c r="P844" s="2">
        <v>0</v>
      </c>
      <c r="Q844" s="2">
        <v>3.7676000000000002E-4</v>
      </c>
      <c r="R844" s="2">
        <v>0</v>
      </c>
      <c r="S844" s="2">
        <v>5.5849999999999997E-4</v>
      </c>
      <c r="T844">
        <v>1E-3</v>
      </c>
      <c r="U844">
        <v>9.2999999999999999E-2</v>
      </c>
      <c r="V844">
        <v>0.98699999999999999</v>
      </c>
      <c r="W844">
        <v>1.028</v>
      </c>
      <c r="Y844">
        <v>10000</v>
      </c>
      <c r="Z844">
        <v>0.76649999999999996</v>
      </c>
    </row>
    <row r="845" spans="1:26">
      <c r="A845">
        <v>6</v>
      </c>
      <c r="B845">
        <v>12</v>
      </c>
      <c r="C845">
        <v>5.15</v>
      </c>
      <c r="D845">
        <f t="shared" si="39"/>
        <v>2.4481000000000002</v>
      </c>
      <c r="E845">
        <v>29.98</v>
      </c>
      <c r="F845" s="2">
        <f t="shared" si="40"/>
        <v>0.51595999999999997</v>
      </c>
      <c r="G845" s="2">
        <f t="shared" si="41"/>
        <v>7.1101000000000003E-3</v>
      </c>
      <c r="H845">
        <v>12</v>
      </c>
      <c r="J845">
        <v>1.75</v>
      </c>
      <c r="K845">
        <v>3.7242999999999999</v>
      </c>
      <c r="L845" s="2">
        <v>0.51595999999999997</v>
      </c>
      <c r="M845" s="2">
        <v>7.1101000000000003E-3</v>
      </c>
      <c r="N845" s="2">
        <v>2.9366000000000001E-3</v>
      </c>
      <c r="O845" s="2">
        <v>2.1288000000000001E-3</v>
      </c>
      <c r="P845" s="2">
        <v>0</v>
      </c>
      <c r="Q845" s="2">
        <v>5.1192999999999996E-4</v>
      </c>
      <c r="R845" s="2">
        <v>0</v>
      </c>
      <c r="S845" s="2">
        <v>8.7849999999999994E-3</v>
      </c>
      <c r="T845">
        <v>0</v>
      </c>
      <c r="U845">
        <v>0.52400000000000002</v>
      </c>
      <c r="V845">
        <v>0.98499999999999999</v>
      </c>
      <c r="W845">
        <v>1.01</v>
      </c>
      <c r="Y845">
        <v>10000</v>
      </c>
      <c r="Z845">
        <v>2.7019000000000002</v>
      </c>
    </row>
    <row r="846" spans="1:26">
      <c r="A846">
        <v>6</v>
      </c>
      <c r="B846">
        <v>12</v>
      </c>
      <c r="C846">
        <v>3.2690000000000001</v>
      </c>
      <c r="D846">
        <f t="shared" si="39"/>
        <v>2.4856000000000003</v>
      </c>
      <c r="E846">
        <v>74.98</v>
      </c>
      <c r="F846" s="2">
        <f t="shared" si="40"/>
        <v>7.0948999999999998E-2</v>
      </c>
      <c r="G846" s="2">
        <f t="shared" si="41"/>
        <v>1.6378E-3</v>
      </c>
      <c r="H846">
        <v>12</v>
      </c>
      <c r="J846">
        <v>1.75</v>
      </c>
      <c r="K846">
        <v>3.7947000000000002</v>
      </c>
      <c r="L846" s="2">
        <v>7.0948999999999998E-2</v>
      </c>
      <c r="M846" s="2">
        <v>1.6378E-3</v>
      </c>
      <c r="N846" s="2">
        <v>1.4234E-4</v>
      </c>
      <c r="O846" s="2">
        <v>2.1780000000000001E-4</v>
      </c>
      <c r="P846" s="2">
        <v>0</v>
      </c>
      <c r="Q846" s="2">
        <v>2.8373999999999999E-4</v>
      </c>
      <c r="R846" s="2">
        <v>0</v>
      </c>
      <c r="S846" s="2">
        <v>4.1849999999999998E-4</v>
      </c>
      <c r="T846">
        <v>1E-3</v>
      </c>
      <c r="U846">
        <v>7.1999999999999995E-2</v>
      </c>
      <c r="V846">
        <v>0.98099999999999998</v>
      </c>
      <c r="W846">
        <v>1.0289999999999999</v>
      </c>
      <c r="Y846">
        <v>10000</v>
      </c>
      <c r="Z846">
        <v>0.78339999999999999</v>
      </c>
    </row>
    <row r="847" spans="1:26">
      <c r="A847">
        <v>6</v>
      </c>
      <c r="B847">
        <v>12</v>
      </c>
      <c r="C847">
        <v>4.0739999999999998</v>
      </c>
      <c r="D847">
        <f t="shared" si="39"/>
        <v>2.6581000000000001</v>
      </c>
      <c r="E847">
        <v>49.98</v>
      </c>
      <c r="F847" s="2">
        <f t="shared" si="40"/>
        <v>0.1242</v>
      </c>
      <c r="G847" s="2">
        <f t="shared" si="41"/>
        <v>3.8939999999999999E-3</v>
      </c>
      <c r="H847">
        <v>12</v>
      </c>
      <c r="J847">
        <v>1.75</v>
      </c>
      <c r="K847">
        <v>4.1184000000000003</v>
      </c>
      <c r="L847" s="2">
        <v>0.1242</v>
      </c>
      <c r="M847" s="2">
        <v>3.8939999999999999E-3</v>
      </c>
      <c r="N847" s="2">
        <v>4.3182000000000002E-4</v>
      </c>
      <c r="O847" s="2">
        <v>4.3946000000000002E-4</v>
      </c>
      <c r="P847" s="2">
        <v>0</v>
      </c>
      <c r="Q847" s="2">
        <v>1.2420000000000001E-4</v>
      </c>
      <c r="R847" s="2">
        <v>0</v>
      </c>
      <c r="S847" s="2">
        <v>1.291E-3</v>
      </c>
      <c r="T847">
        <v>0</v>
      </c>
      <c r="U847">
        <v>0.11799999999999999</v>
      </c>
      <c r="V847">
        <v>1.0489999999999999</v>
      </c>
      <c r="W847">
        <v>1.018</v>
      </c>
      <c r="Y847">
        <v>10000</v>
      </c>
      <c r="Z847">
        <v>1.4158999999999999</v>
      </c>
    </row>
    <row r="848" spans="1:26">
      <c r="A848">
        <v>6</v>
      </c>
      <c r="B848">
        <v>12</v>
      </c>
      <c r="C848">
        <v>5.15</v>
      </c>
      <c r="D848">
        <f t="shared" si="39"/>
        <v>2.6632000000000002</v>
      </c>
      <c r="E848">
        <v>32.979999999999997</v>
      </c>
      <c r="F848" s="2">
        <f t="shared" si="40"/>
        <v>0.28766000000000003</v>
      </c>
      <c r="G848" s="2">
        <f t="shared" si="41"/>
        <v>5.2915000000000002E-3</v>
      </c>
      <c r="H848">
        <v>12</v>
      </c>
      <c r="J848">
        <v>1.75</v>
      </c>
      <c r="K848">
        <v>4.1280000000000001</v>
      </c>
      <c r="L848" s="2">
        <v>0.28766000000000003</v>
      </c>
      <c r="M848" s="2">
        <v>5.2915000000000002E-3</v>
      </c>
      <c r="N848" s="2">
        <v>1.5924999999999999E-3</v>
      </c>
      <c r="O848" s="2">
        <v>1.2302000000000001E-3</v>
      </c>
      <c r="P848" s="2">
        <v>0</v>
      </c>
      <c r="Q848" s="2">
        <v>2.8766000000000002E-4</v>
      </c>
      <c r="R848" s="2">
        <v>0</v>
      </c>
      <c r="S848" s="2">
        <v>4.7619999999999997E-3</v>
      </c>
      <c r="T848">
        <v>0</v>
      </c>
      <c r="U848">
        <v>0.28799999999999998</v>
      </c>
      <c r="V848">
        <v>1</v>
      </c>
      <c r="W848">
        <v>1.0109999999999999</v>
      </c>
      <c r="Y848">
        <v>10000</v>
      </c>
      <c r="Z848">
        <v>2.4868000000000001</v>
      </c>
    </row>
    <row r="849" spans="1:26">
      <c r="A849">
        <v>6</v>
      </c>
      <c r="B849">
        <v>12</v>
      </c>
      <c r="C849">
        <v>1.2043999999999999</v>
      </c>
      <c r="D849">
        <f t="shared" si="39"/>
        <v>0.73929999999999985</v>
      </c>
      <c r="E849">
        <v>55</v>
      </c>
      <c r="F849" s="2">
        <f t="shared" si="40"/>
        <v>36.720999999999997</v>
      </c>
      <c r="G849" s="2">
        <f t="shared" si="41"/>
        <v>0.17517803800705156</v>
      </c>
      <c r="H849">
        <v>12</v>
      </c>
      <c r="J849">
        <v>1.79</v>
      </c>
      <c r="K849">
        <v>0.47770000000000001</v>
      </c>
      <c r="L849" s="2">
        <v>36.720999999999997</v>
      </c>
      <c r="M849" s="2">
        <v>0.17235</v>
      </c>
      <c r="N849" s="2">
        <v>5.1286999999999999E-2</v>
      </c>
      <c r="O849" s="2">
        <v>1.2383000000000001E-4</v>
      </c>
      <c r="P849" s="2">
        <v>36.715000000000003</v>
      </c>
      <c r="Q849" s="2">
        <v>0.18360000000000001</v>
      </c>
      <c r="R849" s="2">
        <v>3.1350000000000003E-2</v>
      </c>
      <c r="S849" s="2">
        <v>36.770000000000003</v>
      </c>
      <c r="T849">
        <v>1E-3</v>
      </c>
      <c r="U849">
        <v>37.088999999999999</v>
      </c>
      <c r="V849">
        <v>0.99</v>
      </c>
      <c r="W849">
        <v>1.004</v>
      </c>
      <c r="Y849">
        <v>53051</v>
      </c>
      <c r="Z849">
        <v>0.46510000000000001</v>
      </c>
    </row>
    <row r="850" spans="1:26">
      <c r="A850">
        <v>6</v>
      </c>
      <c r="B850">
        <v>12</v>
      </c>
      <c r="C850">
        <v>3.4885999999999999</v>
      </c>
      <c r="D850">
        <f t="shared" si="39"/>
        <v>0.78350000000000009</v>
      </c>
      <c r="E850">
        <v>14</v>
      </c>
      <c r="F850" s="2">
        <f t="shared" si="40"/>
        <v>551.54999999999995</v>
      </c>
      <c r="G850" s="2">
        <f t="shared" si="41"/>
        <v>4.4563252170370156</v>
      </c>
      <c r="H850">
        <v>12</v>
      </c>
      <c r="J850">
        <v>1.79</v>
      </c>
      <c r="K850">
        <v>0.56059999999999999</v>
      </c>
      <c r="L850" s="2">
        <v>551.54999999999995</v>
      </c>
      <c r="M850" s="2">
        <v>4.4538000000000002</v>
      </c>
      <c r="N850" s="2">
        <v>2.0768</v>
      </c>
      <c r="O850" s="2">
        <v>0.18765999999999999</v>
      </c>
      <c r="P850" s="2">
        <v>551.54999999999995</v>
      </c>
      <c r="Q850" s="2">
        <v>4.4126000000000003</v>
      </c>
      <c r="R850" s="2">
        <v>0.15</v>
      </c>
      <c r="S850" s="2">
        <v>553.6</v>
      </c>
      <c r="T850">
        <v>0</v>
      </c>
      <c r="U850">
        <v>539.54</v>
      </c>
      <c r="V850">
        <v>1.022</v>
      </c>
      <c r="W850">
        <v>1.0009999999999999</v>
      </c>
      <c r="Y850">
        <v>52735</v>
      </c>
      <c r="Z850">
        <v>2.7050999999999998</v>
      </c>
    </row>
    <row r="851" spans="1:26">
      <c r="A851">
        <v>6</v>
      </c>
      <c r="B851">
        <v>12</v>
      </c>
      <c r="C851">
        <v>4.6285999999999996</v>
      </c>
      <c r="D851">
        <f t="shared" si="39"/>
        <v>0.80929999999999946</v>
      </c>
      <c r="E851">
        <v>10.65</v>
      </c>
      <c r="F851" s="2">
        <f t="shared" si="40"/>
        <v>826.2</v>
      </c>
      <c r="G851" s="2">
        <f t="shared" si="41"/>
        <v>7.4409699273683403</v>
      </c>
      <c r="H851">
        <v>12</v>
      </c>
      <c r="J851">
        <v>1.79</v>
      </c>
      <c r="K851">
        <v>0.60899999999999999</v>
      </c>
      <c r="L851" s="2">
        <v>826.2</v>
      </c>
      <c r="M851" s="2">
        <v>7.4389000000000003</v>
      </c>
      <c r="N851" s="2">
        <v>8.423</v>
      </c>
      <c r="O851" s="2">
        <v>0.23017000000000001</v>
      </c>
      <c r="P851" s="2">
        <v>826.2</v>
      </c>
      <c r="Q851" s="2">
        <v>0.41309000000000001</v>
      </c>
      <c r="R851" s="2">
        <v>0.17549999999999999</v>
      </c>
      <c r="S851" s="2">
        <v>834.6</v>
      </c>
      <c r="T851">
        <v>0</v>
      </c>
      <c r="U851">
        <v>835.63</v>
      </c>
      <c r="V851">
        <v>0.98899999999999999</v>
      </c>
      <c r="W851">
        <v>1.0009999999999999</v>
      </c>
      <c r="Y851">
        <v>52574</v>
      </c>
      <c r="Z851">
        <v>3.8193000000000001</v>
      </c>
    </row>
    <row r="852" spans="1:26">
      <c r="A852">
        <v>6</v>
      </c>
      <c r="B852">
        <v>12</v>
      </c>
      <c r="C852">
        <v>2.3466</v>
      </c>
      <c r="D852">
        <f t="shared" si="39"/>
        <v>0.95199999999999996</v>
      </c>
      <c r="E852">
        <v>30</v>
      </c>
      <c r="F852" s="2">
        <f t="shared" si="40"/>
        <v>41.911999999999999</v>
      </c>
      <c r="G852" s="2">
        <f t="shared" si="41"/>
        <v>0.28899517297006877</v>
      </c>
      <c r="H852">
        <v>12</v>
      </c>
      <c r="J852">
        <v>1.79</v>
      </c>
      <c r="K852">
        <v>0.87690000000000001</v>
      </c>
      <c r="L852" s="2">
        <v>41.911999999999999</v>
      </c>
      <c r="M852" s="2">
        <v>0.28699999999999998</v>
      </c>
      <c r="N852" s="2">
        <v>0.15731000000000001</v>
      </c>
      <c r="O852" s="2">
        <v>1.6149E-2</v>
      </c>
      <c r="P852" s="2">
        <v>41.91</v>
      </c>
      <c r="Q852" s="2">
        <v>1.2573000000000001</v>
      </c>
      <c r="R852" s="2">
        <v>3.39E-2</v>
      </c>
      <c r="S852" s="2">
        <v>42.07</v>
      </c>
      <c r="T852">
        <v>0</v>
      </c>
      <c r="U852">
        <v>41.929000000000002</v>
      </c>
      <c r="V852">
        <v>1</v>
      </c>
      <c r="W852">
        <v>1.004</v>
      </c>
      <c r="Y852">
        <v>53177</v>
      </c>
      <c r="Z852">
        <v>1.3946000000000001</v>
      </c>
    </row>
    <row r="853" spans="1:26">
      <c r="A853">
        <v>6</v>
      </c>
      <c r="B853">
        <v>12</v>
      </c>
      <c r="C853">
        <v>3.4885999999999999</v>
      </c>
      <c r="D853">
        <f t="shared" si="39"/>
        <v>1.0348999999999999</v>
      </c>
      <c r="E853">
        <v>20</v>
      </c>
      <c r="F853" s="2">
        <f t="shared" si="40"/>
        <v>70.021000000000001</v>
      </c>
      <c r="G853" s="2">
        <f t="shared" si="41"/>
        <v>0.57582794522322378</v>
      </c>
      <c r="H853">
        <v>12</v>
      </c>
      <c r="J853">
        <v>1.79</v>
      </c>
      <c r="K853">
        <v>1.0324</v>
      </c>
      <c r="L853" s="2">
        <v>70.021000000000001</v>
      </c>
      <c r="M853" s="2">
        <v>0.57425000000000004</v>
      </c>
      <c r="N853" s="2">
        <v>0.37196000000000001</v>
      </c>
      <c r="O853" s="2">
        <v>2.6414E-2</v>
      </c>
      <c r="P853" s="2">
        <v>70.02</v>
      </c>
      <c r="Q853" s="2">
        <v>0.56018999999999997</v>
      </c>
      <c r="R853" s="2">
        <v>4.2599999999999999E-2</v>
      </c>
      <c r="S853" s="2">
        <v>70.39</v>
      </c>
      <c r="T853">
        <v>0</v>
      </c>
      <c r="U853">
        <v>70.021000000000001</v>
      </c>
      <c r="V853">
        <v>1</v>
      </c>
      <c r="W853">
        <v>1.0029999999999999</v>
      </c>
      <c r="Y853">
        <v>52747</v>
      </c>
      <c r="Z853">
        <v>2.4537</v>
      </c>
    </row>
    <row r="854" spans="1:26">
      <c r="A854">
        <v>6</v>
      </c>
      <c r="B854">
        <v>12</v>
      </c>
      <c r="C854">
        <v>3.2690000000000001</v>
      </c>
      <c r="D854">
        <f t="shared" si="39"/>
        <v>1.0475000000000003</v>
      </c>
      <c r="E854">
        <v>21.98</v>
      </c>
      <c r="F854" s="2">
        <f t="shared" si="40"/>
        <v>53.643999999999998</v>
      </c>
      <c r="G854" s="2">
        <f t="shared" si="41"/>
        <v>0.25588</v>
      </c>
      <c r="H854">
        <v>12</v>
      </c>
      <c r="J854">
        <v>1.79</v>
      </c>
      <c r="K854">
        <v>1.056</v>
      </c>
      <c r="L854" s="2">
        <v>53.643999999999998</v>
      </c>
      <c r="M854" s="2">
        <v>0.25588</v>
      </c>
      <c r="N854" s="2">
        <v>0.19400000000000001</v>
      </c>
      <c r="O854" s="2">
        <v>4.8835000000000003E-2</v>
      </c>
      <c r="P854" s="2">
        <v>0</v>
      </c>
      <c r="Q854" s="2">
        <v>5.3643999999999997E-2</v>
      </c>
      <c r="R854" s="2">
        <v>0</v>
      </c>
      <c r="S854" s="2">
        <v>0.58030000000000004</v>
      </c>
      <c r="T854">
        <v>0</v>
      </c>
      <c r="U854">
        <v>53.936</v>
      </c>
      <c r="V854">
        <v>0.995</v>
      </c>
      <c r="W854">
        <v>1.004</v>
      </c>
      <c r="Y854">
        <v>10000</v>
      </c>
      <c r="Z854">
        <v>2.2214999999999998</v>
      </c>
    </row>
    <row r="855" spans="1:26">
      <c r="A855">
        <v>6</v>
      </c>
      <c r="B855">
        <v>12</v>
      </c>
      <c r="C855">
        <v>4.6285999999999996</v>
      </c>
      <c r="D855">
        <f t="shared" si="39"/>
        <v>1.1495999999999995</v>
      </c>
      <c r="E855">
        <v>16</v>
      </c>
      <c r="F855" s="2">
        <f t="shared" si="40"/>
        <v>73.057000000000002</v>
      </c>
      <c r="G855" s="2">
        <f t="shared" si="41"/>
        <v>0.59387215804413662</v>
      </c>
      <c r="H855">
        <v>12</v>
      </c>
      <c r="J855">
        <v>1.79</v>
      </c>
      <c r="K855">
        <v>1.2476</v>
      </c>
      <c r="L855" s="2">
        <v>73.057000000000002</v>
      </c>
      <c r="M855" s="2">
        <v>0.59250999999999998</v>
      </c>
      <c r="N855" s="2">
        <v>0.42036000000000001</v>
      </c>
      <c r="O855" s="2">
        <v>3.4848999999999998E-2</v>
      </c>
      <c r="P855" s="2">
        <v>73.057000000000002</v>
      </c>
      <c r="Q855" s="2">
        <v>3.653E-2</v>
      </c>
      <c r="R855" s="2">
        <v>4.02E-2</v>
      </c>
      <c r="S855" s="2">
        <v>73.48</v>
      </c>
      <c r="T855">
        <v>0</v>
      </c>
      <c r="U855">
        <v>70.968000000000004</v>
      </c>
      <c r="V855">
        <v>1.03</v>
      </c>
      <c r="W855">
        <v>1.0029999999999999</v>
      </c>
      <c r="Y855">
        <v>52583</v>
      </c>
      <c r="Z855">
        <v>3.4790000000000001</v>
      </c>
    </row>
    <row r="856" spans="1:26">
      <c r="A856">
        <v>6</v>
      </c>
      <c r="B856">
        <v>12</v>
      </c>
      <c r="C856">
        <v>4.6285999999999996</v>
      </c>
      <c r="D856">
        <f t="shared" si="39"/>
        <v>1.1495999999999995</v>
      </c>
      <c r="E856">
        <v>16</v>
      </c>
      <c r="F856" s="2">
        <f t="shared" si="40"/>
        <v>70.909000000000006</v>
      </c>
      <c r="G856" s="2">
        <f t="shared" si="41"/>
        <v>0.90323960414720528</v>
      </c>
      <c r="H856">
        <v>12</v>
      </c>
      <c r="J856">
        <v>1.79</v>
      </c>
      <c r="K856">
        <v>1.2476</v>
      </c>
      <c r="L856" s="2">
        <v>70.909000000000006</v>
      </c>
      <c r="M856" s="2">
        <v>0.82735000000000003</v>
      </c>
      <c r="N856" s="2">
        <v>0.40782000000000002</v>
      </c>
      <c r="O856" s="2">
        <v>3.3846000000000001E-2</v>
      </c>
      <c r="P856" s="2">
        <v>70.909000000000006</v>
      </c>
      <c r="Q856" s="2">
        <v>3.5455E-2</v>
      </c>
      <c r="R856" s="2">
        <v>0.3624</v>
      </c>
      <c r="S856" s="2">
        <v>71.319999999999993</v>
      </c>
      <c r="T856">
        <v>0</v>
      </c>
      <c r="U856">
        <v>70.968000000000004</v>
      </c>
      <c r="V856">
        <v>0.999</v>
      </c>
      <c r="W856">
        <v>1.0029999999999999</v>
      </c>
      <c r="Y856">
        <v>52583</v>
      </c>
      <c r="Z856">
        <v>3.4790000000000001</v>
      </c>
    </row>
    <row r="857" spans="1:26">
      <c r="A857">
        <v>6</v>
      </c>
      <c r="B857">
        <v>12</v>
      </c>
      <c r="C857">
        <v>4.6285999999999996</v>
      </c>
      <c r="D857">
        <f t="shared" si="39"/>
        <v>1.1495999999999995</v>
      </c>
      <c r="E857">
        <v>16</v>
      </c>
      <c r="F857" s="2">
        <f t="shared" si="40"/>
        <v>73.057000000000002</v>
      </c>
      <c r="G857" s="2">
        <f t="shared" si="41"/>
        <v>0.65677646318972183</v>
      </c>
      <c r="H857">
        <v>12</v>
      </c>
      <c r="J857">
        <v>1.79</v>
      </c>
      <c r="K857">
        <v>1.2476</v>
      </c>
      <c r="L857" s="2">
        <v>73.057000000000002</v>
      </c>
      <c r="M857" s="2">
        <v>0.59250999999999998</v>
      </c>
      <c r="N857" s="2">
        <v>0.42036000000000001</v>
      </c>
      <c r="O857" s="2">
        <v>3.4848999999999998E-2</v>
      </c>
      <c r="P857" s="2">
        <v>73.057000000000002</v>
      </c>
      <c r="Q857" s="2">
        <v>3.653E-2</v>
      </c>
      <c r="R857" s="2">
        <v>0.28334999999999999</v>
      </c>
      <c r="S857" s="2">
        <v>73.48</v>
      </c>
      <c r="T857">
        <v>0</v>
      </c>
      <c r="U857">
        <v>70.968000000000004</v>
      </c>
      <c r="V857">
        <v>1.03</v>
      </c>
      <c r="W857">
        <v>1.0029999999999999</v>
      </c>
      <c r="Y857">
        <v>52602</v>
      </c>
      <c r="Z857">
        <v>3.4790000000000001</v>
      </c>
    </row>
    <row r="858" spans="1:26">
      <c r="A858">
        <v>6</v>
      </c>
      <c r="B858">
        <v>12</v>
      </c>
      <c r="C858">
        <v>4.6285999999999996</v>
      </c>
      <c r="D858">
        <f t="shared" si="39"/>
        <v>1.1495999999999995</v>
      </c>
      <c r="E858">
        <v>16</v>
      </c>
      <c r="F858" s="2">
        <f t="shared" si="40"/>
        <v>70.909000000000006</v>
      </c>
      <c r="G858" s="2">
        <f t="shared" si="41"/>
        <v>0.82826164042529471</v>
      </c>
      <c r="H858">
        <v>12</v>
      </c>
      <c r="J858">
        <v>1.79</v>
      </c>
      <c r="K858">
        <v>1.2476</v>
      </c>
      <c r="L858" s="2">
        <v>70.909000000000006</v>
      </c>
      <c r="M858" s="2">
        <v>0.82735000000000003</v>
      </c>
      <c r="N858" s="2">
        <v>0.40782000000000002</v>
      </c>
      <c r="O858" s="2">
        <v>3.3846000000000001E-2</v>
      </c>
      <c r="P858" s="2">
        <v>70.909000000000006</v>
      </c>
      <c r="Q858" s="2">
        <v>3.5455E-2</v>
      </c>
      <c r="R858" s="2">
        <v>3.8850000000000003E-2</v>
      </c>
      <c r="S858" s="2">
        <v>71.319999999999993</v>
      </c>
      <c r="T858">
        <v>0</v>
      </c>
      <c r="U858">
        <v>70.968000000000004</v>
      </c>
      <c r="V858">
        <v>0.999</v>
      </c>
      <c r="W858">
        <v>1.0029999999999999</v>
      </c>
      <c r="Y858">
        <v>52602</v>
      </c>
      <c r="Z858">
        <v>3.4790000000000001</v>
      </c>
    </row>
    <row r="859" spans="1:26">
      <c r="A859">
        <v>6</v>
      </c>
      <c r="B859">
        <v>12</v>
      </c>
      <c r="C859">
        <v>2.3466</v>
      </c>
      <c r="D859">
        <f t="shared" si="39"/>
        <v>1.2719</v>
      </c>
      <c r="E859">
        <v>45</v>
      </c>
      <c r="F859" s="2">
        <f t="shared" si="40"/>
        <v>4.6935000000000002</v>
      </c>
      <c r="G859" s="2">
        <f t="shared" si="41"/>
        <v>3.86995331496389E-2</v>
      </c>
      <c r="H859">
        <v>12</v>
      </c>
      <c r="J859">
        <v>1.79</v>
      </c>
      <c r="K859">
        <v>1.4772000000000001</v>
      </c>
      <c r="L859" s="2">
        <v>4.6935000000000002</v>
      </c>
      <c r="M859" s="2">
        <v>3.7871000000000002E-2</v>
      </c>
      <c r="N859" s="2">
        <v>1.6747999999999999E-2</v>
      </c>
      <c r="O859" s="2">
        <v>6.4634000000000002E-3</v>
      </c>
      <c r="P859" s="2">
        <v>4.6932999999999998</v>
      </c>
      <c r="Q859" s="2">
        <v>0.14080999999999999</v>
      </c>
      <c r="R859" s="2">
        <v>7.9649999999999999E-3</v>
      </c>
      <c r="S859" s="2">
        <v>4.71</v>
      </c>
      <c r="T859">
        <v>0</v>
      </c>
      <c r="U859">
        <v>4.6280000000000001</v>
      </c>
      <c r="V859">
        <v>1.014</v>
      </c>
      <c r="W859">
        <v>1.01</v>
      </c>
      <c r="Y859">
        <v>53221</v>
      </c>
      <c r="Z859">
        <v>1.0747</v>
      </c>
    </row>
    <row r="860" spans="1:26">
      <c r="A860">
        <v>6</v>
      </c>
      <c r="B860">
        <v>12</v>
      </c>
      <c r="C860">
        <v>2.0950000000000002</v>
      </c>
      <c r="D860">
        <f t="shared" si="39"/>
        <v>1.3340000000000001</v>
      </c>
      <c r="E860">
        <v>59.98</v>
      </c>
      <c r="F860" s="2">
        <f t="shared" si="40"/>
        <v>2.0482</v>
      </c>
      <c r="G860" s="2">
        <f t="shared" si="41"/>
        <v>1.7843000000000001E-2</v>
      </c>
      <c r="H860">
        <v>12</v>
      </c>
      <c r="J860">
        <v>1.79</v>
      </c>
      <c r="K860">
        <v>1.5935999999999999</v>
      </c>
      <c r="L860" s="2">
        <v>2.0482</v>
      </c>
      <c r="M860" s="2">
        <v>1.7843000000000001E-2</v>
      </c>
      <c r="N860" s="2">
        <v>2.9513E-3</v>
      </c>
      <c r="O860" s="2">
        <v>3.1289E-3</v>
      </c>
      <c r="P860" s="2">
        <v>0</v>
      </c>
      <c r="Q860" s="2">
        <v>8.1927000000000007E-3</v>
      </c>
      <c r="R860" s="2">
        <v>0</v>
      </c>
      <c r="S860" s="2">
        <v>8.8540000000000008E-3</v>
      </c>
      <c r="T860">
        <v>1E-3</v>
      </c>
      <c r="U860">
        <v>2.0550000000000002</v>
      </c>
      <c r="V860">
        <v>0.997</v>
      </c>
      <c r="W860">
        <v>1.0149999999999999</v>
      </c>
      <c r="Y860">
        <v>10000</v>
      </c>
      <c r="Z860">
        <v>0.76100000000000001</v>
      </c>
    </row>
    <row r="861" spans="1:26">
      <c r="A861">
        <v>6</v>
      </c>
      <c r="B861">
        <v>12</v>
      </c>
      <c r="C861">
        <v>3.4885999999999999</v>
      </c>
      <c r="D861">
        <f t="shared" si="39"/>
        <v>1.3956</v>
      </c>
      <c r="E861">
        <v>28</v>
      </c>
      <c r="F861" s="2">
        <f t="shared" si="40"/>
        <v>8.5873000000000008</v>
      </c>
      <c r="G861" s="2">
        <f t="shared" si="41"/>
        <v>7.1906128042052153E-2</v>
      </c>
      <c r="H861">
        <v>12</v>
      </c>
      <c r="J861">
        <v>1.79</v>
      </c>
      <c r="K861">
        <v>1.7093</v>
      </c>
      <c r="L861" s="2">
        <v>8.5873000000000008</v>
      </c>
      <c r="M861" s="2">
        <v>7.1364999999999998E-2</v>
      </c>
      <c r="N861" s="2">
        <v>5.2497000000000002E-2</v>
      </c>
      <c r="O861" s="2">
        <v>8.5538000000000003E-3</v>
      </c>
      <c r="P861" s="2">
        <v>8.5876000000000001</v>
      </c>
      <c r="Q861" s="2">
        <v>6.8679000000000004E-2</v>
      </c>
      <c r="R861" s="2">
        <v>8.8050000000000003E-3</v>
      </c>
      <c r="S861" s="2">
        <v>8.64</v>
      </c>
      <c r="T861">
        <v>0</v>
      </c>
      <c r="U861">
        <v>8.5540000000000003</v>
      </c>
      <c r="V861">
        <v>1.004</v>
      </c>
      <c r="W861">
        <v>1.006</v>
      </c>
      <c r="Y861">
        <v>52770</v>
      </c>
      <c r="Z861">
        <v>2.093</v>
      </c>
    </row>
    <row r="862" spans="1:26">
      <c r="A862">
        <v>6</v>
      </c>
      <c r="B862">
        <v>12</v>
      </c>
      <c r="C862">
        <v>4.6285999999999996</v>
      </c>
      <c r="D862">
        <f t="shared" si="39"/>
        <v>1.4348999999999994</v>
      </c>
      <c r="E862">
        <v>20</v>
      </c>
      <c r="F862" s="2">
        <f t="shared" si="40"/>
        <v>16.013999999999999</v>
      </c>
      <c r="G862" s="2">
        <f t="shared" si="41"/>
        <v>0.18217344070967095</v>
      </c>
      <c r="H862">
        <v>12</v>
      </c>
      <c r="J862">
        <v>1.79</v>
      </c>
      <c r="K862">
        <v>1.7829999999999999</v>
      </c>
      <c r="L862" s="2">
        <v>16.013999999999999</v>
      </c>
      <c r="M862" s="2">
        <v>0.18165000000000001</v>
      </c>
      <c r="N862" s="2">
        <v>0.11887</v>
      </c>
      <c r="O862" s="2">
        <v>1.3143E-2</v>
      </c>
      <c r="P862" s="2">
        <v>16.013000000000002</v>
      </c>
      <c r="Q862" s="2">
        <v>8.0087999999999999E-3</v>
      </c>
      <c r="R862" s="2">
        <v>1.38E-2</v>
      </c>
      <c r="S862" s="2">
        <v>16.13</v>
      </c>
      <c r="T862">
        <v>0</v>
      </c>
      <c r="U862">
        <v>15.914</v>
      </c>
      <c r="V862">
        <v>1.006</v>
      </c>
      <c r="W862">
        <v>1.004</v>
      </c>
      <c r="Y862">
        <v>52612</v>
      </c>
      <c r="Z862">
        <v>3.1937000000000002</v>
      </c>
    </row>
    <row r="863" spans="1:26">
      <c r="A863">
        <v>6</v>
      </c>
      <c r="B863">
        <v>12</v>
      </c>
      <c r="C863">
        <v>5.15</v>
      </c>
      <c r="D863">
        <f t="shared" si="39"/>
        <v>1.4703000000000004</v>
      </c>
      <c r="E863">
        <v>17.97</v>
      </c>
      <c r="F863" s="2">
        <f t="shared" si="40"/>
        <v>18.265999999999998</v>
      </c>
      <c r="G863" s="2">
        <f t="shared" si="41"/>
        <v>0.20668</v>
      </c>
      <c r="H863">
        <v>12</v>
      </c>
      <c r="J863">
        <v>1.79</v>
      </c>
      <c r="K863">
        <v>1.8493999999999999</v>
      </c>
      <c r="L863" s="2">
        <v>18.265999999999998</v>
      </c>
      <c r="M863" s="2">
        <v>0.20668</v>
      </c>
      <c r="N863" s="2">
        <v>0.11713999999999999</v>
      </c>
      <c r="O863" s="2">
        <v>5.5810999999999999E-2</v>
      </c>
      <c r="P863" s="2">
        <v>0</v>
      </c>
      <c r="Q863" s="2">
        <v>1.8266000000000001E-2</v>
      </c>
      <c r="R863" s="2">
        <v>0</v>
      </c>
      <c r="S863" s="2">
        <v>0.35070000000000001</v>
      </c>
      <c r="T863">
        <v>0</v>
      </c>
      <c r="U863">
        <v>18.257999999999999</v>
      </c>
      <c r="V863">
        <v>1</v>
      </c>
      <c r="W863">
        <v>1.004</v>
      </c>
      <c r="Y863">
        <v>10000</v>
      </c>
      <c r="Z863">
        <v>3.6797</v>
      </c>
    </row>
    <row r="864" spans="1:26">
      <c r="A864">
        <v>6</v>
      </c>
      <c r="B864">
        <v>12</v>
      </c>
      <c r="C864">
        <v>3.2690000000000001</v>
      </c>
      <c r="D864">
        <f t="shared" si="39"/>
        <v>1.4860000000000002</v>
      </c>
      <c r="E864">
        <v>32.979999999999997</v>
      </c>
      <c r="F864" s="2">
        <f t="shared" si="40"/>
        <v>4.5350000000000001</v>
      </c>
      <c r="G864" s="2">
        <f t="shared" si="41"/>
        <v>3.2507000000000001E-2</v>
      </c>
      <c r="H864">
        <v>12</v>
      </c>
      <c r="J864">
        <v>1.79</v>
      </c>
      <c r="K864">
        <v>1.8788</v>
      </c>
      <c r="L864" s="2">
        <v>4.5350000000000001</v>
      </c>
      <c r="M864" s="2">
        <v>3.2507000000000001E-2</v>
      </c>
      <c r="N864" s="2">
        <v>1.5624000000000001E-2</v>
      </c>
      <c r="O864" s="2">
        <v>1.0331999999999999E-2</v>
      </c>
      <c r="P864" s="2">
        <v>0</v>
      </c>
      <c r="Q864" s="2">
        <v>4.535E-3</v>
      </c>
      <c r="R864" s="2">
        <v>0</v>
      </c>
      <c r="S864" s="2">
        <v>4.6800000000000001E-2</v>
      </c>
      <c r="T864">
        <v>0</v>
      </c>
      <c r="U864">
        <v>4.508</v>
      </c>
      <c r="V864">
        <v>1.006</v>
      </c>
      <c r="W864">
        <v>1.008</v>
      </c>
      <c r="Y864">
        <v>10000</v>
      </c>
      <c r="Z864">
        <v>1.7829999999999999</v>
      </c>
    </row>
    <row r="865" spans="1:26">
      <c r="A865">
        <v>6</v>
      </c>
      <c r="B865">
        <v>12</v>
      </c>
      <c r="C865">
        <v>2.0950000000000002</v>
      </c>
      <c r="D865">
        <f t="shared" si="39"/>
        <v>1.4883000000000002</v>
      </c>
      <c r="E865">
        <v>74.98</v>
      </c>
      <c r="F865" s="2">
        <f t="shared" si="40"/>
        <v>0.79773000000000005</v>
      </c>
      <c r="G865" s="2">
        <f t="shared" si="41"/>
        <v>8.0137999999999997E-3</v>
      </c>
      <c r="H865">
        <v>12</v>
      </c>
      <c r="J865">
        <v>1.79</v>
      </c>
      <c r="K865">
        <v>1.8833</v>
      </c>
      <c r="L865" s="2">
        <v>0.79773000000000005</v>
      </c>
      <c r="M865" s="2">
        <v>8.0137999999999997E-3</v>
      </c>
      <c r="N865" s="2">
        <v>9.4430999999999996E-4</v>
      </c>
      <c r="O865" s="2">
        <v>1.4036999999999999E-3</v>
      </c>
      <c r="P865" s="2">
        <v>0</v>
      </c>
      <c r="Q865" s="2">
        <v>3.1911000000000001E-3</v>
      </c>
      <c r="R865" s="2">
        <v>0</v>
      </c>
      <c r="S865" s="2">
        <v>2.8700000000000002E-3</v>
      </c>
      <c r="T865">
        <v>3.0000000000000001E-3</v>
      </c>
      <c r="U865">
        <v>0.80400000000000005</v>
      </c>
      <c r="V865">
        <v>0.99199999999999999</v>
      </c>
      <c r="W865">
        <v>1.0209999999999999</v>
      </c>
      <c r="Y865">
        <v>10000</v>
      </c>
      <c r="Z865">
        <v>0.60670000000000002</v>
      </c>
    </row>
    <row r="866" spans="1:26">
      <c r="A866">
        <v>6</v>
      </c>
      <c r="B866">
        <v>12</v>
      </c>
      <c r="C866">
        <v>2.3466</v>
      </c>
      <c r="D866">
        <f t="shared" si="39"/>
        <v>1.5192999999999999</v>
      </c>
      <c r="E866">
        <v>60</v>
      </c>
      <c r="F866" s="2">
        <f t="shared" si="40"/>
        <v>1.1466000000000001</v>
      </c>
      <c r="G866" s="2">
        <f t="shared" si="41"/>
        <v>1.1671279664201352E-2</v>
      </c>
      <c r="H866">
        <v>12</v>
      </c>
      <c r="J866">
        <v>1.79</v>
      </c>
      <c r="K866">
        <v>1.9414</v>
      </c>
      <c r="L866" s="2">
        <v>1.1466000000000001</v>
      </c>
      <c r="M866" s="2">
        <v>1.1263E-2</v>
      </c>
      <c r="N866" s="2">
        <v>3.5144E-3</v>
      </c>
      <c r="O866" s="2">
        <v>2.5998000000000002E-3</v>
      </c>
      <c r="P866" s="2">
        <v>1.1466000000000001</v>
      </c>
      <c r="Q866" s="2">
        <v>3.4409000000000002E-2</v>
      </c>
      <c r="R866" s="2">
        <v>3.0599999999999998E-3</v>
      </c>
      <c r="S866" s="2">
        <v>1.1499999999999999</v>
      </c>
      <c r="T866">
        <v>0</v>
      </c>
      <c r="U866">
        <v>1.123</v>
      </c>
      <c r="V866">
        <v>1.022</v>
      </c>
      <c r="W866">
        <v>1.016</v>
      </c>
      <c r="Y866">
        <v>53264</v>
      </c>
      <c r="Z866">
        <v>0.82730000000000004</v>
      </c>
    </row>
    <row r="867" spans="1:26">
      <c r="A867">
        <v>6</v>
      </c>
      <c r="B867">
        <v>12</v>
      </c>
      <c r="C867">
        <v>3.4885999999999999</v>
      </c>
      <c r="D867">
        <f t="shared" si="39"/>
        <v>1.7321</v>
      </c>
      <c r="E867">
        <v>36</v>
      </c>
      <c r="F867" s="2">
        <f t="shared" si="40"/>
        <v>1.9269000000000001</v>
      </c>
      <c r="G867" s="2">
        <f t="shared" si="41"/>
        <v>1.7015946520837443E-2</v>
      </c>
      <c r="H867">
        <v>12</v>
      </c>
      <c r="J867">
        <v>1.79</v>
      </c>
      <c r="K867">
        <v>2.3405999999999998</v>
      </c>
      <c r="L867" s="2">
        <v>1.9269000000000001</v>
      </c>
      <c r="M867" s="2">
        <v>1.6743999999999998E-2</v>
      </c>
      <c r="N867" s="2">
        <v>1.1443E-2</v>
      </c>
      <c r="O867" s="2">
        <v>2.8777E-3</v>
      </c>
      <c r="P867" s="2">
        <v>1.9268000000000001</v>
      </c>
      <c r="Q867" s="2">
        <v>1.5412E-2</v>
      </c>
      <c r="R867" s="2">
        <v>3.0300000000000001E-3</v>
      </c>
      <c r="S867" s="2">
        <v>1.9379999999999999</v>
      </c>
      <c r="T867">
        <v>0</v>
      </c>
      <c r="U867">
        <v>1.8280000000000001</v>
      </c>
      <c r="V867">
        <v>1.054</v>
      </c>
      <c r="W867">
        <v>1.01</v>
      </c>
      <c r="Y867">
        <v>52796</v>
      </c>
      <c r="Z867">
        <v>1.7565</v>
      </c>
    </row>
    <row r="868" spans="1:26">
      <c r="A868">
        <v>6</v>
      </c>
      <c r="B868">
        <v>12</v>
      </c>
      <c r="C868">
        <v>3.1160000000000001</v>
      </c>
      <c r="D868">
        <f t="shared" si="39"/>
        <v>1.7817000000000001</v>
      </c>
      <c r="E868">
        <v>44.98</v>
      </c>
      <c r="F868" s="2">
        <f t="shared" si="40"/>
        <v>1.0112000000000001</v>
      </c>
      <c r="G868" s="2">
        <f t="shared" si="41"/>
        <v>1.0129000000000001E-2</v>
      </c>
      <c r="H868">
        <v>12</v>
      </c>
      <c r="J868">
        <v>1.79</v>
      </c>
      <c r="K868">
        <v>2.4338000000000002</v>
      </c>
      <c r="L868" s="2">
        <v>1.0112000000000001</v>
      </c>
      <c r="M868" s="2">
        <v>1.0129000000000001E-2</v>
      </c>
      <c r="N868" s="2">
        <v>2.9034999999999998E-3</v>
      </c>
      <c r="O868" s="2">
        <v>2.49E-3</v>
      </c>
      <c r="P868" s="2">
        <v>0</v>
      </c>
      <c r="Q868" s="2">
        <v>1.0112000000000001E-3</v>
      </c>
      <c r="R868" s="2">
        <v>0</v>
      </c>
      <c r="S868" s="2">
        <v>8.711E-3</v>
      </c>
      <c r="T868">
        <v>0</v>
      </c>
      <c r="U868">
        <v>0.99299999999999999</v>
      </c>
      <c r="V868">
        <v>1.018</v>
      </c>
      <c r="W868">
        <v>1.0129999999999999</v>
      </c>
      <c r="Y868">
        <v>10000</v>
      </c>
      <c r="Z868">
        <v>1.3343</v>
      </c>
    </row>
    <row r="869" spans="1:26">
      <c r="A869">
        <v>6</v>
      </c>
      <c r="B869">
        <v>12</v>
      </c>
      <c r="C869">
        <v>4.6285999999999996</v>
      </c>
      <c r="D869">
        <f t="shared" si="39"/>
        <v>1.7945999999999995</v>
      </c>
      <c r="E869">
        <v>25</v>
      </c>
      <c r="F869" s="2">
        <f t="shared" si="40"/>
        <v>3.5855999999999999</v>
      </c>
      <c r="G869" s="2">
        <f t="shared" si="41"/>
        <v>3.5033753096121459E-2</v>
      </c>
      <c r="H869">
        <v>12</v>
      </c>
      <c r="J869">
        <v>1.79</v>
      </c>
      <c r="K869">
        <v>2.4580000000000002</v>
      </c>
      <c r="L869" s="2">
        <v>3.5855999999999999</v>
      </c>
      <c r="M869" s="2">
        <v>3.4816E-2</v>
      </c>
      <c r="N869" s="2">
        <v>2.9866E-2</v>
      </c>
      <c r="O869" s="2">
        <v>4.1947E-3</v>
      </c>
      <c r="P869" s="2">
        <v>3.5855999999999999</v>
      </c>
      <c r="Q869" s="2">
        <v>1.7926000000000001E-3</v>
      </c>
      <c r="R869" s="2">
        <v>3.8999999999999998E-3</v>
      </c>
      <c r="S869" s="2">
        <v>3.6150000000000002</v>
      </c>
      <c r="T869">
        <v>0</v>
      </c>
      <c r="U869">
        <v>3.5049999999999999</v>
      </c>
      <c r="V869">
        <v>1.0229999999999999</v>
      </c>
      <c r="W869">
        <v>1.0069999999999999</v>
      </c>
      <c r="Y869">
        <v>52630</v>
      </c>
      <c r="Z869">
        <v>2.8340000000000001</v>
      </c>
    </row>
    <row r="870" spans="1:26">
      <c r="A870">
        <v>6</v>
      </c>
      <c r="B870">
        <v>12</v>
      </c>
      <c r="C870">
        <v>3.2690000000000001</v>
      </c>
      <c r="D870">
        <f t="shared" si="39"/>
        <v>1.8303</v>
      </c>
      <c r="E870">
        <v>42.98</v>
      </c>
      <c r="F870" s="2">
        <f t="shared" si="40"/>
        <v>0.94826999999999995</v>
      </c>
      <c r="G870" s="2">
        <f t="shared" si="41"/>
        <v>1.2317E-2</v>
      </c>
      <c r="H870">
        <v>12</v>
      </c>
      <c r="J870">
        <v>1.79</v>
      </c>
      <c r="K870">
        <v>2.5249999999999999</v>
      </c>
      <c r="L870" s="2">
        <v>0.94826999999999995</v>
      </c>
      <c r="M870" s="2">
        <v>1.2317E-2</v>
      </c>
      <c r="N870" s="2">
        <v>3.0539999999999999E-3</v>
      </c>
      <c r="O870" s="2">
        <v>2.4888000000000002E-3</v>
      </c>
      <c r="P870" s="2">
        <v>0</v>
      </c>
      <c r="Q870" s="2">
        <v>9.4826999999999997E-4</v>
      </c>
      <c r="R870" s="2">
        <v>0</v>
      </c>
      <c r="S870" s="2">
        <v>9.0779999999999993E-3</v>
      </c>
      <c r="T870">
        <v>0</v>
      </c>
      <c r="U870">
        <v>0.96699999999999997</v>
      </c>
      <c r="V870">
        <v>0.98099999999999998</v>
      </c>
      <c r="W870">
        <v>1.012</v>
      </c>
      <c r="Y870">
        <v>10000</v>
      </c>
      <c r="Z870">
        <v>1.4387000000000001</v>
      </c>
    </row>
    <row r="871" spans="1:26">
      <c r="A871">
        <v>6</v>
      </c>
      <c r="B871">
        <v>12</v>
      </c>
      <c r="C871">
        <v>3.4885999999999999</v>
      </c>
      <c r="D871">
        <f t="shared" si="39"/>
        <v>1.8820999999999999</v>
      </c>
      <c r="E871">
        <v>40</v>
      </c>
      <c r="F871" s="2">
        <f t="shared" si="40"/>
        <v>1.0206999999999999</v>
      </c>
      <c r="G871" s="2">
        <f t="shared" si="41"/>
        <v>1.4705908642447089E-2</v>
      </c>
      <c r="H871">
        <v>12</v>
      </c>
      <c r="J871">
        <v>1.79</v>
      </c>
      <c r="K871">
        <v>2.6223000000000001</v>
      </c>
      <c r="L871" s="2">
        <v>1.0206999999999999</v>
      </c>
      <c r="M871" s="2">
        <v>1.4581999999999999E-2</v>
      </c>
      <c r="N871" s="2">
        <v>5.8580000000000004E-3</v>
      </c>
      <c r="O871" s="2">
        <v>1.7700999999999999E-3</v>
      </c>
      <c r="P871" s="2">
        <v>1.0207999999999999</v>
      </c>
      <c r="Q871" s="2">
        <v>8.1630000000000001E-3</v>
      </c>
      <c r="R871" s="2">
        <v>1.905E-3</v>
      </c>
      <c r="S871" s="2">
        <v>1.0269999999999999</v>
      </c>
      <c r="T871">
        <v>0</v>
      </c>
      <c r="U871">
        <v>0.99199999999999999</v>
      </c>
      <c r="V871">
        <v>1.028</v>
      </c>
      <c r="W871">
        <v>1.012</v>
      </c>
      <c r="Y871">
        <v>52847</v>
      </c>
      <c r="Z871">
        <v>1.6065</v>
      </c>
    </row>
    <row r="872" spans="1:26">
      <c r="A872">
        <v>6</v>
      </c>
      <c r="B872">
        <v>12</v>
      </c>
      <c r="C872">
        <v>5.15</v>
      </c>
      <c r="D872">
        <f t="shared" si="39"/>
        <v>1.9005000000000005</v>
      </c>
      <c r="E872">
        <v>22.98</v>
      </c>
      <c r="F872" s="2">
        <f t="shared" si="40"/>
        <v>3.2427999999999999</v>
      </c>
      <c r="G872" s="2">
        <f t="shared" si="41"/>
        <v>3.2453000000000003E-2</v>
      </c>
      <c r="H872">
        <v>12</v>
      </c>
      <c r="J872">
        <v>1.79</v>
      </c>
      <c r="K872">
        <v>2.6568000000000001</v>
      </c>
      <c r="L872" s="2">
        <v>3.2427999999999999</v>
      </c>
      <c r="M872" s="2">
        <v>3.2453000000000003E-2</v>
      </c>
      <c r="N872" s="2">
        <v>2.0126000000000002E-2</v>
      </c>
      <c r="O872" s="2">
        <v>1.1908E-2</v>
      </c>
      <c r="P872" s="2">
        <v>0</v>
      </c>
      <c r="Q872" s="2">
        <v>3.2437E-3</v>
      </c>
      <c r="R872" s="2">
        <v>0</v>
      </c>
      <c r="S872" s="2">
        <v>5.994E-2</v>
      </c>
      <c r="T872">
        <v>0</v>
      </c>
      <c r="U872">
        <v>3.2709999999999999</v>
      </c>
      <c r="V872">
        <v>0.99099999999999999</v>
      </c>
      <c r="W872">
        <v>1.006</v>
      </c>
      <c r="Y872">
        <v>10000</v>
      </c>
      <c r="Z872">
        <v>3.2494999999999998</v>
      </c>
    </row>
    <row r="873" spans="1:26">
      <c r="A873">
        <v>6</v>
      </c>
      <c r="B873">
        <v>12</v>
      </c>
      <c r="C873">
        <v>3.2690000000000001</v>
      </c>
      <c r="D873">
        <f t="shared" si="39"/>
        <v>2.2130999999999998</v>
      </c>
      <c r="E873">
        <v>57.98</v>
      </c>
      <c r="F873" s="2">
        <f t="shared" si="40"/>
        <v>0.2263</v>
      </c>
      <c r="G873" s="2">
        <f t="shared" si="41"/>
        <v>4.4019000000000003E-3</v>
      </c>
      <c r="H873">
        <v>12</v>
      </c>
      <c r="J873">
        <v>1.79</v>
      </c>
      <c r="K873">
        <v>3.2433999999999998</v>
      </c>
      <c r="L873" s="2">
        <v>0.2263</v>
      </c>
      <c r="M873" s="2">
        <v>4.4019000000000003E-3</v>
      </c>
      <c r="N873" s="2">
        <v>5.6256000000000003E-4</v>
      </c>
      <c r="O873" s="2">
        <v>6.6199E-4</v>
      </c>
      <c r="P873" s="2">
        <v>0</v>
      </c>
      <c r="Q873" s="2">
        <v>9.0501999999999998E-4</v>
      </c>
      <c r="R873" s="2">
        <v>0</v>
      </c>
      <c r="S873" s="2">
        <v>1.6800000000000001E-3</v>
      </c>
      <c r="T873">
        <v>0</v>
      </c>
      <c r="U873">
        <v>0.217</v>
      </c>
      <c r="V873">
        <v>1.0429999999999999</v>
      </c>
      <c r="W873">
        <v>1.02</v>
      </c>
      <c r="Y873">
        <v>10000</v>
      </c>
      <c r="Z873">
        <v>1.0559000000000001</v>
      </c>
    </row>
    <row r="874" spans="1:26">
      <c r="A874">
        <v>6</v>
      </c>
      <c r="B874">
        <v>12</v>
      </c>
      <c r="C874">
        <v>5.15</v>
      </c>
      <c r="D874">
        <f t="shared" si="39"/>
        <v>2.2296000000000005</v>
      </c>
      <c r="E874">
        <v>26.98</v>
      </c>
      <c r="F874" s="2">
        <f t="shared" si="40"/>
        <v>1.0931</v>
      </c>
      <c r="G874" s="2">
        <f t="shared" si="41"/>
        <v>1.193E-2</v>
      </c>
      <c r="H874">
        <v>12</v>
      </c>
      <c r="J874">
        <v>1.79</v>
      </c>
      <c r="K874">
        <v>3.2744</v>
      </c>
      <c r="L874" s="2">
        <v>1.0931</v>
      </c>
      <c r="M874" s="2">
        <v>1.193E-2</v>
      </c>
      <c r="N874" s="2">
        <v>6.3851999999999997E-3</v>
      </c>
      <c r="O874" s="2">
        <v>4.3772000000000004E-3</v>
      </c>
      <c r="P874" s="2">
        <v>0</v>
      </c>
      <c r="Q874" s="2">
        <v>1.0746E-3</v>
      </c>
      <c r="R874" s="2">
        <v>0</v>
      </c>
      <c r="S874" s="2">
        <v>1.9019999999999999E-2</v>
      </c>
      <c r="T874">
        <v>0</v>
      </c>
      <c r="U874">
        <v>1.0960000000000001</v>
      </c>
      <c r="V874">
        <v>0.998</v>
      </c>
      <c r="W874">
        <v>1.008</v>
      </c>
      <c r="Y874">
        <v>10000</v>
      </c>
      <c r="Z874">
        <v>2.9203999999999999</v>
      </c>
    </row>
    <row r="875" spans="1:26">
      <c r="A875">
        <v>6</v>
      </c>
      <c r="B875">
        <v>12</v>
      </c>
      <c r="C875">
        <v>3.1160000000000001</v>
      </c>
      <c r="D875">
        <f t="shared" si="39"/>
        <v>2.3555999999999999</v>
      </c>
      <c r="E875">
        <v>74.98</v>
      </c>
      <c r="F875" s="2">
        <f t="shared" si="40"/>
        <v>9.8409999999999997E-2</v>
      </c>
      <c r="G875" s="2">
        <f t="shared" si="41"/>
        <v>2.0470000000000002E-3</v>
      </c>
      <c r="H875">
        <v>12</v>
      </c>
      <c r="J875">
        <v>1.79</v>
      </c>
      <c r="K875">
        <v>3.5108000000000001</v>
      </c>
      <c r="L875" s="2">
        <v>9.8409999999999997E-2</v>
      </c>
      <c r="M875" s="2">
        <v>2.0470000000000002E-3</v>
      </c>
      <c r="N875" s="2">
        <v>1.9013999999999999E-4</v>
      </c>
      <c r="O875" s="2">
        <v>2.8006999999999999E-4</v>
      </c>
      <c r="P875" s="2">
        <v>0</v>
      </c>
      <c r="Q875" s="2">
        <v>3.7701999999999999E-4</v>
      </c>
      <c r="R875" s="2">
        <v>0</v>
      </c>
      <c r="S875" s="2">
        <v>5.5750000000000005E-4</v>
      </c>
      <c r="T875">
        <v>1E-3</v>
      </c>
      <c r="U875">
        <v>9.9000000000000005E-2</v>
      </c>
      <c r="V875">
        <v>0.996</v>
      </c>
      <c r="W875">
        <v>1.028</v>
      </c>
      <c r="Y875">
        <v>10000</v>
      </c>
      <c r="Z875">
        <v>0.76039999999999996</v>
      </c>
    </row>
    <row r="876" spans="1:26">
      <c r="A876">
        <v>6</v>
      </c>
      <c r="B876">
        <v>12</v>
      </c>
      <c r="C876">
        <v>5.15</v>
      </c>
      <c r="D876">
        <f t="shared" si="39"/>
        <v>2.4604000000000004</v>
      </c>
      <c r="E876">
        <v>29.98</v>
      </c>
      <c r="F876" s="2">
        <f t="shared" si="40"/>
        <v>0.54391999999999996</v>
      </c>
      <c r="G876" s="2">
        <f t="shared" si="41"/>
        <v>7.3026999999999996E-3</v>
      </c>
      <c r="H876">
        <v>12</v>
      </c>
      <c r="J876">
        <v>1.79</v>
      </c>
      <c r="K876">
        <v>3.7073999999999998</v>
      </c>
      <c r="L876" s="2">
        <v>0.54391999999999996</v>
      </c>
      <c r="M876" s="2">
        <v>7.3026999999999996E-3</v>
      </c>
      <c r="N876" s="2">
        <v>3.0455999999999999E-3</v>
      </c>
      <c r="O876" s="2">
        <v>2.137E-3</v>
      </c>
      <c r="P876" s="2">
        <v>0</v>
      </c>
      <c r="Q876" s="2">
        <v>5.3096000000000003E-4</v>
      </c>
      <c r="R876" s="2">
        <v>0</v>
      </c>
      <c r="S876" s="2">
        <v>9.0530000000000003E-3</v>
      </c>
      <c r="T876">
        <v>0</v>
      </c>
      <c r="U876">
        <v>0.54800000000000004</v>
      </c>
      <c r="V876">
        <v>0.99299999999999999</v>
      </c>
      <c r="W876">
        <v>1.01</v>
      </c>
      <c r="Y876">
        <v>10000</v>
      </c>
      <c r="Z876">
        <v>2.6896</v>
      </c>
    </row>
    <row r="877" spans="1:26">
      <c r="A877">
        <v>6</v>
      </c>
      <c r="B877">
        <v>12</v>
      </c>
      <c r="C877">
        <v>3.2690000000000001</v>
      </c>
      <c r="D877">
        <f t="shared" si="39"/>
        <v>2.4916</v>
      </c>
      <c r="E877">
        <v>74.98</v>
      </c>
      <c r="F877" s="2">
        <f t="shared" si="40"/>
        <v>7.6719999999999997E-2</v>
      </c>
      <c r="G877" s="2">
        <f t="shared" si="41"/>
        <v>1.7144E-3</v>
      </c>
      <c r="H877">
        <v>12</v>
      </c>
      <c r="J877">
        <v>1.79</v>
      </c>
      <c r="K877">
        <v>3.7658999999999998</v>
      </c>
      <c r="L877" s="2">
        <v>7.6719999999999997E-2</v>
      </c>
      <c r="M877" s="2">
        <v>1.7144E-3</v>
      </c>
      <c r="N877" s="2">
        <v>1.5173000000000001E-4</v>
      </c>
      <c r="O877" s="2">
        <v>2.3230000000000001E-4</v>
      </c>
      <c r="P877" s="2">
        <v>0</v>
      </c>
      <c r="Q877" s="2">
        <v>3.0687999999999999E-4</v>
      </c>
      <c r="R877" s="2">
        <v>0</v>
      </c>
      <c r="S877" s="2">
        <v>4.4870000000000001E-4</v>
      </c>
      <c r="T877">
        <v>1E-3</v>
      </c>
      <c r="U877">
        <v>7.6999999999999999E-2</v>
      </c>
      <c r="V877">
        <v>1.0009999999999999</v>
      </c>
      <c r="W877">
        <v>1.0289999999999999</v>
      </c>
      <c r="Y877">
        <v>10000</v>
      </c>
      <c r="Z877">
        <v>0.77739999999999998</v>
      </c>
    </row>
    <row r="878" spans="1:26">
      <c r="A878">
        <v>6</v>
      </c>
      <c r="B878">
        <v>12</v>
      </c>
      <c r="C878">
        <v>4.0739999999999998</v>
      </c>
      <c r="D878">
        <f t="shared" si="39"/>
        <v>2.6665000000000001</v>
      </c>
      <c r="E878">
        <v>49.98</v>
      </c>
      <c r="F878" s="2">
        <f t="shared" si="40"/>
        <v>0.12085</v>
      </c>
      <c r="G878" s="2">
        <f t="shared" si="41"/>
        <v>3.6384E-3</v>
      </c>
      <c r="H878">
        <v>12</v>
      </c>
      <c r="J878">
        <v>1.79</v>
      </c>
      <c r="K878">
        <v>4.0941000000000001</v>
      </c>
      <c r="L878" s="2">
        <v>0.12085</v>
      </c>
      <c r="M878" s="2">
        <v>3.6384E-3</v>
      </c>
      <c r="N878" s="2">
        <v>4.0963000000000002E-4</v>
      </c>
      <c r="O878" s="2">
        <v>4.5458E-4</v>
      </c>
      <c r="P878" s="2">
        <v>0</v>
      </c>
      <c r="Q878" s="2">
        <v>1.2085E-4</v>
      </c>
      <c r="R878" s="2">
        <v>0</v>
      </c>
      <c r="S878" s="2">
        <v>1.225E-3</v>
      </c>
      <c r="T878">
        <v>0</v>
      </c>
      <c r="U878">
        <v>0.125</v>
      </c>
      <c r="V878">
        <v>0.96499999999999997</v>
      </c>
      <c r="W878">
        <v>1.018</v>
      </c>
      <c r="Y878">
        <v>10000</v>
      </c>
      <c r="Z878">
        <v>1.4075</v>
      </c>
    </row>
    <row r="879" spans="1:26">
      <c r="A879">
        <v>6</v>
      </c>
      <c r="B879">
        <v>12</v>
      </c>
      <c r="C879">
        <v>5.15</v>
      </c>
      <c r="D879">
        <f t="shared" si="39"/>
        <v>2.6746000000000003</v>
      </c>
      <c r="E879">
        <v>32.979999999999997</v>
      </c>
      <c r="F879" s="2">
        <f t="shared" si="40"/>
        <v>0.2979</v>
      </c>
      <c r="G879" s="2">
        <f t="shared" si="41"/>
        <v>5.2655000000000002E-3</v>
      </c>
      <c r="H879">
        <v>12</v>
      </c>
      <c r="J879">
        <v>1.79</v>
      </c>
      <c r="K879">
        <v>4.1093000000000002</v>
      </c>
      <c r="L879" s="2">
        <v>0.2979</v>
      </c>
      <c r="M879" s="2">
        <v>5.2655000000000002E-3</v>
      </c>
      <c r="N879" s="2">
        <v>1.6513000000000001E-3</v>
      </c>
      <c r="O879" s="2">
        <v>1.2216E-3</v>
      </c>
      <c r="P879" s="2">
        <v>0</v>
      </c>
      <c r="Q879" s="2">
        <v>2.9789999999999998E-4</v>
      </c>
      <c r="R879" s="2">
        <v>0</v>
      </c>
      <c r="S879" s="2">
        <v>4.9069999999999999E-3</v>
      </c>
      <c r="T879">
        <v>0</v>
      </c>
      <c r="U879">
        <v>0.30099999999999999</v>
      </c>
      <c r="V879">
        <v>0.98899999999999999</v>
      </c>
      <c r="W879">
        <v>1.0109999999999999</v>
      </c>
      <c r="Y879">
        <v>10000</v>
      </c>
      <c r="Z879">
        <v>2.4754</v>
      </c>
    </row>
    <row r="880" spans="1:26">
      <c r="A880">
        <v>6</v>
      </c>
      <c r="B880">
        <v>12</v>
      </c>
      <c r="C880">
        <v>1.2043999999999999</v>
      </c>
      <c r="D880">
        <f t="shared" si="39"/>
        <v>0.69689999999999996</v>
      </c>
      <c r="E880">
        <v>45</v>
      </c>
      <c r="F880" s="2">
        <f t="shared" si="40"/>
        <v>79.051000000000002</v>
      </c>
      <c r="G880" s="2">
        <f t="shared" si="41"/>
        <v>0.42348748505711481</v>
      </c>
      <c r="H880">
        <v>12</v>
      </c>
      <c r="J880">
        <v>1.83</v>
      </c>
      <c r="K880">
        <v>0.35809999999999997</v>
      </c>
      <c r="L880" s="2">
        <v>79.051000000000002</v>
      </c>
      <c r="M880" s="2">
        <v>0.34620000000000001</v>
      </c>
      <c r="N880" s="2">
        <v>0.12263</v>
      </c>
      <c r="O880" s="2">
        <v>3.7873999999999998E-2</v>
      </c>
      <c r="P880" s="2">
        <v>79.025000000000006</v>
      </c>
      <c r="Q880" s="2">
        <v>0.39523999999999998</v>
      </c>
      <c r="R880" s="2">
        <v>0.24390000000000001</v>
      </c>
      <c r="S880" s="2">
        <v>79.17</v>
      </c>
      <c r="T880">
        <v>1E-3</v>
      </c>
      <c r="U880">
        <v>79.861000000000004</v>
      </c>
      <c r="V880">
        <v>0.99</v>
      </c>
      <c r="W880">
        <v>1.0009999999999999</v>
      </c>
      <c r="Y880">
        <v>53065</v>
      </c>
      <c r="Z880">
        <v>0.50749999999999995</v>
      </c>
    </row>
    <row r="881" spans="1:26">
      <c r="A881">
        <v>6</v>
      </c>
      <c r="B881">
        <v>12</v>
      </c>
      <c r="C881">
        <v>1.2043999999999999</v>
      </c>
      <c r="D881">
        <f t="shared" si="39"/>
        <v>0.75309999999999988</v>
      </c>
      <c r="E881">
        <v>55</v>
      </c>
      <c r="F881" s="2">
        <f t="shared" si="40"/>
        <v>36.631999999999998</v>
      </c>
      <c r="G881" s="2">
        <f t="shared" si="41"/>
        <v>0.19082379987831707</v>
      </c>
      <c r="H881">
        <v>12</v>
      </c>
      <c r="J881">
        <v>1.83</v>
      </c>
      <c r="K881">
        <v>0.46360000000000001</v>
      </c>
      <c r="L881" s="2">
        <v>36.631999999999998</v>
      </c>
      <c r="M881" s="2">
        <v>0.18149000000000001</v>
      </c>
      <c r="N881" s="2">
        <v>4.9679000000000001E-2</v>
      </c>
      <c r="O881" s="2">
        <v>3.3787999999999998E-4</v>
      </c>
      <c r="P881" s="2">
        <v>36.622999999999998</v>
      </c>
      <c r="Q881" s="2">
        <v>0.18317</v>
      </c>
      <c r="R881" s="2">
        <v>5.8950000000000002E-2</v>
      </c>
      <c r="S881" s="2">
        <v>36.68</v>
      </c>
      <c r="T881">
        <v>1E-3</v>
      </c>
      <c r="U881">
        <v>37.067</v>
      </c>
      <c r="V881">
        <v>0.98799999999999999</v>
      </c>
      <c r="W881">
        <v>1.004</v>
      </c>
      <c r="Y881">
        <v>53051</v>
      </c>
      <c r="Z881">
        <v>0.45129999999999998</v>
      </c>
    </row>
    <row r="882" spans="1:26">
      <c r="A882">
        <v>6</v>
      </c>
      <c r="B882">
        <v>12</v>
      </c>
      <c r="C882">
        <v>3.4885999999999999</v>
      </c>
      <c r="D882">
        <f t="shared" si="39"/>
        <v>0.80269999999999975</v>
      </c>
      <c r="E882">
        <v>14</v>
      </c>
      <c r="F882" s="2">
        <f t="shared" si="40"/>
        <v>545.44000000000005</v>
      </c>
      <c r="G882" s="2">
        <f t="shared" si="41"/>
        <v>4.4056151102882337</v>
      </c>
      <c r="H882">
        <v>12</v>
      </c>
      <c r="J882">
        <v>1.83</v>
      </c>
      <c r="K882">
        <v>0.55669999999999997</v>
      </c>
      <c r="L882" s="2">
        <v>545.44000000000005</v>
      </c>
      <c r="M882" s="2">
        <v>4.4035000000000002</v>
      </c>
      <c r="N882" s="2">
        <v>2.1349999999999998</v>
      </c>
      <c r="O882" s="2">
        <v>0.1668</v>
      </c>
      <c r="P882" s="2">
        <v>545.44000000000005</v>
      </c>
      <c r="Q882" s="2">
        <v>4.3635000000000002</v>
      </c>
      <c r="R882" s="2">
        <v>0.13650000000000001</v>
      </c>
      <c r="S882" s="2">
        <v>547.6</v>
      </c>
      <c r="T882">
        <v>0</v>
      </c>
      <c r="U882">
        <v>530.92999999999995</v>
      </c>
      <c r="V882">
        <v>1.0269999999999999</v>
      </c>
      <c r="W882">
        <v>1.0009999999999999</v>
      </c>
      <c r="Y882">
        <v>52735</v>
      </c>
      <c r="Z882">
        <v>2.6859000000000002</v>
      </c>
    </row>
    <row r="883" spans="1:26">
      <c r="A883">
        <v>6</v>
      </c>
      <c r="B883">
        <v>12</v>
      </c>
      <c r="C883">
        <v>4.6285999999999996</v>
      </c>
      <c r="D883">
        <f t="shared" si="39"/>
        <v>0.82889999999999953</v>
      </c>
      <c r="E883">
        <v>10.65</v>
      </c>
      <c r="F883" s="2">
        <f t="shared" si="40"/>
        <v>813.83</v>
      </c>
      <c r="G883" s="2">
        <f t="shared" si="41"/>
        <v>7.3989816772309949</v>
      </c>
      <c r="H883">
        <v>12</v>
      </c>
      <c r="J883">
        <v>1.83</v>
      </c>
      <c r="K883">
        <v>0.60589999999999999</v>
      </c>
      <c r="L883" s="2">
        <v>813.83</v>
      </c>
      <c r="M883" s="2">
        <v>7.3968999999999996</v>
      </c>
      <c r="N883" s="2">
        <v>8.2058</v>
      </c>
      <c r="O883" s="2">
        <v>0.20180999999999999</v>
      </c>
      <c r="P883" s="2">
        <v>813.87</v>
      </c>
      <c r="Q883" s="2">
        <v>0.40692</v>
      </c>
      <c r="R883" s="2">
        <v>0.17549999999999999</v>
      </c>
      <c r="S883" s="2">
        <v>822</v>
      </c>
      <c r="T883">
        <v>0</v>
      </c>
      <c r="U883">
        <v>824.17</v>
      </c>
      <c r="V883">
        <v>0.98699999999999999</v>
      </c>
      <c r="W883">
        <v>1.0009999999999999</v>
      </c>
      <c r="Y883">
        <v>52574</v>
      </c>
      <c r="Z883">
        <v>3.7997000000000001</v>
      </c>
    </row>
    <row r="884" spans="1:26">
      <c r="A884">
        <v>6</v>
      </c>
      <c r="B884">
        <v>12</v>
      </c>
      <c r="C884">
        <v>2.3466</v>
      </c>
      <c r="D884">
        <f t="shared" si="39"/>
        <v>0.96799999999999997</v>
      </c>
      <c r="E884">
        <v>30</v>
      </c>
      <c r="F884" s="2">
        <f t="shared" si="40"/>
        <v>42.61</v>
      </c>
      <c r="G884" s="2">
        <f t="shared" si="41"/>
        <v>0.31307079534827265</v>
      </c>
      <c r="H884">
        <v>12</v>
      </c>
      <c r="J884">
        <v>1.83</v>
      </c>
      <c r="K884">
        <v>0.86680000000000001</v>
      </c>
      <c r="L884" s="2">
        <v>42.61</v>
      </c>
      <c r="M884" s="2">
        <v>0.31123000000000001</v>
      </c>
      <c r="N884" s="2">
        <v>0.15645000000000001</v>
      </c>
      <c r="O884" s="2">
        <v>1.5980000000000001E-2</v>
      </c>
      <c r="P884" s="2">
        <v>42.609000000000002</v>
      </c>
      <c r="Q884" s="2">
        <v>1.2782</v>
      </c>
      <c r="R884" s="2">
        <v>3.39E-2</v>
      </c>
      <c r="S884" s="2">
        <v>42.77</v>
      </c>
      <c r="T884">
        <v>0</v>
      </c>
      <c r="U884">
        <v>42.569000000000003</v>
      </c>
      <c r="V884">
        <v>1.0009999999999999</v>
      </c>
      <c r="W884">
        <v>1.004</v>
      </c>
      <c r="Y884">
        <v>53177</v>
      </c>
      <c r="Z884">
        <v>1.3786</v>
      </c>
    </row>
    <row r="885" spans="1:26">
      <c r="A885">
        <v>6</v>
      </c>
      <c r="B885">
        <v>12</v>
      </c>
      <c r="C885">
        <v>3.4885999999999999</v>
      </c>
      <c r="D885">
        <f t="shared" si="39"/>
        <v>1.0522999999999998</v>
      </c>
      <c r="E885">
        <v>20</v>
      </c>
      <c r="F885" s="2">
        <f t="shared" si="40"/>
        <v>70.986000000000004</v>
      </c>
      <c r="G885" s="2">
        <f t="shared" si="41"/>
        <v>0.57736620476089517</v>
      </c>
      <c r="H885">
        <v>12</v>
      </c>
      <c r="J885">
        <v>1.83</v>
      </c>
      <c r="K885">
        <v>1.0250999999999999</v>
      </c>
      <c r="L885" s="2">
        <v>70.986000000000004</v>
      </c>
      <c r="M885" s="2">
        <v>0.57587999999999995</v>
      </c>
      <c r="N885" s="2">
        <v>0.37695000000000001</v>
      </c>
      <c r="O885" s="2">
        <v>2.6328000000000001E-2</v>
      </c>
      <c r="P885" s="2">
        <v>70.981999999999999</v>
      </c>
      <c r="Q885" s="2">
        <v>0.56788000000000005</v>
      </c>
      <c r="R885" s="2">
        <v>4.1399999999999999E-2</v>
      </c>
      <c r="S885" s="2">
        <v>71.36</v>
      </c>
      <c r="T885">
        <v>0</v>
      </c>
      <c r="U885">
        <v>71.161000000000001</v>
      </c>
      <c r="V885">
        <v>0.998</v>
      </c>
      <c r="W885">
        <v>1.0029999999999999</v>
      </c>
      <c r="Y885">
        <v>52747</v>
      </c>
      <c r="Z885">
        <v>2.4363000000000001</v>
      </c>
    </row>
    <row r="886" spans="1:26">
      <c r="A886">
        <v>6</v>
      </c>
      <c r="B886">
        <v>12</v>
      </c>
      <c r="C886">
        <v>3.2690000000000001</v>
      </c>
      <c r="D886">
        <f t="shared" si="39"/>
        <v>1.0645000000000002</v>
      </c>
      <c r="E886">
        <v>21.98</v>
      </c>
      <c r="F886" s="2">
        <f t="shared" si="40"/>
        <v>55.143999999999998</v>
      </c>
      <c r="G886" s="2">
        <f t="shared" si="41"/>
        <v>0.26003999999999999</v>
      </c>
      <c r="H886">
        <v>12</v>
      </c>
      <c r="J886">
        <v>1.83</v>
      </c>
      <c r="K886">
        <v>1.0479000000000001</v>
      </c>
      <c r="L886" s="2">
        <v>55.143999999999998</v>
      </c>
      <c r="M886" s="2">
        <v>0.26003999999999999</v>
      </c>
      <c r="N886" s="2">
        <v>0.19650000000000001</v>
      </c>
      <c r="O886" s="2">
        <v>5.0335999999999999E-2</v>
      </c>
      <c r="P886" s="2">
        <v>0</v>
      </c>
      <c r="Q886" s="2">
        <v>5.5143999999999999E-2</v>
      </c>
      <c r="R886" s="2">
        <v>0</v>
      </c>
      <c r="S886" s="2">
        <v>0.58660000000000001</v>
      </c>
      <c r="T886">
        <v>0</v>
      </c>
      <c r="U886">
        <v>54.893000000000001</v>
      </c>
      <c r="V886">
        <v>1.0049999999999999</v>
      </c>
      <c r="W886">
        <v>1.0029999999999999</v>
      </c>
      <c r="Y886">
        <v>10000</v>
      </c>
      <c r="Z886">
        <v>2.2044999999999999</v>
      </c>
    </row>
    <row r="887" spans="1:26">
      <c r="A887">
        <v>6</v>
      </c>
      <c r="B887">
        <v>12</v>
      </c>
      <c r="C887">
        <v>4.6285999999999996</v>
      </c>
      <c r="D887">
        <f t="shared" si="39"/>
        <v>1.1674999999999995</v>
      </c>
      <c r="E887">
        <v>16</v>
      </c>
      <c r="F887" s="2">
        <f t="shared" si="40"/>
        <v>74.807000000000002</v>
      </c>
      <c r="G887" s="2">
        <f t="shared" si="41"/>
        <v>0.62293264555648398</v>
      </c>
      <c r="H887">
        <v>12</v>
      </c>
      <c r="J887">
        <v>1.83</v>
      </c>
      <c r="K887">
        <v>1.2412000000000001</v>
      </c>
      <c r="L887" s="2">
        <v>74.807000000000002</v>
      </c>
      <c r="M887" s="2">
        <v>0.62172000000000005</v>
      </c>
      <c r="N887" s="2">
        <v>0.43453999999999998</v>
      </c>
      <c r="O887" s="2">
        <v>3.4930000000000003E-2</v>
      </c>
      <c r="P887" s="2">
        <v>74.807000000000002</v>
      </c>
      <c r="Q887" s="2">
        <v>3.7405000000000001E-2</v>
      </c>
      <c r="R887" s="2">
        <v>3.8850000000000003E-2</v>
      </c>
      <c r="S887" s="2">
        <v>75.239999999999995</v>
      </c>
      <c r="T887">
        <v>0</v>
      </c>
      <c r="U887">
        <v>72.475999999999999</v>
      </c>
      <c r="V887">
        <v>1.032</v>
      </c>
      <c r="W887">
        <v>1.0029999999999999</v>
      </c>
      <c r="Y887">
        <v>52583</v>
      </c>
      <c r="Z887">
        <v>3.4611000000000001</v>
      </c>
    </row>
    <row r="888" spans="1:26">
      <c r="A888">
        <v>6</v>
      </c>
      <c r="B888">
        <v>12</v>
      </c>
      <c r="C888">
        <v>4.6285999999999996</v>
      </c>
      <c r="D888">
        <f t="shared" si="39"/>
        <v>1.1674999999999995</v>
      </c>
      <c r="E888">
        <v>16</v>
      </c>
      <c r="F888" s="2">
        <f t="shared" si="40"/>
        <v>72.141999999999996</v>
      </c>
      <c r="G888" s="2">
        <f t="shared" si="41"/>
        <v>0.89456116369983329</v>
      </c>
      <c r="H888">
        <v>12</v>
      </c>
      <c r="J888">
        <v>1.83</v>
      </c>
      <c r="K888">
        <v>1.2412000000000001</v>
      </c>
      <c r="L888" s="2">
        <v>72.141999999999996</v>
      </c>
      <c r="M888" s="2">
        <v>0.77966000000000002</v>
      </c>
      <c r="N888" s="2">
        <v>0.41865999999999998</v>
      </c>
      <c r="O888" s="2">
        <v>3.3676999999999999E-2</v>
      </c>
      <c r="P888" s="2">
        <v>72.141999999999996</v>
      </c>
      <c r="Q888" s="2">
        <v>3.6069999999999998E-2</v>
      </c>
      <c r="R888" s="2">
        <v>0.43859999999999999</v>
      </c>
      <c r="S888" s="2">
        <v>72.56</v>
      </c>
      <c r="T888">
        <v>0</v>
      </c>
      <c r="U888">
        <v>72.475999999999999</v>
      </c>
      <c r="V888">
        <v>0.995</v>
      </c>
      <c r="W888">
        <v>1.0029999999999999</v>
      </c>
      <c r="Y888">
        <v>52583</v>
      </c>
      <c r="Z888">
        <v>3.4611000000000001</v>
      </c>
    </row>
    <row r="889" spans="1:26">
      <c r="A889">
        <v>6</v>
      </c>
      <c r="B889">
        <v>12</v>
      </c>
      <c r="C889">
        <v>4.6285999999999996</v>
      </c>
      <c r="D889">
        <f t="shared" si="39"/>
        <v>1.1674999999999995</v>
      </c>
      <c r="E889">
        <v>16</v>
      </c>
      <c r="F889" s="2">
        <f t="shared" si="40"/>
        <v>74.807000000000002</v>
      </c>
      <c r="G889" s="2">
        <f t="shared" si="41"/>
        <v>0.71955598871804272</v>
      </c>
      <c r="H889">
        <v>12</v>
      </c>
      <c r="J889">
        <v>1.83</v>
      </c>
      <c r="K889">
        <v>1.2412000000000001</v>
      </c>
      <c r="L889" s="2">
        <v>74.807000000000002</v>
      </c>
      <c r="M889" s="2">
        <v>0.62172000000000005</v>
      </c>
      <c r="N889" s="2">
        <v>0.43453999999999998</v>
      </c>
      <c r="O889" s="2">
        <v>3.4930000000000003E-2</v>
      </c>
      <c r="P889" s="2">
        <v>74.807000000000002</v>
      </c>
      <c r="Q889" s="2">
        <v>3.7405000000000001E-2</v>
      </c>
      <c r="R889" s="2">
        <v>0.36225000000000002</v>
      </c>
      <c r="S889" s="2">
        <v>75.239999999999995</v>
      </c>
      <c r="T889">
        <v>0</v>
      </c>
      <c r="U889">
        <v>72.475999999999999</v>
      </c>
      <c r="V889">
        <v>1.032</v>
      </c>
      <c r="W889">
        <v>1.0029999999999999</v>
      </c>
      <c r="Y889">
        <v>52602</v>
      </c>
      <c r="Z889">
        <v>3.4611000000000001</v>
      </c>
    </row>
    <row r="890" spans="1:26">
      <c r="A890">
        <v>6</v>
      </c>
      <c r="B890">
        <v>12</v>
      </c>
      <c r="C890">
        <v>4.6285999999999996</v>
      </c>
      <c r="D890">
        <f t="shared" si="39"/>
        <v>1.1674999999999995</v>
      </c>
      <c r="E890">
        <v>16</v>
      </c>
      <c r="F890" s="2">
        <f t="shared" si="40"/>
        <v>72.141999999999996</v>
      </c>
      <c r="G890" s="2">
        <f t="shared" si="41"/>
        <v>0.78056131443980747</v>
      </c>
      <c r="H890">
        <v>12</v>
      </c>
      <c r="J890">
        <v>1.83</v>
      </c>
      <c r="K890">
        <v>1.2412000000000001</v>
      </c>
      <c r="L890" s="2">
        <v>72.141999999999996</v>
      </c>
      <c r="M890" s="2">
        <v>0.77966000000000002</v>
      </c>
      <c r="N890" s="2">
        <v>0.41865999999999998</v>
      </c>
      <c r="O890" s="2">
        <v>3.3676999999999999E-2</v>
      </c>
      <c r="P890" s="2">
        <v>72.141999999999996</v>
      </c>
      <c r="Q890" s="2">
        <v>3.6069999999999998E-2</v>
      </c>
      <c r="R890" s="2">
        <v>3.7499999999999999E-2</v>
      </c>
      <c r="S890" s="2">
        <v>72.56</v>
      </c>
      <c r="T890">
        <v>0</v>
      </c>
      <c r="U890">
        <v>72.475999999999999</v>
      </c>
      <c r="V890">
        <v>0.995</v>
      </c>
      <c r="W890">
        <v>1.0029999999999999</v>
      </c>
      <c r="Y890">
        <v>52602</v>
      </c>
      <c r="Z890">
        <v>3.4611000000000001</v>
      </c>
    </row>
    <row r="891" spans="1:26">
      <c r="A891">
        <v>6</v>
      </c>
      <c r="B891">
        <v>12</v>
      </c>
      <c r="C891">
        <v>2.3466</v>
      </c>
      <c r="D891">
        <f t="shared" si="39"/>
        <v>1.2843</v>
      </c>
      <c r="E891">
        <v>45</v>
      </c>
      <c r="F891" s="2">
        <f t="shared" si="40"/>
        <v>4.8280000000000003</v>
      </c>
      <c r="G891" s="2">
        <f t="shared" si="41"/>
        <v>3.8912870223102282E-2</v>
      </c>
      <c r="H891">
        <v>12</v>
      </c>
      <c r="J891">
        <v>1.83</v>
      </c>
      <c r="K891">
        <v>1.4602999999999999</v>
      </c>
      <c r="L891" s="2">
        <v>4.8280000000000003</v>
      </c>
      <c r="M891" s="2">
        <v>3.8038000000000002E-2</v>
      </c>
      <c r="N891" s="2">
        <v>1.6914999999999999E-2</v>
      </c>
      <c r="O891" s="2">
        <v>6.5640999999999998E-3</v>
      </c>
      <c r="P891" s="2">
        <v>4.8280000000000003</v>
      </c>
      <c r="Q891" s="2">
        <v>0.14485000000000001</v>
      </c>
      <c r="R891" s="2">
        <v>8.2050000000000005E-3</v>
      </c>
      <c r="S891" s="2">
        <v>4.8449999999999998</v>
      </c>
      <c r="T891">
        <v>0</v>
      </c>
      <c r="U891">
        <v>4.8250000000000002</v>
      </c>
      <c r="V891">
        <v>1.0009999999999999</v>
      </c>
      <c r="W891">
        <v>1.01</v>
      </c>
      <c r="Y891">
        <v>53221</v>
      </c>
      <c r="Z891">
        <v>1.0623</v>
      </c>
    </row>
    <row r="892" spans="1:26">
      <c r="A892">
        <v>6</v>
      </c>
      <c r="B892">
        <v>12</v>
      </c>
      <c r="C892">
        <v>2.0950000000000002</v>
      </c>
      <c r="D892">
        <f t="shared" si="39"/>
        <v>1.3440000000000003</v>
      </c>
      <c r="E892">
        <v>59.98</v>
      </c>
      <c r="F892" s="2">
        <f t="shared" si="40"/>
        <v>2.2267999999999999</v>
      </c>
      <c r="G892" s="2">
        <f t="shared" si="41"/>
        <v>1.6316000000000001E-2</v>
      </c>
      <c r="H892">
        <v>12</v>
      </c>
      <c r="J892">
        <v>1.83</v>
      </c>
      <c r="K892">
        <v>1.5725</v>
      </c>
      <c r="L892" s="2">
        <v>2.2267999999999999</v>
      </c>
      <c r="M892" s="2">
        <v>1.6316000000000001E-2</v>
      </c>
      <c r="N892" s="2">
        <v>3.1787E-3</v>
      </c>
      <c r="O892" s="2">
        <v>3.3308999999999999E-3</v>
      </c>
      <c r="P892" s="2">
        <v>0</v>
      </c>
      <c r="Q892" s="2">
        <v>8.9022000000000007E-3</v>
      </c>
      <c r="R892" s="2">
        <v>0</v>
      </c>
      <c r="S892" s="2">
        <v>9.5110000000000004E-3</v>
      </c>
      <c r="T892">
        <v>2E-3</v>
      </c>
      <c r="U892">
        <v>2.16</v>
      </c>
      <c r="V892">
        <v>1.0309999999999999</v>
      </c>
      <c r="W892">
        <v>1.014</v>
      </c>
      <c r="Y892">
        <v>10000</v>
      </c>
      <c r="Z892">
        <v>0.751</v>
      </c>
    </row>
    <row r="893" spans="1:26">
      <c r="A893">
        <v>6</v>
      </c>
      <c r="B893">
        <v>12</v>
      </c>
      <c r="C893">
        <v>3.4885999999999999</v>
      </c>
      <c r="D893">
        <f t="shared" si="39"/>
        <v>1.4104999999999999</v>
      </c>
      <c r="E893">
        <v>28</v>
      </c>
      <c r="F893" s="2">
        <f t="shared" si="40"/>
        <v>8.8966999999999992</v>
      </c>
      <c r="G893" s="2">
        <f t="shared" si="41"/>
        <v>7.3058544989617738E-2</v>
      </c>
      <c r="H893">
        <v>12</v>
      </c>
      <c r="J893">
        <v>1.83</v>
      </c>
      <c r="K893">
        <v>1.6972</v>
      </c>
      <c r="L893" s="2">
        <v>8.8966999999999992</v>
      </c>
      <c r="M893" s="2">
        <v>7.2363999999999998E-2</v>
      </c>
      <c r="N893" s="2">
        <v>5.2909999999999999E-2</v>
      </c>
      <c r="O893" s="2">
        <v>8.7206000000000002E-3</v>
      </c>
      <c r="P893" s="2">
        <v>8.8963000000000001</v>
      </c>
      <c r="Q893" s="2">
        <v>7.1164000000000005E-2</v>
      </c>
      <c r="R893" s="2">
        <v>1.005E-2</v>
      </c>
      <c r="S893" s="2">
        <v>8.9499999999999993</v>
      </c>
      <c r="T893">
        <v>0</v>
      </c>
      <c r="U893">
        <v>8.8710000000000004</v>
      </c>
      <c r="V893">
        <v>1.002</v>
      </c>
      <c r="W893">
        <v>1.006</v>
      </c>
      <c r="Y893">
        <v>52770</v>
      </c>
      <c r="Z893">
        <v>2.0781000000000001</v>
      </c>
    </row>
    <row r="894" spans="1:26">
      <c r="A894">
        <v>6</v>
      </c>
      <c r="B894">
        <v>12</v>
      </c>
      <c r="C894">
        <v>4.6285999999999996</v>
      </c>
      <c r="D894">
        <f t="shared" si="39"/>
        <v>1.4512999999999998</v>
      </c>
      <c r="E894">
        <v>20</v>
      </c>
      <c r="F894" s="2">
        <f t="shared" si="40"/>
        <v>16.858000000000001</v>
      </c>
      <c r="G894" s="2">
        <f t="shared" si="41"/>
        <v>0.18624669768884497</v>
      </c>
      <c r="H894">
        <v>12</v>
      </c>
      <c r="J894">
        <v>1.83</v>
      </c>
      <c r="K894">
        <v>1.7738</v>
      </c>
      <c r="L894" s="2">
        <v>16.858000000000001</v>
      </c>
      <c r="M894" s="2">
        <v>0.18582000000000001</v>
      </c>
      <c r="N894" s="2">
        <v>0.12304</v>
      </c>
      <c r="O894" s="2">
        <v>1.3644E-2</v>
      </c>
      <c r="P894" s="2">
        <v>16.859000000000002</v>
      </c>
      <c r="Q894" s="2">
        <v>8.4271999999999993E-3</v>
      </c>
      <c r="R894" s="2">
        <v>1.26E-2</v>
      </c>
      <c r="S894" s="2">
        <v>16.98</v>
      </c>
      <c r="T894">
        <v>0</v>
      </c>
      <c r="U894">
        <v>16.448</v>
      </c>
      <c r="V894">
        <v>1.024</v>
      </c>
      <c r="W894">
        <v>1.004</v>
      </c>
      <c r="Y894">
        <v>52612</v>
      </c>
      <c r="Z894">
        <v>3.1772999999999998</v>
      </c>
    </row>
    <row r="895" spans="1:26">
      <c r="A895">
        <v>6</v>
      </c>
      <c r="B895">
        <v>12</v>
      </c>
      <c r="C895">
        <v>5.15</v>
      </c>
      <c r="D895">
        <f t="shared" si="39"/>
        <v>1.4871000000000003</v>
      </c>
      <c r="E895">
        <v>17.97</v>
      </c>
      <c r="F895" s="2">
        <f t="shared" si="40"/>
        <v>19.052</v>
      </c>
      <c r="G895" s="2">
        <f t="shared" si="41"/>
        <v>0.21085000000000001</v>
      </c>
      <c r="H895">
        <v>12</v>
      </c>
      <c r="J895">
        <v>1.83</v>
      </c>
      <c r="K895">
        <v>1.841</v>
      </c>
      <c r="L895" s="2">
        <v>19.052</v>
      </c>
      <c r="M895" s="2">
        <v>0.21085000000000001</v>
      </c>
      <c r="N895" s="2">
        <v>0.12049</v>
      </c>
      <c r="O895" s="2">
        <v>5.4805E-2</v>
      </c>
      <c r="P895" s="2">
        <v>0</v>
      </c>
      <c r="Q895" s="2">
        <v>1.9051999999999999E-2</v>
      </c>
      <c r="R895" s="2">
        <v>0</v>
      </c>
      <c r="S895" s="2">
        <v>0.35970000000000002</v>
      </c>
      <c r="T895">
        <v>0</v>
      </c>
      <c r="U895">
        <v>18.876000000000001</v>
      </c>
      <c r="V895">
        <v>1.0089999999999999</v>
      </c>
      <c r="W895">
        <v>1.004</v>
      </c>
      <c r="Y895">
        <v>10000</v>
      </c>
      <c r="Z895">
        <v>3.6629</v>
      </c>
    </row>
    <row r="896" spans="1:26">
      <c r="A896">
        <v>6</v>
      </c>
      <c r="B896">
        <v>12</v>
      </c>
      <c r="C896">
        <v>2.0950000000000002</v>
      </c>
      <c r="D896">
        <f t="shared" si="39"/>
        <v>1.4964000000000002</v>
      </c>
      <c r="E896">
        <v>74.98</v>
      </c>
      <c r="F896" s="2">
        <f t="shared" si="40"/>
        <v>0.84874000000000005</v>
      </c>
      <c r="G896" s="2">
        <f t="shared" si="41"/>
        <v>8.2176999999999997E-3</v>
      </c>
      <c r="H896">
        <v>12</v>
      </c>
      <c r="J896">
        <v>1.83</v>
      </c>
      <c r="K896">
        <v>1.8584000000000001</v>
      </c>
      <c r="L896" s="2">
        <v>0.84874000000000005</v>
      </c>
      <c r="M896" s="2">
        <v>8.2176999999999997E-3</v>
      </c>
      <c r="N896" s="2">
        <v>1.0038E-3</v>
      </c>
      <c r="O896" s="2">
        <v>1.4547E-3</v>
      </c>
      <c r="P896" s="2">
        <v>0</v>
      </c>
      <c r="Q896" s="2">
        <v>3.3950999999999999E-3</v>
      </c>
      <c r="R896" s="2">
        <v>0</v>
      </c>
      <c r="S896" s="2">
        <v>3.0630000000000002E-3</v>
      </c>
      <c r="T896">
        <v>3.0000000000000001E-3</v>
      </c>
      <c r="U896">
        <v>0.85199999999999998</v>
      </c>
      <c r="V896">
        <v>0.996</v>
      </c>
      <c r="W896">
        <v>1.0209999999999999</v>
      </c>
      <c r="Y896">
        <v>10000</v>
      </c>
      <c r="Z896">
        <v>0.59860000000000002</v>
      </c>
    </row>
    <row r="897" spans="1:26">
      <c r="A897">
        <v>6</v>
      </c>
      <c r="B897">
        <v>12</v>
      </c>
      <c r="C897">
        <v>3.2690000000000001</v>
      </c>
      <c r="D897">
        <f t="shared" si="39"/>
        <v>1.4996</v>
      </c>
      <c r="E897">
        <v>32.979999999999997</v>
      </c>
      <c r="F897" s="2">
        <f t="shared" si="40"/>
        <v>4.7152000000000003</v>
      </c>
      <c r="G897" s="2">
        <f t="shared" si="41"/>
        <v>3.3175999999999997E-2</v>
      </c>
      <c r="H897">
        <v>12</v>
      </c>
      <c r="J897">
        <v>1.83</v>
      </c>
      <c r="K897">
        <v>1.8644000000000001</v>
      </c>
      <c r="L897" s="2">
        <v>4.7152000000000003</v>
      </c>
      <c r="M897" s="2">
        <v>3.3175999999999997E-2</v>
      </c>
      <c r="N897" s="2">
        <v>1.6209999999999999E-2</v>
      </c>
      <c r="O897" s="2">
        <v>9.8268999999999995E-3</v>
      </c>
      <c r="P897" s="2">
        <v>0</v>
      </c>
      <c r="Q897" s="2">
        <v>4.7152000000000001E-3</v>
      </c>
      <c r="R897" s="2">
        <v>0</v>
      </c>
      <c r="S897" s="2">
        <v>4.8399999999999999E-2</v>
      </c>
      <c r="T897">
        <v>0</v>
      </c>
      <c r="U897">
        <v>4.6970000000000001</v>
      </c>
      <c r="V897">
        <v>1.004</v>
      </c>
      <c r="W897">
        <v>1.008</v>
      </c>
      <c r="Y897">
        <v>10000</v>
      </c>
      <c r="Z897">
        <v>1.7694000000000001</v>
      </c>
    </row>
    <row r="898" spans="1:26">
      <c r="A898">
        <v>6</v>
      </c>
      <c r="B898">
        <v>12</v>
      </c>
      <c r="C898">
        <v>2.3466</v>
      </c>
      <c r="D898">
        <f t="shared" si="39"/>
        <v>1.5287999999999999</v>
      </c>
      <c r="E898">
        <v>60</v>
      </c>
      <c r="F898" s="2">
        <f t="shared" si="40"/>
        <v>1.1998</v>
      </c>
      <c r="G898" s="2">
        <f t="shared" si="41"/>
        <v>1.1946993596717127E-2</v>
      </c>
      <c r="H898">
        <v>12</v>
      </c>
      <c r="J898">
        <v>1.83</v>
      </c>
      <c r="K898">
        <v>1.9191</v>
      </c>
      <c r="L898" s="2">
        <v>1.1998</v>
      </c>
      <c r="M898" s="2">
        <v>1.1516E-2</v>
      </c>
      <c r="N898" s="2">
        <v>3.6326000000000002E-3</v>
      </c>
      <c r="O898" s="2">
        <v>2.6673000000000001E-3</v>
      </c>
      <c r="P898" s="2">
        <v>1.1998</v>
      </c>
      <c r="Q898" s="2">
        <v>3.5990000000000001E-2</v>
      </c>
      <c r="R898" s="2">
        <v>3.1800000000000001E-3</v>
      </c>
      <c r="S898" s="2">
        <v>1.204</v>
      </c>
      <c r="T898">
        <v>0</v>
      </c>
      <c r="U898">
        <v>1.1830000000000001</v>
      </c>
      <c r="V898">
        <v>1.014</v>
      </c>
      <c r="W898">
        <v>1.016</v>
      </c>
      <c r="Y898">
        <v>53264</v>
      </c>
      <c r="Z898">
        <v>0.81779999999999997</v>
      </c>
    </row>
    <row r="899" spans="1:26">
      <c r="A899">
        <v>6</v>
      </c>
      <c r="B899">
        <v>12</v>
      </c>
      <c r="C899">
        <v>3.4885999999999999</v>
      </c>
      <c r="D899">
        <f t="shared" ref="D899:D962" si="42">C899-Z899</f>
        <v>1.7444999999999999</v>
      </c>
      <c r="E899">
        <v>36</v>
      </c>
      <c r="F899" s="2">
        <f t="shared" ref="F899:F962" si="43">L899</f>
        <v>1.962</v>
      </c>
      <c r="G899" s="2">
        <f t="shared" ref="G899:G962" si="44">SQRT(M899^2+R899^2)</f>
        <v>1.7122066288856614E-2</v>
      </c>
      <c r="H899">
        <v>12</v>
      </c>
      <c r="J899">
        <v>1.83</v>
      </c>
      <c r="K899">
        <v>2.3239999999999998</v>
      </c>
      <c r="L899" s="2">
        <v>1.962</v>
      </c>
      <c r="M899" s="2">
        <v>1.6827000000000002E-2</v>
      </c>
      <c r="N899" s="2">
        <v>1.1695000000000001E-2</v>
      </c>
      <c r="O899" s="2">
        <v>2.9026999999999998E-3</v>
      </c>
      <c r="P899" s="2">
        <v>1.962</v>
      </c>
      <c r="Q899" s="2">
        <v>1.5696000000000002E-2</v>
      </c>
      <c r="R899" s="2">
        <v>3.1649999999999998E-3</v>
      </c>
      <c r="S899" s="2">
        <v>1.974</v>
      </c>
      <c r="T899">
        <v>0</v>
      </c>
      <c r="U899">
        <v>1.9139999999999999</v>
      </c>
      <c r="V899">
        <v>1.0249999999999999</v>
      </c>
      <c r="W899">
        <v>1.01</v>
      </c>
      <c r="Y899">
        <v>52796</v>
      </c>
      <c r="Z899">
        <v>1.7441</v>
      </c>
    </row>
    <row r="900" spans="1:26">
      <c r="A900">
        <v>6</v>
      </c>
      <c r="B900">
        <v>12</v>
      </c>
      <c r="C900">
        <v>3.1160000000000001</v>
      </c>
      <c r="D900">
        <f t="shared" si="42"/>
        <v>1.7925000000000002</v>
      </c>
      <c r="E900">
        <v>44.98</v>
      </c>
      <c r="F900" s="2">
        <f t="shared" si="43"/>
        <v>1.0566</v>
      </c>
      <c r="G900" s="2">
        <f t="shared" si="44"/>
        <v>1.0296E-2</v>
      </c>
      <c r="H900">
        <v>12</v>
      </c>
      <c r="J900">
        <v>1.83</v>
      </c>
      <c r="K900">
        <v>2.4140999999999999</v>
      </c>
      <c r="L900" s="2">
        <v>1.0566</v>
      </c>
      <c r="M900" s="2">
        <v>1.0296E-2</v>
      </c>
      <c r="N900" s="2">
        <v>3.0887000000000002E-3</v>
      </c>
      <c r="O900" s="2">
        <v>2.5823999999999999E-3</v>
      </c>
      <c r="P900" s="2">
        <v>0</v>
      </c>
      <c r="Q900" s="2">
        <v>1.0566E-3</v>
      </c>
      <c r="R900" s="2">
        <v>0</v>
      </c>
      <c r="S900" s="2">
        <v>9.2069999999999999E-3</v>
      </c>
      <c r="T900">
        <v>0</v>
      </c>
      <c r="U900">
        <v>1.0449999999999999</v>
      </c>
      <c r="V900">
        <v>1.0109999999999999</v>
      </c>
      <c r="W900">
        <v>1.0129999999999999</v>
      </c>
      <c r="Y900">
        <v>10000</v>
      </c>
      <c r="Z900">
        <v>1.3234999999999999</v>
      </c>
    </row>
    <row r="901" spans="1:26">
      <c r="A901">
        <v>6</v>
      </c>
      <c r="B901">
        <v>12</v>
      </c>
      <c r="C901">
        <v>4.6285999999999996</v>
      </c>
      <c r="D901">
        <f t="shared" si="42"/>
        <v>1.8091999999999997</v>
      </c>
      <c r="E901">
        <v>25</v>
      </c>
      <c r="F901" s="2">
        <f t="shared" si="43"/>
        <v>3.7582</v>
      </c>
      <c r="G901" s="2">
        <f t="shared" si="44"/>
        <v>3.5975009325919564E-2</v>
      </c>
      <c r="H901">
        <v>12</v>
      </c>
      <c r="J901">
        <v>1.83</v>
      </c>
      <c r="K901">
        <v>2.4453999999999998</v>
      </c>
      <c r="L901" s="2">
        <v>3.7582</v>
      </c>
      <c r="M901" s="2">
        <v>3.5735999999999997E-2</v>
      </c>
      <c r="N901" s="2">
        <v>3.0786999999999998E-2</v>
      </c>
      <c r="O901" s="2">
        <v>4.3118000000000002E-3</v>
      </c>
      <c r="P901" s="2">
        <v>3.7582</v>
      </c>
      <c r="Q901" s="2">
        <v>1.8791000000000001E-3</v>
      </c>
      <c r="R901" s="2">
        <v>4.1399999999999996E-3</v>
      </c>
      <c r="S901" s="2">
        <v>3.7890000000000001</v>
      </c>
      <c r="T901">
        <v>0</v>
      </c>
      <c r="U901">
        <v>3.6549999999999998</v>
      </c>
      <c r="V901">
        <v>1.028</v>
      </c>
      <c r="W901">
        <v>1.0069999999999999</v>
      </c>
      <c r="Y901">
        <v>52630</v>
      </c>
      <c r="Z901">
        <v>2.8193999999999999</v>
      </c>
    </row>
    <row r="902" spans="1:26">
      <c r="A902">
        <v>6</v>
      </c>
      <c r="B902">
        <v>12</v>
      </c>
      <c r="C902">
        <v>3.2690000000000001</v>
      </c>
      <c r="D902">
        <f t="shared" si="42"/>
        <v>1.8413000000000002</v>
      </c>
      <c r="E902">
        <v>42.98</v>
      </c>
      <c r="F902" s="2">
        <f t="shared" si="43"/>
        <v>1.0275000000000001</v>
      </c>
      <c r="G902" s="2">
        <f t="shared" si="44"/>
        <v>1.2485E-2</v>
      </c>
      <c r="H902">
        <v>12</v>
      </c>
      <c r="J902">
        <v>1.83</v>
      </c>
      <c r="K902">
        <v>2.5057</v>
      </c>
      <c r="L902" s="2">
        <v>1.0275000000000001</v>
      </c>
      <c r="M902" s="2">
        <v>1.2485E-2</v>
      </c>
      <c r="N902" s="2">
        <v>3.2813999999999999E-3</v>
      </c>
      <c r="O902" s="2">
        <v>2.6741E-3</v>
      </c>
      <c r="P902" s="2">
        <v>0</v>
      </c>
      <c r="Q902" s="2">
        <v>1.0275E-3</v>
      </c>
      <c r="R902" s="2">
        <v>0</v>
      </c>
      <c r="S902" s="2">
        <v>9.7769999999999992E-3</v>
      </c>
      <c r="T902">
        <v>0</v>
      </c>
      <c r="U902">
        <v>1.016</v>
      </c>
      <c r="V902">
        <v>1.0109999999999999</v>
      </c>
      <c r="W902">
        <v>1.012</v>
      </c>
      <c r="Y902">
        <v>10000</v>
      </c>
      <c r="Z902">
        <v>1.4277</v>
      </c>
    </row>
    <row r="903" spans="1:26">
      <c r="A903">
        <v>6</v>
      </c>
      <c r="B903">
        <v>12</v>
      </c>
      <c r="C903">
        <v>3.4885999999999999</v>
      </c>
      <c r="D903">
        <f t="shared" si="42"/>
        <v>1.8935</v>
      </c>
      <c r="E903">
        <v>40</v>
      </c>
      <c r="F903" s="2">
        <f t="shared" si="43"/>
        <v>1.0753999999999999</v>
      </c>
      <c r="G903" s="2">
        <f t="shared" si="44"/>
        <v>1.4120095821204614E-2</v>
      </c>
      <c r="H903">
        <v>12</v>
      </c>
      <c r="J903">
        <v>1.83</v>
      </c>
      <c r="K903">
        <v>2.6036999999999999</v>
      </c>
      <c r="L903" s="2">
        <v>1.0753999999999999</v>
      </c>
      <c r="M903" s="2">
        <v>1.3991E-2</v>
      </c>
      <c r="N903" s="2">
        <v>6.1272999999999996E-3</v>
      </c>
      <c r="O903" s="2">
        <v>1.8458000000000001E-3</v>
      </c>
      <c r="P903" s="2">
        <v>1.0753999999999999</v>
      </c>
      <c r="Q903" s="2">
        <v>8.6017999999999997E-3</v>
      </c>
      <c r="R903" s="2">
        <v>1.905E-3</v>
      </c>
      <c r="S903" s="2">
        <v>1.0820000000000001</v>
      </c>
      <c r="T903">
        <v>0</v>
      </c>
      <c r="U903">
        <v>1.042</v>
      </c>
      <c r="V903">
        <v>1.032</v>
      </c>
      <c r="W903">
        <v>1.0109999999999999</v>
      </c>
      <c r="Y903">
        <v>52847</v>
      </c>
      <c r="Z903">
        <v>1.5951</v>
      </c>
    </row>
    <row r="904" spans="1:26">
      <c r="A904">
        <v>6</v>
      </c>
      <c r="B904">
        <v>12</v>
      </c>
      <c r="C904">
        <v>5.15</v>
      </c>
      <c r="D904">
        <f t="shared" si="42"/>
        <v>1.9154000000000004</v>
      </c>
      <c r="E904">
        <v>22.98</v>
      </c>
      <c r="F904" s="2">
        <f t="shared" si="43"/>
        <v>3.3986000000000001</v>
      </c>
      <c r="G904" s="2">
        <f t="shared" si="44"/>
        <v>3.3457000000000001E-2</v>
      </c>
      <c r="H904">
        <v>12</v>
      </c>
      <c r="J904">
        <v>1.83</v>
      </c>
      <c r="K904">
        <v>2.6446000000000001</v>
      </c>
      <c r="L904" s="2">
        <v>3.3986000000000001</v>
      </c>
      <c r="M904" s="2">
        <v>3.3457000000000001E-2</v>
      </c>
      <c r="N904" s="2">
        <v>2.0879000000000002E-2</v>
      </c>
      <c r="O904" s="2">
        <v>1.2494E-2</v>
      </c>
      <c r="P904" s="2">
        <v>0</v>
      </c>
      <c r="Q904" s="2">
        <v>3.3985999999999999E-3</v>
      </c>
      <c r="R904" s="2">
        <v>0</v>
      </c>
      <c r="S904" s="2">
        <v>6.241E-2</v>
      </c>
      <c r="T904">
        <v>0</v>
      </c>
      <c r="U904">
        <v>3.4089999999999998</v>
      </c>
      <c r="V904">
        <v>0.997</v>
      </c>
      <c r="W904">
        <v>1.006</v>
      </c>
      <c r="Y904">
        <v>10000</v>
      </c>
      <c r="Z904">
        <v>3.2345999999999999</v>
      </c>
    </row>
    <row r="905" spans="1:26">
      <c r="A905">
        <v>6</v>
      </c>
      <c r="B905">
        <v>12</v>
      </c>
      <c r="C905">
        <v>5.15</v>
      </c>
      <c r="D905">
        <f t="shared" si="42"/>
        <v>2.2430000000000003</v>
      </c>
      <c r="E905">
        <v>26.98</v>
      </c>
      <c r="F905" s="2">
        <f t="shared" si="43"/>
        <v>1.135</v>
      </c>
      <c r="G905" s="2">
        <f t="shared" si="44"/>
        <v>1.2685E-2</v>
      </c>
      <c r="H905">
        <v>12</v>
      </c>
      <c r="J905">
        <v>1.83</v>
      </c>
      <c r="K905">
        <v>3.2593999999999999</v>
      </c>
      <c r="L905" s="2">
        <v>1.135</v>
      </c>
      <c r="M905" s="2">
        <v>1.2685E-2</v>
      </c>
      <c r="N905" s="2">
        <v>6.6030999999999998E-3</v>
      </c>
      <c r="O905" s="2">
        <v>4.4019999999999997E-3</v>
      </c>
      <c r="P905" s="2">
        <v>0</v>
      </c>
      <c r="Q905" s="2">
        <v>1.1266E-3</v>
      </c>
      <c r="R905" s="2">
        <v>0</v>
      </c>
      <c r="S905" s="2">
        <v>1.9740000000000001E-2</v>
      </c>
      <c r="T905">
        <v>0</v>
      </c>
      <c r="U905">
        <v>1.147</v>
      </c>
      <c r="V905">
        <v>0.99</v>
      </c>
      <c r="W905">
        <v>1.008</v>
      </c>
      <c r="Y905">
        <v>10000</v>
      </c>
      <c r="Z905">
        <v>2.907</v>
      </c>
    </row>
    <row r="906" spans="1:26">
      <c r="A906">
        <v>6</v>
      </c>
      <c r="B906">
        <v>12</v>
      </c>
      <c r="C906">
        <v>3.1160000000000001</v>
      </c>
      <c r="D906">
        <f t="shared" si="42"/>
        <v>2.3618000000000001</v>
      </c>
      <c r="E906">
        <v>74.98</v>
      </c>
      <c r="F906" s="2">
        <f t="shared" si="43"/>
        <v>0.1031</v>
      </c>
      <c r="G906" s="2">
        <f t="shared" si="44"/>
        <v>2.1064999999999999E-3</v>
      </c>
      <c r="H906">
        <v>12</v>
      </c>
      <c r="J906">
        <v>1.83</v>
      </c>
      <c r="K906">
        <v>3.4824000000000002</v>
      </c>
      <c r="L906" s="2">
        <v>0.1031</v>
      </c>
      <c r="M906" s="2">
        <v>2.1064999999999999E-3</v>
      </c>
      <c r="N906" s="2">
        <v>1.9008999999999999E-4</v>
      </c>
      <c r="O906" s="2">
        <v>2.9883999999999998E-4</v>
      </c>
      <c r="P906" s="2">
        <v>0</v>
      </c>
      <c r="Q906" s="2">
        <v>4.0698999999999998E-4</v>
      </c>
      <c r="R906" s="2">
        <v>0</v>
      </c>
      <c r="S906" s="2">
        <v>5.6229999999999995E-4</v>
      </c>
      <c r="T906">
        <v>1E-3</v>
      </c>
      <c r="U906">
        <v>0.105</v>
      </c>
      <c r="V906">
        <v>0.98099999999999998</v>
      </c>
      <c r="W906">
        <v>1.028</v>
      </c>
      <c r="Y906">
        <v>10000</v>
      </c>
      <c r="Z906">
        <v>0.75419999999999998</v>
      </c>
    </row>
    <row r="907" spans="1:26">
      <c r="A907">
        <v>6</v>
      </c>
      <c r="B907">
        <v>12</v>
      </c>
      <c r="C907">
        <v>5.15</v>
      </c>
      <c r="D907">
        <f t="shared" si="42"/>
        <v>2.4727000000000006</v>
      </c>
      <c r="E907">
        <v>29.98</v>
      </c>
      <c r="F907" s="2">
        <f t="shared" si="43"/>
        <v>0.56864999999999999</v>
      </c>
      <c r="G907" s="2">
        <f t="shared" si="44"/>
        <v>7.4698999999999998E-3</v>
      </c>
      <c r="H907">
        <v>12</v>
      </c>
      <c r="J907">
        <v>1.83</v>
      </c>
      <c r="K907">
        <v>3.6903999999999999</v>
      </c>
      <c r="L907" s="2">
        <v>0.56864999999999999</v>
      </c>
      <c r="M907" s="2">
        <v>7.4698999999999998E-3</v>
      </c>
      <c r="N907" s="2">
        <v>3.2049999999999999E-3</v>
      </c>
      <c r="O907" s="2">
        <v>2.3386000000000001E-3</v>
      </c>
      <c r="P907" s="2">
        <v>0</v>
      </c>
      <c r="Q907" s="2">
        <v>5.6521000000000002E-4</v>
      </c>
      <c r="R907" s="2">
        <v>0</v>
      </c>
      <c r="S907" s="2">
        <v>9.5479999999999992E-3</v>
      </c>
      <c r="T907">
        <v>0</v>
      </c>
      <c r="U907">
        <v>0.57499999999999996</v>
      </c>
      <c r="V907">
        <v>0.99</v>
      </c>
      <c r="W907">
        <v>1.0089999999999999</v>
      </c>
      <c r="Y907">
        <v>10000</v>
      </c>
      <c r="Z907">
        <v>2.6772999999999998</v>
      </c>
    </row>
    <row r="908" spans="1:26">
      <c r="A908">
        <v>6</v>
      </c>
      <c r="B908">
        <v>12</v>
      </c>
      <c r="C908">
        <v>3.2690000000000001</v>
      </c>
      <c r="D908">
        <f t="shared" si="42"/>
        <v>2.4975000000000001</v>
      </c>
      <c r="E908">
        <v>74.98</v>
      </c>
      <c r="F908" s="2">
        <f t="shared" si="43"/>
        <v>7.9027E-2</v>
      </c>
      <c r="G908" s="2">
        <f t="shared" si="44"/>
        <v>1.7396E-3</v>
      </c>
      <c r="H908">
        <v>12</v>
      </c>
      <c r="J908">
        <v>1.83</v>
      </c>
      <c r="K908">
        <v>3.7370000000000001</v>
      </c>
      <c r="L908" s="2">
        <v>7.9027E-2</v>
      </c>
      <c r="M908" s="2">
        <v>1.7396E-3</v>
      </c>
      <c r="N908" s="2">
        <v>1.5511E-4</v>
      </c>
      <c r="O908" s="2">
        <v>2.3566E-4</v>
      </c>
      <c r="P908" s="2">
        <v>0</v>
      </c>
      <c r="Q908" s="2">
        <v>3.1611999999999998E-4</v>
      </c>
      <c r="R908" s="2">
        <v>0</v>
      </c>
      <c r="S908" s="2">
        <v>4.573E-4</v>
      </c>
      <c r="T908">
        <v>1E-3</v>
      </c>
      <c r="U908">
        <v>8.1000000000000003E-2</v>
      </c>
      <c r="V908">
        <v>0.97399999999999998</v>
      </c>
      <c r="W908">
        <v>1.028</v>
      </c>
      <c r="Y908">
        <v>10000</v>
      </c>
      <c r="Z908">
        <v>0.77149999999999996</v>
      </c>
    </row>
    <row r="909" spans="1:26">
      <c r="A909">
        <v>6</v>
      </c>
      <c r="B909">
        <v>12</v>
      </c>
      <c r="C909">
        <v>4.0739999999999998</v>
      </c>
      <c r="D909">
        <f t="shared" si="42"/>
        <v>2.6747999999999998</v>
      </c>
      <c r="E909">
        <v>49.98</v>
      </c>
      <c r="F909" s="2">
        <f t="shared" si="43"/>
        <v>0.13067999999999999</v>
      </c>
      <c r="G909" s="2">
        <f t="shared" si="44"/>
        <v>3.5533000000000001E-3</v>
      </c>
      <c r="H909">
        <v>12</v>
      </c>
      <c r="J909">
        <v>1.83</v>
      </c>
      <c r="K909">
        <v>4.0697999999999999</v>
      </c>
      <c r="L909" s="2">
        <v>0.13067999999999999</v>
      </c>
      <c r="M909" s="2">
        <v>3.5533000000000001E-3</v>
      </c>
      <c r="N909" s="2">
        <v>4.4692000000000001E-4</v>
      </c>
      <c r="O909" s="2">
        <v>4.6048999999999998E-4</v>
      </c>
      <c r="P909" s="2">
        <v>0</v>
      </c>
      <c r="Q909" s="2">
        <v>1.3067999999999999E-4</v>
      </c>
      <c r="R909" s="2">
        <v>0</v>
      </c>
      <c r="S909" s="2">
        <v>1.3370000000000001E-3</v>
      </c>
      <c r="T909">
        <v>0</v>
      </c>
      <c r="U909">
        <v>0.13200000000000001</v>
      </c>
      <c r="V909">
        <v>0.98699999999999999</v>
      </c>
      <c r="W909">
        <v>1.018</v>
      </c>
      <c r="Y909">
        <v>10000</v>
      </c>
      <c r="Z909">
        <v>1.3992</v>
      </c>
    </row>
    <row r="910" spans="1:26">
      <c r="A910">
        <v>6</v>
      </c>
      <c r="B910">
        <v>12</v>
      </c>
      <c r="C910">
        <v>5.15</v>
      </c>
      <c r="D910">
        <f t="shared" si="42"/>
        <v>2.6859000000000002</v>
      </c>
      <c r="E910">
        <v>32.979999999999997</v>
      </c>
      <c r="F910" s="2">
        <f t="shared" si="43"/>
        <v>0.30568000000000001</v>
      </c>
      <c r="G910" s="2">
        <f t="shared" si="44"/>
        <v>5.3655999999999999E-3</v>
      </c>
      <c r="H910">
        <v>12</v>
      </c>
      <c r="J910">
        <v>1.83</v>
      </c>
      <c r="K910">
        <v>4.0904999999999996</v>
      </c>
      <c r="L910" s="2">
        <v>0.30568000000000001</v>
      </c>
      <c r="M910" s="2">
        <v>5.3655999999999999E-3</v>
      </c>
      <c r="N910" s="2">
        <v>1.6341000000000001E-3</v>
      </c>
      <c r="O910" s="2">
        <v>1.3056000000000001E-3</v>
      </c>
      <c r="P910" s="2">
        <v>0</v>
      </c>
      <c r="Q910" s="2">
        <v>3.0568000000000001E-4</v>
      </c>
      <c r="R910" s="2">
        <v>0</v>
      </c>
      <c r="S910" s="2">
        <v>4.8820000000000001E-3</v>
      </c>
      <c r="T910">
        <v>0</v>
      </c>
      <c r="U910">
        <v>0.316</v>
      </c>
      <c r="V910">
        <v>0.96699999999999997</v>
      </c>
      <c r="W910">
        <v>1.0109999999999999</v>
      </c>
      <c r="Y910">
        <v>10000</v>
      </c>
      <c r="Z910">
        <v>2.4641000000000002</v>
      </c>
    </row>
    <row r="911" spans="1:26">
      <c r="A911">
        <v>6</v>
      </c>
      <c r="B911">
        <v>12</v>
      </c>
      <c r="C911">
        <v>1.2043999999999999</v>
      </c>
      <c r="D911">
        <f t="shared" si="42"/>
        <v>0.71239999999999992</v>
      </c>
      <c r="E911">
        <v>45</v>
      </c>
      <c r="F911" s="2">
        <f t="shared" si="43"/>
        <v>79.316000000000003</v>
      </c>
      <c r="G911" s="2">
        <f t="shared" si="44"/>
        <v>0.4230063546803996</v>
      </c>
      <c r="H911">
        <v>12</v>
      </c>
      <c r="J911">
        <v>1.87</v>
      </c>
      <c r="K911">
        <v>0.34710000000000002</v>
      </c>
      <c r="L911" s="2">
        <v>79.316000000000003</v>
      </c>
      <c r="M911" s="2">
        <v>0.34369</v>
      </c>
      <c r="N911" s="2">
        <v>0.12179</v>
      </c>
      <c r="O911" s="2">
        <v>3.1699999999999999E-2</v>
      </c>
      <c r="P911" s="2">
        <v>79.278999999999996</v>
      </c>
      <c r="Q911" s="2">
        <v>0.39659</v>
      </c>
      <c r="R911" s="2">
        <v>0.24660000000000001</v>
      </c>
      <c r="S911" s="2">
        <v>79.44</v>
      </c>
      <c r="T911">
        <v>1E-3</v>
      </c>
      <c r="U911">
        <v>78.44</v>
      </c>
      <c r="V911">
        <v>1.0109999999999999</v>
      </c>
      <c r="W911">
        <v>1.0009999999999999</v>
      </c>
      <c r="Y911">
        <v>53065</v>
      </c>
      <c r="Z911">
        <v>0.49199999999999999</v>
      </c>
    </row>
    <row r="912" spans="1:26">
      <c r="A912">
        <v>6</v>
      </c>
      <c r="B912">
        <v>12</v>
      </c>
      <c r="C912">
        <v>2.3466</v>
      </c>
      <c r="D912">
        <f t="shared" si="42"/>
        <v>0.76580000000000004</v>
      </c>
      <c r="E912">
        <v>20</v>
      </c>
      <c r="F912" s="2">
        <f t="shared" si="43"/>
        <v>324.55</v>
      </c>
      <c r="G912" s="2">
        <f t="shared" si="44"/>
        <v>2.1120215647573302</v>
      </c>
      <c r="H912">
        <v>12</v>
      </c>
      <c r="J912">
        <v>1.87</v>
      </c>
      <c r="K912">
        <v>0.44740000000000002</v>
      </c>
      <c r="L912" s="2">
        <v>324.55</v>
      </c>
      <c r="M912" s="2">
        <v>2.1097000000000001</v>
      </c>
      <c r="N912" s="2">
        <v>1.1924999999999999</v>
      </c>
      <c r="O912" s="2">
        <v>0.13009000000000001</v>
      </c>
      <c r="P912" s="2">
        <v>324.52999999999997</v>
      </c>
      <c r="Q912" s="2">
        <v>9.7363999999999997</v>
      </c>
      <c r="R912" s="2">
        <v>9.9000000000000005E-2</v>
      </c>
      <c r="S912" s="2">
        <v>325.7</v>
      </c>
      <c r="T912">
        <v>0</v>
      </c>
      <c r="U912">
        <v>331.8</v>
      </c>
      <c r="V912">
        <v>0.97799999999999998</v>
      </c>
      <c r="W912">
        <v>1.0009999999999999</v>
      </c>
      <c r="Y912">
        <v>53172</v>
      </c>
      <c r="Z912">
        <v>1.5808</v>
      </c>
    </row>
    <row r="913" spans="1:26">
      <c r="A913">
        <v>6</v>
      </c>
      <c r="B913">
        <v>12</v>
      </c>
      <c r="C913">
        <v>3.4885999999999999</v>
      </c>
      <c r="D913">
        <f t="shared" si="42"/>
        <v>0.82189999999999985</v>
      </c>
      <c r="E913">
        <v>14</v>
      </c>
      <c r="F913" s="2">
        <f t="shared" si="43"/>
        <v>526.91999999999996</v>
      </c>
      <c r="G913" s="2">
        <f t="shared" si="44"/>
        <v>4.2973163730402719</v>
      </c>
      <c r="H913">
        <v>12</v>
      </c>
      <c r="J913">
        <v>1.87</v>
      </c>
      <c r="K913">
        <v>0.55269999999999997</v>
      </c>
      <c r="L913" s="2">
        <v>526.91999999999996</v>
      </c>
      <c r="M913" s="2">
        <v>4.2950999999999997</v>
      </c>
      <c r="N913" s="2">
        <v>2.1349999999999998</v>
      </c>
      <c r="O913" s="2">
        <v>0.13761000000000001</v>
      </c>
      <c r="P913" s="2">
        <v>526.91999999999996</v>
      </c>
      <c r="Q913" s="2">
        <v>4.2153999999999998</v>
      </c>
      <c r="R913" s="2">
        <v>0.13800000000000001</v>
      </c>
      <c r="S913" s="2">
        <v>529</v>
      </c>
      <c r="T913">
        <v>0</v>
      </c>
      <c r="U913">
        <v>523.41999999999996</v>
      </c>
      <c r="V913">
        <v>1.0069999999999999</v>
      </c>
      <c r="W913">
        <v>1.0009999999999999</v>
      </c>
      <c r="Y913">
        <v>52735</v>
      </c>
      <c r="Z913">
        <v>2.6667000000000001</v>
      </c>
    </row>
    <row r="914" spans="1:26">
      <c r="A914">
        <v>6</v>
      </c>
      <c r="B914">
        <v>12</v>
      </c>
      <c r="C914">
        <v>4.6285999999999996</v>
      </c>
      <c r="D914">
        <f t="shared" si="42"/>
        <v>0.8485999999999998</v>
      </c>
      <c r="E914">
        <v>10.65</v>
      </c>
      <c r="F914" s="2">
        <f t="shared" si="43"/>
        <v>803.07</v>
      </c>
      <c r="G914" s="2">
        <f t="shared" si="44"/>
        <v>7.3153273679309807</v>
      </c>
      <c r="H914">
        <v>12</v>
      </c>
      <c r="J914">
        <v>1.87</v>
      </c>
      <c r="K914">
        <v>0.6028</v>
      </c>
      <c r="L914" s="2">
        <v>803.07</v>
      </c>
      <c r="M914" s="2">
        <v>7.3135000000000003</v>
      </c>
      <c r="N914" s="2">
        <v>8.0306999999999995</v>
      </c>
      <c r="O914" s="2">
        <v>0.16844999999999999</v>
      </c>
      <c r="P914" s="2">
        <v>803.06</v>
      </c>
      <c r="Q914" s="2">
        <v>0.40151999999999999</v>
      </c>
      <c r="R914" s="2">
        <v>0.16350000000000001</v>
      </c>
      <c r="S914" s="2">
        <v>811.1</v>
      </c>
      <c r="T914">
        <v>0</v>
      </c>
      <c r="U914">
        <v>814.58</v>
      </c>
      <c r="V914">
        <v>0.98599999999999999</v>
      </c>
      <c r="W914">
        <v>1.0009999999999999</v>
      </c>
      <c r="Y914">
        <v>52574</v>
      </c>
      <c r="Z914">
        <v>3.78</v>
      </c>
    </row>
    <row r="915" spans="1:26">
      <c r="A915">
        <v>6</v>
      </c>
      <c r="B915">
        <v>12</v>
      </c>
      <c r="C915">
        <v>2.3466</v>
      </c>
      <c r="D915">
        <f t="shared" si="42"/>
        <v>0.98399999999999999</v>
      </c>
      <c r="E915">
        <v>30</v>
      </c>
      <c r="F915" s="2">
        <f t="shared" si="43"/>
        <v>43.433999999999997</v>
      </c>
      <c r="G915" s="2">
        <f t="shared" si="44"/>
        <v>0.3488066389849826</v>
      </c>
      <c r="H915">
        <v>12</v>
      </c>
      <c r="J915">
        <v>1.87</v>
      </c>
      <c r="K915">
        <v>0.85680000000000001</v>
      </c>
      <c r="L915" s="2">
        <v>43.433999999999997</v>
      </c>
      <c r="M915" s="2">
        <v>0.34716999999999998</v>
      </c>
      <c r="N915" s="2">
        <v>0.15811</v>
      </c>
      <c r="O915" s="2">
        <v>1.6145E-2</v>
      </c>
      <c r="P915" s="2">
        <v>43.433999999999997</v>
      </c>
      <c r="Q915" s="2">
        <v>1.3029999999999999</v>
      </c>
      <c r="R915" s="2">
        <v>3.3750000000000002E-2</v>
      </c>
      <c r="S915" s="2">
        <v>43.59</v>
      </c>
      <c r="T915">
        <v>0</v>
      </c>
      <c r="U915">
        <v>43.198999999999998</v>
      </c>
      <c r="V915">
        <v>1.006</v>
      </c>
      <c r="W915">
        <v>1.004</v>
      </c>
      <c r="Y915">
        <v>53196</v>
      </c>
      <c r="Z915">
        <v>1.3626</v>
      </c>
    </row>
    <row r="916" spans="1:26">
      <c r="A916">
        <v>6</v>
      </c>
      <c r="B916">
        <v>12</v>
      </c>
      <c r="C916">
        <v>3.4885999999999999</v>
      </c>
      <c r="D916">
        <f t="shared" si="42"/>
        <v>1.0697999999999999</v>
      </c>
      <c r="E916">
        <v>20</v>
      </c>
      <c r="F916" s="2">
        <f t="shared" si="43"/>
        <v>71.215000000000003</v>
      </c>
      <c r="G916" s="2">
        <f t="shared" si="44"/>
        <v>0.57555513037414585</v>
      </c>
      <c r="H916">
        <v>12</v>
      </c>
      <c r="J916">
        <v>1.87</v>
      </c>
      <c r="K916">
        <v>1.0178</v>
      </c>
      <c r="L916" s="2">
        <v>71.215000000000003</v>
      </c>
      <c r="M916" s="2">
        <v>0.57416</v>
      </c>
      <c r="N916" s="2">
        <v>0.37608999999999998</v>
      </c>
      <c r="O916" s="2">
        <v>2.5908E-2</v>
      </c>
      <c r="P916" s="2">
        <v>71.212999999999994</v>
      </c>
      <c r="Q916" s="2">
        <v>0.56971000000000005</v>
      </c>
      <c r="R916" s="2">
        <v>4.0050000000000002E-2</v>
      </c>
      <c r="S916" s="2">
        <v>71.59</v>
      </c>
      <c r="T916">
        <v>0</v>
      </c>
      <c r="U916">
        <v>72.31</v>
      </c>
      <c r="V916">
        <v>0.98499999999999999</v>
      </c>
      <c r="W916">
        <v>1.0029999999999999</v>
      </c>
      <c r="Y916">
        <v>52747</v>
      </c>
      <c r="Z916">
        <v>2.4188000000000001</v>
      </c>
    </row>
    <row r="917" spans="1:26">
      <c r="A917">
        <v>6</v>
      </c>
      <c r="B917">
        <v>12</v>
      </c>
      <c r="C917">
        <v>3.2690000000000001</v>
      </c>
      <c r="D917">
        <f t="shared" si="42"/>
        <v>1.0815000000000001</v>
      </c>
      <c r="E917">
        <v>21.98</v>
      </c>
      <c r="F917" s="2">
        <f t="shared" si="43"/>
        <v>55.598999999999997</v>
      </c>
      <c r="G917" s="2">
        <f t="shared" si="44"/>
        <v>0.26085999999999998</v>
      </c>
      <c r="H917">
        <v>12</v>
      </c>
      <c r="J917">
        <v>1.87</v>
      </c>
      <c r="K917">
        <v>1.0398000000000001</v>
      </c>
      <c r="L917" s="2">
        <v>55.598999999999997</v>
      </c>
      <c r="M917" s="2">
        <v>0.26085999999999998</v>
      </c>
      <c r="N917" s="2">
        <v>0.19647999999999999</v>
      </c>
      <c r="O917" s="2">
        <v>5.1000999999999998E-2</v>
      </c>
      <c r="P917" s="2">
        <v>0</v>
      </c>
      <c r="Q917" s="2">
        <v>5.5599000000000003E-2</v>
      </c>
      <c r="R917" s="2">
        <v>0</v>
      </c>
      <c r="S917" s="2">
        <v>0.58630000000000004</v>
      </c>
      <c r="T917">
        <v>0</v>
      </c>
      <c r="U917">
        <v>55.866999999999997</v>
      </c>
      <c r="V917">
        <v>0.995</v>
      </c>
      <c r="W917">
        <v>1.0029999999999999</v>
      </c>
      <c r="Y917">
        <v>10000</v>
      </c>
      <c r="Z917">
        <v>2.1875</v>
      </c>
    </row>
    <row r="918" spans="1:26">
      <c r="A918">
        <v>6</v>
      </c>
      <c r="B918">
        <v>12</v>
      </c>
      <c r="C918">
        <v>4.6285999999999996</v>
      </c>
      <c r="D918">
        <f t="shared" si="42"/>
        <v>1.1853999999999996</v>
      </c>
      <c r="E918">
        <v>16</v>
      </c>
      <c r="F918" s="2">
        <f t="shared" si="43"/>
        <v>78.39</v>
      </c>
      <c r="G918" s="2">
        <f t="shared" si="44"/>
        <v>0.77640365751328089</v>
      </c>
      <c r="H918">
        <v>12</v>
      </c>
      <c r="J918">
        <v>1.87</v>
      </c>
      <c r="K918">
        <v>1.2347999999999999</v>
      </c>
      <c r="L918" s="2">
        <v>78.39</v>
      </c>
      <c r="M918" s="2">
        <v>0.77537</v>
      </c>
      <c r="N918" s="2">
        <v>0.46705999999999998</v>
      </c>
      <c r="O918" s="2">
        <v>3.5677E-2</v>
      </c>
      <c r="P918" s="2">
        <v>78.39</v>
      </c>
      <c r="Q918" s="2">
        <v>3.9194E-2</v>
      </c>
      <c r="R918" s="2">
        <v>4.0050000000000002E-2</v>
      </c>
      <c r="S918" s="2">
        <v>78.86</v>
      </c>
      <c r="T918">
        <v>0</v>
      </c>
      <c r="U918">
        <v>73.986000000000004</v>
      </c>
      <c r="V918">
        <v>1.06</v>
      </c>
      <c r="W918">
        <v>1.0029999999999999</v>
      </c>
      <c r="Y918">
        <v>52602</v>
      </c>
      <c r="Z918">
        <v>3.4432</v>
      </c>
    </row>
    <row r="919" spans="1:26">
      <c r="A919">
        <v>6</v>
      </c>
      <c r="B919">
        <v>12</v>
      </c>
      <c r="C919">
        <v>2.3466</v>
      </c>
      <c r="D919">
        <f t="shared" si="42"/>
        <v>1.2966</v>
      </c>
      <c r="E919">
        <v>45</v>
      </c>
      <c r="F919" s="2">
        <f t="shared" si="43"/>
        <v>5.0423</v>
      </c>
      <c r="G919" s="2">
        <f t="shared" si="44"/>
        <v>3.9916777750715296E-2</v>
      </c>
      <c r="H919">
        <v>12</v>
      </c>
      <c r="J919">
        <v>1.87</v>
      </c>
      <c r="K919">
        <v>1.4434</v>
      </c>
      <c r="L919" s="2">
        <v>5.0423</v>
      </c>
      <c r="M919" s="2">
        <v>3.9038999999999997E-2</v>
      </c>
      <c r="N919" s="2">
        <v>1.7332E-2</v>
      </c>
      <c r="O919" s="2">
        <v>6.7476999999999997E-3</v>
      </c>
      <c r="P919" s="2">
        <v>5.0423</v>
      </c>
      <c r="Q919" s="2">
        <v>0.15126999999999999</v>
      </c>
      <c r="R919" s="2">
        <v>8.3250000000000008E-3</v>
      </c>
      <c r="S919" s="2">
        <v>5.0599999999999996</v>
      </c>
      <c r="T919">
        <v>0</v>
      </c>
      <c r="U919">
        <v>5.0279999999999996</v>
      </c>
      <c r="V919">
        <v>1.0029999999999999</v>
      </c>
      <c r="W919">
        <v>1.01</v>
      </c>
      <c r="Y919">
        <v>53221</v>
      </c>
      <c r="Z919">
        <v>1.05</v>
      </c>
    </row>
    <row r="920" spans="1:26">
      <c r="A920">
        <v>6</v>
      </c>
      <c r="B920">
        <v>12</v>
      </c>
      <c r="C920">
        <v>2.0950000000000002</v>
      </c>
      <c r="D920">
        <f t="shared" si="42"/>
        <v>1.3541000000000003</v>
      </c>
      <c r="E920">
        <v>59.98</v>
      </c>
      <c r="F920" s="2">
        <f t="shared" si="43"/>
        <v>2.3355999999999999</v>
      </c>
      <c r="G920" s="2">
        <f t="shared" si="44"/>
        <v>1.6736999999999998E-2</v>
      </c>
      <c r="H920">
        <v>12</v>
      </c>
      <c r="J920">
        <v>1.87</v>
      </c>
      <c r="K920">
        <v>1.5513999999999999</v>
      </c>
      <c r="L920" s="2">
        <v>2.3355999999999999</v>
      </c>
      <c r="M920" s="2">
        <v>1.6736999999999998E-2</v>
      </c>
      <c r="N920" s="2">
        <v>3.5756999999999998E-3</v>
      </c>
      <c r="O920" s="2">
        <v>3.4234999999999999E-3</v>
      </c>
      <c r="P920" s="2">
        <v>0</v>
      </c>
      <c r="Q920" s="2">
        <v>9.3407000000000004E-3</v>
      </c>
      <c r="R920" s="2">
        <v>0</v>
      </c>
      <c r="S920" s="2">
        <v>1.082E-2</v>
      </c>
      <c r="T920">
        <v>2E-3</v>
      </c>
      <c r="U920">
        <v>2.2709999999999999</v>
      </c>
      <c r="V920">
        <v>1.0289999999999999</v>
      </c>
      <c r="W920">
        <v>1.014</v>
      </c>
      <c r="Y920">
        <v>10000</v>
      </c>
      <c r="Z920">
        <v>0.7409</v>
      </c>
    </row>
    <row r="921" spans="1:26">
      <c r="A921">
        <v>6</v>
      </c>
      <c r="B921">
        <v>12</v>
      </c>
      <c r="C921">
        <v>3.4885999999999999</v>
      </c>
      <c r="D921">
        <f t="shared" si="42"/>
        <v>1.4253</v>
      </c>
      <c r="E921">
        <v>28</v>
      </c>
      <c r="F921" s="2">
        <f t="shared" si="43"/>
        <v>9.3488000000000007</v>
      </c>
      <c r="G921" s="2">
        <f t="shared" si="44"/>
        <v>7.4882504191566682E-2</v>
      </c>
      <c r="H921">
        <v>12</v>
      </c>
      <c r="J921">
        <v>1.87</v>
      </c>
      <c r="K921">
        <v>1.6851</v>
      </c>
      <c r="L921" s="2">
        <v>9.3488000000000007</v>
      </c>
      <c r="M921" s="2">
        <v>7.4203000000000005E-2</v>
      </c>
      <c r="N921" s="2">
        <v>5.5841000000000002E-2</v>
      </c>
      <c r="O921" s="2">
        <v>9.1392000000000001E-3</v>
      </c>
      <c r="P921" s="2">
        <v>9.3491999999999997</v>
      </c>
      <c r="Q921" s="2">
        <v>7.4763999999999997E-2</v>
      </c>
      <c r="R921" s="2">
        <v>1.0064999999999999E-2</v>
      </c>
      <c r="S921" s="2">
        <v>9.4049999999999994</v>
      </c>
      <c r="T921">
        <v>0</v>
      </c>
      <c r="U921">
        <v>9.1980000000000004</v>
      </c>
      <c r="V921">
        <v>1.016</v>
      </c>
      <c r="W921">
        <v>1.006</v>
      </c>
      <c r="Y921">
        <v>52770</v>
      </c>
      <c r="Z921">
        <v>2.0632999999999999</v>
      </c>
    </row>
    <row r="922" spans="1:26">
      <c r="A922">
        <v>6</v>
      </c>
      <c r="B922">
        <v>12</v>
      </c>
      <c r="C922">
        <v>4.6285999999999996</v>
      </c>
      <c r="D922">
        <f t="shared" si="42"/>
        <v>1.4676999999999998</v>
      </c>
      <c r="E922">
        <v>20</v>
      </c>
      <c r="F922" s="2">
        <f t="shared" si="43"/>
        <v>17.276</v>
      </c>
      <c r="G922" s="2">
        <f t="shared" si="44"/>
        <v>0.18883492500064705</v>
      </c>
      <c r="H922">
        <v>12</v>
      </c>
      <c r="J922">
        <v>1.87</v>
      </c>
      <c r="K922">
        <v>1.7645999999999999</v>
      </c>
      <c r="L922" s="2">
        <v>17.276</v>
      </c>
      <c r="M922" s="2">
        <v>0.18833</v>
      </c>
      <c r="N922" s="2">
        <v>0.12723000000000001</v>
      </c>
      <c r="O922" s="2">
        <v>1.3727E-2</v>
      </c>
      <c r="P922" s="2">
        <v>17.274999999999999</v>
      </c>
      <c r="Q922" s="2">
        <v>8.6397000000000002E-3</v>
      </c>
      <c r="R922" s="2">
        <v>1.38E-2</v>
      </c>
      <c r="S922" s="2">
        <v>17.399999999999999</v>
      </c>
      <c r="T922">
        <v>0</v>
      </c>
      <c r="U922">
        <v>17</v>
      </c>
      <c r="V922">
        <v>1.016</v>
      </c>
      <c r="W922">
        <v>1.004</v>
      </c>
      <c r="Y922">
        <v>52612</v>
      </c>
      <c r="Z922">
        <v>3.1608999999999998</v>
      </c>
    </row>
    <row r="923" spans="1:26">
      <c r="A923">
        <v>6</v>
      </c>
      <c r="B923">
        <v>12</v>
      </c>
      <c r="C923">
        <v>5.15</v>
      </c>
      <c r="D923">
        <f t="shared" si="42"/>
        <v>1.5039000000000002</v>
      </c>
      <c r="E923">
        <v>17.97</v>
      </c>
      <c r="F923" s="2">
        <f t="shared" si="43"/>
        <v>19.459</v>
      </c>
      <c r="G923" s="2">
        <f t="shared" si="44"/>
        <v>0.21332999999999999</v>
      </c>
      <c r="H923">
        <v>12</v>
      </c>
      <c r="J923">
        <v>1.87</v>
      </c>
      <c r="K923">
        <v>1.8325</v>
      </c>
      <c r="L923" s="2">
        <v>19.459</v>
      </c>
      <c r="M923" s="2">
        <v>0.21332999999999999</v>
      </c>
      <c r="N923" s="2">
        <v>0.12214</v>
      </c>
      <c r="O923" s="2">
        <v>5.4963999999999999E-2</v>
      </c>
      <c r="P923" s="2">
        <v>0</v>
      </c>
      <c r="Q923" s="2">
        <v>1.9459000000000001E-2</v>
      </c>
      <c r="R923" s="2">
        <v>0</v>
      </c>
      <c r="S923" s="2">
        <v>0.36309999999999998</v>
      </c>
      <c r="T923">
        <v>0</v>
      </c>
      <c r="U923">
        <v>19.501000000000001</v>
      </c>
      <c r="V923">
        <v>0.998</v>
      </c>
      <c r="W923">
        <v>1.004</v>
      </c>
      <c r="Y923">
        <v>10000</v>
      </c>
      <c r="Z923">
        <v>3.6461000000000001</v>
      </c>
    </row>
    <row r="924" spans="1:26">
      <c r="A924">
        <v>6</v>
      </c>
      <c r="B924">
        <v>12</v>
      </c>
      <c r="C924">
        <v>2.0950000000000002</v>
      </c>
      <c r="D924">
        <f t="shared" si="42"/>
        <v>1.5044000000000002</v>
      </c>
      <c r="E924">
        <v>74.98</v>
      </c>
      <c r="F924" s="2">
        <f t="shared" si="43"/>
        <v>0.90234000000000003</v>
      </c>
      <c r="G924" s="2">
        <f t="shared" si="44"/>
        <v>8.4875999999999997E-3</v>
      </c>
      <c r="H924">
        <v>12</v>
      </c>
      <c r="J924">
        <v>1.87</v>
      </c>
      <c r="K924">
        <v>1.8333999999999999</v>
      </c>
      <c r="L924" s="2">
        <v>0.90234000000000003</v>
      </c>
      <c r="M924" s="2">
        <v>8.4875999999999997E-3</v>
      </c>
      <c r="N924" s="2">
        <v>1.0460999999999999E-3</v>
      </c>
      <c r="O924" s="2">
        <v>1.5053E-3</v>
      </c>
      <c r="P924" s="2">
        <v>0</v>
      </c>
      <c r="Q924" s="2">
        <v>3.6102E-3</v>
      </c>
      <c r="R924" s="2">
        <v>0</v>
      </c>
      <c r="S924" s="2">
        <v>3.1779999999999998E-3</v>
      </c>
      <c r="T924">
        <v>4.0000000000000001E-3</v>
      </c>
      <c r="U924">
        <v>0.90200000000000002</v>
      </c>
      <c r="V924">
        <v>1</v>
      </c>
      <c r="W924">
        <v>1.0209999999999999</v>
      </c>
      <c r="Y924">
        <v>10000</v>
      </c>
      <c r="Z924">
        <v>0.59060000000000001</v>
      </c>
    </row>
    <row r="925" spans="1:26">
      <c r="A925">
        <v>6</v>
      </c>
      <c r="B925">
        <v>12</v>
      </c>
      <c r="C925">
        <v>3.2690000000000001</v>
      </c>
      <c r="D925">
        <f t="shared" si="42"/>
        <v>1.5133000000000001</v>
      </c>
      <c r="E925">
        <v>32.979999999999997</v>
      </c>
      <c r="F925" s="2">
        <f t="shared" si="43"/>
        <v>4.9424000000000001</v>
      </c>
      <c r="G925" s="2">
        <f t="shared" si="44"/>
        <v>3.4007000000000003E-2</v>
      </c>
      <c r="H925">
        <v>12</v>
      </c>
      <c r="J925">
        <v>1.87</v>
      </c>
      <c r="K925">
        <v>1.85</v>
      </c>
      <c r="L925" s="2">
        <v>4.9424000000000001</v>
      </c>
      <c r="M925" s="2">
        <v>3.4007000000000003E-2</v>
      </c>
      <c r="N925" s="2">
        <v>1.6542000000000001E-2</v>
      </c>
      <c r="O925" s="2">
        <v>1.0496E-2</v>
      </c>
      <c r="P925" s="2">
        <v>0</v>
      </c>
      <c r="Q925" s="2">
        <v>4.9423999999999996E-3</v>
      </c>
      <c r="R925" s="2">
        <v>0</v>
      </c>
      <c r="S925" s="2">
        <v>4.9180000000000001E-2</v>
      </c>
      <c r="T925">
        <v>0</v>
      </c>
      <c r="U925">
        <v>4.8879999999999999</v>
      </c>
      <c r="V925">
        <v>1.0109999999999999</v>
      </c>
      <c r="W925">
        <v>1.008</v>
      </c>
      <c r="Y925">
        <v>10000</v>
      </c>
      <c r="Z925">
        <v>1.7557</v>
      </c>
    </row>
    <row r="926" spans="1:26">
      <c r="A926">
        <v>6</v>
      </c>
      <c r="B926">
        <v>12</v>
      </c>
      <c r="C926">
        <v>2.3466</v>
      </c>
      <c r="D926">
        <f t="shared" si="42"/>
        <v>1.5382</v>
      </c>
      <c r="E926">
        <v>60</v>
      </c>
      <c r="F926" s="2">
        <f t="shared" si="43"/>
        <v>1.2629999999999999</v>
      </c>
      <c r="G926" s="2">
        <f t="shared" si="44"/>
        <v>1.2184251351642415E-2</v>
      </c>
      <c r="H926">
        <v>12</v>
      </c>
      <c r="J926">
        <v>1.87</v>
      </c>
      <c r="K926">
        <v>1.8969</v>
      </c>
      <c r="L926" s="2">
        <v>1.2629999999999999</v>
      </c>
      <c r="M926" s="2">
        <v>1.1766E-2</v>
      </c>
      <c r="N926" s="2">
        <v>3.7667999999999998E-3</v>
      </c>
      <c r="O926" s="2">
        <v>2.7764999999999999E-3</v>
      </c>
      <c r="P926" s="2">
        <v>1.2628999999999999</v>
      </c>
      <c r="Q926" s="2">
        <v>3.7879999999999997E-2</v>
      </c>
      <c r="R926" s="2">
        <v>3.1649999999999998E-3</v>
      </c>
      <c r="S926" s="2">
        <v>1.2669999999999999</v>
      </c>
      <c r="T926">
        <v>0</v>
      </c>
      <c r="U926">
        <v>1.246</v>
      </c>
      <c r="V926">
        <v>1.0129999999999999</v>
      </c>
      <c r="W926">
        <v>1.016</v>
      </c>
      <c r="Y926">
        <v>53264</v>
      </c>
      <c r="Z926">
        <v>0.80840000000000001</v>
      </c>
    </row>
    <row r="927" spans="1:26">
      <c r="A927">
        <v>6</v>
      </c>
      <c r="B927">
        <v>12</v>
      </c>
      <c r="C927">
        <v>3.4885999999999999</v>
      </c>
      <c r="D927">
        <f t="shared" si="42"/>
        <v>1.7569999999999999</v>
      </c>
      <c r="E927">
        <v>36</v>
      </c>
      <c r="F927" s="2">
        <f t="shared" si="43"/>
        <v>2.0897000000000001</v>
      </c>
      <c r="G927" s="2">
        <f t="shared" si="44"/>
        <v>1.7721134867722213E-2</v>
      </c>
      <c r="H927">
        <v>12</v>
      </c>
      <c r="J927">
        <v>1.87</v>
      </c>
      <c r="K927">
        <v>2.3073999999999999</v>
      </c>
      <c r="L927" s="2">
        <v>2.0897000000000001</v>
      </c>
      <c r="M927" s="2">
        <v>1.7413999999999999E-2</v>
      </c>
      <c r="N927" s="2">
        <v>1.2114E-2</v>
      </c>
      <c r="O927" s="2">
        <v>3.0622000000000002E-3</v>
      </c>
      <c r="P927" s="2">
        <v>2.0897999999999999</v>
      </c>
      <c r="Q927" s="2">
        <v>1.6718E-2</v>
      </c>
      <c r="R927" s="2">
        <v>3.2850000000000002E-3</v>
      </c>
      <c r="S927" s="2">
        <v>2.1019999999999999</v>
      </c>
      <c r="T927">
        <v>0</v>
      </c>
      <c r="U927">
        <v>2.004</v>
      </c>
      <c r="V927">
        <v>1.0429999999999999</v>
      </c>
      <c r="W927">
        <v>1.01</v>
      </c>
      <c r="Y927">
        <v>52796</v>
      </c>
      <c r="Z927">
        <v>1.7316</v>
      </c>
    </row>
    <row r="928" spans="1:26">
      <c r="A928">
        <v>6</v>
      </c>
      <c r="B928">
        <v>12</v>
      </c>
      <c r="C928">
        <v>3.1160000000000001</v>
      </c>
      <c r="D928">
        <f t="shared" si="42"/>
        <v>1.8033000000000001</v>
      </c>
      <c r="E928">
        <v>44.98</v>
      </c>
      <c r="F928" s="2">
        <f t="shared" si="43"/>
        <v>1.1214</v>
      </c>
      <c r="G928" s="2">
        <f t="shared" si="44"/>
        <v>1.0548E-2</v>
      </c>
      <c r="H928">
        <v>12</v>
      </c>
      <c r="J928">
        <v>1.87</v>
      </c>
      <c r="K928">
        <v>2.3942999999999999</v>
      </c>
      <c r="L928" s="2">
        <v>1.1214</v>
      </c>
      <c r="M928" s="2">
        <v>1.0548E-2</v>
      </c>
      <c r="N928" s="2">
        <v>3.1473999999999999E-3</v>
      </c>
      <c r="O928" s="2">
        <v>2.7001999999999998E-3</v>
      </c>
      <c r="P928" s="2">
        <v>0</v>
      </c>
      <c r="Q928" s="2">
        <v>1.1214E-3</v>
      </c>
      <c r="R928" s="2">
        <v>0</v>
      </c>
      <c r="S928" s="2">
        <v>9.3749999999999997E-3</v>
      </c>
      <c r="T928">
        <v>0</v>
      </c>
      <c r="U928">
        <v>1.0980000000000001</v>
      </c>
      <c r="V928">
        <v>1.022</v>
      </c>
      <c r="W928">
        <v>1.0129999999999999</v>
      </c>
      <c r="Y928">
        <v>10000</v>
      </c>
      <c r="Z928">
        <v>1.3127</v>
      </c>
    </row>
    <row r="929" spans="1:26">
      <c r="A929">
        <v>6</v>
      </c>
      <c r="B929">
        <v>12</v>
      </c>
      <c r="C929">
        <v>4.6285999999999996</v>
      </c>
      <c r="D929">
        <f t="shared" si="42"/>
        <v>1.8237999999999994</v>
      </c>
      <c r="E929">
        <v>25</v>
      </c>
      <c r="F929" s="2">
        <f t="shared" si="43"/>
        <v>3.8912</v>
      </c>
      <c r="G929" s="2">
        <f t="shared" si="44"/>
        <v>3.6556892988874205E-2</v>
      </c>
      <c r="H929">
        <v>12</v>
      </c>
      <c r="J929">
        <v>1.87</v>
      </c>
      <c r="K929">
        <v>2.4327000000000001</v>
      </c>
      <c r="L929" s="2">
        <v>3.8912</v>
      </c>
      <c r="M929" s="2">
        <v>3.6319999999999998E-2</v>
      </c>
      <c r="N929" s="2">
        <v>3.1538999999999998E-2</v>
      </c>
      <c r="O929" s="2">
        <v>4.3784999999999996E-3</v>
      </c>
      <c r="P929" s="2">
        <v>3.8913000000000002</v>
      </c>
      <c r="Q929" s="2">
        <v>1.9453999999999999E-3</v>
      </c>
      <c r="R929" s="2">
        <v>4.1549999999999998E-3</v>
      </c>
      <c r="S929" s="2">
        <v>3.923</v>
      </c>
      <c r="T929">
        <v>0</v>
      </c>
      <c r="U929">
        <v>3.8079999999999998</v>
      </c>
      <c r="V929">
        <v>1.022</v>
      </c>
      <c r="W929">
        <v>1.0069999999999999</v>
      </c>
      <c r="Y929">
        <v>52630</v>
      </c>
      <c r="Z929">
        <v>2.8048000000000002</v>
      </c>
    </row>
    <row r="930" spans="1:26">
      <c r="A930">
        <v>6</v>
      </c>
      <c r="B930">
        <v>12</v>
      </c>
      <c r="C930">
        <v>3.2690000000000001</v>
      </c>
      <c r="D930">
        <f t="shared" si="42"/>
        <v>1.8523000000000001</v>
      </c>
      <c r="E930">
        <v>42.98</v>
      </c>
      <c r="F930" s="2">
        <f t="shared" si="43"/>
        <v>1.0727</v>
      </c>
      <c r="G930" s="2">
        <f t="shared" si="44"/>
        <v>1.265E-2</v>
      </c>
      <c r="H930">
        <v>12</v>
      </c>
      <c r="J930">
        <v>1.87</v>
      </c>
      <c r="K930">
        <v>2.4863</v>
      </c>
      <c r="L930" s="2">
        <v>1.0727</v>
      </c>
      <c r="M930" s="2">
        <v>1.265E-2</v>
      </c>
      <c r="N930" s="2">
        <v>3.2805E-3</v>
      </c>
      <c r="O930" s="2">
        <v>2.6987000000000001E-3</v>
      </c>
      <c r="P930" s="2">
        <v>0</v>
      </c>
      <c r="Q930" s="2">
        <v>1.0727E-3</v>
      </c>
      <c r="R930" s="2">
        <v>0</v>
      </c>
      <c r="S930" s="2">
        <v>9.7909999999999994E-3</v>
      </c>
      <c r="T930">
        <v>0</v>
      </c>
      <c r="U930">
        <v>1.069</v>
      </c>
      <c r="V930">
        <v>1.004</v>
      </c>
      <c r="W930">
        <v>1.012</v>
      </c>
      <c r="Y930">
        <v>10000</v>
      </c>
      <c r="Z930">
        <v>1.4167000000000001</v>
      </c>
    </row>
    <row r="931" spans="1:26">
      <c r="A931">
        <v>6</v>
      </c>
      <c r="B931">
        <v>12</v>
      </c>
      <c r="C931">
        <v>3.4885999999999999</v>
      </c>
      <c r="D931">
        <f t="shared" si="42"/>
        <v>1.9048999999999998</v>
      </c>
      <c r="E931">
        <v>40</v>
      </c>
      <c r="F931" s="2">
        <f t="shared" si="43"/>
        <v>1.1326000000000001</v>
      </c>
      <c r="G931" s="2">
        <f t="shared" si="44"/>
        <v>1.3905781855041448E-2</v>
      </c>
      <c r="H931">
        <v>12</v>
      </c>
      <c r="J931">
        <v>1.87</v>
      </c>
      <c r="K931">
        <v>2.5851000000000002</v>
      </c>
      <c r="L931" s="2">
        <v>1.1326000000000001</v>
      </c>
      <c r="M931" s="2">
        <v>1.3736999999999999E-2</v>
      </c>
      <c r="N931" s="2">
        <v>6.3709999999999999E-3</v>
      </c>
      <c r="O931" s="2">
        <v>1.9299E-3</v>
      </c>
      <c r="P931" s="2">
        <v>1.1326000000000001</v>
      </c>
      <c r="Q931" s="2">
        <v>9.0630999999999993E-3</v>
      </c>
      <c r="R931" s="2">
        <v>2.16E-3</v>
      </c>
      <c r="S931" s="2">
        <v>1.139</v>
      </c>
      <c r="T931">
        <v>0</v>
      </c>
      <c r="U931">
        <v>1.0940000000000001</v>
      </c>
      <c r="V931">
        <v>1.036</v>
      </c>
      <c r="W931">
        <v>1.0109999999999999</v>
      </c>
      <c r="Y931">
        <v>52847</v>
      </c>
      <c r="Z931">
        <v>1.5837000000000001</v>
      </c>
    </row>
    <row r="932" spans="1:26">
      <c r="A932">
        <v>6</v>
      </c>
      <c r="B932">
        <v>12</v>
      </c>
      <c r="C932">
        <v>5.15</v>
      </c>
      <c r="D932">
        <f t="shared" si="42"/>
        <v>1.9302000000000001</v>
      </c>
      <c r="E932">
        <v>22.98</v>
      </c>
      <c r="F932" s="2">
        <f t="shared" si="43"/>
        <v>3.5114999999999998</v>
      </c>
      <c r="G932" s="2">
        <f t="shared" si="44"/>
        <v>3.3958000000000002E-2</v>
      </c>
      <c r="H932">
        <v>12</v>
      </c>
      <c r="J932">
        <v>1.87</v>
      </c>
      <c r="K932">
        <v>2.6324999999999998</v>
      </c>
      <c r="L932" s="2">
        <v>3.5114999999999998</v>
      </c>
      <c r="M932" s="2">
        <v>3.3958000000000002E-2</v>
      </c>
      <c r="N932" s="2">
        <v>2.1128999999999998E-2</v>
      </c>
      <c r="O932" s="2">
        <v>1.2829E-2</v>
      </c>
      <c r="P932" s="2">
        <v>0</v>
      </c>
      <c r="Q932" s="2">
        <v>3.5114999999999999E-3</v>
      </c>
      <c r="R932" s="2">
        <v>0</v>
      </c>
      <c r="S932" s="2">
        <v>6.3089999999999993E-2</v>
      </c>
      <c r="T932">
        <v>0</v>
      </c>
      <c r="U932">
        <v>3.5609999999999999</v>
      </c>
      <c r="V932">
        <v>0.98599999999999999</v>
      </c>
      <c r="W932">
        <v>1.006</v>
      </c>
      <c r="Y932">
        <v>10000</v>
      </c>
      <c r="Z932">
        <v>3.2198000000000002</v>
      </c>
    </row>
    <row r="933" spans="1:26">
      <c r="A933">
        <v>6</v>
      </c>
      <c r="B933">
        <v>12</v>
      </c>
      <c r="C933">
        <v>5.15</v>
      </c>
      <c r="D933">
        <f t="shared" si="42"/>
        <v>2.2563000000000004</v>
      </c>
      <c r="E933">
        <v>26.98</v>
      </c>
      <c r="F933" s="2">
        <f t="shared" si="43"/>
        <v>1.1667000000000001</v>
      </c>
      <c r="G933" s="2">
        <f t="shared" si="44"/>
        <v>1.3188E-2</v>
      </c>
      <c r="H933">
        <v>12</v>
      </c>
      <c r="J933">
        <v>1.87</v>
      </c>
      <c r="K933">
        <v>3.2444999999999999</v>
      </c>
      <c r="L933" s="2">
        <v>1.1667000000000001</v>
      </c>
      <c r="M933" s="2">
        <v>1.3188E-2</v>
      </c>
      <c r="N933" s="2">
        <v>6.7786000000000001E-3</v>
      </c>
      <c r="O933" s="2">
        <v>4.3509999999999998E-3</v>
      </c>
      <c r="P933" s="2">
        <v>0</v>
      </c>
      <c r="Q933" s="2">
        <v>1.1540999999999999E-3</v>
      </c>
      <c r="R933" s="2">
        <v>0</v>
      </c>
      <c r="S933" s="2">
        <v>2.0209999999999999E-2</v>
      </c>
      <c r="T933">
        <v>0</v>
      </c>
      <c r="U933">
        <v>1.1970000000000001</v>
      </c>
      <c r="V933">
        <v>0.97499999999999998</v>
      </c>
      <c r="W933">
        <v>1.008</v>
      </c>
      <c r="Y933">
        <v>10000</v>
      </c>
      <c r="Z933">
        <v>2.8936999999999999</v>
      </c>
    </row>
    <row r="934" spans="1:26">
      <c r="A934">
        <v>6</v>
      </c>
      <c r="B934">
        <v>12</v>
      </c>
      <c r="C934">
        <v>3.1160000000000001</v>
      </c>
      <c r="D934">
        <f t="shared" si="42"/>
        <v>2.3680000000000003</v>
      </c>
      <c r="E934">
        <v>74.98</v>
      </c>
      <c r="F934" s="2">
        <f t="shared" si="43"/>
        <v>0.10872999999999999</v>
      </c>
      <c r="G934" s="2">
        <f t="shared" si="44"/>
        <v>2.1660999999999998E-3</v>
      </c>
      <c r="H934">
        <v>12</v>
      </c>
      <c r="J934">
        <v>1.87</v>
      </c>
      <c r="K934">
        <v>3.4539</v>
      </c>
      <c r="L934" s="2">
        <v>0.10872999999999999</v>
      </c>
      <c r="M934" s="2">
        <v>2.1660999999999998E-3</v>
      </c>
      <c r="N934" s="2">
        <v>1.9348999999999999E-4</v>
      </c>
      <c r="O934" s="2">
        <v>3.1335E-4</v>
      </c>
      <c r="P934" s="2">
        <v>0</v>
      </c>
      <c r="Q934" s="2">
        <v>4.3476000000000002E-4</v>
      </c>
      <c r="R934" s="2">
        <v>0</v>
      </c>
      <c r="S934" s="2">
        <v>5.888E-4</v>
      </c>
      <c r="T934">
        <v>1E-3</v>
      </c>
      <c r="U934">
        <v>0.111</v>
      </c>
      <c r="V934">
        <v>0.97499999999999998</v>
      </c>
      <c r="W934">
        <v>1.0269999999999999</v>
      </c>
      <c r="Y934">
        <v>10000</v>
      </c>
      <c r="Z934">
        <v>0.748</v>
      </c>
    </row>
    <row r="935" spans="1:26">
      <c r="A935">
        <v>6</v>
      </c>
      <c r="B935">
        <v>12</v>
      </c>
      <c r="C935">
        <v>5.15</v>
      </c>
      <c r="D935">
        <f t="shared" si="42"/>
        <v>2.4850000000000003</v>
      </c>
      <c r="E935">
        <v>29.98</v>
      </c>
      <c r="F935" s="2">
        <f t="shared" si="43"/>
        <v>0.59382000000000001</v>
      </c>
      <c r="G935" s="2">
        <f t="shared" si="44"/>
        <v>7.6036000000000003E-3</v>
      </c>
      <c r="H935">
        <v>12</v>
      </c>
      <c r="J935">
        <v>1.87</v>
      </c>
      <c r="K935">
        <v>3.6735000000000002</v>
      </c>
      <c r="L935" s="2">
        <v>0.59382000000000001</v>
      </c>
      <c r="M935" s="2">
        <v>7.6036000000000003E-3</v>
      </c>
      <c r="N935" s="2">
        <v>3.3308000000000001E-3</v>
      </c>
      <c r="O935" s="2">
        <v>2.4223999999999999E-3</v>
      </c>
      <c r="P935" s="2">
        <v>0</v>
      </c>
      <c r="Q935" s="2">
        <v>5.9676E-4</v>
      </c>
      <c r="R935" s="2">
        <v>0</v>
      </c>
      <c r="S935" s="2">
        <v>9.9500000000000005E-3</v>
      </c>
      <c r="T935">
        <v>0</v>
      </c>
      <c r="U935">
        <v>0.60199999999999998</v>
      </c>
      <c r="V935">
        <v>0.98599999999999999</v>
      </c>
      <c r="W935">
        <v>1.0089999999999999</v>
      </c>
      <c r="Y935">
        <v>10000</v>
      </c>
      <c r="Z935">
        <v>2.665</v>
      </c>
    </row>
    <row r="936" spans="1:26">
      <c r="A936">
        <v>6</v>
      </c>
      <c r="B936">
        <v>12</v>
      </c>
      <c r="C936">
        <v>3.2690000000000001</v>
      </c>
      <c r="D936">
        <f t="shared" si="42"/>
        <v>2.5035000000000003</v>
      </c>
      <c r="E936">
        <v>74.98</v>
      </c>
      <c r="F936" s="2">
        <f t="shared" si="43"/>
        <v>7.9946000000000003E-2</v>
      </c>
      <c r="G936" s="2">
        <f t="shared" si="44"/>
        <v>1.7474999999999999E-3</v>
      </c>
      <c r="H936">
        <v>12</v>
      </c>
      <c r="J936">
        <v>1.87</v>
      </c>
      <c r="K936">
        <v>3.7082000000000002</v>
      </c>
      <c r="L936" s="2">
        <v>7.9946000000000003E-2</v>
      </c>
      <c r="M936" s="2">
        <v>1.7474999999999999E-3</v>
      </c>
      <c r="N936" s="2">
        <v>1.5504000000000001E-4</v>
      </c>
      <c r="O936" s="2">
        <v>2.5441E-4</v>
      </c>
      <c r="P936" s="2">
        <v>0</v>
      </c>
      <c r="Q936" s="2">
        <v>3.1976999999999998E-4</v>
      </c>
      <c r="R936" s="2">
        <v>0</v>
      </c>
      <c r="S936" s="2">
        <v>4.5689999999999999E-4</v>
      </c>
      <c r="T936">
        <v>1E-3</v>
      </c>
      <c r="U936">
        <v>8.5999999999999993E-2</v>
      </c>
      <c r="V936">
        <v>0.93100000000000005</v>
      </c>
      <c r="W936">
        <v>1.028</v>
      </c>
      <c r="Y936">
        <v>10000</v>
      </c>
      <c r="Z936">
        <v>0.76549999999999996</v>
      </c>
    </row>
    <row r="937" spans="1:26">
      <c r="A937">
        <v>6</v>
      </c>
      <c r="B937">
        <v>12</v>
      </c>
      <c r="C937">
        <v>4.0739999999999998</v>
      </c>
      <c r="D937">
        <f t="shared" si="42"/>
        <v>2.6831999999999998</v>
      </c>
      <c r="E937">
        <v>49.98</v>
      </c>
      <c r="F937" s="2">
        <f t="shared" si="43"/>
        <v>0.13778000000000001</v>
      </c>
      <c r="G937" s="2">
        <f t="shared" si="44"/>
        <v>3.3492000000000001E-3</v>
      </c>
      <c r="H937">
        <v>12</v>
      </c>
      <c r="J937">
        <v>1.87</v>
      </c>
      <c r="K937">
        <v>4.0454999999999997</v>
      </c>
      <c r="L937" s="2">
        <v>0.13778000000000001</v>
      </c>
      <c r="M937" s="2">
        <v>3.3492000000000001E-3</v>
      </c>
      <c r="N937" s="2">
        <v>4.6889000000000002E-4</v>
      </c>
      <c r="O937" s="2">
        <v>4.6549999999999998E-4</v>
      </c>
      <c r="P937" s="2">
        <v>0</v>
      </c>
      <c r="Q937" s="2">
        <v>1.3778E-4</v>
      </c>
      <c r="R937" s="2">
        <v>0</v>
      </c>
      <c r="S937" s="2">
        <v>1.402E-3</v>
      </c>
      <c r="T937">
        <v>0</v>
      </c>
      <c r="U937">
        <v>0.13900000000000001</v>
      </c>
      <c r="V937">
        <v>0.99199999999999999</v>
      </c>
      <c r="W937">
        <v>1.018</v>
      </c>
      <c r="Y937">
        <v>10000</v>
      </c>
      <c r="Z937">
        <v>1.3908</v>
      </c>
    </row>
    <row r="938" spans="1:26">
      <c r="A938">
        <v>6</v>
      </c>
      <c r="B938">
        <v>12</v>
      </c>
      <c r="C938">
        <v>5.15</v>
      </c>
      <c r="D938">
        <f t="shared" si="42"/>
        <v>2.6972000000000005</v>
      </c>
      <c r="E938">
        <v>32.979999999999997</v>
      </c>
      <c r="F938" s="2">
        <f t="shared" si="43"/>
        <v>0.32361000000000001</v>
      </c>
      <c r="G938" s="2">
        <f t="shared" si="44"/>
        <v>5.4833E-3</v>
      </c>
      <c r="H938">
        <v>12</v>
      </c>
      <c r="J938">
        <v>1.87</v>
      </c>
      <c r="K938">
        <v>4.0716999999999999</v>
      </c>
      <c r="L938" s="2">
        <v>0.32361000000000001</v>
      </c>
      <c r="M938" s="2">
        <v>5.4833E-3</v>
      </c>
      <c r="N938" s="2">
        <v>1.7098E-3</v>
      </c>
      <c r="O938" s="2">
        <v>1.3561000000000001E-3</v>
      </c>
      <c r="P938" s="2">
        <v>0</v>
      </c>
      <c r="Q938" s="2">
        <v>3.2361E-4</v>
      </c>
      <c r="R938" s="2">
        <v>0</v>
      </c>
      <c r="S938" s="2">
        <v>5.1089999999999998E-3</v>
      </c>
      <c r="T938">
        <v>0</v>
      </c>
      <c r="U938">
        <v>0.33200000000000002</v>
      </c>
      <c r="V938">
        <v>0.97499999999999998</v>
      </c>
      <c r="W938">
        <v>1.0109999999999999</v>
      </c>
      <c r="Y938">
        <v>10000</v>
      </c>
      <c r="Z938">
        <v>2.4527999999999999</v>
      </c>
    </row>
    <row r="939" spans="1:26">
      <c r="A939">
        <v>6</v>
      </c>
      <c r="B939">
        <v>12</v>
      </c>
      <c r="C939">
        <v>1.2043999999999999</v>
      </c>
      <c r="D939">
        <f t="shared" si="42"/>
        <v>0.72789999999999999</v>
      </c>
      <c r="E939">
        <v>45</v>
      </c>
      <c r="F939" s="2">
        <f t="shared" si="43"/>
        <v>76.876999999999995</v>
      </c>
      <c r="G939" s="2">
        <f t="shared" si="44"/>
        <v>0.39268677645166511</v>
      </c>
      <c r="H939">
        <v>12</v>
      </c>
      <c r="J939">
        <v>1.91</v>
      </c>
      <c r="K939">
        <v>0.3362</v>
      </c>
      <c r="L939" s="2">
        <v>76.876999999999995</v>
      </c>
      <c r="M939" s="2">
        <v>0.33788000000000001</v>
      </c>
      <c r="N939" s="2">
        <v>0.11513</v>
      </c>
      <c r="O939" s="2">
        <v>2.2942000000000001E-2</v>
      </c>
      <c r="P939" s="2">
        <v>76.828000000000003</v>
      </c>
      <c r="Q939" s="2">
        <v>0.38440000000000002</v>
      </c>
      <c r="R939" s="2">
        <v>0.2001</v>
      </c>
      <c r="S939" s="2">
        <v>76.989999999999995</v>
      </c>
      <c r="T939">
        <v>2E-3</v>
      </c>
      <c r="U939">
        <v>77.319999999999993</v>
      </c>
      <c r="V939">
        <v>0.99399999999999999</v>
      </c>
      <c r="W939">
        <v>1.0009999999999999</v>
      </c>
      <c r="Y939">
        <v>53065</v>
      </c>
      <c r="Z939">
        <v>0.47649999999999998</v>
      </c>
    </row>
    <row r="940" spans="1:26">
      <c r="A940">
        <v>6</v>
      </c>
      <c r="B940">
        <v>12</v>
      </c>
      <c r="C940">
        <v>2.3466</v>
      </c>
      <c r="D940">
        <f t="shared" si="42"/>
        <v>0.7843</v>
      </c>
      <c r="E940">
        <v>20</v>
      </c>
      <c r="F940" s="2">
        <f t="shared" si="43"/>
        <v>322.22000000000003</v>
      </c>
      <c r="G940" s="2">
        <f t="shared" si="44"/>
        <v>2.0371804878311592</v>
      </c>
      <c r="H940">
        <v>12</v>
      </c>
      <c r="J940">
        <v>1.91</v>
      </c>
      <c r="K940">
        <v>0.44219999999999998</v>
      </c>
      <c r="L940" s="2">
        <v>322.22000000000003</v>
      </c>
      <c r="M940" s="2">
        <v>2.0347</v>
      </c>
      <c r="N940" s="2">
        <v>1.1840999999999999</v>
      </c>
      <c r="O940" s="2">
        <v>0.10340000000000001</v>
      </c>
      <c r="P940" s="2">
        <v>322.2</v>
      </c>
      <c r="Q940" s="2">
        <v>9.6655999999999995</v>
      </c>
      <c r="R940" s="2">
        <v>0.10050000000000001</v>
      </c>
      <c r="S940" s="2">
        <v>323.39999999999998</v>
      </c>
      <c r="T940">
        <v>0</v>
      </c>
      <c r="U940">
        <v>325.97000000000003</v>
      </c>
      <c r="V940">
        <v>0.98899999999999999</v>
      </c>
      <c r="W940">
        <v>1.0009999999999999</v>
      </c>
      <c r="Y940">
        <v>53172</v>
      </c>
      <c r="Z940">
        <v>1.5623</v>
      </c>
    </row>
    <row r="941" spans="1:26">
      <c r="A941">
        <v>6</v>
      </c>
      <c r="B941">
        <v>12</v>
      </c>
      <c r="C941">
        <v>3.4885999999999999</v>
      </c>
      <c r="D941">
        <f t="shared" si="42"/>
        <v>0.84109999999999996</v>
      </c>
      <c r="E941">
        <v>14</v>
      </c>
      <c r="F941" s="2">
        <f t="shared" si="43"/>
        <v>521.59</v>
      </c>
      <c r="G941" s="2">
        <f t="shared" si="44"/>
        <v>4.2636181219710565</v>
      </c>
      <c r="H941">
        <v>12</v>
      </c>
      <c r="J941">
        <v>1.91</v>
      </c>
      <c r="K941">
        <v>0.54869999999999997</v>
      </c>
      <c r="L941" s="2">
        <v>521.59</v>
      </c>
      <c r="M941" s="2">
        <v>4.2618</v>
      </c>
      <c r="N941" s="2">
        <v>2.1684000000000001</v>
      </c>
      <c r="O941" s="2">
        <v>0.10842</v>
      </c>
      <c r="P941" s="2">
        <v>521.59</v>
      </c>
      <c r="Q941" s="2">
        <v>4.1723999999999997</v>
      </c>
      <c r="R941" s="2">
        <v>0.1245</v>
      </c>
      <c r="S941" s="2">
        <v>523.79999999999995</v>
      </c>
      <c r="T941">
        <v>0</v>
      </c>
      <c r="U941">
        <v>517.25</v>
      </c>
      <c r="V941">
        <v>1.008</v>
      </c>
      <c r="W941">
        <v>1.0009999999999999</v>
      </c>
      <c r="Y941">
        <v>52735</v>
      </c>
      <c r="Z941">
        <v>2.6475</v>
      </c>
    </row>
    <row r="942" spans="1:26">
      <c r="A942">
        <v>6</v>
      </c>
      <c r="B942">
        <v>12</v>
      </c>
      <c r="C942">
        <v>4.6285999999999996</v>
      </c>
      <c r="D942">
        <f t="shared" si="42"/>
        <v>0.86819999999999942</v>
      </c>
      <c r="E942">
        <v>10.65</v>
      </c>
      <c r="F942" s="2">
        <f t="shared" si="43"/>
        <v>794.97</v>
      </c>
      <c r="G942" s="2">
        <f t="shared" si="44"/>
        <v>7.2736378442977214</v>
      </c>
      <c r="H942">
        <v>12</v>
      </c>
      <c r="J942">
        <v>1.91</v>
      </c>
      <c r="K942">
        <v>0.59960000000000002</v>
      </c>
      <c r="L942" s="2">
        <v>794.97</v>
      </c>
      <c r="M942" s="2">
        <v>7.2717999999999998</v>
      </c>
      <c r="N942" s="2">
        <v>7.9138999999999999</v>
      </c>
      <c r="O942" s="2">
        <v>0.13175999999999999</v>
      </c>
      <c r="P942" s="2">
        <v>794.97</v>
      </c>
      <c r="Q942" s="2">
        <v>0.39750000000000002</v>
      </c>
      <c r="R942" s="2">
        <v>0.16350000000000001</v>
      </c>
      <c r="S942" s="2">
        <v>802.9</v>
      </c>
      <c r="T942">
        <v>0</v>
      </c>
      <c r="U942">
        <v>806.65</v>
      </c>
      <c r="V942">
        <v>0.98599999999999999</v>
      </c>
      <c r="W942">
        <v>1.0009999999999999</v>
      </c>
      <c r="Y942">
        <v>52574</v>
      </c>
      <c r="Z942">
        <v>3.7604000000000002</v>
      </c>
    </row>
    <row r="943" spans="1:26">
      <c r="A943">
        <v>6</v>
      </c>
      <c r="B943">
        <v>12</v>
      </c>
      <c r="C943">
        <v>2.3466</v>
      </c>
      <c r="D943">
        <f t="shared" si="42"/>
        <v>0.99990000000000001</v>
      </c>
      <c r="E943">
        <v>30</v>
      </c>
      <c r="F943" s="2">
        <f t="shared" si="43"/>
        <v>43.335999999999999</v>
      </c>
      <c r="G943" s="2">
        <f t="shared" si="44"/>
        <v>0.31300120702642664</v>
      </c>
      <c r="H943">
        <v>12</v>
      </c>
      <c r="J943">
        <v>1.91</v>
      </c>
      <c r="K943">
        <v>0.8468</v>
      </c>
      <c r="L943" s="2">
        <v>43.335999999999999</v>
      </c>
      <c r="M943" s="2">
        <v>0.31115999999999999</v>
      </c>
      <c r="N943" s="2">
        <v>0.15640999999999999</v>
      </c>
      <c r="O943" s="2">
        <v>1.6226999999999998E-2</v>
      </c>
      <c r="P943" s="2">
        <v>43.335999999999999</v>
      </c>
      <c r="Q943" s="2">
        <v>1.3002</v>
      </c>
      <c r="R943" s="2">
        <v>3.39E-2</v>
      </c>
      <c r="S943" s="2">
        <v>43.49</v>
      </c>
      <c r="T943">
        <v>0</v>
      </c>
      <c r="U943">
        <v>43.838000000000001</v>
      </c>
      <c r="V943">
        <v>0.98899999999999999</v>
      </c>
      <c r="W943">
        <v>1.004</v>
      </c>
      <c r="Y943">
        <v>53196</v>
      </c>
      <c r="Z943">
        <v>1.3467</v>
      </c>
    </row>
    <row r="944" spans="1:26">
      <c r="A944">
        <v>6</v>
      </c>
      <c r="B944">
        <v>12</v>
      </c>
      <c r="C944">
        <v>3.4885999999999999</v>
      </c>
      <c r="D944">
        <f t="shared" si="42"/>
        <v>1.0871999999999997</v>
      </c>
      <c r="E944">
        <v>20</v>
      </c>
      <c r="F944" s="2">
        <f t="shared" si="43"/>
        <v>73.131</v>
      </c>
      <c r="G944" s="2">
        <f t="shared" si="44"/>
        <v>0.58561521710078535</v>
      </c>
      <c r="H944">
        <v>12</v>
      </c>
      <c r="J944">
        <v>1.91</v>
      </c>
      <c r="K944">
        <v>1.0105</v>
      </c>
      <c r="L944" s="2">
        <v>73.131</v>
      </c>
      <c r="M944" s="2">
        <v>0.58414999999999995</v>
      </c>
      <c r="N944" s="2">
        <v>0.38107999999999997</v>
      </c>
      <c r="O944" s="2">
        <v>2.6157E-2</v>
      </c>
      <c r="P944" s="2">
        <v>73.131</v>
      </c>
      <c r="Q944" s="2">
        <v>0.58506000000000002</v>
      </c>
      <c r="R944" s="2">
        <v>4.1399999999999999E-2</v>
      </c>
      <c r="S944" s="2">
        <v>73.510000000000005</v>
      </c>
      <c r="T944">
        <v>0</v>
      </c>
      <c r="U944">
        <v>73.448999999999998</v>
      </c>
      <c r="V944">
        <v>0.996</v>
      </c>
      <c r="W944">
        <v>1.0029999999999999</v>
      </c>
      <c r="Y944">
        <v>52747</v>
      </c>
      <c r="Z944">
        <v>2.4014000000000002</v>
      </c>
    </row>
    <row r="945" spans="1:26">
      <c r="A945">
        <v>6</v>
      </c>
      <c r="B945">
        <v>12</v>
      </c>
      <c r="C945">
        <v>3.2690000000000001</v>
      </c>
      <c r="D945">
        <f t="shared" si="42"/>
        <v>1.0985</v>
      </c>
      <c r="E945">
        <v>21.98</v>
      </c>
      <c r="F945" s="2">
        <f t="shared" si="43"/>
        <v>57.258000000000003</v>
      </c>
      <c r="G945" s="2">
        <f t="shared" si="44"/>
        <v>0.26501999999999998</v>
      </c>
      <c r="H945">
        <v>12</v>
      </c>
      <c r="J945">
        <v>1.91</v>
      </c>
      <c r="K945">
        <v>1.0317000000000001</v>
      </c>
      <c r="L945" s="2">
        <v>57.258000000000003</v>
      </c>
      <c r="M945" s="2">
        <v>0.26501999999999998</v>
      </c>
      <c r="N945" s="2">
        <v>0.19980999999999999</v>
      </c>
      <c r="O945" s="2">
        <v>5.2502E-2</v>
      </c>
      <c r="P945" s="2">
        <v>0</v>
      </c>
      <c r="Q945" s="2">
        <v>5.7258000000000003E-2</v>
      </c>
      <c r="R945" s="2">
        <v>0</v>
      </c>
      <c r="S945" s="2">
        <v>0.59789999999999999</v>
      </c>
      <c r="T945">
        <v>0</v>
      </c>
      <c r="U945">
        <v>56.874000000000002</v>
      </c>
      <c r="V945">
        <v>1.0069999999999999</v>
      </c>
      <c r="W945">
        <v>1.0029999999999999</v>
      </c>
      <c r="Y945">
        <v>10000</v>
      </c>
      <c r="Z945">
        <v>2.1705000000000001</v>
      </c>
    </row>
    <row r="946" spans="1:26">
      <c r="A946">
        <v>6</v>
      </c>
      <c r="B946">
        <v>12</v>
      </c>
      <c r="C946">
        <v>4.6285999999999996</v>
      </c>
      <c r="D946">
        <f t="shared" si="42"/>
        <v>1.2032999999999996</v>
      </c>
      <c r="E946">
        <v>16</v>
      </c>
      <c r="F946" s="2">
        <f t="shared" si="43"/>
        <v>76.221000000000004</v>
      </c>
      <c r="G946" s="2">
        <f t="shared" si="44"/>
        <v>0.74133867085158855</v>
      </c>
      <c r="H946">
        <v>12</v>
      </c>
      <c r="J946">
        <v>1.91</v>
      </c>
      <c r="K946">
        <v>1.2282999999999999</v>
      </c>
      <c r="L946" s="2">
        <v>76.221000000000004</v>
      </c>
      <c r="M946" s="2">
        <v>0.74031999999999998</v>
      </c>
      <c r="N946" s="2">
        <v>0.45789000000000002</v>
      </c>
      <c r="O946" s="2">
        <v>3.4341999999999998E-2</v>
      </c>
      <c r="P946" s="2">
        <v>76.224999999999994</v>
      </c>
      <c r="Q946" s="2">
        <v>3.8112E-2</v>
      </c>
      <c r="R946" s="2">
        <v>3.8850000000000003E-2</v>
      </c>
      <c r="S946" s="2">
        <v>76.680000000000007</v>
      </c>
      <c r="T946">
        <v>0</v>
      </c>
      <c r="U946">
        <v>75.494</v>
      </c>
      <c r="V946">
        <v>1.01</v>
      </c>
      <c r="W946">
        <v>1.0029999999999999</v>
      </c>
      <c r="Y946">
        <v>52602</v>
      </c>
      <c r="Z946">
        <v>3.4253</v>
      </c>
    </row>
    <row r="947" spans="1:26">
      <c r="A947">
        <v>6</v>
      </c>
      <c r="B947">
        <v>12</v>
      </c>
      <c r="C947">
        <v>2.3466</v>
      </c>
      <c r="D947">
        <f t="shared" si="42"/>
        <v>1.3089</v>
      </c>
      <c r="E947">
        <v>45</v>
      </c>
      <c r="F947" s="2">
        <f t="shared" si="43"/>
        <v>5.3044000000000002</v>
      </c>
      <c r="G947" s="2">
        <f t="shared" si="44"/>
        <v>4.0954835074750333E-2</v>
      </c>
      <c r="H947">
        <v>12</v>
      </c>
      <c r="J947">
        <v>1.91</v>
      </c>
      <c r="K947">
        <v>1.4265000000000001</v>
      </c>
      <c r="L947" s="2">
        <v>5.3044000000000002</v>
      </c>
      <c r="M947" s="2">
        <v>4.0045999999999998E-2</v>
      </c>
      <c r="N947" s="2">
        <v>1.8088E-2</v>
      </c>
      <c r="O947" s="2">
        <v>6.9744000000000004E-3</v>
      </c>
      <c r="P947" s="2">
        <v>5.3044000000000002</v>
      </c>
      <c r="Q947" s="2">
        <v>0.15912000000000001</v>
      </c>
      <c r="R947" s="2">
        <v>8.5800000000000008E-3</v>
      </c>
      <c r="S947" s="2">
        <v>5.3220000000000001</v>
      </c>
      <c r="T947">
        <v>0</v>
      </c>
      <c r="U947">
        <v>5.2359999999999998</v>
      </c>
      <c r="V947">
        <v>1.0129999999999999</v>
      </c>
      <c r="W947">
        <v>1.01</v>
      </c>
      <c r="Y947">
        <v>53221</v>
      </c>
      <c r="Z947">
        <v>1.0377000000000001</v>
      </c>
    </row>
    <row r="948" spans="1:26">
      <c r="A948">
        <v>6</v>
      </c>
      <c r="B948">
        <v>12</v>
      </c>
      <c r="C948">
        <v>2.0950000000000002</v>
      </c>
      <c r="D948">
        <f t="shared" si="42"/>
        <v>1.3642000000000003</v>
      </c>
      <c r="E948">
        <v>59.98</v>
      </c>
      <c r="F948" s="2">
        <f t="shared" si="43"/>
        <v>2.4649000000000001</v>
      </c>
      <c r="G948" s="2">
        <f t="shared" si="44"/>
        <v>1.7153999999999999E-2</v>
      </c>
      <c r="H948">
        <v>12</v>
      </c>
      <c r="J948">
        <v>1.91</v>
      </c>
      <c r="K948">
        <v>1.5303</v>
      </c>
      <c r="L948" s="2">
        <v>2.4649000000000001</v>
      </c>
      <c r="M948" s="2">
        <v>1.7153999999999999E-2</v>
      </c>
      <c r="N948" s="2">
        <v>3.4646E-3</v>
      </c>
      <c r="O948" s="2">
        <v>3.4814999999999998E-3</v>
      </c>
      <c r="P948" s="2">
        <v>0</v>
      </c>
      <c r="Q948" s="2">
        <v>9.8612999999999999E-3</v>
      </c>
      <c r="R948" s="2">
        <v>0</v>
      </c>
      <c r="S948" s="2">
        <v>1.039E-2</v>
      </c>
      <c r="T948">
        <v>2E-3</v>
      </c>
      <c r="U948">
        <v>2.3849999999999998</v>
      </c>
      <c r="V948">
        <v>1.034</v>
      </c>
      <c r="W948">
        <v>1.014</v>
      </c>
      <c r="Y948">
        <v>10000</v>
      </c>
      <c r="Z948">
        <v>0.73080000000000001</v>
      </c>
    </row>
    <row r="949" spans="1:26">
      <c r="A949">
        <v>6</v>
      </c>
      <c r="B949">
        <v>12</v>
      </c>
      <c r="C949">
        <v>3.4885999999999999</v>
      </c>
      <c r="D949">
        <f t="shared" si="42"/>
        <v>1.4401999999999999</v>
      </c>
      <c r="E949">
        <v>28</v>
      </c>
      <c r="F949" s="2">
        <f t="shared" si="43"/>
        <v>9.7340999999999998</v>
      </c>
      <c r="G949" s="2">
        <f t="shared" si="44"/>
        <v>7.645837478000693E-2</v>
      </c>
      <c r="H949">
        <v>12</v>
      </c>
      <c r="J949">
        <v>1.91</v>
      </c>
      <c r="K949">
        <v>1.6729000000000001</v>
      </c>
      <c r="L949" s="2">
        <v>9.7340999999999998</v>
      </c>
      <c r="M949" s="2">
        <v>7.5792999999999999E-2</v>
      </c>
      <c r="N949" s="2">
        <v>5.7013000000000001E-2</v>
      </c>
      <c r="O949" s="2">
        <v>9.2227000000000003E-3</v>
      </c>
      <c r="P949" s="2">
        <v>9.7335999999999991</v>
      </c>
      <c r="Q949" s="2">
        <v>7.7857999999999997E-2</v>
      </c>
      <c r="R949" s="2">
        <v>1.0064999999999999E-2</v>
      </c>
      <c r="S949" s="2">
        <v>9.7910000000000004</v>
      </c>
      <c r="T949">
        <v>0</v>
      </c>
      <c r="U949">
        <v>9.5329999999999995</v>
      </c>
      <c r="V949">
        <v>1.0209999999999999</v>
      </c>
      <c r="W949">
        <v>1.006</v>
      </c>
      <c r="Y949">
        <v>52770</v>
      </c>
      <c r="Z949">
        <v>2.0484</v>
      </c>
    </row>
    <row r="950" spans="1:26">
      <c r="A950">
        <v>6</v>
      </c>
      <c r="B950">
        <v>12</v>
      </c>
      <c r="C950">
        <v>4.6285999999999996</v>
      </c>
      <c r="D950">
        <f t="shared" si="42"/>
        <v>1.4841999999999995</v>
      </c>
      <c r="E950">
        <v>20</v>
      </c>
      <c r="F950" s="2">
        <f t="shared" si="43"/>
        <v>17.265999999999998</v>
      </c>
      <c r="G950" s="2">
        <f t="shared" si="44"/>
        <v>0.18704480586212491</v>
      </c>
      <c r="H950">
        <v>12</v>
      </c>
      <c r="J950">
        <v>1.91</v>
      </c>
      <c r="K950">
        <v>1.7555000000000001</v>
      </c>
      <c r="L950" s="2">
        <v>17.265999999999998</v>
      </c>
      <c r="M950" s="2">
        <v>0.18662999999999999</v>
      </c>
      <c r="N950" s="2">
        <v>0.12470000000000001</v>
      </c>
      <c r="O950" s="2">
        <v>1.3474E-2</v>
      </c>
      <c r="P950" s="2">
        <v>17.265999999999998</v>
      </c>
      <c r="Q950" s="2">
        <v>8.6307999999999992E-3</v>
      </c>
      <c r="R950" s="2">
        <v>1.2449999999999999E-2</v>
      </c>
      <c r="S950" s="2">
        <v>17.39</v>
      </c>
      <c r="T950">
        <v>0</v>
      </c>
      <c r="U950">
        <v>17.559000000000001</v>
      </c>
      <c r="V950">
        <v>0.98299999999999998</v>
      </c>
      <c r="W950">
        <v>1.004</v>
      </c>
      <c r="Y950">
        <v>52612</v>
      </c>
      <c r="Z950">
        <v>3.1444000000000001</v>
      </c>
    </row>
    <row r="951" spans="1:26">
      <c r="A951">
        <v>6</v>
      </c>
      <c r="B951">
        <v>12</v>
      </c>
      <c r="C951">
        <v>2.0950000000000002</v>
      </c>
      <c r="D951">
        <f t="shared" si="42"/>
        <v>1.5124000000000002</v>
      </c>
      <c r="E951">
        <v>74.98</v>
      </c>
      <c r="F951" s="2">
        <f t="shared" si="43"/>
        <v>0.94871000000000005</v>
      </c>
      <c r="G951" s="2">
        <f t="shared" si="44"/>
        <v>8.7559999999999999E-3</v>
      </c>
      <c r="H951">
        <v>12</v>
      </c>
      <c r="J951">
        <v>1.91</v>
      </c>
      <c r="K951">
        <v>1.8085</v>
      </c>
      <c r="L951" s="2">
        <v>0.94871000000000005</v>
      </c>
      <c r="M951" s="2">
        <v>8.7559999999999999E-3</v>
      </c>
      <c r="N951" s="2">
        <v>1.1050999999999999E-3</v>
      </c>
      <c r="O951" s="2">
        <v>1.5556999999999999E-3</v>
      </c>
      <c r="P951" s="2">
        <v>0</v>
      </c>
      <c r="Q951" s="2">
        <v>3.7931000000000002E-3</v>
      </c>
      <c r="R951" s="2">
        <v>0</v>
      </c>
      <c r="S951" s="2">
        <v>3.3760000000000001E-3</v>
      </c>
      <c r="T951">
        <v>4.0000000000000001E-3</v>
      </c>
      <c r="U951">
        <v>0.95399999999999996</v>
      </c>
      <c r="V951">
        <v>0.995</v>
      </c>
      <c r="W951">
        <v>1.02</v>
      </c>
      <c r="Y951">
        <v>10000</v>
      </c>
      <c r="Z951">
        <v>0.58260000000000001</v>
      </c>
    </row>
    <row r="952" spans="1:26">
      <c r="A952">
        <v>6</v>
      </c>
      <c r="B952">
        <v>12</v>
      </c>
      <c r="C952">
        <v>5.15</v>
      </c>
      <c r="D952">
        <f t="shared" si="42"/>
        <v>1.5207000000000002</v>
      </c>
      <c r="E952">
        <v>17.97</v>
      </c>
      <c r="F952" s="2">
        <f t="shared" si="43"/>
        <v>19.902999999999999</v>
      </c>
      <c r="G952" s="2">
        <f t="shared" si="44"/>
        <v>0.21584999999999999</v>
      </c>
      <c r="H952">
        <v>12</v>
      </c>
      <c r="J952">
        <v>1.91</v>
      </c>
      <c r="K952">
        <v>1.8241000000000001</v>
      </c>
      <c r="L952" s="2">
        <v>19.902999999999999</v>
      </c>
      <c r="M952" s="2">
        <v>0.21584999999999999</v>
      </c>
      <c r="N952" s="2">
        <v>0.12298000000000001</v>
      </c>
      <c r="O952" s="2">
        <v>5.5551999999999997E-2</v>
      </c>
      <c r="P952" s="2">
        <v>0</v>
      </c>
      <c r="Q952" s="2">
        <v>1.9903000000000001E-2</v>
      </c>
      <c r="R952" s="2">
        <v>0</v>
      </c>
      <c r="S952" s="2">
        <v>0.36749999999999999</v>
      </c>
      <c r="T952">
        <v>0</v>
      </c>
      <c r="U952">
        <v>20.137</v>
      </c>
      <c r="V952">
        <v>0.98799999999999999</v>
      </c>
      <c r="W952">
        <v>1.004</v>
      </c>
      <c r="Y952">
        <v>10000</v>
      </c>
      <c r="Z952">
        <v>3.6293000000000002</v>
      </c>
    </row>
    <row r="953" spans="1:26">
      <c r="A953">
        <v>6</v>
      </c>
      <c r="B953">
        <v>12</v>
      </c>
      <c r="C953">
        <v>3.2690000000000001</v>
      </c>
      <c r="D953">
        <f t="shared" si="42"/>
        <v>1.5269000000000001</v>
      </c>
      <c r="E953">
        <v>32.979999999999997</v>
      </c>
      <c r="F953" s="2">
        <f t="shared" si="43"/>
        <v>5.0801999999999996</v>
      </c>
      <c r="G953" s="2">
        <f t="shared" si="44"/>
        <v>3.4512000000000001E-2</v>
      </c>
      <c r="H953">
        <v>12</v>
      </c>
      <c r="J953">
        <v>1.91</v>
      </c>
      <c r="K953">
        <v>1.8357000000000001</v>
      </c>
      <c r="L953" s="2">
        <v>5.0801999999999996</v>
      </c>
      <c r="M953" s="2">
        <v>3.4512000000000001E-2</v>
      </c>
      <c r="N953" s="2">
        <v>1.6542000000000001E-2</v>
      </c>
      <c r="O953" s="2">
        <v>1.0580000000000001E-2</v>
      </c>
      <c r="P953" s="2">
        <v>0</v>
      </c>
      <c r="Q953" s="2">
        <v>5.0802E-3</v>
      </c>
      <c r="R953" s="2">
        <v>0</v>
      </c>
      <c r="S953" s="2">
        <v>4.9619999999999997E-2</v>
      </c>
      <c r="T953">
        <v>0</v>
      </c>
      <c r="U953">
        <v>5.101</v>
      </c>
      <c r="V953">
        <v>0.996</v>
      </c>
      <c r="W953">
        <v>1.008</v>
      </c>
      <c r="Y953">
        <v>10000</v>
      </c>
      <c r="Z953">
        <v>1.7421</v>
      </c>
    </row>
    <row r="954" spans="1:26">
      <c r="A954">
        <v>6</v>
      </c>
      <c r="B954">
        <v>12</v>
      </c>
      <c r="C954">
        <v>2.3466</v>
      </c>
      <c r="D954">
        <f t="shared" si="42"/>
        <v>1.5476999999999999</v>
      </c>
      <c r="E954">
        <v>60</v>
      </c>
      <c r="F954" s="2">
        <f t="shared" si="43"/>
        <v>1.3628</v>
      </c>
      <c r="G954" s="2">
        <f t="shared" si="44"/>
        <v>1.2740601594901238E-2</v>
      </c>
      <c r="H954">
        <v>12</v>
      </c>
      <c r="J954">
        <v>1.91</v>
      </c>
      <c r="K954">
        <v>1.8747</v>
      </c>
      <c r="L954" s="2">
        <v>1.3628</v>
      </c>
      <c r="M954" s="2">
        <v>1.2272999999999999E-2</v>
      </c>
      <c r="N954" s="2">
        <v>4.0121000000000002E-3</v>
      </c>
      <c r="O954" s="2">
        <v>2.9878999999999999E-3</v>
      </c>
      <c r="P954" s="2">
        <v>1.3628</v>
      </c>
      <c r="Q954" s="2">
        <v>4.0882000000000002E-2</v>
      </c>
      <c r="R954" s="2">
        <v>3.4199999999999999E-3</v>
      </c>
      <c r="S954" s="2">
        <v>1.367</v>
      </c>
      <c r="T954">
        <v>0</v>
      </c>
      <c r="U954">
        <v>1.3120000000000001</v>
      </c>
      <c r="V954">
        <v>1.0389999999999999</v>
      </c>
      <c r="W954">
        <v>1.016</v>
      </c>
      <c r="Y954">
        <v>53264</v>
      </c>
      <c r="Z954">
        <v>0.79890000000000005</v>
      </c>
    </row>
    <row r="955" spans="1:26">
      <c r="A955">
        <v>6</v>
      </c>
      <c r="B955">
        <v>12</v>
      </c>
      <c r="C955">
        <v>3.4885999999999999</v>
      </c>
      <c r="D955">
        <f t="shared" si="42"/>
        <v>1.7693999999999999</v>
      </c>
      <c r="E955">
        <v>36</v>
      </c>
      <c r="F955" s="2">
        <f t="shared" si="43"/>
        <v>2.1871</v>
      </c>
      <c r="G955" s="2">
        <f t="shared" si="44"/>
        <v>1.8072659627182713E-2</v>
      </c>
      <c r="H955">
        <v>12</v>
      </c>
      <c r="J955">
        <v>1.91</v>
      </c>
      <c r="K955">
        <v>2.2907999999999999</v>
      </c>
      <c r="L955" s="2">
        <v>2.1871</v>
      </c>
      <c r="M955" s="2">
        <v>1.7749000000000001E-2</v>
      </c>
      <c r="N955" s="2">
        <v>1.2618000000000001E-2</v>
      </c>
      <c r="O955" s="2">
        <v>3.1543999999999999E-3</v>
      </c>
      <c r="P955" s="2">
        <v>2.1871</v>
      </c>
      <c r="Q955" s="2">
        <v>1.7493999999999999E-2</v>
      </c>
      <c r="R955" s="2">
        <v>3.405E-3</v>
      </c>
      <c r="S955" s="2">
        <v>2.2000000000000002</v>
      </c>
      <c r="T955">
        <v>0</v>
      </c>
      <c r="U955">
        <v>2.0950000000000002</v>
      </c>
      <c r="V955">
        <v>1.044</v>
      </c>
      <c r="W955">
        <v>1.0089999999999999</v>
      </c>
      <c r="Y955">
        <v>52796</v>
      </c>
      <c r="Z955">
        <v>1.7192000000000001</v>
      </c>
    </row>
    <row r="956" spans="1:26">
      <c r="A956">
        <v>6</v>
      </c>
      <c r="B956">
        <v>12</v>
      </c>
      <c r="C956">
        <v>3.1160000000000001</v>
      </c>
      <c r="D956">
        <f t="shared" si="42"/>
        <v>1.8141</v>
      </c>
      <c r="E956">
        <v>44.98</v>
      </c>
      <c r="F956" s="2">
        <f t="shared" si="43"/>
        <v>1.1701999999999999</v>
      </c>
      <c r="G956" s="2">
        <f t="shared" si="44"/>
        <v>1.0799E-2</v>
      </c>
      <c r="H956">
        <v>12</v>
      </c>
      <c r="J956">
        <v>1.91</v>
      </c>
      <c r="K956">
        <v>2.3746</v>
      </c>
      <c r="L956" s="2">
        <v>1.1701999999999999</v>
      </c>
      <c r="M956" s="2">
        <v>1.0799E-2</v>
      </c>
      <c r="N956" s="2">
        <v>3.2567E-3</v>
      </c>
      <c r="O956" s="2">
        <v>2.8517E-3</v>
      </c>
      <c r="P956" s="2">
        <v>0</v>
      </c>
      <c r="Q956" s="2">
        <v>1.1701999999999999E-3</v>
      </c>
      <c r="R956" s="2">
        <v>0</v>
      </c>
      <c r="S956" s="2">
        <v>9.6860000000000002E-3</v>
      </c>
      <c r="T956">
        <v>0</v>
      </c>
      <c r="U956">
        <v>1.153</v>
      </c>
      <c r="V956">
        <v>1.0149999999999999</v>
      </c>
      <c r="W956">
        <v>1.012</v>
      </c>
      <c r="Y956">
        <v>10000</v>
      </c>
      <c r="Z956">
        <v>1.3019000000000001</v>
      </c>
    </row>
    <row r="957" spans="1:26">
      <c r="A957">
        <v>6</v>
      </c>
      <c r="B957">
        <v>12</v>
      </c>
      <c r="C957">
        <v>4.6285999999999996</v>
      </c>
      <c r="D957">
        <f t="shared" si="42"/>
        <v>1.8382999999999998</v>
      </c>
      <c r="E957">
        <v>25</v>
      </c>
      <c r="F957" s="2">
        <f t="shared" si="43"/>
        <v>4.0019</v>
      </c>
      <c r="G957" s="2">
        <f t="shared" si="44"/>
        <v>3.70623778244192E-2</v>
      </c>
      <c r="H957">
        <v>12</v>
      </c>
      <c r="J957">
        <v>1.91</v>
      </c>
      <c r="K957">
        <v>2.4201000000000001</v>
      </c>
      <c r="L957" s="2">
        <v>4.0019</v>
      </c>
      <c r="M957" s="2">
        <v>3.6815000000000001E-2</v>
      </c>
      <c r="N957" s="2">
        <v>3.1951E-2</v>
      </c>
      <c r="O957" s="2">
        <v>4.4194999999999998E-3</v>
      </c>
      <c r="P957" s="2">
        <v>4.0019999999999998</v>
      </c>
      <c r="Q957" s="2">
        <v>2.0011E-3</v>
      </c>
      <c r="R957" s="2">
        <v>4.2750000000000002E-3</v>
      </c>
      <c r="S957" s="2">
        <v>4.0339999999999998</v>
      </c>
      <c r="T957">
        <v>0</v>
      </c>
      <c r="U957">
        <v>3.9649999999999999</v>
      </c>
      <c r="V957">
        <v>1.0089999999999999</v>
      </c>
      <c r="W957">
        <v>1.006</v>
      </c>
      <c r="Y957">
        <v>52630</v>
      </c>
      <c r="Z957">
        <v>2.7902999999999998</v>
      </c>
    </row>
    <row r="958" spans="1:26">
      <c r="A958">
        <v>6</v>
      </c>
      <c r="B958">
        <v>12</v>
      </c>
      <c r="C958">
        <v>3.2690000000000001</v>
      </c>
      <c r="D958">
        <f t="shared" si="42"/>
        <v>1.8634000000000002</v>
      </c>
      <c r="E958">
        <v>42.98</v>
      </c>
      <c r="F958" s="2">
        <f t="shared" si="43"/>
        <v>1.1332</v>
      </c>
      <c r="G958" s="2">
        <f t="shared" si="44"/>
        <v>1.3153E-2</v>
      </c>
      <c r="H958">
        <v>12</v>
      </c>
      <c r="J958">
        <v>1.91</v>
      </c>
      <c r="K958">
        <v>2.4670000000000001</v>
      </c>
      <c r="L958" s="2">
        <v>1.1332</v>
      </c>
      <c r="M958" s="2">
        <v>1.3153E-2</v>
      </c>
      <c r="N958" s="2">
        <v>3.3555999999999998E-3</v>
      </c>
      <c r="O958" s="2">
        <v>2.8329000000000002E-3</v>
      </c>
      <c r="P958" s="2">
        <v>0</v>
      </c>
      <c r="Q958" s="2">
        <v>1.1332E-3</v>
      </c>
      <c r="R958" s="2">
        <v>0</v>
      </c>
      <c r="S958" s="2">
        <v>1.0070000000000001E-2</v>
      </c>
      <c r="T958">
        <v>0</v>
      </c>
      <c r="U958">
        <v>1.1220000000000001</v>
      </c>
      <c r="V958">
        <v>1.01</v>
      </c>
      <c r="W958">
        <v>1.012</v>
      </c>
      <c r="Y958">
        <v>10000</v>
      </c>
      <c r="Z958">
        <v>1.4056</v>
      </c>
    </row>
    <row r="959" spans="1:26">
      <c r="A959">
        <v>6</v>
      </c>
      <c r="B959">
        <v>12</v>
      </c>
      <c r="C959">
        <v>3.4885999999999999</v>
      </c>
      <c r="D959">
        <f t="shared" si="42"/>
        <v>1.9162999999999999</v>
      </c>
      <c r="E959">
        <v>40</v>
      </c>
      <c r="F959" s="2">
        <f t="shared" si="43"/>
        <v>1.2023999999999999</v>
      </c>
      <c r="G959" s="2">
        <f t="shared" si="44"/>
        <v>1.4069790652316047E-2</v>
      </c>
      <c r="H959">
        <v>12</v>
      </c>
      <c r="J959">
        <v>1.91</v>
      </c>
      <c r="K959">
        <v>2.5665</v>
      </c>
      <c r="L959" s="2">
        <v>1.2023999999999999</v>
      </c>
      <c r="M959" s="2">
        <v>1.3903E-2</v>
      </c>
      <c r="N959" s="2">
        <v>6.7326E-3</v>
      </c>
      <c r="O959" s="2">
        <v>2.0138999999999999E-3</v>
      </c>
      <c r="P959" s="2">
        <v>1.2023999999999999</v>
      </c>
      <c r="Q959" s="2">
        <v>9.6177999999999993E-3</v>
      </c>
      <c r="R959" s="2">
        <v>2.16E-3</v>
      </c>
      <c r="S959" s="2">
        <v>1.2090000000000001</v>
      </c>
      <c r="T959">
        <v>0</v>
      </c>
      <c r="U959">
        <v>1.147</v>
      </c>
      <c r="V959">
        <v>1.048</v>
      </c>
      <c r="W959">
        <v>1.0109999999999999</v>
      </c>
      <c r="Y959">
        <v>52847</v>
      </c>
      <c r="Z959">
        <v>1.5723</v>
      </c>
    </row>
    <row r="960" spans="1:26">
      <c r="A960">
        <v>6</v>
      </c>
      <c r="B960">
        <v>12</v>
      </c>
      <c r="C960">
        <v>5.15</v>
      </c>
      <c r="D960">
        <f t="shared" si="42"/>
        <v>1.9451000000000005</v>
      </c>
      <c r="E960">
        <v>22.98</v>
      </c>
      <c r="F960" s="2">
        <f t="shared" si="43"/>
        <v>3.7183000000000002</v>
      </c>
      <c r="G960" s="2">
        <f t="shared" si="44"/>
        <v>3.5045E-2</v>
      </c>
      <c r="H960">
        <v>12</v>
      </c>
      <c r="J960">
        <v>1.91</v>
      </c>
      <c r="K960">
        <v>2.6202999999999999</v>
      </c>
      <c r="L960" s="2">
        <v>3.7183000000000002</v>
      </c>
      <c r="M960" s="2">
        <v>3.5045E-2</v>
      </c>
      <c r="N960" s="2">
        <v>2.2468999999999999E-2</v>
      </c>
      <c r="O960" s="2">
        <v>1.2828000000000001E-2</v>
      </c>
      <c r="P960" s="2">
        <v>0</v>
      </c>
      <c r="Q960" s="2">
        <v>3.7182999999999999E-3</v>
      </c>
      <c r="R960" s="2">
        <v>0</v>
      </c>
      <c r="S960" s="2">
        <v>6.6989999999999994E-2</v>
      </c>
      <c r="T960">
        <v>0</v>
      </c>
      <c r="U960">
        <v>3.7080000000000002</v>
      </c>
      <c r="V960">
        <v>1.0029999999999999</v>
      </c>
      <c r="W960">
        <v>1.006</v>
      </c>
      <c r="Y960">
        <v>10000</v>
      </c>
      <c r="Z960">
        <v>3.2048999999999999</v>
      </c>
    </row>
    <row r="961" spans="1:26">
      <c r="A961">
        <v>6</v>
      </c>
      <c r="B961">
        <v>12</v>
      </c>
      <c r="C961">
        <v>3.1160000000000001</v>
      </c>
      <c r="D961">
        <f t="shared" si="42"/>
        <v>2.1507000000000001</v>
      </c>
      <c r="E961">
        <v>59.98</v>
      </c>
      <c r="F961" s="2">
        <f t="shared" si="43"/>
        <v>0.28981000000000001</v>
      </c>
      <c r="G961" s="2">
        <f t="shared" si="44"/>
        <v>5.3594999999999997E-3</v>
      </c>
      <c r="H961">
        <v>12</v>
      </c>
      <c r="J961">
        <v>1.91</v>
      </c>
      <c r="K961">
        <v>3.0063</v>
      </c>
      <c r="L961" s="2">
        <v>0.28981000000000001</v>
      </c>
      <c r="M961" s="2">
        <v>5.3594999999999997E-3</v>
      </c>
      <c r="N961" s="2">
        <v>7.0158000000000004E-4</v>
      </c>
      <c r="O961" s="2">
        <v>7.6867999999999999E-4</v>
      </c>
      <c r="P961" s="2">
        <v>0</v>
      </c>
      <c r="Q961" s="2">
        <v>1.1594000000000001E-3</v>
      </c>
      <c r="R961" s="2">
        <v>0</v>
      </c>
      <c r="S961" s="2">
        <v>2.098E-3</v>
      </c>
      <c r="T961">
        <v>0</v>
      </c>
      <c r="U961">
        <v>0.28599999999999998</v>
      </c>
      <c r="V961">
        <v>1.012</v>
      </c>
      <c r="W961">
        <v>1.0189999999999999</v>
      </c>
      <c r="Y961">
        <v>10000</v>
      </c>
      <c r="Z961">
        <v>0.96530000000000005</v>
      </c>
    </row>
    <row r="962" spans="1:26">
      <c r="A962">
        <v>6</v>
      </c>
      <c r="B962">
        <v>12</v>
      </c>
      <c r="C962">
        <v>5.15</v>
      </c>
      <c r="D962">
        <f t="shared" si="42"/>
        <v>2.2697000000000003</v>
      </c>
      <c r="E962">
        <v>26.98</v>
      </c>
      <c r="F962" s="2">
        <f t="shared" si="43"/>
        <v>1.2556</v>
      </c>
      <c r="G962" s="2">
        <f t="shared" si="44"/>
        <v>1.8225000000000002E-2</v>
      </c>
      <c r="H962">
        <v>12</v>
      </c>
      <c r="J962">
        <v>1.91</v>
      </c>
      <c r="K962">
        <v>3.2294999999999998</v>
      </c>
      <c r="L962" s="2">
        <v>1.2556</v>
      </c>
      <c r="M962" s="2">
        <v>1.8225000000000002E-2</v>
      </c>
      <c r="N962" s="2">
        <v>7.2902000000000002E-3</v>
      </c>
      <c r="O962" s="2">
        <v>4.8292999999999999E-3</v>
      </c>
      <c r="P962" s="2">
        <v>0</v>
      </c>
      <c r="Q962" s="2">
        <v>1.2555999999999999E-3</v>
      </c>
      <c r="R962" s="2">
        <v>0</v>
      </c>
      <c r="S962" s="2">
        <v>2.1729999999999999E-2</v>
      </c>
      <c r="T962">
        <v>0</v>
      </c>
      <c r="U962">
        <v>1.2509999999999999</v>
      </c>
      <c r="V962">
        <v>1.0029999999999999</v>
      </c>
      <c r="W962">
        <v>1.008</v>
      </c>
      <c r="Y962">
        <v>10000</v>
      </c>
      <c r="Z962">
        <v>2.8803000000000001</v>
      </c>
    </row>
    <row r="963" spans="1:26">
      <c r="A963">
        <v>6</v>
      </c>
      <c r="B963">
        <v>12</v>
      </c>
      <c r="C963">
        <v>3.1160000000000001</v>
      </c>
      <c r="D963">
        <f t="shared" ref="D963:D1026" si="45">C963-Z963</f>
        <v>2.3741000000000003</v>
      </c>
      <c r="E963">
        <v>74.98</v>
      </c>
      <c r="F963" s="2">
        <f t="shared" ref="F963:F1026" si="46">L963</f>
        <v>0.11751</v>
      </c>
      <c r="G963" s="2">
        <f t="shared" ref="G963:G1026" si="47">SQRT(M963^2+R963^2)</f>
        <v>2.2423999999999999E-3</v>
      </c>
      <c r="H963">
        <v>12</v>
      </c>
      <c r="J963">
        <v>1.91</v>
      </c>
      <c r="K963">
        <v>3.4255</v>
      </c>
      <c r="L963" s="2">
        <v>0.11751</v>
      </c>
      <c r="M963" s="2">
        <v>2.2423999999999999E-3</v>
      </c>
      <c r="N963" s="2">
        <v>2.1482000000000001E-4</v>
      </c>
      <c r="O963" s="2">
        <v>3.0040999999999998E-4</v>
      </c>
      <c r="P963" s="2">
        <v>0</v>
      </c>
      <c r="Q963" s="2">
        <v>4.6011000000000001E-4</v>
      </c>
      <c r="R963" s="2">
        <v>0</v>
      </c>
      <c r="S963" s="2">
        <v>6.5399999999999996E-4</v>
      </c>
      <c r="T963">
        <v>1E-3</v>
      </c>
      <c r="U963">
        <v>0.11799999999999999</v>
      </c>
      <c r="V963">
        <v>0.99399999999999999</v>
      </c>
      <c r="W963">
        <v>1.0269999999999999</v>
      </c>
      <c r="Y963">
        <v>10000</v>
      </c>
      <c r="Z963">
        <v>0.7419</v>
      </c>
    </row>
    <row r="964" spans="1:26">
      <c r="A964">
        <v>6</v>
      </c>
      <c r="B964">
        <v>12</v>
      </c>
      <c r="C964">
        <v>5.15</v>
      </c>
      <c r="D964">
        <f t="shared" si="45"/>
        <v>2.4972000000000003</v>
      </c>
      <c r="E964">
        <v>29.98</v>
      </c>
      <c r="F964" s="2">
        <f t="shared" si="46"/>
        <v>0.61787000000000003</v>
      </c>
      <c r="G964" s="2">
        <f t="shared" si="47"/>
        <v>7.7537999999999999E-3</v>
      </c>
      <c r="H964">
        <v>12</v>
      </c>
      <c r="J964">
        <v>1.91</v>
      </c>
      <c r="K964">
        <v>3.6564999999999999</v>
      </c>
      <c r="L964" s="2">
        <v>0.61787000000000003</v>
      </c>
      <c r="M964" s="2">
        <v>7.7537999999999999E-3</v>
      </c>
      <c r="N964" s="2">
        <v>3.4228000000000001E-3</v>
      </c>
      <c r="O964" s="2">
        <v>2.3968000000000001E-3</v>
      </c>
      <c r="P964" s="2">
        <v>0</v>
      </c>
      <c r="Q964" s="2">
        <v>6.1501000000000004E-4</v>
      </c>
      <c r="R964" s="2">
        <v>0</v>
      </c>
      <c r="S964" s="2">
        <v>1.023E-2</v>
      </c>
      <c r="T964">
        <v>0</v>
      </c>
      <c r="U964">
        <v>0.63100000000000001</v>
      </c>
      <c r="V964">
        <v>0.97899999999999998</v>
      </c>
      <c r="W964">
        <v>1.0089999999999999</v>
      </c>
      <c r="Y964">
        <v>10000</v>
      </c>
      <c r="Z964">
        <v>2.6528</v>
      </c>
    </row>
    <row r="965" spans="1:26">
      <c r="A965">
        <v>6</v>
      </c>
      <c r="B965">
        <v>12</v>
      </c>
      <c r="C965">
        <v>3.2690000000000001</v>
      </c>
      <c r="D965">
        <f t="shared" si="45"/>
        <v>2.5094000000000003</v>
      </c>
      <c r="E965">
        <v>74.98</v>
      </c>
      <c r="F965" s="2">
        <f t="shared" si="46"/>
        <v>9.0689000000000006E-2</v>
      </c>
      <c r="G965" s="2">
        <f t="shared" si="47"/>
        <v>1.8668999999999999E-3</v>
      </c>
      <c r="H965">
        <v>12</v>
      </c>
      <c r="J965">
        <v>1.91</v>
      </c>
      <c r="K965">
        <v>3.6793999999999998</v>
      </c>
      <c r="L965" s="2">
        <v>9.0689000000000006E-2</v>
      </c>
      <c r="M965" s="2">
        <v>1.8668999999999999E-3</v>
      </c>
      <c r="N965" s="2">
        <v>1.6870000000000001E-4</v>
      </c>
      <c r="O965" s="2">
        <v>2.6803999999999999E-4</v>
      </c>
      <c r="P965" s="2">
        <v>0</v>
      </c>
      <c r="Q965" s="2">
        <v>3.6284000000000002E-4</v>
      </c>
      <c r="R965" s="2">
        <v>0</v>
      </c>
      <c r="S965" s="2">
        <v>5.13E-4</v>
      </c>
      <c r="T965">
        <v>1E-3</v>
      </c>
      <c r="U965">
        <v>9.1999999999999998E-2</v>
      </c>
      <c r="V965">
        <v>0.98899999999999999</v>
      </c>
      <c r="W965">
        <v>1.028</v>
      </c>
      <c r="Y965">
        <v>10000</v>
      </c>
      <c r="Z965">
        <v>0.75960000000000005</v>
      </c>
    </row>
    <row r="966" spans="1:26">
      <c r="A966">
        <v>6</v>
      </c>
      <c r="B966">
        <v>12</v>
      </c>
      <c r="C966">
        <v>4.0739999999999998</v>
      </c>
      <c r="D966">
        <f t="shared" si="45"/>
        <v>2.6914999999999996</v>
      </c>
      <c r="E966">
        <v>49.98</v>
      </c>
      <c r="F966" s="2">
        <f t="shared" si="46"/>
        <v>0.14615</v>
      </c>
      <c r="G966" s="2">
        <f t="shared" si="47"/>
        <v>3.3484999999999999E-3</v>
      </c>
      <c r="H966">
        <v>12</v>
      </c>
      <c r="J966">
        <v>1.91</v>
      </c>
      <c r="K966">
        <v>4.0210999999999997</v>
      </c>
      <c r="L966" s="2">
        <v>0.14615</v>
      </c>
      <c r="M966" s="2">
        <v>3.3484999999999999E-3</v>
      </c>
      <c r="N966" s="2">
        <v>4.8828999999999995E-4</v>
      </c>
      <c r="O966" s="2">
        <v>5.2136000000000001E-4</v>
      </c>
      <c r="P966" s="2">
        <v>0</v>
      </c>
      <c r="Q966" s="2">
        <v>1.4615E-4</v>
      </c>
      <c r="R966" s="2">
        <v>0</v>
      </c>
      <c r="S966" s="2">
        <v>1.4610000000000001E-3</v>
      </c>
      <c r="T966">
        <v>0</v>
      </c>
      <c r="U966">
        <v>0.14699999999999999</v>
      </c>
      <c r="V966">
        <v>0.997</v>
      </c>
      <c r="W966">
        <v>1.0169999999999999</v>
      </c>
      <c r="Y966">
        <v>10000</v>
      </c>
      <c r="Z966">
        <v>1.3825000000000001</v>
      </c>
    </row>
    <row r="967" spans="1:26">
      <c r="A967">
        <v>6</v>
      </c>
      <c r="B967">
        <v>12</v>
      </c>
      <c r="C967">
        <v>5.15</v>
      </c>
      <c r="D967">
        <f t="shared" si="45"/>
        <v>2.7085000000000004</v>
      </c>
      <c r="E967">
        <v>32.979999999999997</v>
      </c>
      <c r="F967" s="2">
        <f t="shared" si="46"/>
        <v>0.34528999999999999</v>
      </c>
      <c r="G967" s="2">
        <f t="shared" si="47"/>
        <v>5.6677999999999997E-3</v>
      </c>
      <c r="H967">
        <v>12</v>
      </c>
      <c r="J967">
        <v>1.91</v>
      </c>
      <c r="K967">
        <v>4.0529000000000002</v>
      </c>
      <c r="L967" s="2">
        <v>0.34528999999999999</v>
      </c>
      <c r="M967" s="2">
        <v>5.6677999999999997E-3</v>
      </c>
      <c r="N967" s="2">
        <v>1.8443999999999999E-3</v>
      </c>
      <c r="O967" s="2">
        <v>1.3726999999999999E-3</v>
      </c>
      <c r="P967" s="2">
        <v>0</v>
      </c>
      <c r="Q967" s="2">
        <v>3.4529E-4</v>
      </c>
      <c r="R967" s="2">
        <v>0</v>
      </c>
      <c r="S967" s="2">
        <v>5.5199999999999997E-3</v>
      </c>
      <c r="T967">
        <v>0</v>
      </c>
      <c r="U967">
        <v>0.34799999999999998</v>
      </c>
      <c r="V967">
        <v>0.99099999999999999</v>
      </c>
      <c r="W967">
        <v>1.0109999999999999</v>
      </c>
      <c r="Y967">
        <v>10000</v>
      </c>
      <c r="Z967">
        <v>2.4415</v>
      </c>
    </row>
    <row r="968" spans="1:26">
      <c r="A968">
        <v>6</v>
      </c>
      <c r="B968">
        <v>12</v>
      </c>
      <c r="C968">
        <v>1.2043999999999999</v>
      </c>
      <c r="D968">
        <f t="shared" si="45"/>
        <v>0.74329999999999985</v>
      </c>
      <c r="E968">
        <v>45</v>
      </c>
      <c r="F968" s="2">
        <f t="shared" si="46"/>
        <v>75.418999999999997</v>
      </c>
      <c r="G968" s="2">
        <f t="shared" si="47"/>
        <v>0.35725528533529072</v>
      </c>
      <c r="H968">
        <v>12</v>
      </c>
      <c r="J968">
        <v>1.95</v>
      </c>
      <c r="K968">
        <v>0.32529999999999998</v>
      </c>
      <c r="L968" s="2">
        <v>75.418999999999997</v>
      </c>
      <c r="M968" s="2">
        <v>0.33457999999999999</v>
      </c>
      <c r="N968" s="2">
        <v>0.11514000000000001</v>
      </c>
      <c r="O968" s="2">
        <v>1.4017E-2</v>
      </c>
      <c r="P968" s="2">
        <v>75.356999999999999</v>
      </c>
      <c r="Q968" s="2">
        <v>0.37711</v>
      </c>
      <c r="R968" s="2">
        <v>0.12525</v>
      </c>
      <c r="S968" s="2">
        <v>75.53</v>
      </c>
      <c r="T968">
        <v>2E-3</v>
      </c>
      <c r="U968">
        <v>76.528999999999996</v>
      </c>
      <c r="V968">
        <v>0.98599999999999999</v>
      </c>
      <c r="W968">
        <v>1.0009999999999999</v>
      </c>
      <c r="Y968">
        <v>53065</v>
      </c>
      <c r="Z968">
        <v>0.46110000000000001</v>
      </c>
    </row>
    <row r="969" spans="1:26">
      <c r="A969">
        <v>6</v>
      </c>
      <c r="B969">
        <v>12</v>
      </c>
      <c r="C969">
        <v>2.3466</v>
      </c>
      <c r="D969">
        <f t="shared" si="45"/>
        <v>0.80279999999999996</v>
      </c>
      <c r="E969">
        <v>20</v>
      </c>
      <c r="F969" s="2">
        <f t="shared" si="46"/>
        <v>318.81</v>
      </c>
      <c r="G969" s="2">
        <f t="shared" si="47"/>
        <v>2.0206008660791968</v>
      </c>
      <c r="H969">
        <v>12</v>
      </c>
      <c r="J969">
        <v>1.95</v>
      </c>
      <c r="K969">
        <v>0.43690000000000001</v>
      </c>
      <c r="L969" s="2">
        <v>318.81</v>
      </c>
      <c r="M969" s="2">
        <v>2.0181</v>
      </c>
      <c r="N969" s="2">
        <v>1.1758999999999999</v>
      </c>
      <c r="O969" s="2">
        <v>7.6721999999999999E-2</v>
      </c>
      <c r="P969" s="2">
        <v>318.77999999999997</v>
      </c>
      <c r="Q969" s="2">
        <v>9.5639000000000003</v>
      </c>
      <c r="R969" s="2">
        <v>0.10050000000000001</v>
      </c>
      <c r="S969" s="2">
        <v>320</v>
      </c>
      <c r="T969">
        <v>0</v>
      </c>
      <c r="U969">
        <v>321.39999999999998</v>
      </c>
      <c r="V969">
        <v>0.99199999999999999</v>
      </c>
      <c r="W969">
        <v>1.0009999999999999</v>
      </c>
      <c r="Y969">
        <v>53172</v>
      </c>
      <c r="Z969">
        <v>1.5438000000000001</v>
      </c>
    </row>
    <row r="970" spans="1:26">
      <c r="A970">
        <v>6</v>
      </c>
      <c r="B970">
        <v>12</v>
      </c>
      <c r="C970">
        <v>3.4885999999999999</v>
      </c>
      <c r="D970">
        <f t="shared" si="45"/>
        <v>0.86030000000000006</v>
      </c>
      <c r="E970">
        <v>14</v>
      </c>
      <c r="F970" s="2">
        <f t="shared" si="46"/>
        <v>526.39</v>
      </c>
      <c r="G970" s="2">
        <f t="shared" si="47"/>
        <v>4.3054122032623079</v>
      </c>
      <c r="H970">
        <v>12</v>
      </c>
      <c r="J970">
        <v>1.95</v>
      </c>
      <c r="K970">
        <v>0.54469999999999996</v>
      </c>
      <c r="L970" s="2">
        <v>526.39</v>
      </c>
      <c r="M970" s="2">
        <v>4.3032000000000004</v>
      </c>
      <c r="N970" s="2">
        <v>2.2766999999999999</v>
      </c>
      <c r="O970" s="2">
        <v>8.0393000000000006E-2</v>
      </c>
      <c r="P970" s="2">
        <v>526.39</v>
      </c>
      <c r="Q970" s="2">
        <v>4.2114000000000003</v>
      </c>
      <c r="R970" s="2">
        <v>0.13800000000000001</v>
      </c>
      <c r="S970" s="2">
        <v>528.70000000000005</v>
      </c>
      <c r="T970">
        <v>0</v>
      </c>
      <c r="U970">
        <v>512.47</v>
      </c>
      <c r="V970">
        <v>1.0269999999999999</v>
      </c>
      <c r="W970">
        <v>1.0009999999999999</v>
      </c>
      <c r="Y970">
        <v>52735</v>
      </c>
      <c r="Z970">
        <v>2.6282999999999999</v>
      </c>
    </row>
    <row r="971" spans="1:26">
      <c r="A971">
        <v>6</v>
      </c>
      <c r="B971">
        <v>12</v>
      </c>
      <c r="C971">
        <v>4.6285999999999996</v>
      </c>
      <c r="D971">
        <f t="shared" si="45"/>
        <v>0.88789999999999969</v>
      </c>
      <c r="E971">
        <v>10.65</v>
      </c>
      <c r="F971" s="2">
        <f t="shared" si="46"/>
        <v>801.58</v>
      </c>
      <c r="G971" s="2">
        <f t="shared" si="47"/>
        <v>7.3487858180790662</v>
      </c>
      <c r="H971">
        <v>12</v>
      </c>
      <c r="J971">
        <v>1.95</v>
      </c>
      <c r="K971">
        <v>0.59650000000000003</v>
      </c>
      <c r="L971" s="2">
        <v>801.58</v>
      </c>
      <c r="M971" s="2">
        <v>7.3470000000000004</v>
      </c>
      <c r="N971" s="2">
        <v>7.9641000000000002</v>
      </c>
      <c r="O971" s="2">
        <v>9.9238000000000007E-2</v>
      </c>
      <c r="P971" s="2">
        <v>801.58</v>
      </c>
      <c r="Q971" s="2">
        <v>0.40078000000000003</v>
      </c>
      <c r="R971" s="2">
        <v>0.16200000000000001</v>
      </c>
      <c r="S971" s="2">
        <v>809.5</v>
      </c>
      <c r="T971">
        <v>0</v>
      </c>
      <c r="U971">
        <v>800.58</v>
      </c>
      <c r="V971">
        <v>1.0009999999999999</v>
      </c>
      <c r="W971">
        <v>1.0009999999999999</v>
      </c>
      <c r="Y971">
        <v>52574</v>
      </c>
      <c r="Z971">
        <v>3.7406999999999999</v>
      </c>
    </row>
    <row r="972" spans="1:26">
      <c r="A972">
        <v>6</v>
      </c>
      <c r="B972">
        <v>12</v>
      </c>
      <c r="C972">
        <v>2.3466</v>
      </c>
      <c r="D972">
        <f t="shared" si="45"/>
        <v>1.0159</v>
      </c>
      <c r="E972">
        <v>30</v>
      </c>
      <c r="F972" s="2">
        <f t="shared" si="46"/>
        <v>44.777000000000001</v>
      </c>
      <c r="G972" s="2">
        <f t="shared" si="47"/>
        <v>0.31711717077446311</v>
      </c>
      <c r="H972">
        <v>12</v>
      </c>
      <c r="J972">
        <v>1.95</v>
      </c>
      <c r="K972">
        <v>0.8367</v>
      </c>
      <c r="L972" s="2">
        <v>44.777000000000001</v>
      </c>
      <c r="M972" s="2">
        <v>0.31530000000000002</v>
      </c>
      <c r="N972" s="2">
        <v>0.15890000000000001</v>
      </c>
      <c r="O972" s="2">
        <v>1.6893999999999999E-2</v>
      </c>
      <c r="P972" s="2">
        <v>44.777000000000001</v>
      </c>
      <c r="Q972" s="2">
        <v>1.3433999999999999</v>
      </c>
      <c r="R972" s="2">
        <v>3.39E-2</v>
      </c>
      <c r="S972" s="2">
        <v>44.94</v>
      </c>
      <c r="T972">
        <v>0</v>
      </c>
      <c r="U972">
        <v>44.493000000000002</v>
      </c>
      <c r="V972">
        <v>1.006</v>
      </c>
      <c r="W972">
        <v>1.004</v>
      </c>
      <c r="Y972">
        <v>53196</v>
      </c>
      <c r="Z972">
        <v>1.3307</v>
      </c>
    </row>
    <row r="973" spans="1:26">
      <c r="A973">
        <v>6</v>
      </c>
      <c r="B973">
        <v>12</v>
      </c>
      <c r="C973">
        <v>3.4885999999999999</v>
      </c>
      <c r="D973">
        <f t="shared" si="45"/>
        <v>1.1046</v>
      </c>
      <c r="E973">
        <v>20</v>
      </c>
      <c r="F973" s="2">
        <f t="shared" si="46"/>
        <v>75.055999999999997</v>
      </c>
      <c r="G973" s="2">
        <f t="shared" si="47"/>
        <v>0.59565528361628772</v>
      </c>
      <c r="H973">
        <v>12</v>
      </c>
      <c r="J973">
        <v>1.95</v>
      </c>
      <c r="K973">
        <v>1.0031000000000001</v>
      </c>
      <c r="L973" s="2">
        <v>75.055999999999997</v>
      </c>
      <c r="M973" s="2">
        <v>0.59413000000000005</v>
      </c>
      <c r="N973" s="2">
        <v>0.39274999999999999</v>
      </c>
      <c r="O973" s="2">
        <v>2.6907E-2</v>
      </c>
      <c r="P973" s="2">
        <v>75.055999999999997</v>
      </c>
      <c r="Q973" s="2">
        <v>0.60043999999999997</v>
      </c>
      <c r="R973" s="2">
        <v>4.2599999999999999E-2</v>
      </c>
      <c r="S973" s="2">
        <v>75.45</v>
      </c>
      <c r="T973">
        <v>0</v>
      </c>
      <c r="U973">
        <v>74.596999999999994</v>
      </c>
      <c r="V973">
        <v>1.006</v>
      </c>
      <c r="W973">
        <v>1.0029999999999999</v>
      </c>
      <c r="Y973">
        <v>52747</v>
      </c>
      <c r="Z973">
        <v>2.3839999999999999</v>
      </c>
    </row>
    <row r="974" spans="1:26">
      <c r="A974">
        <v>6</v>
      </c>
      <c r="B974">
        <v>12</v>
      </c>
      <c r="C974">
        <v>3.2690000000000001</v>
      </c>
      <c r="D974">
        <f t="shared" si="45"/>
        <v>1.1154999999999999</v>
      </c>
      <c r="E974">
        <v>21.98</v>
      </c>
      <c r="F974" s="2">
        <f t="shared" si="46"/>
        <v>59.326999999999998</v>
      </c>
      <c r="G974" s="2">
        <f t="shared" si="47"/>
        <v>0.32184000000000001</v>
      </c>
      <c r="H974">
        <v>12</v>
      </c>
      <c r="J974">
        <v>1.95</v>
      </c>
      <c r="K974">
        <v>1.0236000000000001</v>
      </c>
      <c r="L974" s="2">
        <v>59.326999999999998</v>
      </c>
      <c r="M974" s="2">
        <v>0.32184000000000001</v>
      </c>
      <c r="N974" s="2">
        <v>0.20480999999999999</v>
      </c>
      <c r="O974" s="2">
        <v>5.3332999999999998E-2</v>
      </c>
      <c r="P974" s="2">
        <v>0</v>
      </c>
      <c r="Q974" s="2">
        <v>5.9326999999999998E-2</v>
      </c>
      <c r="R974" s="2">
        <v>0</v>
      </c>
      <c r="S974" s="2">
        <v>0.61160000000000003</v>
      </c>
      <c r="T974">
        <v>0</v>
      </c>
      <c r="U974">
        <v>57.896999999999998</v>
      </c>
      <c r="V974">
        <v>1.0249999999999999</v>
      </c>
      <c r="W974">
        <v>1.0029999999999999</v>
      </c>
      <c r="Y974">
        <v>10000</v>
      </c>
      <c r="Z974">
        <v>2.1535000000000002</v>
      </c>
    </row>
    <row r="975" spans="1:26">
      <c r="A975">
        <v>6</v>
      </c>
      <c r="B975">
        <v>12</v>
      </c>
      <c r="C975">
        <v>4.6285999999999996</v>
      </c>
      <c r="D975">
        <f t="shared" si="45"/>
        <v>1.2211999999999996</v>
      </c>
      <c r="E975">
        <v>16</v>
      </c>
      <c r="F975" s="2">
        <f t="shared" si="46"/>
        <v>78.138999999999996</v>
      </c>
      <c r="G975" s="2">
        <f t="shared" si="47"/>
        <v>0.75041508740163265</v>
      </c>
      <c r="H975">
        <v>12</v>
      </c>
      <c r="J975">
        <v>1.95</v>
      </c>
      <c r="K975">
        <v>1.2219</v>
      </c>
      <c r="L975" s="2">
        <v>78.138999999999996</v>
      </c>
      <c r="M975" s="2">
        <v>0.74946999999999997</v>
      </c>
      <c r="N975" s="2">
        <v>0.46205000000000002</v>
      </c>
      <c r="O975" s="2">
        <v>3.4340000000000002E-2</v>
      </c>
      <c r="P975" s="2">
        <v>78.138999999999996</v>
      </c>
      <c r="Q975" s="2">
        <v>3.9069E-2</v>
      </c>
      <c r="R975" s="2">
        <v>3.7650000000000003E-2</v>
      </c>
      <c r="S975" s="2">
        <v>78.599999999999994</v>
      </c>
      <c r="T975">
        <v>0</v>
      </c>
      <c r="U975">
        <v>77.010999999999996</v>
      </c>
      <c r="V975">
        <v>1.0149999999999999</v>
      </c>
      <c r="W975">
        <v>1.0029999999999999</v>
      </c>
      <c r="Y975">
        <v>52602</v>
      </c>
      <c r="Z975">
        <v>3.4074</v>
      </c>
    </row>
    <row r="976" spans="1:26">
      <c r="A976">
        <v>6</v>
      </c>
      <c r="B976">
        <v>12</v>
      </c>
      <c r="C976">
        <v>2.3466</v>
      </c>
      <c r="D976">
        <f t="shared" si="45"/>
        <v>1.3211999999999999</v>
      </c>
      <c r="E976">
        <v>45</v>
      </c>
      <c r="F976" s="2">
        <f t="shared" si="46"/>
        <v>5.6673</v>
      </c>
      <c r="G976" s="2">
        <f t="shared" si="47"/>
        <v>4.4750817489739782E-2</v>
      </c>
      <c r="H976">
        <v>12</v>
      </c>
      <c r="J976">
        <v>1.95</v>
      </c>
      <c r="K976">
        <v>1.4096</v>
      </c>
      <c r="L976" s="2">
        <v>5.6673</v>
      </c>
      <c r="M976" s="2">
        <v>4.3820999999999999E-2</v>
      </c>
      <c r="N976" s="2">
        <v>1.9009000000000002E-2</v>
      </c>
      <c r="O976" s="2">
        <v>7.3343000000000002E-3</v>
      </c>
      <c r="P976" s="2">
        <v>5.6672000000000002</v>
      </c>
      <c r="Q976" s="2">
        <v>0.17002</v>
      </c>
      <c r="R976" s="2">
        <v>9.0749999999999997E-3</v>
      </c>
      <c r="S976" s="2">
        <v>5.6859999999999999</v>
      </c>
      <c r="T976">
        <v>0</v>
      </c>
      <c r="U976">
        <v>5.4489999999999998</v>
      </c>
      <c r="V976">
        <v>1.04</v>
      </c>
      <c r="W976">
        <v>1.0089999999999999</v>
      </c>
      <c r="Y976">
        <v>53221</v>
      </c>
      <c r="Z976">
        <v>1.0254000000000001</v>
      </c>
    </row>
    <row r="977" spans="1:26">
      <c r="A977">
        <v>6</v>
      </c>
      <c r="B977">
        <v>12</v>
      </c>
      <c r="C977">
        <v>2.0950000000000002</v>
      </c>
      <c r="D977">
        <f t="shared" si="45"/>
        <v>1.3742000000000001</v>
      </c>
      <c r="E977">
        <v>59.98</v>
      </c>
      <c r="F977" s="2">
        <f t="shared" si="46"/>
        <v>2.5535000000000001</v>
      </c>
      <c r="G977" s="2">
        <f t="shared" si="47"/>
        <v>1.7491E-2</v>
      </c>
      <c r="H977">
        <v>12</v>
      </c>
      <c r="J977">
        <v>1.95</v>
      </c>
      <c r="K977">
        <v>1.5092000000000001</v>
      </c>
      <c r="L977" s="2">
        <v>2.5535000000000001</v>
      </c>
      <c r="M977" s="2">
        <v>1.7491E-2</v>
      </c>
      <c r="N977" s="2">
        <v>3.5319000000000001E-3</v>
      </c>
      <c r="O977" s="2">
        <v>3.5149999999999999E-3</v>
      </c>
      <c r="P977" s="2">
        <v>0</v>
      </c>
      <c r="Q977" s="2">
        <v>1.0215999999999999E-2</v>
      </c>
      <c r="R977" s="2">
        <v>0</v>
      </c>
      <c r="S977" s="2">
        <v>1.0580000000000001E-2</v>
      </c>
      <c r="T977">
        <v>2E-3</v>
      </c>
      <c r="U977">
        <v>2.5030000000000001</v>
      </c>
      <c r="V977">
        <v>1.02</v>
      </c>
      <c r="W977">
        <v>1.014</v>
      </c>
      <c r="Y977">
        <v>10000</v>
      </c>
      <c r="Z977">
        <v>0.7208</v>
      </c>
    </row>
    <row r="978" spans="1:26">
      <c r="A978">
        <v>6</v>
      </c>
      <c r="B978">
        <v>12</v>
      </c>
      <c r="C978">
        <v>3.4885999999999999</v>
      </c>
      <c r="D978">
        <f t="shared" si="45"/>
        <v>1.4550000000000001</v>
      </c>
      <c r="E978">
        <v>28</v>
      </c>
      <c r="F978" s="2">
        <f t="shared" si="46"/>
        <v>10.101000000000001</v>
      </c>
      <c r="G978" s="2">
        <f t="shared" si="47"/>
        <v>7.7794807185312814E-2</v>
      </c>
      <c r="H978">
        <v>12</v>
      </c>
      <c r="J978">
        <v>1.95</v>
      </c>
      <c r="K978">
        <v>1.6608000000000001</v>
      </c>
      <c r="L978" s="2">
        <v>10.101000000000001</v>
      </c>
      <c r="M978" s="2">
        <v>7.6954999999999996E-2</v>
      </c>
      <c r="N978" s="2">
        <v>5.8345000000000001E-2</v>
      </c>
      <c r="O978" s="2">
        <v>9.4725999999999994E-3</v>
      </c>
      <c r="P978" s="2">
        <v>10.102</v>
      </c>
      <c r="Q978" s="2">
        <v>8.0834000000000003E-2</v>
      </c>
      <c r="R978" s="2">
        <v>1.14E-2</v>
      </c>
      <c r="S978" s="2">
        <v>10.16</v>
      </c>
      <c r="T978">
        <v>0</v>
      </c>
      <c r="U978">
        <v>9.8670000000000009</v>
      </c>
      <c r="V978">
        <v>1.024</v>
      </c>
      <c r="W978">
        <v>1.006</v>
      </c>
      <c r="Y978">
        <v>52770</v>
      </c>
      <c r="Z978">
        <v>2.0335999999999999</v>
      </c>
    </row>
    <row r="979" spans="1:26">
      <c r="A979">
        <v>6</v>
      </c>
      <c r="B979">
        <v>12</v>
      </c>
      <c r="C979">
        <v>4.6285999999999996</v>
      </c>
      <c r="D979">
        <f t="shared" si="45"/>
        <v>1.5005999999999995</v>
      </c>
      <c r="E979">
        <v>20</v>
      </c>
      <c r="F979" s="2">
        <f t="shared" si="46"/>
        <v>17.96</v>
      </c>
      <c r="G979" s="2">
        <f t="shared" si="47"/>
        <v>0.19214620084716741</v>
      </c>
      <c r="H979">
        <v>12</v>
      </c>
      <c r="J979">
        <v>1.95</v>
      </c>
      <c r="K979">
        <v>1.7463</v>
      </c>
      <c r="L979" s="2">
        <v>17.96</v>
      </c>
      <c r="M979" s="2">
        <v>0.19164999999999999</v>
      </c>
      <c r="N979" s="2">
        <v>0.13139000000000001</v>
      </c>
      <c r="O979" s="2">
        <v>1.3809E-2</v>
      </c>
      <c r="P979" s="2">
        <v>17.96</v>
      </c>
      <c r="Q979" s="2">
        <v>8.9814999999999999E-3</v>
      </c>
      <c r="R979" s="2">
        <v>1.38E-2</v>
      </c>
      <c r="S979" s="2">
        <v>18.09</v>
      </c>
      <c r="T979">
        <v>0</v>
      </c>
      <c r="U979">
        <v>18.119</v>
      </c>
      <c r="V979">
        <v>0.99199999999999999</v>
      </c>
      <c r="W979">
        <v>1.004</v>
      </c>
      <c r="Y979">
        <v>52612</v>
      </c>
      <c r="Z979">
        <v>3.1280000000000001</v>
      </c>
    </row>
    <row r="980" spans="1:26">
      <c r="A980">
        <v>6</v>
      </c>
      <c r="B980">
        <v>12</v>
      </c>
      <c r="C980">
        <v>2.0950000000000002</v>
      </c>
      <c r="D980">
        <f t="shared" si="45"/>
        <v>1.5205000000000002</v>
      </c>
      <c r="E980">
        <v>74.989999999999995</v>
      </c>
      <c r="F980" s="2">
        <f t="shared" si="46"/>
        <v>0.99975999999999998</v>
      </c>
      <c r="G980" s="2">
        <f t="shared" si="47"/>
        <v>6.7841000000000004E-3</v>
      </c>
      <c r="H980">
        <v>12</v>
      </c>
      <c r="J980">
        <v>1.95</v>
      </c>
      <c r="K980">
        <v>1.7837000000000001</v>
      </c>
      <c r="L980" s="2">
        <v>0.99975999999999998</v>
      </c>
      <c r="M980" s="2">
        <v>6.7841000000000004E-3</v>
      </c>
      <c r="N980" s="2">
        <v>1.1731999999999999E-3</v>
      </c>
      <c r="O980" s="2">
        <v>1.6068E-3</v>
      </c>
      <c r="P980" s="2">
        <v>0</v>
      </c>
      <c r="Q980" s="2">
        <v>4.0134999999999997E-3</v>
      </c>
      <c r="R980" s="2">
        <v>0</v>
      </c>
      <c r="S980" s="2">
        <v>3.5929999999999998E-3</v>
      </c>
      <c r="T980">
        <v>4.0000000000000001E-3</v>
      </c>
      <c r="U980">
        <v>1.0089999999999999</v>
      </c>
      <c r="V980">
        <v>0.99099999999999999</v>
      </c>
      <c r="W980">
        <v>1.02</v>
      </c>
      <c r="Y980">
        <v>10000</v>
      </c>
      <c r="Z980">
        <v>0.57450000000000001</v>
      </c>
    </row>
    <row r="981" spans="1:26">
      <c r="A981">
        <v>6</v>
      </c>
      <c r="B981">
        <v>12</v>
      </c>
      <c r="C981">
        <v>5.15</v>
      </c>
      <c r="D981">
        <f t="shared" si="45"/>
        <v>1.5376000000000003</v>
      </c>
      <c r="E981">
        <v>17.97</v>
      </c>
      <c r="F981" s="2">
        <f t="shared" si="46"/>
        <v>20.763999999999999</v>
      </c>
      <c r="G981" s="2">
        <f t="shared" si="47"/>
        <v>0.22086</v>
      </c>
      <c r="H981">
        <v>12</v>
      </c>
      <c r="J981">
        <v>1.95</v>
      </c>
      <c r="K981">
        <v>1.8156000000000001</v>
      </c>
      <c r="L981" s="2">
        <v>20.763999999999999</v>
      </c>
      <c r="M981" s="2">
        <v>0.22086</v>
      </c>
      <c r="N981" s="2">
        <v>0.12633</v>
      </c>
      <c r="O981" s="2">
        <v>5.7306999999999997E-2</v>
      </c>
      <c r="P981" s="2">
        <v>0</v>
      </c>
      <c r="Q981" s="2">
        <v>2.0764000000000001E-2</v>
      </c>
      <c r="R981" s="2">
        <v>0</v>
      </c>
      <c r="S981" s="2">
        <v>0.3775</v>
      </c>
      <c r="T981">
        <v>0</v>
      </c>
      <c r="U981">
        <v>20.815000000000001</v>
      </c>
      <c r="V981">
        <v>0.998</v>
      </c>
      <c r="W981">
        <v>1.004</v>
      </c>
      <c r="Y981">
        <v>10000</v>
      </c>
      <c r="Z981">
        <v>3.6124000000000001</v>
      </c>
    </row>
    <row r="982" spans="1:26">
      <c r="A982">
        <v>6</v>
      </c>
      <c r="B982">
        <v>12</v>
      </c>
      <c r="C982">
        <v>3.2690000000000001</v>
      </c>
      <c r="D982">
        <f t="shared" si="45"/>
        <v>1.5406000000000002</v>
      </c>
      <c r="E982">
        <v>32.979999999999997</v>
      </c>
      <c r="F982" s="2">
        <f t="shared" si="46"/>
        <v>5.2873000000000001</v>
      </c>
      <c r="G982" s="2">
        <f t="shared" si="47"/>
        <v>3.5264999999999998E-2</v>
      </c>
      <c r="H982">
        <v>12</v>
      </c>
      <c r="J982">
        <v>1.95</v>
      </c>
      <c r="K982">
        <v>1.8212999999999999</v>
      </c>
      <c r="L982" s="2">
        <v>5.2873000000000001</v>
      </c>
      <c r="M982" s="2">
        <v>3.5264999999999998E-2</v>
      </c>
      <c r="N982" s="2">
        <v>1.7128999999999998E-2</v>
      </c>
      <c r="O982" s="2">
        <v>1.0496E-2</v>
      </c>
      <c r="P982" s="2">
        <v>0</v>
      </c>
      <c r="Q982" s="2">
        <v>5.2873E-3</v>
      </c>
      <c r="R982" s="2">
        <v>0</v>
      </c>
      <c r="S982" s="2">
        <v>5.1029999999999999E-2</v>
      </c>
      <c r="T982">
        <v>0</v>
      </c>
      <c r="U982">
        <v>5.3019999999999996</v>
      </c>
      <c r="V982">
        <v>0.997</v>
      </c>
      <c r="W982">
        <v>1.008</v>
      </c>
      <c r="Y982">
        <v>10000</v>
      </c>
      <c r="Z982">
        <v>1.7283999999999999</v>
      </c>
    </row>
    <row r="983" spans="1:26">
      <c r="A983">
        <v>6</v>
      </c>
      <c r="B983">
        <v>12</v>
      </c>
      <c r="C983">
        <v>2.3466</v>
      </c>
      <c r="D983">
        <f t="shared" si="45"/>
        <v>1.5571999999999999</v>
      </c>
      <c r="E983">
        <v>60</v>
      </c>
      <c r="F983" s="2">
        <f t="shared" si="46"/>
        <v>1.4039999999999999</v>
      </c>
      <c r="G983" s="2">
        <f t="shared" si="47"/>
        <v>1.2857245467050865E-2</v>
      </c>
      <c r="H983">
        <v>12</v>
      </c>
      <c r="J983">
        <v>1.95</v>
      </c>
      <c r="K983">
        <v>1.8525</v>
      </c>
      <c r="L983" s="2">
        <v>1.4039999999999999</v>
      </c>
      <c r="M983" s="2">
        <v>1.2356000000000001E-2</v>
      </c>
      <c r="N983" s="2">
        <v>4.0369000000000004E-3</v>
      </c>
      <c r="O983" s="2">
        <v>3.0213000000000002E-3</v>
      </c>
      <c r="P983" s="2">
        <v>1.4039999999999999</v>
      </c>
      <c r="Q983" s="2">
        <v>4.2125000000000003E-2</v>
      </c>
      <c r="R983" s="2">
        <v>3.555E-3</v>
      </c>
      <c r="S983" s="2">
        <v>1.4079999999999999</v>
      </c>
      <c r="T983">
        <v>0</v>
      </c>
      <c r="U983">
        <v>1.38</v>
      </c>
      <c r="V983">
        <v>1.0169999999999999</v>
      </c>
      <c r="W983">
        <v>1.016</v>
      </c>
      <c r="Y983">
        <v>53264</v>
      </c>
      <c r="Z983">
        <v>0.78939999999999999</v>
      </c>
    </row>
    <row r="984" spans="1:26">
      <c r="A984">
        <v>6</v>
      </c>
      <c r="B984">
        <v>12</v>
      </c>
      <c r="C984">
        <v>3.4885999999999999</v>
      </c>
      <c r="D984">
        <f t="shared" si="45"/>
        <v>1.7818999999999998</v>
      </c>
      <c r="E984">
        <v>36</v>
      </c>
      <c r="F984" s="2">
        <f t="shared" si="46"/>
        <v>2.2456999999999998</v>
      </c>
      <c r="G984" s="2">
        <f t="shared" si="47"/>
        <v>1.823571358625705E-2</v>
      </c>
      <c r="H984">
        <v>12</v>
      </c>
      <c r="J984">
        <v>1.95</v>
      </c>
      <c r="K984">
        <v>2.2742</v>
      </c>
      <c r="L984" s="2">
        <v>2.2456999999999998</v>
      </c>
      <c r="M984" s="2">
        <v>1.7915E-2</v>
      </c>
      <c r="N984" s="2">
        <v>1.2701E-2</v>
      </c>
      <c r="O984" s="2">
        <v>3.1708999999999999E-3</v>
      </c>
      <c r="P984" s="2">
        <v>2.2456999999999998</v>
      </c>
      <c r="Q984" s="2">
        <v>1.7967E-2</v>
      </c>
      <c r="R984" s="2">
        <v>3.405E-3</v>
      </c>
      <c r="S984" s="2">
        <v>2.258</v>
      </c>
      <c r="T984">
        <v>0</v>
      </c>
      <c r="U984">
        <v>2.1890000000000001</v>
      </c>
      <c r="V984">
        <v>1.026</v>
      </c>
      <c r="W984">
        <v>1.0089999999999999</v>
      </c>
      <c r="Y984">
        <v>52796</v>
      </c>
      <c r="Z984">
        <v>1.7067000000000001</v>
      </c>
    </row>
    <row r="985" spans="1:26">
      <c r="A985">
        <v>6</v>
      </c>
      <c r="B985">
        <v>12</v>
      </c>
      <c r="C985">
        <v>3.1160000000000001</v>
      </c>
      <c r="D985">
        <f t="shared" si="45"/>
        <v>1.8249000000000002</v>
      </c>
      <c r="E985">
        <v>44.98</v>
      </c>
      <c r="F985" s="2">
        <f t="shared" si="46"/>
        <v>1.2305999999999999</v>
      </c>
      <c r="G985" s="2">
        <f t="shared" si="47"/>
        <v>1.1724E-2</v>
      </c>
      <c r="H985">
        <v>12</v>
      </c>
      <c r="J985">
        <v>1.95</v>
      </c>
      <c r="K985">
        <v>2.3549000000000002</v>
      </c>
      <c r="L985" s="2">
        <v>1.2305999999999999</v>
      </c>
      <c r="M985" s="2">
        <v>1.1724E-2</v>
      </c>
      <c r="N985" s="2">
        <v>3.3484999999999999E-3</v>
      </c>
      <c r="O985" s="2">
        <v>2.9605E-3</v>
      </c>
      <c r="P985" s="2">
        <v>0</v>
      </c>
      <c r="Q985" s="2">
        <v>1.2306000000000001E-3</v>
      </c>
      <c r="R985" s="2">
        <v>0</v>
      </c>
      <c r="S985" s="2">
        <v>1.008E-2</v>
      </c>
      <c r="T985">
        <v>0</v>
      </c>
      <c r="U985">
        <v>1.2150000000000001</v>
      </c>
      <c r="V985">
        <v>1.0129999999999999</v>
      </c>
      <c r="W985">
        <v>1.012</v>
      </c>
      <c r="Y985">
        <v>10000</v>
      </c>
      <c r="Z985">
        <v>1.2910999999999999</v>
      </c>
    </row>
    <row r="986" spans="1:26">
      <c r="A986">
        <v>6</v>
      </c>
      <c r="B986">
        <v>12</v>
      </c>
      <c r="C986">
        <v>4.6285999999999996</v>
      </c>
      <c r="D986">
        <f t="shared" si="45"/>
        <v>1.8528999999999995</v>
      </c>
      <c r="E986">
        <v>25</v>
      </c>
      <c r="F986" s="2">
        <f t="shared" si="46"/>
        <v>4.1677999999999997</v>
      </c>
      <c r="G986" s="2">
        <f t="shared" si="47"/>
        <v>3.7993805666187222E-2</v>
      </c>
      <c r="H986">
        <v>12</v>
      </c>
      <c r="J986">
        <v>1.95</v>
      </c>
      <c r="K986">
        <v>2.4074</v>
      </c>
      <c r="L986" s="2">
        <v>4.1677999999999997</v>
      </c>
      <c r="M986" s="2">
        <v>3.7737E-2</v>
      </c>
      <c r="N986" s="2">
        <v>3.2872999999999999E-2</v>
      </c>
      <c r="O986" s="2">
        <v>4.5199999999999997E-3</v>
      </c>
      <c r="P986" s="2">
        <v>4.1677999999999997</v>
      </c>
      <c r="Q986" s="2">
        <v>2.0839000000000001E-3</v>
      </c>
      <c r="R986" s="2">
        <v>4.4099999999999999E-3</v>
      </c>
      <c r="S986" s="2">
        <v>4.2009999999999996</v>
      </c>
      <c r="T986">
        <v>0</v>
      </c>
      <c r="U986">
        <v>4.1269999999999998</v>
      </c>
      <c r="V986">
        <v>1.01</v>
      </c>
      <c r="W986">
        <v>1.006</v>
      </c>
      <c r="Y986">
        <v>52630</v>
      </c>
      <c r="Z986">
        <v>2.7757000000000001</v>
      </c>
    </row>
    <row r="987" spans="1:26">
      <c r="A987">
        <v>6</v>
      </c>
      <c r="B987">
        <v>12</v>
      </c>
      <c r="C987">
        <v>3.2690000000000001</v>
      </c>
      <c r="D987">
        <f t="shared" si="45"/>
        <v>1.8744000000000001</v>
      </c>
      <c r="E987">
        <v>42.98</v>
      </c>
      <c r="F987" s="2">
        <f t="shared" si="46"/>
        <v>1.1499999999999999</v>
      </c>
      <c r="G987" s="2">
        <f t="shared" si="47"/>
        <v>1.3237000000000001E-2</v>
      </c>
      <c r="H987">
        <v>12</v>
      </c>
      <c r="J987">
        <v>1.95</v>
      </c>
      <c r="K987">
        <v>2.4477000000000002</v>
      </c>
      <c r="L987" s="2">
        <v>1.1499999999999999</v>
      </c>
      <c r="M987" s="2">
        <v>1.3237000000000001E-2</v>
      </c>
      <c r="N987" s="2">
        <v>3.3808000000000002E-3</v>
      </c>
      <c r="O987" s="2">
        <v>2.7991000000000001E-3</v>
      </c>
      <c r="P987" s="2">
        <v>0</v>
      </c>
      <c r="Q987" s="2">
        <v>1.1490999999999999E-3</v>
      </c>
      <c r="R987" s="2">
        <v>0</v>
      </c>
      <c r="S987" s="2">
        <v>1.013E-2</v>
      </c>
      <c r="T987">
        <v>0</v>
      </c>
      <c r="U987">
        <v>1.1779999999999999</v>
      </c>
      <c r="V987">
        <v>0.97599999999999998</v>
      </c>
      <c r="W987">
        <v>1.012</v>
      </c>
      <c r="Y987">
        <v>10000</v>
      </c>
      <c r="Z987">
        <v>1.3946000000000001</v>
      </c>
    </row>
    <row r="988" spans="1:26">
      <c r="A988">
        <v>6</v>
      </c>
      <c r="B988">
        <v>12</v>
      </c>
      <c r="C988">
        <v>3.4885999999999999</v>
      </c>
      <c r="D988">
        <f t="shared" si="45"/>
        <v>1.9277</v>
      </c>
      <c r="E988">
        <v>40</v>
      </c>
      <c r="F988" s="2">
        <f t="shared" si="46"/>
        <v>1.2377</v>
      </c>
      <c r="G988" s="2">
        <f t="shared" si="47"/>
        <v>1.4168218695375928E-2</v>
      </c>
      <c r="H988">
        <v>12</v>
      </c>
      <c r="J988">
        <v>1.95</v>
      </c>
      <c r="K988">
        <v>2.5478999999999998</v>
      </c>
      <c r="L988" s="2">
        <v>1.2377</v>
      </c>
      <c r="M988" s="2">
        <v>1.3986E-2</v>
      </c>
      <c r="N988" s="2">
        <v>6.8075000000000002E-3</v>
      </c>
      <c r="O988" s="2">
        <v>2.0473000000000002E-3</v>
      </c>
      <c r="P988" s="2">
        <v>1.2376</v>
      </c>
      <c r="Q988" s="2">
        <v>9.9025999999999993E-3</v>
      </c>
      <c r="R988" s="2">
        <v>2.2650000000000001E-3</v>
      </c>
      <c r="S988" s="2">
        <v>1.244</v>
      </c>
      <c r="T988">
        <v>0</v>
      </c>
      <c r="U988">
        <v>1.202</v>
      </c>
      <c r="V988">
        <v>1.03</v>
      </c>
      <c r="W988">
        <v>1.0109999999999999</v>
      </c>
      <c r="Y988">
        <v>52847</v>
      </c>
      <c r="Z988">
        <v>1.5609</v>
      </c>
    </row>
    <row r="989" spans="1:26">
      <c r="A989">
        <v>6</v>
      </c>
      <c r="B989">
        <v>12</v>
      </c>
      <c r="C989">
        <v>5.15</v>
      </c>
      <c r="D989">
        <f t="shared" si="45"/>
        <v>1.9599000000000002</v>
      </c>
      <c r="E989">
        <v>22.98</v>
      </c>
      <c r="F989" s="2">
        <f t="shared" si="46"/>
        <v>3.8856999999999999</v>
      </c>
      <c r="G989" s="2">
        <f t="shared" si="47"/>
        <v>3.5881000000000003E-2</v>
      </c>
      <c r="H989">
        <v>12</v>
      </c>
      <c r="J989">
        <v>1.95</v>
      </c>
      <c r="K989">
        <v>2.6082000000000001</v>
      </c>
      <c r="L989" s="2">
        <v>3.8856999999999999</v>
      </c>
      <c r="M989" s="2">
        <v>3.5881000000000003E-2</v>
      </c>
      <c r="N989" s="2">
        <v>2.3222E-2</v>
      </c>
      <c r="O989" s="2">
        <v>1.3162E-2</v>
      </c>
      <c r="P989" s="2">
        <v>0</v>
      </c>
      <c r="Q989" s="2">
        <v>3.8865000000000002E-3</v>
      </c>
      <c r="R989" s="2">
        <v>0</v>
      </c>
      <c r="S989" s="2">
        <v>6.9349999999999995E-2</v>
      </c>
      <c r="T989">
        <v>0</v>
      </c>
      <c r="U989">
        <v>3.8580000000000001</v>
      </c>
      <c r="V989">
        <v>1.0069999999999999</v>
      </c>
      <c r="W989">
        <v>1.006</v>
      </c>
      <c r="Y989">
        <v>10000</v>
      </c>
      <c r="Z989">
        <v>3.1901000000000002</v>
      </c>
    </row>
    <row r="990" spans="1:26">
      <c r="A990">
        <v>6</v>
      </c>
      <c r="B990">
        <v>12</v>
      </c>
      <c r="C990">
        <v>3.1160000000000001</v>
      </c>
      <c r="D990">
        <f t="shared" si="45"/>
        <v>2.1587000000000001</v>
      </c>
      <c r="E990">
        <v>59.98</v>
      </c>
      <c r="F990" s="2">
        <f t="shared" si="46"/>
        <v>0.29976999999999998</v>
      </c>
      <c r="G990" s="2">
        <f t="shared" si="47"/>
        <v>4.9508E-3</v>
      </c>
      <c r="H990">
        <v>12</v>
      </c>
      <c r="J990">
        <v>1.95</v>
      </c>
      <c r="K990">
        <v>2.9813000000000001</v>
      </c>
      <c r="L990" s="2">
        <v>0.29976999999999998</v>
      </c>
      <c r="M990" s="2">
        <v>4.9508E-3</v>
      </c>
      <c r="N990" s="2">
        <v>7.2011999999999998E-4</v>
      </c>
      <c r="O990" s="2">
        <v>7.7786999999999995E-4</v>
      </c>
      <c r="P990" s="2">
        <v>0</v>
      </c>
      <c r="Q990" s="2">
        <v>1.1991E-3</v>
      </c>
      <c r="R990" s="2">
        <v>0</v>
      </c>
      <c r="S990" s="2">
        <v>2.1570000000000001E-3</v>
      </c>
      <c r="T990">
        <v>0</v>
      </c>
      <c r="U990">
        <v>0.30199999999999999</v>
      </c>
      <c r="V990">
        <v>0.99199999999999999</v>
      </c>
      <c r="W990">
        <v>1.0189999999999999</v>
      </c>
      <c r="Y990">
        <v>10000</v>
      </c>
      <c r="Z990">
        <v>0.95730000000000004</v>
      </c>
    </row>
    <row r="991" spans="1:26">
      <c r="A991">
        <v>6</v>
      </c>
      <c r="B991">
        <v>12</v>
      </c>
      <c r="C991">
        <v>5.15</v>
      </c>
      <c r="D991">
        <f t="shared" si="45"/>
        <v>2.2830000000000004</v>
      </c>
      <c r="E991">
        <v>26.98</v>
      </c>
      <c r="F991" s="2">
        <f t="shared" si="46"/>
        <v>1.2688999999999999</v>
      </c>
      <c r="G991" s="2">
        <f t="shared" si="47"/>
        <v>1.772E-2</v>
      </c>
      <c r="H991">
        <v>12</v>
      </c>
      <c r="J991">
        <v>1.95</v>
      </c>
      <c r="K991">
        <v>3.2145000000000001</v>
      </c>
      <c r="L991" s="2">
        <v>1.2688999999999999</v>
      </c>
      <c r="M991" s="2">
        <v>1.772E-2</v>
      </c>
      <c r="N991" s="2">
        <v>7.1634999999999997E-3</v>
      </c>
      <c r="O991" s="2">
        <v>4.6776999999999999E-3</v>
      </c>
      <c r="P991" s="2">
        <v>0</v>
      </c>
      <c r="Q991" s="2">
        <v>1.2689000000000001E-3</v>
      </c>
      <c r="R991" s="2">
        <v>0</v>
      </c>
      <c r="S991" s="2">
        <v>2.137E-2</v>
      </c>
      <c r="T991">
        <v>0</v>
      </c>
      <c r="U991">
        <v>1.3080000000000001</v>
      </c>
      <c r="V991">
        <v>0.97</v>
      </c>
      <c r="W991">
        <v>1.008</v>
      </c>
      <c r="Y991">
        <v>10000</v>
      </c>
      <c r="Z991">
        <v>2.867</v>
      </c>
    </row>
    <row r="992" spans="1:26">
      <c r="A992">
        <v>6</v>
      </c>
      <c r="B992">
        <v>12</v>
      </c>
      <c r="C992">
        <v>3.1160000000000001</v>
      </c>
      <c r="D992">
        <f t="shared" si="45"/>
        <v>2.3803000000000001</v>
      </c>
      <c r="E992">
        <v>74.98</v>
      </c>
      <c r="F992" s="2">
        <f t="shared" si="46"/>
        <v>0.11901</v>
      </c>
      <c r="G992" s="2">
        <f t="shared" si="47"/>
        <v>1.6341999999999999E-3</v>
      </c>
      <c r="H992">
        <v>12</v>
      </c>
      <c r="J992">
        <v>1.95</v>
      </c>
      <c r="K992">
        <v>3.3969999999999998</v>
      </c>
      <c r="L992" s="2">
        <v>0.11901</v>
      </c>
      <c r="M992" s="2">
        <v>1.6341999999999999E-3</v>
      </c>
      <c r="N992" s="2">
        <v>2.2672999999999999E-4</v>
      </c>
      <c r="O992" s="2">
        <v>2.9859999999999999E-4</v>
      </c>
      <c r="P992" s="2">
        <v>0</v>
      </c>
      <c r="Q992" s="2">
        <v>4.639E-4</v>
      </c>
      <c r="R992" s="2">
        <v>0</v>
      </c>
      <c r="S992" s="2">
        <v>6.7100000000000005E-4</v>
      </c>
      <c r="T992">
        <v>1E-3</v>
      </c>
      <c r="U992">
        <v>0.124</v>
      </c>
      <c r="V992">
        <v>0.95799999999999996</v>
      </c>
      <c r="W992">
        <v>1.0269999999999999</v>
      </c>
      <c r="Y992">
        <v>10000</v>
      </c>
      <c r="Z992">
        <v>0.73570000000000002</v>
      </c>
    </row>
    <row r="993" spans="1:26">
      <c r="A993">
        <v>6</v>
      </c>
      <c r="B993">
        <v>12</v>
      </c>
      <c r="C993">
        <v>5.15</v>
      </c>
      <c r="D993">
        <f t="shared" si="45"/>
        <v>2.5095000000000005</v>
      </c>
      <c r="E993">
        <v>29.98</v>
      </c>
      <c r="F993" s="2">
        <f t="shared" si="46"/>
        <v>0.67657999999999996</v>
      </c>
      <c r="G993" s="2">
        <f t="shared" si="47"/>
        <v>8.1145999999999996E-3</v>
      </c>
      <c r="H993">
        <v>12</v>
      </c>
      <c r="J993">
        <v>1.95</v>
      </c>
      <c r="K993">
        <v>3.6396000000000002</v>
      </c>
      <c r="L993" s="2">
        <v>0.67657999999999996</v>
      </c>
      <c r="M993" s="2">
        <v>8.1145999999999996E-3</v>
      </c>
      <c r="N993" s="2">
        <v>3.7924E-3</v>
      </c>
      <c r="O993" s="2">
        <v>2.5647000000000001E-3</v>
      </c>
      <c r="P993" s="2">
        <v>0</v>
      </c>
      <c r="Q993" s="2">
        <v>6.8464999999999997E-4</v>
      </c>
      <c r="R993" s="2">
        <v>0</v>
      </c>
      <c r="S993" s="2">
        <v>1.1299999999999999E-2</v>
      </c>
      <c r="T993">
        <v>0</v>
      </c>
      <c r="U993">
        <v>0.65800000000000003</v>
      </c>
      <c r="V993">
        <v>1.0269999999999999</v>
      </c>
      <c r="W993">
        <v>1.0089999999999999</v>
      </c>
      <c r="Y993">
        <v>10000</v>
      </c>
      <c r="Z993">
        <v>2.6404999999999998</v>
      </c>
    </row>
    <row r="994" spans="1:26">
      <c r="A994">
        <v>6</v>
      </c>
      <c r="B994">
        <v>12</v>
      </c>
      <c r="C994">
        <v>3.2690000000000001</v>
      </c>
      <c r="D994">
        <f t="shared" si="45"/>
        <v>2.5154000000000001</v>
      </c>
      <c r="E994">
        <v>74.98</v>
      </c>
      <c r="F994" s="2">
        <f t="shared" si="46"/>
        <v>9.5635999999999999E-2</v>
      </c>
      <c r="G994" s="2">
        <f t="shared" si="47"/>
        <v>1.9007E-3</v>
      </c>
      <c r="H994">
        <v>12</v>
      </c>
      <c r="J994">
        <v>1.95</v>
      </c>
      <c r="K994">
        <v>3.6505999999999998</v>
      </c>
      <c r="L994" s="2">
        <v>9.5635999999999999E-2</v>
      </c>
      <c r="M994" s="2">
        <v>1.9007E-3</v>
      </c>
      <c r="N994" s="2">
        <v>1.8237E-4</v>
      </c>
      <c r="O994" s="2">
        <v>2.7568999999999998E-4</v>
      </c>
      <c r="P994" s="2">
        <v>0</v>
      </c>
      <c r="Q994" s="2">
        <v>3.8255E-4</v>
      </c>
      <c r="R994" s="2">
        <v>0</v>
      </c>
      <c r="S994" s="2">
        <v>5.375E-4</v>
      </c>
      <c r="T994">
        <v>1E-3</v>
      </c>
      <c r="U994">
        <v>9.6000000000000002E-2</v>
      </c>
      <c r="V994">
        <v>0.995</v>
      </c>
      <c r="W994">
        <v>1.0269999999999999</v>
      </c>
      <c r="Y994">
        <v>10000</v>
      </c>
      <c r="Z994">
        <v>0.75360000000000005</v>
      </c>
    </row>
    <row r="995" spans="1:26">
      <c r="A995">
        <v>6</v>
      </c>
      <c r="B995">
        <v>12</v>
      </c>
      <c r="C995">
        <v>4.0739999999999998</v>
      </c>
      <c r="D995">
        <f t="shared" si="45"/>
        <v>2.6998999999999995</v>
      </c>
      <c r="E995">
        <v>49.98</v>
      </c>
      <c r="F995" s="2">
        <f t="shared" si="46"/>
        <v>0.14882999999999999</v>
      </c>
      <c r="G995" s="2">
        <f t="shared" si="47"/>
        <v>3.3054E-3</v>
      </c>
      <c r="H995">
        <v>12</v>
      </c>
      <c r="J995">
        <v>1.95</v>
      </c>
      <c r="K995">
        <v>3.9967999999999999</v>
      </c>
      <c r="L995" s="2">
        <v>0.14882999999999999</v>
      </c>
      <c r="M995" s="2">
        <v>3.3054E-3</v>
      </c>
      <c r="N995" s="2">
        <v>4.9666000000000001E-4</v>
      </c>
      <c r="O995" s="2">
        <v>4.9666000000000001E-4</v>
      </c>
      <c r="P995" s="2">
        <v>0</v>
      </c>
      <c r="Q995" s="2">
        <v>1.4883E-4</v>
      </c>
      <c r="R995" s="2">
        <v>0</v>
      </c>
      <c r="S995" s="2">
        <v>1.487E-3</v>
      </c>
      <c r="T995">
        <v>0</v>
      </c>
      <c r="U995">
        <v>0.155</v>
      </c>
      <c r="V995">
        <v>0.96299999999999997</v>
      </c>
      <c r="W995">
        <v>1.0169999999999999</v>
      </c>
      <c r="Y995">
        <v>10000</v>
      </c>
      <c r="Z995">
        <v>1.3741000000000001</v>
      </c>
    </row>
    <row r="996" spans="1:26">
      <c r="A996">
        <v>6</v>
      </c>
      <c r="B996">
        <v>12</v>
      </c>
      <c r="C996">
        <v>5.15</v>
      </c>
      <c r="D996">
        <f t="shared" si="45"/>
        <v>2.7198000000000002</v>
      </c>
      <c r="E996">
        <v>32.979999999999997</v>
      </c>
      <c r="F996" s="2">
        <f t="shared" si="46"/>
        <v>0.36359999999999998</v>
      </c>
      <c r="G996" s="2">
        <f t="shared" si="47"/>
        <v>5.8186000000000002E-3</v>
      </c>
      <c r="H996">
        <v>12</v>
      </c>
      <c r="J996">
        <v>1.95</v>
      </c>
      <c r="K996">
        <v>4.0342000000000002</v>
      </c>
      <c r="L996" s="2">
        <v>0.36359999999999998</v>
      </c>
      <c r="M996" s="2">
        <v>5.8186000000000002E-3</v>
      </c>
      <c r="N996" s="2">
        <v>1.8946E-3</v>
      </c>
      <c r="O996" s="2">
        <v>1.3978E-3</v>
      </c>
      <c r="P996" s="2">
        <v>0</v>
      </c>
      <c r="Q996" s="2">
        <v>3.636E-4</v>
      </c>
      <c r="R996" s="2">
        <v>0</v>
      </c>
      <c r="S996" s="2">
        <v>5.6680000000000003E-3</v>
      </c>
      <c r="T996">
        <v>0</v>
      </c>
      <c r="U996">
        <v>0.36399999999999999</v>
      </c>
      <c r="V996">
        <v>1</v>
      </c>
      <c r="W996">
        <v>1.01</v>
      </c>
      <c r="Y996">
        <v>10000</v>
      </c>
      <c r="Z996">
        <v>2.4302000000000001</v>
      </c>
    </row>
    <row r="997" spans="1:26">
      <c r="A997">
        <v>6</v>
      </c>
      <c r="B997">
        <v>12</v>
      </c>
      <c r="C997">
        <v>2.3466</v>
      </c>
      <c r="D997">
        <f t="shared" si="45"/>
        <v>0.82140000000000013</v>
      </c>
      <c r="E997">
        <v>20</v>
      </c>
      <c r="F997" s="2">
        <f t="shared" si="46"/>
        <v>313.57</v>
      </c>
      <c r="G997" s="2">
        <f t="shared" si="47"/>
        <v>1.9873427711393925</v>
      </c>
      <c r="H997">
        <v>12</v>
      </c>
      <c r="J997">
        <v>1.99</v>
      </c>
      <c r="K997">
        <v>0.43169999999999997</v>
      </c>
      <c r="L997" s="2">
        <v>313.57</v>
      </c>
      <c r="M997" s="2">
        <v>1.9847999999999999</v>
      </c>
      <c r="N997" s="2">
        <v>1.1675</v>
      </c>
      <c r="O997" s="2">
        <v>5.4040999999999999E-2</v>
      </c>
      <c r="P997" s="2">
        <v>313.55</v>
      </c>
      <c r="Q997" s="2">
        <v>9.4068000000000005</v>
      </c>
      <c r="R997" s="2">
        <v>0.10050000000000001</v>
      </c>
      <c r="S997" s="2">
        <v>314.7</v>
      </c>
      <c r="T997">
        <v>0</v>
      </c>
      <c r="U997">
        <v>318.16000000000003</v>
      </c>
      <c r="V997">
        <v>0.98599999999999999</v>
      </c>
      <c r="W997">
        <v>1.0009999999999999</v>
      </c>
      <c r="Y997">
        <v>53172</v>
      </c>
      <c r="Z997">
        <v>1.5251999999999999</v>
      </c>
    </row>
    <row r="998" spans="1:26">
      <c r="A998">
        <v>6</v>
      </c>
      <c r="B998">
        <v>12</v>
      </c>
      <c r="C998">
        <v>3.4885999999999999</v>
      </c>
      <c r="D998">
        <f t="shared" si="45"/>
        <v>0.87949999999999973</v>
      </c>
      <c r="E998">
        <v>14</v>
      </c>
      <c r="F998" s="2">
        <f t="shared" si="46"/>
        <v>516.6</v>
      </c>
      <c r="G998" s="2">
        <f t="shared" si="47"/>
        <v>4.2307512630737349</v>
      </c>
      <c r="H998">
        <v>12</v>
      </c>
      <c r="J998">
        <v>1.99</v>
      </c>
      <c r="K998">
        <v>0.54069999999999996</v>
      </c>
      <c r="L998" s="2">
        <v>516.6</v>
      </c>
      <c r="M998" s="2">
        <v>4.2285000000000004</v>
      </c>
      <c r="N998" s="2">
        <v>2.3018999999999998</v>
      </c>
      <c r="O998" s="2">
        <v>5.3295000000000002E-2</v>
      </c>
      <c r="P998" s="2">
        <v>516.6</v>
      </c>
      <c r="Q998" s="2">
        <v>4.133</v>
      </c>
      <c r="R998" s="2">
        <v>0.13800000000000001</v>
      </c>
      <c r="S998" s="2">
        <v>518.9</v>
      </c>
      <c r="T998">
        <v>0</v>
      </c>
      <c r="U998">
        <v>509.09</v>
      </c>
      <c r="V998">
        <v>1.0149999999999999</v>
      </c>
      <c r="W998">
        <v>1.0009999999999999</v>
      </c>
      <c r="Y998">
        <v>52735</v>
      </c>
      <c r="Z998">
        <v>2.6091000000000002</v>
      </c>
    </row>
    <row r="999" spans="1:26">
      <c r="A999">
        <v>6</v>
      </c>
      <c r="B999">
        <v>12</v>
      </c>
      <c r="C999">
        <v>4.6285999999999996</v>
      </c>
      <c r="D999">
        <f t="shared" si="45"/>
        <v>0.90749999999999975</v>
      </c>
      <c r="E999">
        <v>10.65</v>
      </c>
      <c r="F999" s="2">
        <f t="shared" si="46"/>
        <v>783.8</v>
      </c>
      <c r="G999" s="2">
        <f t="shared" si="47"/>
        <v>7.2155346170606096</v>
      </c>
      <c r="H999">
        <v>12</v>
      </c>
      <c r="J999">
        <v>1.99</v>
      </c>
      <c r="K999">
        <v>0.59340000000000004</v>
      </c>
      <c r="L999" s="2">
        <v>783.8</v>
      </c>
      <c r="M999" s="2">
        <v>7.2134</v>
      </c>
      <c r="N999" s="2">
        <v>7.7888000000000002</v>
      </c>
      <c r="O999" s="2">
        <v>6.1376E-2</v>
      </c>
      <c r="P999" s="2">
        <v>783.78</v>
      </c>
      <c r="Q999" s="2">
        <v>0.39190999999999998</v>
      </c>
      <c r="R999" s="2">
        <v>0.17549999999999999</v>
      </c>
      <c r="S999" s="2">
        <v>791.6</v>
      </c>
      <c r="T999">
        <v>0</v>
      </c>
      <c r="U999">
        <v>796.23</v>
      </c>
      <c r="V999">
        <v>0.98499999999999999</v>
      </c>
      <c r="W999">
        <v>1.0009999999999999</v>
      </c>
      <c r="Y999">
        <v>52574</v>
      </c>
      <c r="Z999">
        <v>3.7210999999999999</v>
      </c>
    </row>
    <row r="1000" spans="1:26">
      <c r="A1000">
        <v>6</v>
      </c>
      <c r="B1000">
        <v>12</v>
      </c>
      <c r="C1000">
        <v>2.3466</v>
      </c>
      <c r="D1000">
        <f t="shared" si="45"/>
        <v>1.0319</v>
      </c>
      <c r="E1000">
        <v>30</v>
      </c>
      <c r="F1000" s="2">
        <f t="shared" si="46"/>
        <v>44.631</v>
      </c>
      <c r="G1000" s="2">
        <f t="shared" si="47"/>
        <v>0.31459184286945518</v>
      </c>
      <c r="H1000">
        <v>12</v>
      </c>
      <c r="J1000">
        <v>1.99</v>
      </c>
      <c r="K1000">
        <v>0.82669999999999999</v>
      </c>
      <c r="L1000" s="2">
        <v>44.631</v>
      </c>
      <c r="M1000" s="2">
        <v>0.31275999999999998</v>
      </c>
      <c r="N1000" s="2">
        <v>0.15805</v>
      </c>
      <c r="O1000" s="2">
        <v>1.7059999999999999E-2</v>
      </c>
      <c r="P1000" s="2">
        <v>44.628999999999998</v>
      </c>
      <c r="Q1000" s="2">
        <v>1.339</v>
      </c>
      <c r="R1000" s="2">
        <v>3.39E-2</v>
      </c>
      <c r="S1000" s="2">
        <v>44.79</v>
      </c>
      <c r="T1000">
        <v>0</v>
      </c>
      <c r="U1000">
        <v>45.158000000000001</v>
      </c>
      <c r="V1000">
        <v>0.98799999999999999</v>
      </c>
      <c r="W1000">
        <v>1.004</v>
      </c>
      <c r="Y1000">
        <v>53196</v>
      </c>
      <c r="Z1000">
        <v>1.3147</v>
      </c>
    </row>
    <row r="1001" spans="1:26">
      <c r="A1001">
        <v>6</v>
      </c>
      <c r="B1001">
        <v>12</v>
      </c>
      <c r="C1001">
        <v>3.4885999999999999</v>
      </c>
      <c r="D1001">
        <f t="shared" si="45"/>
        <v>1.1219999999999999</v>
      </c>
      <c r="E1001">
        <v>20</v>
      </c>
      <c r="F1001" s="2">
        <f t="shared" si="46"/>
        <v>74.775999999999996</v>
      </c>
      <c r="G1001" s="2">
        <f t="shared" si="47"/>
        <v>0.59120810633819965</v>
      </c>
      <c r="H1001">
        <v>12</v>
      </c>
      <c r="J1001">
        <v>1.99</v>
      </c>
      <c r="K1001">
        <v>0.99580000000000002</v>
      </c>
      <c r="L1001" s="2">
        <v>74.775999999999996</v>
      </c>
      <c r="M1001" s="2">
        <v>0.58984999999999999</v>
      </c>
      <c r="N1001" s="2">
        <v>0.39017000000000002</v>
      </c>
      <c r="O1001" s="2">
        <v>2.6234E-2</v>
      </c>
      <c r="P1001" s="2">
        <v>74.775999999999996</v>
      </c>
      <c r="Q1001" s="2">
        <v>0.59821000000000002</v>
      </c>
      <c r="R1001" s="2">
        <v>4.0050000000000002E-2</v>
      </c>
      <c r="S1001" s="2">
        <v>75.17</v>
      </c>
      <c r="T1001">
        <v>0</v>
      </c>
      <c r="U1001">
        <v>75.745000000000005</v>
      </c>
      <c r="V1001">
        <v>0.98699999999999999</v>
      </c>
      <c r="W1001">
        <v>1.0029999999999999</v>
      </c>
      <c r="Y1001">
        <v>52747</v>
      </c>
      <c r="Z1001">
        <v>2.3666</v>
      </c>
    </row>
    <row r="1002" spans="1:26">
      <c r="A1002">
        <v>6</v>
      </c>
      <c r="B1002">
        <v>12</v>
      </c>
      <c r="C1002">
        <v>3.2690000000000001</v>
      </c>
      <c r="D1002">
        <f t="shared" si="45"/>
        <v>1.1325000000000003</v>
      </c>
      <c r="E1002">
        <v>21.98</v>
      </c>
      <c r="F1002" s="2">
        <f t="shared" si="46"/>
        <v>59.872999999999998</v>
      </c>
      <c r="G1002" s="2">
        <f t="shared" si="47"/>
        <v>0.32432</v>
      </c>
      <c r="H1002">
        <v>12</v>
      </c>
      <c r="J1002">
        <v>1.99</v>
      </c>
      <c r="K1002">
        <v>1.0156000000000001</v>
      </c>
      <c r="L1002" s="2">
        <v>59.872999999999998</v>
      </c>
      <c r="M1002" s="2">
        <v>0.32432</v>
      </c>
      <c r="N1002" s="2">
        <v>0.20394999999999999</v>
      </c>
      <c r="O1002" s="2">
        <v>5.4247999999999998E-2</v>
      </c>
      <c r="P1002" s="2">
        <v>0</v>
      </c>
      <c r="Q1002" s="2">
        <v>5.9873000000000003E-2</v>
      </c>
      <c r="R1002" s="2">
        <v>0</v>
      </c>
      <c r="S1002" s="2">
        <v>0.60980000000000001</v>
      </c>
      <c r="T1002">
        <v>0</v>
      </c>
      <c r="U1002">
        <v>58.945</v>
      </c>
      <c r="V1002">
        <v>1.016</v>
      </c>
      <c r="W1002">
        <v>1.0029999999999999</v>
      </c>
      <c r="Y1002">
        <v>10000</v>
      </c>
      <c r="Z1002">
        <v>2.1364999999999998</v>
      </c>
    </row>
    <row r="1003" spans="1:26">
      <c r="A1003">
        <v>6</v>
      </c>
      <c r="B1003">
        <v>12</v>
      </c>
      <c r="C1003">
        <v>4.6285999999999996</v>
      </c>
      <c r="D1003">
        <f t="shared" si="45"/>
        <v>1.2390999999999996</v>
      </c>
      <c r="E1003">
        <v>16</v>
      </c>
      <c r="F1003" s="2">
        <f t="shared" si="46"/>
        <v>77.137</v>
      </c>
      <c r="G1003" s="2">
        <f t="shared" si="47"/>
        <v>0.74283474400434446</v>
      </c>
      <c r="H1003">
        <v>12</v>
      </c>
      <c r="J1003">
        <v>1.99</v>
      </c>
      <c r="K1003">
        <v>1.2155</v>
      </c>
      <c r="L1003" s="2">
        <v>77.137</v>
      </c>
      <c r="M1003" s="2">
        <v>0.74187999999999998</v>
      </c>
      <c r="N1003" s="2">
        <v>0.45280999999999999</v>
      </c>
      <c r="O1003" s="2">
        <v>3.2917000000000002E-2</v>
      </c>
      <c r="P1003" s="2">
        <v>77.137</v>
      </c>
      <c r="Q1003" s="2">
        <v>3.8567999999999998E-2</v>
      </c>
      <c r="R1003" s="2">
        <v>3.7650000000000003E-2</v>
      </c>
      <c r="S1003" s="2">
        <v>77.59</v>
      </c>
      <c r="T1003">
        <v>0</v>
      </c>
      <c r="U1003">
        <v>78.516000000000005</v>
      </c>
      <c r="V1003">
        <v>0.98299999999999998</v>
      </c>
      <c r="W1003">
        <v>1.002</v>
      </c>
      <c r="Y1003">
        <v>52602</v>
      </c>
      <c r="Z1003">
        <v>3.3895</v>
      </c>
    </row>
    <row r="1004" spans="1:26">
      <c r="A1004">
        <v>6</v>
      </c>
      <c r="B1004">
        <v>12</v>
      </c>
      <c r="C1004">
        <v>2.0950000000000002</v>
      </c>
      <c r="D1004">
        <f t="shared" si="45"/>
        <v>1.3843000000000001</v>
      </c>
      <c r="E1004">
        <v>59.98</v>
      </c>
      <c r="F1004" s="2">
        <f t="shared" si="46"/>
        <v>2.6665999999999999</v>
      </c>
      <c r="G1004" s="2">
        <f t="shared" si="47"/>
        <v>1.7822000000000001E-2</v>
      </c>
      <c r="H1004">
        <v>12</v>
      </c>
      <c r="J1004">
        <v>1.99</v>
      </c>
      <c r="K1004">
        <v>1.4881</v>
      </c>
      <c r="L1004" s="2">
        <v>2.6665999999999999</v>
      </c>
      <c r="M1004" s="2">
        <v>1.7822000000000001E-2</v>
      </c>
      <c r="N1004" s="2">
        <v>3.9023E-3</v>
      </c>
      <c r="O1004" s="2">
        <v>3.5898000000000002E-3</v>
      </c>
      <c r="P1004" s="2">
        <v>0</v>
      </c>
      <c r="Q1004" s="2">
        <v>1.0668E-2</v>
      </c>
      <c r="R1004" s="2">
        <v>0</v>
      </c>
      <c r="S1004" s="2">
        <v>1.179E-2</v>
      </c>
      <c r="T1004">
        <v>2E-3</v>
      </c>
      <c r="U1004">
        <v>2.625</v>
      </c>
      <c r="V1004">
        <v>1.016</v>
      </c>
      <c r="W1004">
        <v>1.014</v>
      </c>
      <c r="Y1004">
        <v>10000</v>
      </c>
      <c r="Z1004">
        <v>0.7107</v>
      </c>
    </row>
    <row r="1005" spans="1:26">
      <c r="A1005">
        <v>6</v>
      </c>
      <c r="B1005">
        <v>12</v>
      </c>
      <c r="C1005">
        <v>3.4885999999999999</v>
      </c>
      <c r="D1005">
        <f t="shared" si="45"/>
        <v>1.4699</v>
      </c>
      <c r="E1005">
        <v>28</v>
      </c>
      <c r="F1005" s="2">
        <f t="shared" si="46"/>
        <v>10.612</v>
      </c>
      <c r="G1005" s="2">
        <f t="shared" si="47"/>
        <v>8.0174220675975391E-2</v>
      </c>
      <c r="H1005">
        <v>12</v>
      </c>
      <c r="J1005">
        <v>1.99</v>
      </c>
      <c r="K1005">
        <v>1.6487000000000001</v>
      </c>
      <c r="L1005" s="2">
        <v>10.612</v>
      </c>
      <c r="M1005" s="2">
        <v>7.9380999999999993E-2</v>
      </c>
      <c r="N1005" s="2">
        <v>6.0687999999999999E-2</v>
      </c>
      <c r="O1005" s="2">
        <v>9.7234999999999995E-3</v>
      </c>
      <c r="P1005" s="2">
        <v>10.612</v>
      </c>
      <c r="Q1005" s="2">
        <v>8.4909999999999999E-2</v>
      </c>
      <c r="R1005" s="2">
        <v>1.125E-2</v>
      </c>
      <c r="S1005" s="2">
        <v>10.67</v>
      </c>
      <c r="T1005">
        <v>0</v>
      </c>
      <c r="U1005">
        <v>10.210000000000001</v>
      </c>
      <c r="V1005">
        <v>1.0389999999999999</v>
      </c>
      <c r="W1005">
        <v>1.006</v>
      </c>
      <c r="Y1005">
        <v>52770</v>
      </c>
      <c r="Z1005">
        <v>2.0186999999999999</v>
      </c>
    </row>
    <row r="1006" spans="1:26">
      <c r="A1006">
        <v>6</v>
      </c>
      <c r="B1006">
        <v>12</v>
      </c>
      <c r="C1006">
        <v>4.6285999999999996</v>
      </c>
      <c r="D1006">
        <f t="shared" si="45"/>
        <v>1.5169999999999995</v>
      </c>
      <c r="E1006">
        <v>20</v>
      </c>
      <c r="F1006" s="2">
        <f t="shared" si="46"/>
        <v>19.038</v>
      </c>
      <c r="G1006" s="2">
        <f t="shared" si="47"/>
        <v>0.19798153954346351</v>
      </c>
      <c r="H1006">
        <v>12</v>
      </c>
      <c r="J1006">
        <v>1.99</v>
      </c>
      <c r="K1006">
        <v>1.7371000000000001</v>
      </c>
      <c r="L1006" s="2">
        <v>19.038</v>
      </c>
      <c r="M1006" s="2">
        <v>0.19750000000000001</v>
      </c>
      <c r="N1006" s="2">
        <v>0.13557</v>
      </c>
      <c r="O1006" s="2">
        <v>1.4142999999999999E-2</v>
      </c>
      <c r="P1006" s="2">
        <v>19.038</v>
      </c>
      <c r="Q1006" s="2">
        <v>9.5181999999999992E-3</v>
      </c>
      <c r="R1006" s="2">
        <v>1.38E-2</v>
      </c>
      <c r="S1006" s="2">
        <v>19.170000000000002</v>
      </c>
      <c r="T1006">
        <v>0</v>
      </c>
      <c r="U1006">
        <v>18.687000000000001</v>
      </c>
      <c r="V1006">
        <v>1.0189999999999999</v>
      </c>
      <c r="W1006">
        <v>1.004</v>
      </c>
      <c r="Y1006">
        <v>52612</v>
      </c>
      <c r="Z1006">
        <v>3.1116000000000001</v>
      </c>
    </row>
    <row r="1007" spans="1:26">
      <c r="A1007">
        <v>6</v>
      </c>
      <c r="B1007">
        <v>12</v>
      </c>
      <c r="C1007">
        <v>2.0950000000000002</v>
      </c>
      <c r="D1007">
        <f t="shared" si="45"/>
        <v>1.5286000000000002</v>
      </c>
      <c r="E1007">
        <v>74.989999999999995</v>
      </c>
      <c r="F1007" s="2">
        <f t="shared" si="46"/>
        <v>1.0590999999999999</v>
      </c>
      <c r="G1007" s="2">
        <f t="shared" si="47"/>
        <v>7.5563999999999996E-3</v>
      </c>
      <c r="H1007">
        <v>12</v>
      </c>
      <c r="J1007">
        <v>1.99</v>
      </c>
      <c r="K1007">
        <v>1.7587999999999999</v>
      </c>
      <c r="L1007" s="2">
        <v>1.0590999999999999</v>
      </c>
      <c r="M1007" s="2">
        <v>7.5563999999999996E-3</v>
      </c>
      <c r="N1007" s="2">
        <v>1.2495E-3</v>
      </c>
      <c r="O1007" s="2">
        <v>1.5299999999999999E-3</v>
      </c>
      <c r="P1007" s="2">
        <v>0</v>
      </c>
      <c r="Q1007" s="2">
        <v>4.2329000000000004E-3</v>
      </c>
      <c r="R1007" s="2">
        <v>0</v>
      </c>
      <c r="S1007" s="2">
        <v>3.8019999999999998E-3</v>
      </c>
      <c r="T1007">
        <v>5.0000000000000001E-3</v>
      </c>
      <c r="U1007">
        <v>1.0660000000000001</v>
      </c>
      <c r="V1007">
        <v>0.99399999999999999</v>
      </c>
      <c r="W1007">
        <v>1.02</v>
      </c>
      <c r="Y1007">
        <v>10000</v>
      </c>
      <c r="Z1007">
        <v>0.56640000000000001</v>
      </c>
    </row>
    <row r="1008" spans="1:26">
      <c r="A1008">
        <v>6</v>
      </c>
      <c r="B1008">
        <v>12</v>
      </c>
      <c r="C1008">
        <v>3.2690000000000001</v>
      </c>
      <c r="D1008">
        <f t="shared" si="45"/>
        <v>1.5542</v>
      </c>
      <c r="E1008">
        <v>32.979999999999997</v>
      </c>
      <c r="F1008" s="2">
        <f t="shared" si="46"/>
        <v>5.4889999999999999</v>
      </c>
      <c r="G1008" s="2">
        <f t="shared" si="47"/>
        <v>3.5927000000000001E-2</v>
      </c>
      <c r="H1008">
        <v>12</v>
      </c>
      <c r="J1008">
        <v>1.99</v>
      </c>
      <c r="K1008">
        <v>1.8069</v>
      </c>
      <c r="L1008" s="2">
        <v>5.4889999999999999</v>
      </c>
      <c r="M1008" s="2">
        <v>3.5927000000000001E-2</v>
      </c>
      <c r="N1008" s="2">
        <v>1.7711999999999999E-2</v>
      </c>
      <c r="O1008" s="2">
        <v>1.0661E-2</v>
      </c>
      <c r="P1008" s="2">
        <v>0</v>
      </c>
      <c r="Q1008" s="2">
        <v>5.489E-3</v>
      </c>
      <c r="R1008" s="2">
        <v>0</v>
      </c>
      <c r="S1008" s="2">
        <v>5.2920000000000002E-2</v>
      </c>
      <c r="T1008">
        <v>0</v>
      </c>
      <c r="U1008">
        <v>5.508</v>
      </c>
      <c r="V1008">
        <v>0.997</v>
      </c>
      <c r="W1008">
        <v>1.0069999999999999</v>
      </c>
      <c r="Y1008">
        <v>10000</v>
      </c>
      <c r="Z1008">
        <v>1.7148000000000001</v>
      </c>
    </row>
    <row r="1009" spans="1:26">
      <c r="A1009">
        <v>6</v>
      </c>
      <c r="B1009">
        <v>12</v>
      </c>
      <c r="C1009">
        <v>5.15</v>
      </c>
      <c r="D1009">
        <f t="shared" si="45"/>
        <v>1.5544000000000002</v>
      </c>
      <c r="E1009">
        <v>17.97</v>
      </c>
      <c r="F1009" s="2">
        <f t="shared" si="46"/>
        <v>21.364000000000001</v>
      </c>
      <c r="G1009" s="2">
        <f t="shared" si="47"/>
        <v>0.22417999999999999</v>
      </c>
      <c r="H1009">
        <v>12</v>
      </c>
      <c r="J1009">
        <v>1.99</v>
      </c>
      <c r="K1009">
        <v>1.8071999999999999</v>
      </c>
      <c r="L1009" s="2">
        <v>21.364000000000001</v>
      </c>
      <c r="M1009" s="2">
        <v>0.22417999999999999</v>
      </c>
      <c r="N1009" s="2">
        <v>0.12881999999999999</v>
      </c>
      <c r="O1009" s="2">
        <v>5.5039999999999999E-2</v>
      </c>
      <c r="P1009" s="2">
        <v>0</v>
      </c>
      <c r="Q1009" s="2">
        <v>2.1364000000000001E-2</v>
      </c>
      <c r="R1009" s="2">
        <v>0</v>
      </c>
      <c r="S1009" s="2">
        <v>0.38479999999999998</v>
      </c>
      <c r="T1009">
        <v>0</v>
      </c>
      <c r="U1009">
        <v>21.456</v>
      </c>
      <c r="V1009">
        <v>0.996</v>
      </c>
      <c r="W1009">
        <v>1.004</v>
      </c>
      <c r="Y1009">
        <v>10000</v>
      </c>
      <c r="Z1009">
        <v>3.5956000000000001</v>
      </c>
    </row>
    <row r="1010" spans="1:26">
      <c r="A1010">
        <v>6</v>
      </c>
      <c r="B1010">
        <v>12</v>
      </c>
      <c r="C1010">
        <v>2.3466</v>
      </c>
      <c r="D1010">
        <f t="shared" si="45"/>
        <v>1.5666</v>
      </c>
      <c r="E1010">
        <v>60</v>
      </c>
      <c r="F1010" s="2">
        <f t="shared" si="46"/>
        <v>1.478</v>
      </c>
      <c r="G1010" s="2">
        <f t="shared" si="47"/>
        <v>1.321142403376714E-2</v>
      </c>
      <c r="H1010">
        <v>12</v>
      </c>
      <c r="J1010">
        <v>1.99</v>
      </c>
      <c r="K1010">
        <v>1.8302</v>
      </c>
      <c r="L1010" s="2">
        <v>1.478</v>
      </c>
      <c r="M1010" s="2">
        <v>1.269E-2</v>
      </c>
      <c r="N1010" s="2">
        <v>4.1709E-3</v>
      </c>
      <c r="O1010" s="2">
        <v>3.1386999999999999E-3</v>
      </c>
      <c r="P1010" s="2">
        <v>1.478</v>
      </c>
      <c r="Q1010" s="2">
        <v>4.4338000000000002E-2</v>
      </c>
      <c r="R1010" s="2">
        <v>3.6749999999999999E-3</v>
      </c>
      <c r="S1010" s="2">
        <v>1.482</v>
      </c>
      <c r="T1010">
        <v>0</v>
      </c>
      <c r="U1010">
        <v>1.4510000000000001</v>
      </c>
      <c r="V1010">
        <v>1.018</v>
      </c>
      <c r="W1010">
        <v>1.0149999999999999</v>
      </c>
      <c r="Y1010">
        <v>53264</v>
      </c>
      <c r="Z1010">
        <v>0.78</v>
      </c>
    </row>
    <row r="1011" spans="1:26">
      <c r="A1011">
        <v>6</v>
      </c>
      <c r="B1011">
        <v>12</v>
      </c>
      <c r="C1011">
        <v>3.4885999999999999</v>
      </c>
      <c r="D1011">
        <f t="shared" si="45"/>
        <v>1.7944</v>
      </c>
      <c r="E1011">
        <v>36</v>
      </c>
      <c r="F1011" s="2">
        <f t="shared" si="46"/>
        <v>2.3359999999999999</v>
      </c>
      <c r="G1011" s="2">
        <f t="shared" si="47"/>
        <v>1.8588197976135288E-2</v>
      </c>
      <c r="H1011">
        <v>12</v>
      </c>
      <c r="J1011">
        <v>1.99</v>
      </c>
      <c r="K1011">
        <v>2.2576000000000001</v>
      </c>
      <c r="L1011" s="2">
        <v>2.3359999999999999</v>
      </c>
      <c r="M1011" s="2">
        <v>1.8248E-2</v>
      </c>
      <c r="N1011" s="2">
        <v>1.3034E-2</v>
      </c>
      <c r="O1011" s="2">
        <v>3.2458999999999999E-3</v>
      </c>
      <c r="P1011" s="2">
        <v>2.3359999999999999</v>
      </c>
      <c r="Q1011" s="2">
        <v>1.8685E-2</v>
      </c>
      <c r="R1011" s="2">
        <v>3.5400000000000002E-3</v>
      </c>
      <c r="S1011" s="2">
        <v>2.3490000000000002</v>
      </c>
      <c r="T1011">
        <v>0</v>
      </c>
      <c r="U1011">
        <v>2.286</v>
      </c>
      <c r="V1011">
        <v>1.0209999999999999</v>
      </c>
      <c r="W1011">
        <v>1.0089999999999999</v>
      </c>
      <c r="Y1011">
        <v>52796</v>
      </c>
      <c r="Z1011">
        <v>1.6941999999999999</v>
      </c>
    </row>
    <row r="1012" spans="1:26">
      <c r="A1012">
        <v>6</v>
      </c>
      <c r="B1012">
        <v>12</v>
      </c>
      <c r="C1012">
        <v>3.1160000000000001</v>
      </c>
      <c r="D1012">
        <f t="shared" si="45"/>
        <v>1.8357000000000001</v>
      </c>
      <c r="E1012">
        <v>44.98</v>
      </c>
      <c r="F1012" s="2">
        <f t="shared" si="46"/>
        <v>1.2868999999999999</v>
      </c>
      <c r="G1012" s="2">
        <f t="shared" si="47"/>
        <v>1.0456999999999999E-2</v>
      </c>
      <c r="H1012">
        <v>12</v>
      </c>
      <c r="J1012">
        <v>1.99</v>
      </c>
      <c r="K1012">
        <v>2.3351999999999999</v>
      </c>
      <c r="L1012" s="2">
        <v>1.2868999999999999</v>
      </c>
      <c r="M1012" s="2">
        <v>1.0456999999999999E-2</v>
      </c>
      <c r="N1012" s="2">
        <v>3.3394000000000002E-3</v>
      </c>
      <c r="O1012" s="2">
        <v>2.7913E-3</v>
      </c>
      <c r="P1012" s="2">
        <v>0</v>
      </c>
      <c r="Q1012" s="2">
        <v>1.2599E-3</v>
      </c>
      <c r="R1012" s="2">
        <v>0</v>
      </c>
      <c r="S1012" s="2">
        <v>1.0030000000000001E-2</v>
      </c>
      <c r="T1012">
        <v>0</v>
      </c>
      <c r="U1012">
        <v>1.2729999999999999</v>
      </c>
      <c r="V1012">
        <v>1.0109999999999999</v>
      </c>
      <c r="W1012">
        <v>1.012</v>
      </c>
      <c r="Y1012">
        <v>10000</v>
      </c>
      <c r="Z1012">
        <v>1.2803</v>
      </c>
    </row>
    <row r="1013" spans="1:26">
      <c r="A1013">
        <v>6</v>
      </c>
      <c r="B1013">
        <v>12</v>
      </c>
      <c r="C1013">
        <v>4.6285999999999996</v>
      </c>
      <c r="D1013">
        <f t="shared" si="45"/>
        <v>1.8674999999999997</v>
      </c>
      <c r="E1013">
        <v>25</v>
      </c>
      <c r="F1013" s="2">
        <f t="shared" si="46"/>
        <v>4.2295999999999996</v>
      </c>
      <c r="G1013" s="2">
        <f t="shared" si="47"/>
        <v>3.7656357046320879E-2</v>
      </c>
      <c r="H1013">
        <v>12</v>
      </c>
      <c r="J1013">
        <v>1.99</v>
      </c>
      <c r="K1013">
        <v>2.3948</v>
      </c>
      <c r="L1013" s="2">
        <v>4.2295999999999996</v>
      </c>
      <c r="M1013" s="2">
        <v>3.7399000000000002E-2</v>
      </c>
      <c r="N1013" s="2">
        <v>3.3205999999999999E-2</v>
      </c>
      <c r="O1013" s="2">
        <v>4.5281000000000002E-3</v>
      </c>
      <c r="P1013" s="2">
        <v>4.2295999999999996</v>
      </c>
      <c r="Q1013" s="2">
        <v>2.1147000000000002E-3</v>
      </c>
      <c r="R1013" s="2">
        <v>4.3949999999999996E-3</v>
      </c>
      <c r="S1013" s="2">
        <v>4.2629999999999999</v>
      </c>
      <c r="T1013">
        <v>0</v>
      </c>
      <c r="U1013">
        <v>4.2910000000000004</v>
      </c>
      <c r="V1013">
        <v>0.98599999999999999</v>
      </c>
      <c r="W1013">
        <v>1.006</v>
      </c>
      <c r="Y1013">
        <v>52630</v>
      </c>
      <c r="Z1013">
        <v>2.7610999999999999</v>
      </c>
    </row>
    <row r="1014" spans="1:26">
      <c r="A1014">
        <v>6</v>
      </c>
      <c r="B1014">
        <v>12</v>
      </c>
      <c r="C1014">
        <v>3.2690000000000001</v>
      </c>
      <c r="D1014">
        <f t="shared" si="45"/>
        <v>1.8854000000000002</v>
      </c>
      <c r="E1014">
        <v>42.98</v>
      </c>
      <c r="F1014" s="2">
        <f t="shared" si="46"/>
        <v>1.2408999999999999</v>
      </c>
      <c r="G1014" s="2">
        <f t="shared" si="47"/>
        <v>1.3741E-2</v>
      </c>
      <c r="H1014">
        <v>12</v>
      </c>
      <c r="J1014">
        <v>1.99</v>
      </c>
      <c r="K1014">
        <v>2.4283999999999999</v>
      </c>
      <c r="L1014" s="2">
        <v>1.2408999999999999</v>
      </c>
      <c r="M1014" s="2">
        <v>1.3741E-2</v>
      </c>
      <c r="N1014" s="2">
        <v>3.5658999999999999E-3</v>
      </c>
      <c r="O1014" s="2">
        <v>2.9337E-3</v>
      </c>
      <c r="P1014" s="2">
        <v>0</v>
      </c>
      <c r="Q1014" s="2">
        <v>1.2409000000000001E-3</v>
      </c>
      <c r="R1014" s="2">
        <v>0</v>
      </c>
      <c r="S1014" s="2">
        <v>1.0659999999999999E-2</v>
      </c>
      <c r="T1014">
        <v>0</v>
      </c>
      <c r="U1014">
        <v>1.2350000000000001</v>
      </c>
      <c r="V1014">
        <v>1.0049999999999999</v>
      </c>
      <c r="W1014">
        <v>1.012</v>
      </c>
      <c r="Y1014">
        <v>10000</v>
      </c>
      <c r="Z1014">
        <v>1.3835999999999999</v>
      </c>
    </row>
    <row r="1015" spans="1:26">
      <c r="A1015">
        <v>6</v>
      </c>
      <c r="B1015">
        <v>12</v>
      </c>
      <c r="C1015">
        <v>3.4885999999999999</v>
      </c>
      <c r="D1015">
        <f t="shared" si="45"/>
        <v>1.9390999999999998</v>
      </c>
      <c r="E1015">
        <v>40</v>
      </c>
      <c r="F1015" s="2">
        <f t="shared" si="46"/>
        <v>1.2906</v>
      </c>
      <c r="G1015" s="2">
        <f t="shared" si="47"/>
        <v>1.4499009138558401E-2</v>
      </c>
      <c r="H1015">
        <v>12</v>
      </c>
      <c r="J1015">
        <v>1.99</v>
      </c>
      <c r="K1015">
        <v>2.5293000000000001</v>
      </c>
      <c r="L1015" s="2">
        <v>1.2906</v>
      </c>
      <c r="M1015" s="2">
        <v>1.4321E-2</v>
      </c>
      <c r="N1015" s="2">
        <v>7.0003000000000001E-3</v>
      </c>
      <c r="O1015" s="2">
        <v>2.1059999999999998E-3</v>
      </c>
      <c r="P1015" s="2">
        <v>1.2906</v>
      </c>
      <c r="Q1015" s="2">
        <v>1.0324E-2</v>
      </c>
      <c r="R1015" s="2">
        <v>2.2650000000000001E-3</v>
      </c>
      <c r="S1015" s="2">
        <v>1.298</v>
      </c>
      <c r="T1015">
        <v>0</v>
      </c>
      <c r="U1015">
        <v>1.2589999999999999</v>
      </c>
      <c r="V1015">
        <v>1.0249999999999999</v>
      </c>
      <c r="W1015">
        <v>1.0109999999999999</v>
      </c>
      <c r="Y1015">
        <v>52847</v>
      </c>
      <c r="Z1015">
        <v>1.5495000000000001</v>
      </c>
    </row>
    <row r="1016" spans="1:26">
      <c r="A1016">
        <v>6</v>
      </c>
      <c r="B1016">
        <v>12</v>
      </c>
      <c r="C1016">
        <v>5.15</v>
      </c>
      <c r="D1016">
        <f t="shared" si="45"/>
        <v>1.9748000000000006</v>
      </c>
      <c r="E1016">
        <v>22.98</v>
      </c>
      <c r="F1016" s="2">
        <f t="shared" si="46"/>
        <v>3.9784000000000002</v>
      </c>
      <c r="G1016" s="2">
        <f t="shared" si="47"/>
        <v>3.6129000000000001E-2</v>
      </c>
      <c r="H1016">
        <v>12</v>
      </c>
      <c r="J1016">
        <v>1.99</v>
      </c>
      <c r="K1016">
        <v>2.5960999999999999</v>
      </c>
      <c r="L1016" s="2">
        <v>3.9784000000000002</v>
      </c>
      <c r="M1016" s="2">
        <v>3.6129000000000001E-2</v>
      </c>
      <c r="N1016" s="2">
        <v>2.3555E-2</v>
      </c>
      <c r="O1016" s="2">
        <v>1.3161000000000001E-2</v>
      </c>
      <c r="P1016" s="2">
        <v>0</v>
      </c>
      <c r="Q1016" s="2">
        <v>3.9784E-3</v>
      </c>
      <c r="R1016" s="2">
        <v>0</v>
      </c>
      <c r="S1016" s="2">
        <v>7.0419999999999996E-2</v>
      </c>
      <c r="T1016">
        <v>0</v>
      </c>
      <c r="U1016">
        <v>4.0110000000000001</v>
      </c>
      <c r="V1016">
        <v>0.99199999999999999</v>
      </c>
      <c r="W1016">
        <v>1.006</v>
      </c>
      <c r="Y1016">
        <v>10000</v>
      </c>
      <c r="Z1016">
        <v>3.1751999999999998</v>
      </c>
    </row>
    <row r="1017" spans="1:26">
      <c r="A1017">
        <v>6</v>
      </c>
      <c r="B1017">
        <v>12</v>
      </c>
      <c r="C1017">
        <v>3.1160000000000001</v>
      </c>
      <c r="D1017">
        <f t="shared" si="45"/>
        <v>2.1667000000000001</v>
      </c>
      <c r="E1017">
        <v>59.98</v>
      </c>
      <c r="F1017" s="2">
        <f t="shared" si="46"/>
        <v>0.32746999999999998</v>
      </c>
      <c r="G1017" s="2">
        <f t="shared" si="47"/>
        <v>4.8478999999999996E-3</v>
      </c>
      <c r="H1017">
        <v>12</v>
      </c>
      <c r="J1017">
        <v>1.99</v>
      </c>
      <c r="K1017">
        <v>2.9563000000000001</v>
      </c>
      <c r="L1017" s="2">
        <v>0.32746999999999998</v>
      </c>
      <c r="M1017" s="2">
        <v>4.8478999999999996E-3</v>
      </c>
      <c r="N1017" s="2">
        <v>7.7685999999999999E-4</v>
      </c>
      <c r="O1017" s="2">
        <v>8.3714E-4</v>
      </c>
      <c r="P1017" s="2">
        <v>0</v>
      </c>
      <c r="Q1017" s="2">
        <v>1.31E-3</v>
      </c>
      <c r="R1017" s="2">
        <v>0</v>
      </c>
      <c r="S1017" s="2">
        <v>2.3249999999999998E-3</v>
      </c>
      <c r="T1017">
        <v>0</v>
      </c>
      <c r="U1017">
        <v>0.31900000000000001</v>
      </c>
      <c r="V1017">
        <v>1.026</v>
      </c>
      <c r="W1017">
        <v>1.0189999999999999</v>
      </c>
      <c r="Y1017">
        <v>10000</v>
      </c>
      <c r="Z1017">
        <v>0.94930000000000003</v>
      </c>
    </row>
    <row r="1018" spans="1:26">
      <c r="A1018">
        <v>6</v>
      </c>
      <c r="B1018">
        <v>12</v>
      </c>
      <c r="C1018">
        <v>3.2690000000000001</v>
      </c>
      <c r="D1018">
        <f t="shared" si="45"/>
        <v>2.2534999999999998</v>
      </c>
      <c r="E1018">
        <v>57.98</v>
      </c>
      <c r="F1018" s="2">
        <f t="shared" si="46"/>
        <v>0.29221999999999998</v>
      </c>
      <c r="G1018" s="2">
        <f t="shared" si="47"/>
        <v>5.7374000000000001E-3</v>
      </c>
      <c r="H1018">
        <v>12</v>
      </c>
      <c r="J1018">
        <v>1.99</v>
      </c>
      <c r="K1018">
        <v>3.1192000000000002</v>
      </c>
      <c r="L1018" s="2">
        <v>0.29221999999999998</v>
      </c>
      <c r="M1018" s="2">
        <v>5.7374000000000001E-3</v>
      </c>
      <c r="N1018" s="2">
        <v>7.0359999999999997E-4</v>
      </c>
      <c r="O1018" s="2">
        <v>7.9016999999999998E-4</v>
      </c>
      <c r="P1018" s="2">
        <v>0</v>
      </c>
      <c r="Q1018" s="2">
        <v>1.1686999999999999E-3</v>
      </c>
      <c r="R1018" s="2">
        <v>0</v>
      </c>
      <c r="S1018" s="2">
        <v>2.1059999999999998E-3</v>
      </c>
      <c r="T1018">
        <v>0</v>
      </c>
      <c r="U1018">
        <v>0.28299999999999997</v>
      </c>
      <c r="V1018">
        <v>1.0309999999999999</v>
      </c>
      <c r="W1018">
        <v>1.018</v>
      </c>
      <c r="Y1018">
        <v>10000</v>
      </c>
      <c r="Z1018">
        <v>1.0155000000000001</v>
      </c>
    </row>
    <row r="1019" spans="1:26">
      <c r="A1019">
        <v>6</v>
      </c>
      <c r="B1019">
        <v>12</v>
      </c>
      <c r="C1019">
        <v>5.15</v>
      </c>
      <c r="D1019">
        <f t="shared" si="45"/>
        <v>2.2964000000000002</v>
      </c>
      <c r="E1019">
        <v>26.98</v>
      </c>
      <c r="F1019" s="2">
        <f t="shared" si="46"/>
        <v>1.3318000000000001</v>
      </c>
      <c r="G1019" s="2">
        <f t="shared" si="47"/>
        <v>1.8138000000000001E-2</v>
      </c>
      <c r="H1019">
        <v>12</v>
      </c>
      <c r="J1019">
        <v>1.99</v>
      </c>
      <c r="K1019">
        <v>3.1996000000000002</v>
      </c>
      <c r="L1019" s="2">
        <v>1.3318000000000001</v>
      </c>
      <c r="M1019" s="2">
        <v>1.8138000000000001E-2</v>
      </c>
      <c r="N1019" s="2">
        <v>7.5826000000000001E-3</v>
      </c>
      <c r="O1019" s="2">
        <v>4.7778999999999999E-3</v>
      </c>
      <c r="P1019" s="2">
        <v>0</v>
      </c>
      <c r="Q1019" s="2">
        <v>1.3318E-3</v>
      </c>
      <c r="R1019" s="2">
        <v>0</v>
      </c>
      <c r="S1019" s="2">
        <v>2.2599999999999999E-2</v>
      </c>
      <c r="T1019">
        <v>0</v>
      </c>
      <c r="U1019">
        <v>1.363</v>
      </c>
      <c r="V1019">
        <v>0.97699999999999998</v>
      </c>
      <c r="W1019">
        <v>1.008</v>
      </c>
      <c r="Y1019">
        <v>10000</v>
      </c>
      <c r="Z1019">
        <v>2.8536000000000001</v>
      </c>
    </row>
    <row r="1020" spans="1:26">
      <c r="A1020">
        <v>6</v>
      </c>
      <c r="B1020">
        <v>12</v>
      </c>
      <c r="C1020">
        <v>3.1160000000000001</v>
      </c>
      <c r="D1020">
        <f t="shared" si="45"/>
        <v>2.3864000000000001</v>
      </c>
      <c r="E1020">
        <v>74.98</v>
      </c>
      <c r="F1020" s="2">
        <f t="shared" si="46"/>
        <v>0.12872</v>
      </c>
      <c r="G1020" s="2">
        <f t="shared" si="47"/>
        <v>1.6251E-3</v>
      </c>
      <c r="H1020">
        <v>12</v>
      </c>
      <c r="J1020">
        <v>1.99</v>
      </c>
      <c r="K1020">
        <v>3.3685999999999998</v>
      </c>
      <c r="L1020" s="2">
        <v>0.12872</v>
      </c>
      <c r="M1020" s="2">
        <v>1.6251E-3</v>
      </c>
      <c r="N1020" s="2">
        <v>2.6001000000000003E-4</v>
      </c>
      <c r="O1020" s="2">
        <v>3.6692000000000002E-4</v>
      </c>
      <c r="P1020" s="2">
        <v>0</v>
      </c>
      <c r="Q1020" s="2">
        <v>5.3523999999999998E-4</v>
      </c>
      <c r="R1020" s="2">
        <v>0</v>
      </c>
      <c r="S1020" s="2">
        <v>7.6610000000000003E-4</v>
      </c>
      <c r="T1020">
        <v>1E-3</v>
      </c>
      <c r="U1020">
        <v>0.13200000000000001</v>
      </c>
      <c r="V1020">
        <v>0.97899999999999998</v>
      </c>
      <c r="W1020">
        <v>1.026</v>
      </c>
      <c r="Y1020">
        <v>10000</v>
      </c>
      <c r="Z1020">
        <v>0.72960000000000003</v>
      </c>
    </row>
    <row r="1021" spans="1:26">
      <c r="A1021">
        <v>6</v>
      </c>
      <c r="B1021">
        <v>12</v>
      </c>
      <c r="C1021">
        <v>3.2690000000000001</v>
      </c>
      <c r="D1021">
        <f t="shared" si="45"/>
        <v>2.5213000000000001</v>
      </c>
      <c r="E1021">
        <v>74.98</v>
      </c>
      <c r="F1021" s="2">
        <f t="shared" si="46"/>
        <v>0.10383000000000001</v>
      </c>
      <c r="G1021" s="2">
        <f t="shared" si="47"/>
        <v>1.9857999999999998E-3</v>
      </c>
      <c r="H1021">
        <v>12</v>
      </c>
      <c r="J1021">
        <v>1.99</v>
      </c>
      <c r="K1021">
        <v>3.6217000000000001</v>
      </c>
      <c r="L1021" s="2">
        <v>0.10383000000000001</v>
      </c>
      <c r="M1021" s="2">
        <v>1.9857999999999998E-3</v>
      </c>
      <c r="N1021" s="2">
        <v>1.8830999999999999E-4</v>
      </c>
      <c r="O1021" s="2">
        <v>3.1585000000000001E-4</v>
      </c>
      <c r="P1021" s="2">
        <v>0</v>
      </c>
      <c r="Q1021" s="2">
        <v>4.1522999999999999E-4</v>
      </c>
      <c r="R1021" s="2">
        <v>0</v>
      </c>
      <c r="S1021" s="2">
        <v>5.7339999999999995E-4</v>
      </c>
      <c r="T1021">
        <v>1E-3</v>
      </c>
      <c r="U1021">
        <v>0.10299999999999999</v>
      </c>
      <c r="V1021">
        <v>1.0129999999999999</v>
      </c>
      <c r="W1021">
        <v>1.0269999999999999</v>
      </c>
      <c r="Y1021">
        <v>10000</v>
      </c>
      <c r="Z1021">
        <v>0.74770000000000003</v>
      </c>
    </row>
    <row r="1022" spans="1:26">
      <c r="A1022">
        <v>6</v>
      </c>
      <c r="B1022">
        <v>12</v>
      </c>
      <c r="C1022">
        <v>5.15</v>
      </c>
      <c r="D1022">
        <f t="shared" si="45"/>
        <v>2.5218000000000003</v>
      </c>
      <c r="E1022">
        <v>29.98</v>
      </c>
      <c r="F1022" s="2">
        <f t="shared" si="46"/>
        <v>0.68361000000000005</v>
      </c>
      <c r="G1022" s="2">
        <f t="shared" si="47"/>
        <v>8.3832999999999998E-3</v>
      </c>
      <c r="H1022">
        <v>12</v>
      </c>
      <c r="J1022">
        <v>1.99</v>
      </c>
      <c r="K1022">
        <v>3.6227</v>
      </c>
      <c r="L1022" s="2">
        <v>0.68361000000000005</v>
      </c>
      <c r="M1022" s="2">
        <v>8.3832999999999998E-3</v>
      </c>
      <c r="N1022" s="2">
        <v>3.7669999999999999E-3</v>
      </c>
      <c r="O1022" s="2">
        <v>2.7074999999999998E-3</v>
      </c>
      <c r="P1022" s="2">
        <v>0</v>
      </c>
      <c r="Q1022" s="2">
        <v>6.9976000000000001E-4</v>
      </c>
      <c r="R1022" s="2">
        <v>0</v>
      </c>
      <c r="S1022" s="2">
        <v>1.124E-2</v>
      </c>
      <c r="T1022">
        <v>0</v>
      </c>
      <c r="U1022">
        <v>0.68899999999999995</v>
      </c>
      <c r="V1022">
        <v>0.99199999999999999</v>
      </c>
      <c r="W1022">
        <v>1.0089999999999999</v>
      </c>
      <c r="Y1022">
        <v>10000</v>
      </c>
      <c r="Z1022">
        <v>2.6282000000000001</v>
      </c>
    </row>
    <row r="1023" spans="1:26">
      <c r="A1023">
        <v>6</v>
      </c>
      <c r="B1023">
        <v>12</v>
      </c>
      <c r="C1023">
        <v>4.0739999999999998</v>
      </c>
      <c r="D1023">
        <f t="shared" si="45"/>
        <v>2.7082999999999999</v>
      </c>
      <c r="E1023">
        <v>49.98</v>
      </c>
      <c r="F1023" s="2">
        <f t="shared" si="46"/>
        <v>0.15945999999999999</v>
      </c>
      <c r="G1023" s="2">
        <f t="shared" si="47"/>
        <v>3.4145E-3</v>
      </c>
      <c r="H1023">
        <v>12</v>
      </c>
      <c r="J1023">
        <v>1.99</v>
      </c>
      <c r="K1023">
        <v>3.9725000000000001</v>
      </c>
      <c r="L1023" s="2">
        <v>0.15945999999999999</v>
      </c>
      <c r="M1023" s="2">
        <v>3.4145E-3</v>
      </c>
      <c r="N1023" s="2">
        <v>5.2614999999999997E-4</v>
      </c>
      <c r="O1023" s="2">
        <v>5.1599000000000003E-4</v>
      </c>
      <c r="P1023" s="2">
        <v>0</v>
      </c>
      <c r="Q1023" s="2">
        <v>1.5945999999999999E-4</v>
      </c>
      <c r="R1023" s="2">
        <v>0</v>
      </c>
      <c r="S1023" s="2">
        <v>1.573E-3</v>
      </c>
      <c r="T1023">
        <v>0</v>
      </c>
      <c r="U1023">
        <v>0.16200000000000001</v>
      </c>
      <c r="V1023">
        <v>0.98399999999999999</v>
      </c>
      <c r="W1023">
        <v>1.0169999999999999</v>
      </c>
      <c r="Y1023">
        <v>10000</v>
      </c>
      <c r="Z1023">
        <v>1.3656999999999999</v>
      </c>
    </row>
    <row r="1024" spans="1:26">
      <c r="A1024">
        <v>6</v>
      </c>
      <c r="B1024">
        <v>12</v>
      </c>
      <c r="C1024">
        <v>5.15</v>
      </c>
      <c r="D1024">
        <f t="shared" si="45"/>
        <v>2.7311000000000005</v>
      </c>
      <c r="E1024">
        <v>32.979999999999997</v>
      </c>
      <c r="F1024" s="2">
        <f t="shared" si="46"/>
        <v>0.38113000000000002</v>
      </c>
      <c r="G1024" s="2">
        <f t="shared" si="47"/>
        <v>5.9607000000000002E-3</v>
      </c>
      <c r="H1024">
        <v>12</v>
      </c>
      <c r="J1024">
        <v>1.99</v>
      </c>
      <c r="K1024">
        <v>4.0153999999999996</v>
      </c>
      <c r="L1024" s="2">
        <v>0.38113000000000002</v>
      </c>
      <c r="M1024" s="2">
        <v>5.9607000000000002E-3</v>
      </c>
      <c r="N1024" s="2">
        <v>1.9700999999999998E-3</v>
      </c>
      <c r="O1024" s="2">
        <v>1.5154000000000001E-3</v>
      </c>
      <c r="P1024" s="2">
        <v>0</v>
      </c>
      <c r="Q1024" s="2">
        <v>3.8112999999999998E-4</v>
      </c>
      <c r="R1024" s="2">
        <v>0</v>
      </c>
      <c r="S1024" s="2">
        <v>5.8910000000000004E-3</v>
      </c>
      <c r="T1024">
        <v>0</v>
      </c>
      <c r="U1024">
        <v>0.38100000000000001</v>
      </c>
      <c r="V1024">
        <v>1</v>
      </c>
      <c r="W1024">
        <v>1.01</v>
      </c>
      <c r="Y1024">
        <v>10000</v>
      </c>
      <c r="Z1024">
        <v>2.4188999999999998</v>
      </c>
    </row>
    <row r="1025" spans="1:26">
      <c r="A1025">
        <v>6</v>
      </c>
      <c r="B1025">
        <v>12</v>
      </c>
      <c r="C1025">
        <v>1.2043999999999999</v>
      </c>
      <c r="D1025">
        <f t="shared" si="45"/>
        <v>0.77429999999999999</v>
      </c>
      <c r="E1025">
        <v>45</v>
      </c>
      <c r="F1025" s="2">
        <f t="shared" si="46"/>
        <v>76.534000000000006</v>
      </c>
      <c r="G1025" s="2">
        <f t="shared" si="47"/>
        <v>0.32938765155967825</v>
      </c>
      <c r="H1025">
        <v>12</v>
      </c>
      <c r="J1025">
        <v>2.0299999999999998</v>
      </c>
      <c r="K1025">
        <v>0.3034</v>
      </c>
      <c r="L1025" s="2">
        <v>76.534000000000006</v>
      </c>
      <c r="M1025" s="2">
        <v>0.31714999999999999</v>
      </c>
      <c r="N1025" s="2">
        <v>0.11685</v>
      </c>
      <c r="O1025" s="2">
        <v>1.0265999999999999E-3</v>
      </c>
      <c r="P1025" s="2">
        <v>76.421999999999997</v>
      </c>
      <c r="Q1025" s="2">
        <v>0.38268000000000002</v>
      </c>
      <c r="R1025" s="2">
        <v>8.8950000000000001E-2</v>
      </c>
      <c r="S1025" s="2">
        <v>76.650000000000006</v>
      </c>
      <c r="T1025">
        <v>3.0000000000000001E-3</v>
      </c>
      <c r="U1025">
        <v>75.924999999999997</v>
      </c>
      <c r="V1025">
        <v>1.008</v>
      </c>
      <c r="W1025">
        <v>1.002</v>
      </c>
      <c r="Y1025">
        <v>53092</v>
      </c>
      <c r="Z1025">
        <v>0.43009999999999998</v>
      </c>
    </row>
    <row r="1026" spans="1:26">
      <c r="A1026">
        <v>6</v>
      </c>
      <c r="B1026">
        <v>12</v>
      </c>
      <c r="C1026">
        <v>2.3466</v>
      </c>
      <c r="D1026">
        <f t="shared" si="45"/>
        <v>0.83990000000000009</v>
      </c>
      <c r="E1026">
        <v>20</v>
      </c>
      <c r="F1026" s="2">
        <f t="shared" si="46"/>
        <v>312.75</v>
      </c>
      <c r="G1026" s="2">
        <f t="shared" si="47"/>
        <v>1.9964721736102409</v>
      </c>
      <c r="H1026">
        <v>12</v>
      </c>
      <c r="J1026">
        <v>2.0299999999999998</v>
      </c>
      <c r="K1026">
        <v>0.42649999999999999</v>
      </c>
      <c r="L1026" s="2">
        <v>312.75</v>
      </c>
      <c r="M1026" s="2">
        <v>1.9933000000000001</v>
      </c>
      <c r="N1026" s="2">
        <v>1.1759999999999999</v>
      </c>
      <c r="O1026" s="2">
        <v>3.5361999999999998E-2</v>
      </c>
      <c r="P1026" s="2">
        <v>312.76</v>
      </c>
      <c r="Q1026" s="2">
        <v>9.3825000000000003</v>
      </c>
      <c r="R1026" s="2">
        <v>0.1125</v>
      </c>
      <c r="S1026" s="2">
        <v>313.89999999999998</v>
      </c>
      <c r="T1026">
        <v>0</v>
      </c>
      <c r="U1026">
        <v>315.92</v>
      </c>
      <c r="V1026">
        <v>0.99</v>
      </c>
      <c r="W1026">
        <v>1.0009999999999999</v>
      </c>
      <c r="Y1026">
        <v>53172</v>
      </c>
      <c r="Z1026">
        <v>1.5066999999999999</v>
      </c>
    </row>
    <row r="1027" spans="1:26">
      <c r="A1027">
        <v>6</v>
      </c>
      <c r="B1027">
        <v>12</v>
      </c>
      <c r="C1027">
        <v>3.4885999999999999</v>
      </c>
      <c r="D1027">
        <f t="shared" ref="D1027:D1090" si="48">C1027-Z1027</f>
        <v>0.89869999999999983</v>
      </c>
      <c r="E1027">
        <v>14</v>
      </c>
      <c r="F1027" s="2">
        <f t="shared" ref="F1027:F1090" si="49">L1027</f>
        <v>517.20000000000005</v>
      </c>
      <c r="G1027" s="2">
        <f t="shared" ref="G1027:G1090" si="50">SQRT(M1027^2+R1027^2)</f>
        <v>4.2730336015528838</v>
      </c>
      <c r="H1027">
        <v>12</v>
      </c>
      <c r="J1027">
        <v>2.0299999999999998</v>
      </c>
      <c r="K1027">
        <v>0.53680000000000005</v>
      </c>
      <c r="L1027" s="2">
        <v>517.20000000000005</v>
      </c>
      <c r="M1027" s="2">
        <v>4.2704000000000004</v>
      </c>
      <c r="N1027" s="2">
        <v>2.2852999999999999</v>
      </c>
      <c r="O1027" s="2">
        <v>3.3445999999999997E-2</v>
      </c>
      <c r="P1027" s="2">
        <v>517.20000000000005</v>
      </c>
      <c r="Q1027" s="2">
        <v>4.1378000000000004</v>
      </c>
      <c r="R1027" s="2">
        <v>0.15</v>
      </c>
      <c r="S1027" s="2">
        <v>519.5</v>
      </c>
      <c r="T1027">
        <v>0</v>
      </c>
      <c r="U1027">
        <v>506.94</v>
      </c>
      <c r="V1027">
        <v>1.02</v>
      </c>
      <c r="W1027">
        <v>1.0009999999999999</v>
      </c>
      <c r="Y1027">
        <v>52735</v>
      </c>
      <c r="Z1027">
        <v>2.5899000000000001</v>
      </c>
    </row>
    <row r="1028" spans="1:26">
      <c r="A1028">
        <v>6</v>
      </c>
      <c r="B1028">
        <v>12</v>
      </c>
      <c r="C1028">
        <v>4.6285999999999996</v>
      </c>
      <c r="D1028">
        <f t="shared" si="48"/>
        <v>0.92719999999999958</v>
      </c>
      <c r="E1028">
        <v>10.65</v>
      </c>
      <c r="F1028" s="2">
        <f t="shared" si="49"/>
        <v>782.91</v>
      </c>
      <c r="G1028" s="2">
        <f t="shared" si="50"/>
        <v>7.2321146347385836</v>
      </c>
      <c r="H1028">
        <v>12</v>
      </c>
      <c r="J1028">
        <v>2.0299999999999998</v>
      </c>
      <c r="K1028">
        <v>0.59019999999999995</v>
      </c>
      <c r="L1028" s="2">
        <v>782.91</v>
      </c>
      <c r="M1028" s="2">
        <v>7.2302999999999997</v>
      </c>
      <c r="N1028" s="2">
        <v>7.7557</v>
      </c>
      <c r="O1028" s="2">
        <v>4.0363000000000003E-2</v>
      </c>
      <c r="P1028" s="2">
        <v>782.98</v>
      </c>
      <c r="Q1028" s="2">
        <v>0.39145000000000002</v>
      </c>
      <c r="R1028" s="2">
        <v>0.16200000000000001</v>
      </c>
      <c r="S1028" s="2">
        <v>790.7</v>
      </c>
      <c r="T1028">
        <v>0</v>
      </c>
      <c r="U1028">
        <v>793.5</v>
      </c>
      <c r="V1028">
        <v>0.98699999999999999</v>
      </c>
      <c r="W1028">
        <v>1.0009999999999999</v>
      </c>
      <c r="Y1028">
        <v>52574</v>
      </c>
      <c r="Z1028">
        <v>3.7014</v>
      </c>
    </row>
    <row r="1029" spans="1:26">
      <c r="A1029">
        <v>6</v>
      </c>
      <c r="B1029">
        <v>12</v>
      </c>
      <c r="C1029">
        <v>2.3466</v>
      </c>
      <c r="D1029">
        <f t="shared" si="48"/>
        <v>1.0478000000000001</v>
      </c>
      <c r="E1029">
        <v>30</v>
      </c>
      <c r="F1029" s="2">
        <f t="shared" si="49"/>
        <v>45.006</v>
      </c>
      <c r="G1029" s="2">
        <f t="shared" si="50"/>
        <v>0.31529030765312149</v>
      </c>
      <c r="H1029">
        <v>12</v>
      </c>
      <c r="J1029">
        <v>2.0299999999999998</v>
      </c>
      <c r="K1029">
        <v>0.81659999999999999</v>
      </c>
      <c r="L1029" s="2">
        <v>45.006</v>
      </c>
      <c r="M1029" s="2">
        <v>0.31358999999999998</v>
      </c>
      <c r="N1029" s="2">
        <v>0.15720999999999999</v>
      </c>
      <c r="O1029" s="2">
        <v>1.7394E-2</v>
      </c>
      <c r="P1029" s="2">
        <v>45.006</v>
      </c>
      <c r="Q1029" s="2">
        <v>1.3502000000000001</v>
      </c>
      <c r="R1029" s="2">
        <v>3.27E-2</v>
      </c>
      <c r="S1029" s="2">
        <v>45.16</v>
      </c>
      <c r="T1029">
        <v>0</v>
      </c>
      <c r="U1029">
        <v>45.859000000000002</v>
      </c>
      <c r="V1029">
        <v>0.98199999999999998</v>
      </c>
      <c r="W1029">
        <v>1.004</v>
      </c>
      <c r="Y1029">
        <v>53196</v>
      </c>
      <c r="Z1029">
        <v>1.2988</v>
      </c>
    </row>
    <row r="1030" spans="1:26">
      <c r="A1030">
        <v>6</v>
      </c>
      <c r="B1030">
        <v>12</v>
      </c>
      <c r="C1030">
        <v>3.4885999999999999</v>
      </c>
      <c r="D1030">
        <f t="shared" si="48"/>
        <v>1.1393999999999997</v>
      </c>
      <c r="E1030">
        <v>20</v>
      </c>
      <c r="F1030" s="2">
        <f t="shared" si="49"/>
        <v>77.091999999999999</v>
      </c>
      <c r="G1030" s="2">
        <f t="shared" si="50"/>
        <v>0.60387052759676885</v>
      </c>
      <c r="H1030">
        <v>12</v>
      </c>
      <c r="J1030">
        <v>2.0299999999999998</v>
      </c>
      <c r="K1030">
        <v>0.98850000000000005</v>
      </c>
      <c r="L1030" s="2">
        <v>77.091999999999999</v>
      </c>
      <c r="M1030" s="2">
        <v>0.60246</v>
      </c>
      <c r="N1030" s="2">
        <v>0.40107999999999999</v>
      </c>
      <c r="O1030" s="2">
        <v>2.6738999999999999E-2</v>
      </c>
      <c r="P1030" s="2">
        <v>77.088999999999999</v>
      </c>
      <c r="Q1030" s="2">
        <v>0.61675999999999997</v>
      </c>
      <c r="R1030" s="2">
        <v>4.1250000000000002E-2</v>
      </c>
      <c r="S1030" s="2">
        <v>77.489999999999995</v>
      </c>
      <c r="T1030">
        <v>0</v>
      </c>
      <c r="U1030">
        <v>76.908000000000001</v>
      </c>
      <c r="V1030">
        <v>1.002</v>
      </c>
      <c r="W1030">
        <v>1.0029999999999999</v>
      </c>
      <c r="Y1030">
        <v>52747</v>
      </c>
      <c r="Z1030">
        <v>2.3492000000000002</v>
      </c>
    </row>
    <row r="1031" spans="1:26">
      <c r="A1031">
        <v>6</v>
      </c>
      <c r="B1031">
        <v>12</v>
      </c>
      <c r="C1031">
        <v>3.2690000000000001</v>
      </c>
      <c r="D1031">
        <f t="shared" si="48"/>
        <v>1.1495000000000002</v>
      </c>
      <c r="E1031">
        <v>21.98</v>
      </c>
      <c r="F1031" s="2">
        <f t="shared" si="49"/>
        <v>60.374000000000002</v>
      </c>
      <c r="G1031" s="2">
        <f t="shared" si="50"/>
        <v>0.36526999999999998</v>
      </c>
      <c r="H1031">
        <v>12</v>
      </c>
      <c r="J1031">
        <v>2.0299999999999998</v>
      </c>
      <c r="K1031">
        <v>1.0075000000000001</v>
      </c>
      <c r="L1031" s="2">
        <v>60.374000000000002</v>
      </c>
      <c r="M1031" s="2">
        <v>0.36526999999999998</v>
      </c>
      <c r="N1031" s="2">
        <v>0.20394999999999999</v>
      </c>
      <c r="O1031" s="2">
        <v>5.3996000000000002E-2</v>
      </c>
      <c r="P1031" s="2">
        <v>0</v>
      </c>
      <c r="Q1031" s="2">
        <v>6.0373999999999997E-2</v>
      </c>
      <c r="R1031" s="2">
        <v>0</v>
      </c>
      <c r="S1031" s="2">
        <v>0.60880000000000001</v>
      </c>
      <c r="T1031">
        <v>1E-3</v>
      </c>
      <c r="U1031">
        <v>60.023000000000003</v>
      </c>
      <c r="V1031">
        <v>1.006</v>
      </c>
      <c r="W1031">
        <v>1.0029999999999999</v>
      </c>
      <c r="Y1031">
        <v>10000</v>
      </c>
      <c r="Z1031">
        <v>2.1194999999999999</v>
      </c>
    </row>
    <row r="1032" spans="1:26">
      <c r="A1032">
        <v>6</v>
      </c>
      <c r="B1032">
        <v>12</v>
      </c>
      <c r="C1032">
        <v>4.6285999999999996</v>
      </c>
      <c r="D1032">
        <f t="shared" si="48"/>
        <v>1.2569999999999997</v>
      </c>
      <c r="E1032">
        <v>16</v>
      </c>
      <c r="F1032" s="2">
        <f t="shared" si="49"/>
        <v>80.486000000000004</v>
      </c>
      <c r="G1032" s="2">
        <f t="shared" si="50"/>
        <v>0.76208090817182927</v>
      </c>
      <c r="H1032">
        <v>12</v>
      </c>
      <c r="J1032">
        <v>2.0299999999999998</v>
      </c>
      <c r="K1032">
        <v>1.2091000000000001</v>
      </c>
      <c r="L1032" s="2">
        <v>80.486000000000004</v>
      </c>
      <c r="M1032" s="2">
        <v>0.76109000000000004</v>
      </c>
      <c r="N1032" s="2">
        <v>0.47202</v>
      </c>
      <c r="O1032" s="2">
        <v>3.3501000000000003E-2</v>
      </c>
      <c r="P1032" s="2">
        <v>80.489999999999995</v>
      </c>
      <c r="Q1032" s="2">
        <v>4.0242E-2</v>
      </c>
      <c r="R1032" s="2">
        <v>3.8850000000000003E-2</v>
      </c>
      <c r="S1032" s="2">
        <v>80.959999999999994</v>
      </c>
      <c r="T1032">
        <v>0</v>
      </c>
      <c r="U1032">
        <v>80.010000000000005</v>
      </c>
      <c r="V1032">
        <v>1.006</v>
      </c>
      <c r="W1032">
        <v>1.002</v>
      </c>
      <c r="Y1032">
        <v>52602</v>
      </c>
      <c r="Z1032">
        <v>3.3715999999999999</v>
      </c>
    </row>
    <row r="1033" spans="1:26">
      <c r="A1033">
        <v>6</v>
      </c>
      <c r="B1033">
        <v>12</v>
      </c>
      <c r="C1033">
        <v>2.3466</v>
      </c>
      <c r="D1033">
        <f t="shared" si="48"/>
        <v>1.3458000000000001</v>
      </c>
      <c r="E1033">
        <v>45</v>
      </c>
      <c r="F1033" s="2">
        <f t="shared" si="49"/>
        <v>5.9798</v>
      </c>
      <c r="G1033" s="2">
        <f t="shared" si="50"/>
        <v>5.6417825383472557E-2</v>
      </c>
      <c r="H1033">
        <v>12</v>
      </c>
      <c r="J1033">
        <v>2.0299999999999998</v>
      </c>
      <c r="K1033">
        <v>1.3756999999999999</v>
      </c>
      <c r="L1033" s="2">
        <v>5.9798</v>
      </c>
      <c r="M1033" s="2">
        <v>5.5661000000000002E-2</v>
      </c>
      <c r="N1033" s="2">
        <v>1.9591000000000001E-2</v>
      </c>
      <c r="O1033" s="2">
        <v>7.4495000000000004E-3</v>
      </c>
      <c r="P1033" s="2">
        <v>5.9798</v>
      </c>
      <c r="Q1033" s="2">
        <v>0.1794</v>
      </c>
      <c r="R1033" s="2">
        <v>9.2099999999999994E-3</v>
      </c>
      <c r="S1033" s="2">
        <v>5.9989999999999997</v>
      </c>
      <c r="T1033">
        <v>0</v>
      </c>
      <c r="U1033">
        <v>5.8860000000000001</v>
      </c>
      <c r="V1033">
        <v>1.016</v>
      </c>
      <c r="W1033">
        <v>1.0089999999999999</v>
      </c>
      <c r="Y1033">
        <v>53238</v>
      </c>
      <c r="Z1033">
        <v>1.0007999999999999</v>
      </c>
    </row>
    <row r="1034" spans="1:26">
      <c r="A1034">
        <v>6</v>
      </c>
      <c r="B1034">
        <v>12</v>
      </c>
      <c r="C1034">
        <v>2.0950000000000002</v>
      </c>
      <c r="D1034">
        <f t="shared" si="48"/>
        <v>1.3944000000000001</v>
      </c>
      <c r="E1034">
        <v>59.98</v>
      </c>
      <c r="F1034" s="2">
        <f t="shared" si="49"/>
        <v>2.8014000000000001</v>
      </c>
      <c r="G1034" s="2">
        <f t="shared" si="50"/>
        <v>1.8327E-2</v>
      </c>
      <c r="H1034">
        <v>12</v>
      </c>
      <c r="J1034">
        <v>2.0299999999999998</v>
      </c>
      <c r="K1034">
        <v>1.4670000000000001</v>
      </c>
      <c r="L1034" s="2">
        <v>2.8014000000000001</v>
      </c>
      <c r="M1034" s="2">
        <v>1.8327E-2</v>
      </c>
      <c r="N1034" s="2">
        <v>4.0961000000000001E-3</v>
      </c>
      <c r="O1034" s="2">
        <v>3.6232E-3</v>
      </c>
      <c r="P1034" s="2">
        <v>0</v>
      </c>
      <c r="Q1034" s="2">
        <v>1.1207E-2</v>
      </c>
      <c r="R1034" s="2">
        <v>0</v>
      </c>
      <c r="S1034" s="2">
        <v>1.242E-2</v>
      </c>
      <c r="T1034">
        <v>3.0000000000000001E-3</v>
      </c>
      <c r="U1034">
        <v>2.7519999999999998</v>
      </c>
      <c r="V1034">
        <v>1.018</v>
      </c>
      <c r="W1034">
        <v>1.014</v>
      </c>
      <c r="Y1034">
        <v>10000</v>
      </c>
      <c r="Z1034">
        <v>0.7006</v>
      </c>
    </row>
    <row r="1035" spans="1:26">
      <c r="A1035">
        <v>6</v>
      </c>
      <c r="B1035">
        <v>12</v>
      </c>
      <c r="C1035">
        <v>3.4885999999999999</v>
      </c>
      <c r="D1035">
        <f t="shared" si="48"/>
        <v>1.4847000000000001</v>
      </c>
      <c r="E1035">
        <v>28</v>
      </c>
      <c r="F1035" s="2">
        <f t="shared" si="49"/>
        <v>10.736000000000001</v>
      </c>
      <c r="G1035" s="2">
        <f t="shared" si="50"/>
        <v>8.0165457579932778E-2</v>
      </c>
      <c r="H1035">
        <v>12</v>
      </c>
      <c r="J1035">
        <v>2.0299999999999998</v>
      </c>
      <c r="K1035">
        <v>1.6365000000000001</v>
      </c>
      <c r="L1035" s="2">
        <v>10.736000000000001</v>
      </c>
      <c r="M1035" s="2">
        <v>7.9533000000000006E-2</v>
      </c>
      <c r="N1035" s="2">
        <v>6.0340999999999999E-2</v>
      </c>
      <c r="O1035" s="2">
        <v>9.554E-3</v>
      </c>
      <c r="P1035" s="2">
        <v>10.736000000000001</v>
      </c>
      <c r="Q1035" s="2">
        <v>8.5866999999999999E-2</v>
      </c>
      <c r="R1035" s="2">
        <v>1.005E-2</v>
      </c>
      <c r="S1035" s="2">
        <v>10.8</v>
      </c>
      <c r="T1035">
        <v>0</v>
      </c>
      <c r="U1035">
        <v>10.56</v>
      </c>
      <c r="V1035">
        <v>1.016</v>
      </c>
      <c r="W1035">
        <v>1.006</v>
      </c>
      <c r="Y1035">
        <v>52770</v>
      </c>
      <c r="Z1035">
        <v>2.0038999999999998</v>
      </c>
    </row>
    <row r="1036" spans="1:26">
      <c r="A1036">
        <v>6</v>
      </c>
      <c r="B1036">
        <v>12</v>
      </c>
      <c r="C1036">
        <v>4.6285999999999996</v>
      </c>
      <c r="D1036">
        <f t="shared" si="48"/>
        <v>1.5334999999999996</v>
      </c>
      <c r="E1036">
        <v>20</v>
      </c>
      <c r="F1036" s="2">
        <f t="shared" si="49"/>
        <v>19.428999999999998</v>
      </c>
      <c r="G1036" s="2">
        <f t="shared" si="50"/>
        <v>0.20045558211234726</v>
      </c>
      <c r="H1036">
        <v>12</v>
      </c>
      <c r="J1036">
        <v>2.0299999999999998</v>
      </c>
      <c r="K1036">
        <v>1.7279</v>
      </c>
      <c r="L1036" s="2">
        <v>19.428999999999998</v>
      </c>
      <c r="M1036" s="2">
        <v>0.19997999999999999</v>
      </c>
      <c r="N1036" s="2">
        <v>0.13722999999999999</v>
      </c>
      <c r="O1036" s="2">
        <v>1.4141000000000001E-2</v>
      </c>
      <c r="P1036" s="2">
        <v>19.428999999999998</v>
      </c>
      <c r="Q1036" s="2">
        <v>9.7134000000000005E-3</v>
      </c>
      <c r="R1036" s="2">
        <v>1.38E-2</v>
      </c>
      <c r="S1036" s="2">
        <v>19.57</v>
      </c>
      <c r="T1036">
        <v>0</v>
      </c>
      <c r="U1036">
        <v>19.262</v>
      </c>
      <c r="V1036">
        <v>1.0089999999999999</v>
      </c>
      <c r="W1036">
        <v>1.004</v>
      </c>
      <c r="Y1036">
        <v>52612</v>
      </c>
      <c r="Z1036">
        <v>3.0951</v>
      </c>
    </row>
    <row r="1037" spans="1:26">
      <c r="A1037">
        <v>6</v>
      </c>
      <c r="B1037">
        <v>12</v>
      </c>
      <c r="C1037">
        <v>2.0950000000000002</v>
      </c>
      <c r="D1037">
        <f t="shared" si="48"/>
        <v>1.5366000000000002</v>
      </c>
      <c r="E1037">
        <v>74.989999999999995</v>
      </c>
      <c r="F1037" s="2">
        <f t="shared" si="49"/>
        <v>1.1136999999999999</v>
      </c>
      <c r="G1037" s="2">
        <f t="shared" si="50"/>
        <v>9.5992999999999998E-3</v>
      </c>
      <c r="H1037">
        <v>12</v>
      </c>
      <c r="J1037">
        <v>2.0299999999999998</v>
      </c>
      <c r="K1037">
        <v>1.7339</v>
      </c>
      <c r="L1037" s="2">
        <v>1.1136999999999999</v>
      </c>
      <c r="M1037" s="2">
        <v>9.5992999999999998E-3</v>
      </c>
      <c r="N1037" s="2">
        <v>1.2826999999999999E-3</v>
      </c>
      <c r="O1037" s="2">
        <v>1.5801000000000001E-3</v>
      </c>
      <c r="P1037" s="2">
        <v>0</v>
      </c>
      <c r="Q1037" s="2">
        <v>4.4565000000000004E-3</v>
      </c>
      <c r="R1037" s="2">
        <v>0</v>
      </c>
      <c r="S1037" s="2">
        <v>3.7620000000000002E-3</v>
      </c>
      <c r="T1037">
        <v>6.0000000000000001E-3</v>
      </c>
      <c r="U1037">
        <v>1.1180000000000001</v>
      </c>
      <c r="V1037">
        <v>0.996</v>
      </c>
      <c r="W1037">
        <v>1.0189999999999999</v>
      </c>
      <c r="Y1037">
        <v>10000</v>
      </c>
      <c r="Z1037">
        <v>0.55840000000000001</v>
      </c>
    </row>
    <row r="1038" spans="1:26">
      <c r="A1038">
        <v>6</v>
      </c>
      <c r="B1038">
        <v>12</v>
      </c>
      <c r="C1038">
        <v>3.2690000000000001</v>
      </c>
      <c r="D1038">
        <f t="shared" si="48"/>
        <v>1.5679000000000001</v>
      </c>
      <c r="E1038">
        <v>32.979999999999997</v>
      </c>
      <c r="F1038" s="2">
        <f t="shared" si="49"/>
        <v>5.6879</v>
      </c>
      <c r="G1038" s="2">
        <f t="shared" si="50"/>
        <v>3.6597999999999999E-2</v>
      </c>
      <c r="H1038">
        <v>12</v>
      </c>
      <c r="J1038">
        <v>2.0299999999999998</v>
      </c>
      <c r="K1038">
        <v>1.7925</v>
      </c>
      <c r="L1038" s="2">
        <v>5.6879</v>
      </c>
      <c r="M1038" s="2">
        <v>3.6597999999999999E-2</v>
      </c>
      <c r="N1038" s="2">
        <v>1.788E-2</v>
      </c>
      <c r="O1038" s="2">
        <v>1.0828000000000001E-2</v>
      </c>
      <c r="P1038" s="2">
        <v>0</v>
      </c>
      <c r="Q1038" s="2">
        <v>5.6879000000000001E-3</v>
      </c>
      <c r="R1038" s="2">
        <v>0</v>
      </c>
      <c r="S1038" s="2">
        <v>5.3600000000000002E-2</v>
      </c>
      <c r="T1038">
        <v>0</v>
      </c>
      <c r="U1038">
        <v>5.7309999999999999</v>
      </c>
      <c r="V1038">
        <v>0.99199999999999999</v>
      </c>
      <c r="W1038">
        <v>1.0069999999999999</v>
      </c>
      <c r="Y1038">
        <v>10000</v>
      </c>
      <c r="Z1038">
        <v>1.7011000000000001</v>
      </c>
    </row>
    <row r="1039" spans="1:26">
      <c r="A1039">
        <v>6</v>
      </c>
      <c r="B1039">
        <v>12</v>
      </c>
      <c r="C1039">
        <v>5.15</v>
      </c>
      <c r="D1039">
        <f t="shared" si="48"/>
        <v>1.5712000000000002</v>
      </c>
      <c r="E1039">
        <v>17.97</v>
      </c>
      <c r="F1039" s="2">
        <f t="shared" si="49"/>
        <v>21.672999999999998</v>
      </c>
      <c r="G1039" s="2">
        <f t="shared" si="50"/>
        <v>0.22500999999999999</v>
      </c>
      <c r="H1039">
        <v>12</v>
      </c>
      <c r="J1039">
        <v>2.0299999999999998</v>
      </c>
      <c r="K1039">
        <v>1.7987</v>
      </c>
      <c r="L1039" s="2">
        <v>21.672999999999998</v>
      </c>
      <c r="M1039" s="2">
        <v>0.22500999999999999</v>
      </c>
      <c r="N1039" s="2">
        <v>0.12881999999999999</v>
      </c>
      <c r="O1039" s="2">
        <v>5.4036000000000001E-2</v>
      </c>
      <c r="P1039" s="2">
        <v>0</v>
      </c>
      <c r="Q1039" s="2">
        <v>2.1673000000000001E-2</v>
      </c>
      <c r="R1039" s="2">
        <v>0</v>
      </c>
      <c r="S1039" s="2">
        <v>0.38529999999999998</v>
      </c>
      <c r="T1039">
        <v>0</v>
      </c>
      <c r="U1039">
        <v>22.108000000000001</v>
      </c>
      <c r="V1039">
        <v>0.98</v>
      </c>
      <c r="W1039">
        <v>1.004</v>
      </c>
      <c r="Y1039">
        <v>10000</v>
      </c>
      <c r="Z1039">
        <v>3.5788000000000002</v>
      </c>
    </row>
    <row r="1040" spans="1:26">
      <c r="A1040">
        <v>6</v>
      </c>
      <c r="B1040">
        <v>12</v>
      </c>
      <c r="C1040">
        <v>2.3466</v>
      </c>
      <c r="D1040">
        <f t="shared" si="48"/>
        <v>1.5761000000000001</v>
      </c>
      <c r="E1040">
        <v>60</v>
      </c>
      <c r="F1040" s="2">
        <f t="shared" si="49"/>
        <v>1.5530999999999999</v>
      </c>
      <c r="G1040" s="2">
        <f t="shared" si="50"/>
        <v>1.3525541172167567E-2</v>
      </c>
      <c r="H1040">
        <v>12</v>
      </c>
      <c r="J1040">
        <v>2.0299999999999998</v>
      </c>
      <c r="K1040">
        <v>1.8080000000000001</v>
      </c>
      <c r="L1040" s="2">
        <v>1.5530999999999999</v>
      </c>
      <c r="M1040" s="2">
        <v>1.2942E-2</v>
      </c>
      <c r="N1040" s="2">
        <v>4.3394999999999996E-3</v>
      </c>
      <c r="O1040" s="2">
        <v>3.2567E-3</v>
      </c>
      <c r="P1040" s="2">
        <v>1.5530999999999999</v>
      </c>
      <c r="Q1040" s="2">
        <v>4.6604E-2</v>
      </c>
      <c r="R1040" s="2">
        <v>3.9300000000000003E-3</v>
      </c>
      <c r="S1040" s="2">
        <v>1.5569999999999999</v>
      </c>
      <c r="T1040">
        <v>0</v>
      </c>
      <c r="U1040">
        <v>1.524</v>
      </c>
      <c r="V1040">
        <v>1.0189999999999999</v>
      </c>
      <c r="W1040">
        <v>1.0149999999999999</v>
      </c>
      <c r="Y1040">
        <v>53264</v>
      </c>
      <c r="Z1040">
        <v>0.77049999999999996</v>
      </c>
    </row>
    <row r="1041" spans="1:26">
      <c r="A1041">
        <v>6</v>
      </c>
      <c r="B1041">
        <v>12</v>
      </c>
      <c r="C1041">
        <v>3.4885999999999999</v>
      </c>
      <c r="D1041">
        <f t="shared" si="48"/>
        <v>1.8068</v>
      </c>
      <c r="E1041">
        <v>36</v>
      </c>
      <c r="F1041" s="2">
        <f t="shared" si="49"/>
        <v>2.4695</v>
      </c>
      <c r="G1041" s="2">
        <f t="shared" si="50"/>
        <v>1.9183471557567468E-2</v>
      </c>
      <c r="H1041">
        <v>12</v>
      </c>
      <c r="J1041">
        <v>2.0299999999999998</v>
      </c>
      <c r="K1041">
        <v>2.2410000000000001</v>
      </c>
      <c r="L1041" s="2">
        <v>2.4695</v>
      </c>
      <c r="M1041" s="2">
        <v>1.8834E-2</v>
      </c>
      <c r="N1041" s="2">
        <v>1.3537E-2</v>
      </c>
      <c r="O1041" s="2">
        <v>3.3547999999999998E-3</v>
      </c>
      <c r="P1041" s="2">
        <v>2.4695</v>
      </c>
      <c r="Q1041" s="2">
        <v>1.9758000000000001E-2</v>
      </c>
      <c r="R1041" s="2">
        <v>3.6449999999999998E-3</v>
      </c>
      <c r="S1041" s="2">
        <v>2.4830000000000001</v>
      </c>
      <c r="T1041">
        <v>0</v>
      </c>
      <c r="U1041">
        <v>2.3860000000000001</v>
      </c>
      <c r="V1041">
        <v>1.0349999999999999</v>
      </c>
      <c r="W1041">
        <v>1.0089999999999999</v>
      </c>
      <c r="Y1041">
        <v>52796</v>
      </c>
      <c r="Z1041">
        <v>1.6818</v>
      </c>
    </row>
    <row r="1042" spans="1:26">
      <c r="A1042">
        <v>6</v>
      </c>
      <c r="B1042">
        <v>12</v>
      </c>
      <c r="C1042">
        <v>3.1160000000000001</v>
      </c>
      <c r="D1042">
        <f t="shared" si="48"/>
        <v>1.8465</v>
      </c>
      <c r="E1042">
        <v>44.98</v>
      </c>
      <c r="F1042" s="2">
        <f t="shared" si="49"/>
        <v>1.3819999999999999</v>
      </c>
      <c r="G1042" s="2">
        <f t="shared" si="50"/>
        <v>1.1129999999999999E-2</v>
      </c>
      <c r="H1042">
        <v>12</v>
      </c>
      <c r="J1042">
        <v>2.0299999999999998</v>
      </c>
      <c r="K1042">
        <v>2.3155000000000001</v>
      </c>
      <c r="L1042" s="2">
        <v>1.3819999999999999</v>
      </c>
      <c r="M1042" s="2">
        <v>1.1129999999999999E-2</v>
      </c>
      <c r="N1042" s="2">
        <v>3.4488000000000001E-3</v>
      </c>
      <c r="O1042" s="2">
        <v>2.9513E-3</v>
      </c>
      <c r="P1042" s="2">
        <v>0</v>
      </c>
      <c r="Q1042" s="2">
        <v>1.3458000000000001E-3</v>
      </c>
      <c r="R1042" s="2">
        <v>0</v>
      </c>
      <c r="S1042" s="2">
        <v>1.0319999999999999E-2</v>
      </c>
      <c r="T1042">
        <v>0</v>
      </c>
      <c r="U1042">
        <v>1.3340000000000001</v>
      </c>
      <c r="V1042">
        <v>1.036</v>
      </c>
      <c r="W1042">
        <v>1.012</v>
      </c>
      <c r="Y1042">
        <v>10000</v>
      </c>
      <c r="Z1042">
        <v>1.2695000000000001</v>
      </c>
    </row>
    <row r="1043" spans="1:26">
      <c r="A1043">
        <v>6</v>
      </c>
      <c r="B1043">
        <v>12</v>
      </c>
      <c r="C1043">
        <v>4.6285999999999996</v>
      </c>
      <c r="D1043">
        <f t="shared" si="48"/>
        <v>1.8820999999999994</v>
      </c>
      <c r="E1043">
        <v>25</v>
      </c>
      <c r="F1043" s="2">
        <f t="shared" si="49"/>
        <v>4.5377999999999998</v>
      </c>
      <c r="G1043" s="2">
        <f t="shared" si="50"/>
        <v>3.9348720805129099E-2</v>
      </c>
      <c r="H1043">
        <v>12</v>
      </c>
      <c r="J1043">
        <v>2.0299999999999998</v>
      </c>
      <c r="K1043">
        <v>2.3820999999999999</v>
      </c>
      <c r="L1043" s="2">
        <v>4.5377999999999998</v>
      </c>
      <c r="M1043" s="2">
        <v>3.9072999999999997E-2</v>
      </c>
      <c r="N1043" s="2">
        <v>3.5048000000000003E-2</v>
      </c>
      <c r="O1043" s="2">
        <v>4.7708999999999998E-3</v>
      </c>
      <c r="P1043" s="2">
        <v>4.5377999999999998</v>
      </c>
      <c r="Q1043" s="2">
        <v>2.2688000000000001E-3</v>
      </c>
      <c r="R1043" s="2">
        <v>4.6499999999999996E-3</v>
      </c>
      <c r="S1043" s="2">
        <v>4.5730000000000004</v>
      </c>
      <c r="T1043">
        <v>0</v>
      </c>
      <c r="U1043">
        <v>4.4589999999999996</v>
      </c>
      <c r="V1043">
        <v>1.018</v>
      </c>
      <c r="W1043">
        <v>1.006</v>
      </c>
      <c r="Y1043">
        <v>52630</v>
      </c>
      <c r="Z1043">
        <v>2.7465000000000002</v>
      </c>
    </row>
    <row r="1044" spans="1:26">
      <c r="A1044">
        <v>6</v>
      </c>
      <c r="B1044">
        <v>12</v>
      </c>
      <c r="C1044">
        <v>3.2690000000000001</v>
      </c>
      <c r="D1044">
        <f t="shared" si="48"/>
        <v>1.8964000000000001</v>
      </c>
      <c r="E1044">
        <v>42.98</v>
      </c>
      <c r="F1044" s="2">
        <f t="shared" si="49"/>
        <v>1.3030999999999999</v>
      </c>
      <c r="G1044" s="2">
        <f t="shared" si="50"/>
        <v>1.4076E-2</v>
      </c>
      <c r="H1044">
        <v>12</v>
      </c>
      <c r="J1044">
        <v>2.0299999999999998</v>
      </c>
      <c r="K1044">
        <v>2.4089999999999998</v>
      </c>
      <c r="L1044" s="2">
        <v>1.3030999999999999</v>
      </c>
      <c r="M1044" s="2">
        <v>1.4076E-2</v>
      </c>
      <c r="N1044" s="2">
        <v>3.6075999999999999E-3</v>
      </c>
      <c r="O1044" s="2">
        <v>3.026E-3</v>
      </c>
      <c r="P1044" s="2">
        <v>0</v>
      </c>
      <c r="Q1044" s="2">
        <v>1.3022999999999999E-3</v>
      </c>
      <c r="R1044" s="2">
        <v>0</v>
      </c>
      <c r="S1044" s="2">
        <v>1.0710000000000001E-2</v>
      </c>
      <c r="T1044">
        <v>0</v>
      </c>
      <c r="U1044">
        <v>1.294</v>
      </c>
      <c r="V1044">
        <v>1.0069999999999999</v>
      </c>
      <c r="W1044">
        <v>1.012</v>
      </c>
      <c r="Y1044">
        <v>10000</v>
      </c>
      <c r="Z1044">
        <v>1.3726</v>
      </c>
    </row>
    <row r="1045" spans="1:26">
      <c r="A1045">
        <v>6</v>
      </c>
      <c r="B1045">
        <v>12</v>
      </c>
      <c r="C1045">
        <v>3.4885999999999999</v>
      </c>
      <c r="D1045">
        <f t="shared" si="48"/>
        <v>1.9504999999999999</v>
      </c>
      <c r="E1045">
        <v>40</v>
      </c>
      <c r="F1045" s="2">
        <f t="shared" si="49"/>
        <v>1.3249</v>
      </c>
      <c r="G1045" s="2">
        <f t="shared" si="50"/>
        <v>1.4582345798944693E-2</v>
      </c>
      <c r="H1045">
        <v>12</v>
      </c>
      <c r="J1045">
        <v>2.0299999999999998</v>
      </c>
      <c r="K1045">
        <v>2.5106000000000002</v>
      </c>
      <c r="L1045" s="2">
        <v>1.3249</v>
      </c>
      <c r="M1045" s="2">
        <v>1.4402999999999999E-2</v>
      </c>
      <c r="N1045" s="2">
        <v>7.1088000000000002E-3</v>
      </c>
      <c r="O1045" s="2">
        <v>2.1224999999999998E-3</v>
      </c>
      <c r="P1045" s="2">
        <v>1.3249</v>
      </c>
      <c r="Q1045" s="2">
        <v>1.06E-2</v>
      </c>
      <c r="R1045" s="2">
        <v>2.2799999999999999E-3</v>
      </c>
      <c r="S1045" s="2">
        <v>1.3320000000000001</v>
      </c>
      <c r="T1045">
        <v>0</v>
      </c>
      <c r="U1045">
        <v>1.3169999999999999</v>
      </c>
      <c r="V1045">
        <v>1.006</v>
      </c>
      <c r="W1045">
        <v>1.0109999999999999</v>
      </c>
      <c r="Y1045">
        <v>52847</v>
      </c>
      <c r="Z1045">
        <v>1.5381</v>
      </c>
    </row>
    <row r="1046" spans="1:26">
      <c r="A1046">
        <v>6</v>
      </c>
      <c r="B1046">
        <v>12</v>
      </c>
      <c r="C1046">
        <v>5.15</v>
      </c>
      <c r="D1046">
        <f t="shared" si="48"/>
        <v>1.9896000000000003</v>
      </c>
      <c r="E1046">
        <v>22.98</v>
      </c>
      <c r="F1046" s="2">
        <f t="shared" si="49"/>
        <v>4.1047000000000002</v>
      </c>
      <c r="G1046" s="2">
        <f t="shared" si="50"/>
        <v>3.6880999999999997E-2</v>
      </c>
      <c r="H1046">
        <v>12</v>
      </c>
      <c r="J1046">
        <v>2.0299999999999998</v>
      </c>
      <c r="K1046">
        <v>2.5838999999999999</v>
      </c>
      <c r="L1046" s="2">
        <v>4.1047000000000002</v>
      </c>
      <c r="M1046" s="2">
        <v>3.6880999999999997E-2</v>
      </c>
      <c r="N1046" s="2">
        <v>2.3805E-2</v>
      </c>
      <c r="O1046" s="2">
        <v>1.316E-2</v>
      </c>
      <c r="P1046" s="2">
        <v>0</v>
      </c>
      <c r="Q1046" s="2">
        <v>4.1047000000000002E-3</v>
      </c>
      <c r="R1046" s="2">
        <v>0</v>
      </c>
      <c r="S1046" s="2">
        <v>7.1050000000000002E-2</v>
      </c>
      <c r="T1046">
        <v>0</v>
      </c>
      <c r="U1046">
        <v>4.1680000000000001</v>
      </c>
      <c r="V1046">
        <v>0.98499999999999999</v>
      </c>
      <c r="W1046">
        <v>1.006</v>
      </c>
      <c r="Y1046">
        <v>10000</v>
      </c>
      <c r="Z1046">
        <v>3.1604000000000001</v>
      </c>
    </row>
    <row r="1047" spans="1:26">
      <c r="A1047">
        <v>6</v>
      </c>
      <c r="B1047">
        <v>12</v>
      </c>
      <c r="C1047">
        <v>3.1160000000000001</v>
      </c>
      <c r="D1047">
        <f t="shared" si="48"/>
        <v>2.1748000000000003</v>
      </c>
      <c r="E1047">
        <v>59.98</v>
      </c>
      <c r="F1047" s="2">
        <f t="shared" si="49"/>
        <v>0.34777000000000002</v>
      </c>
      <c r="G1047" s="2">
        <f t="shared" si="50"/>
        <v>4.8893000000000001E-3</v>
      </c>
      <c r="H1047">
        <v>12</v>
      </c>
      <c r="J1047">
        <v>2.0299999999999998</v>
      </c>
      <c r="K1047">
        <v>2.9314</v>
      </c>
      <c r="L1047" s="2">
        <v>0.34777000000000002</v>
      </c>
      <c r="M1047" s="2">
        <v>4.8893000000000001E-3</v>
      </c>
      <c r="N1047" s="2">
        <v>8.1574000000000002E-4</v>
      </c>
      <c r="O1047" s="2">
        <v>8.7431E-4</v>
      </c>
      <c r="P1047" s="2">
        <v>0</v>
      </c>
      <c r="Q1047" s="2">
        <v>1.3913E-3</v>
      </c>
      <c r="R1047" s="2">
        <v>0</v>
      </c>
      <c r="S1047" s="2">
        <v>2.444E-3</v>
      </c>
      <c r="T1047">
        <v>0</v>
      </c>
      <c r="U1047">
        <v>0.33700000000000002</v>
      </c>
      <c r="V1047">
        <v>1.0329999999999999</v>
      </c>
      <c r="W1047">
        <v>1.0189999999999999</v>
      </c>
      <c r="Y1047">
        <v>10000</v>
      </c>
      <c r="Z1047">
        <v>0.94120000000000004</v>
      </c>
    </row>
    <row r="1048" spans="1:26">
      <c r="A1048">
        <v>6</v>
      </c>
      <c r="B1048">
        <v>12</v>
      </c>
      <c r="C1048">
        <v>3.2690000000000001</v>
      </c>
      <c r="D1048">
        <f t="shared" si="48"/>
        <v>2.2616000000000001</v>
      </c>
      <c r="E1048">
        <v>57.98</v>
      </c>
      <c r="F1048" s="2">
        <f t="shared" si="49"/>
        <v>0.30010999999999999</v>
      </c>
      <c r="G1048" s="2">
        <f t="shared" si="50"/>
        <v>5.8035999999999999E-3</v>
      </c>
      <c r="H1048">
        <v>12</v>
      </c>
      <c r="J1048">
        <v>2.0299999999999998</v>
      </c>
      <c r="K1048">
        <v>3.0943999999999998</v>
      </c>
      <c r="L1048" s="2">
        <v>0.30010999999999999</v>
      </c>
      <c r="M1048" s="2">
        <v>5.8035999999999999E-3</v>
      </c>
      <c r="N1048" s="2">
        <v>7.1867000000000003E-4</v>
      </c>
      <c r="O1048" s="2">
        <v>7.9841999999999999E-4</v>
      </c>
      <c r="P1048" s="2">
        <v>0</v>
      </c>
      <c r="Q1048" s="2">
        <v>1.2006E-3</v>
      </c>
      <c r="R1048" s="2">
        <v>0</v>
      </c>
      <c r="S1048" s="2">
        <v>2.147E-3</v>
      </c>
      <c r="T1048">
        <v>0</v>
      </c>
      <c r="U1048">
        <v>0.29899999999999999</v>
      </c>
      <c r="V1048">
        <v>1.004</v>
      </c>
      <c r="W1048">
        <v>1.018</v>
      </c>
      <c r="Y1048">
        <v>10000</v>
      </c>
      <c r="Z1048">
        <v>1.0074000000000001</v>
      </c>
    </row>
    <row r="1049" spans="1:26">
      <c r="A1049">
        <v>6</v>
      </c>
      <c r="B1049">
        <v>12</v>
      </c>
      <c r="C1049">
        <v>5.15</v>
      </c>
      <c r="D1049">
        <f t="shared" si="48"/>
        <v>2.3097000000000003</v>
      </c>
      <c r="E1049">
        <v>26.98</v>
      </c>
      <c r="F1049" s="2">
        <f t="shared" si="49"/>
        <v>1.361</v>
      </c>
      <c r="G1049" s="2">
        <f t="shared" si="50"/>
        <v>1.7968000000000001E-2</v>
      </c>
      <c r="H1049">
        <v>12</v>
      </c>
      <c r="J1049">
        <v>2.0299999999999998</v>
      </c>
      <c r="K1049">
        <v>3.1846000000000001</v>
      </c>
      <c r="L1049" s="2">
        <v>1.361</v>
      </c>
      <c r="M1049" s="2">
        <v>1.7968000000000001E-2</v>
      </c>
      <c r="N1049" s="2">
        <v>7.5564999999999998E-3</v>
      </c>
      <c r="O1049" s="2">
        <v>4.9452999999999997E-3</v>
      </c>
      <c r="P1049" s="2">
        <v>0</v>
      </c>
      <c r="Q1049" s="2">
        <v>1.361E-3</v>
      </c>
      <c r="R1049" s="2">
        <v>0</v>
      </c>
      <c r="S1049" s="2">
        <v>2.2550000000000001E-2</v>
      </c>
      <c r="T1049">
        <v>0</v>
      </c>
      <c r="U1049">
        <v>1.4219999999999999</v>
      </c>
      <c r="V1049">
        <v>0.95699999999999996</v>
      </c>
      <c r="W1049">
        <v>1.008</v>
      </c>
      <c r="Y1049">
        <v>10000</v>
      </c>
      <c r="Z1049">
        <v>2.8403</v>
      </c>
    </row>
    <row r="1050" spans="1:26">
      <c r="A1050">
        <v>6</v>
      </c>
      <c r="B1050">
        <v>12</v>
      </c>
      <c r="C1050">
        <v>3.1160000000000001</v>
      </c>
      <c r="D1050">
        <f t="shared" si="48"/>
        <v>2.3925999999999998</v>
      </c>
      <c r="E1050">
        <v>74.98</v>
      </c>
      <c r="F1050" s="2">
        <f t="shared" si="49"/>
        <v>0.13877</v>
      </c>
      <c r="G1050" s="2">
        <f t="shared" si="50"/>
        <v>1.6502000000000001E-3</v>
      </c>
      <c r="H1050">
        <v>12</v>
      </c>
      <c r="J1050">
        <v>2.0299999999999998</v>
      </c>
      <c r="K1050">
        <v>3.3401999999999998</v>
      </c>
      <c r="L1050" s="2">
        <v>0.13877</v>
      </c>
      <c r="M1050" s="2">
        <v>1.6502000000000001E-3</v>
      </c>
      <c r="N1050" s="2">
        <v>2.5222999999999999E-4</v>
      </c>
      <c r="O1050" s="2">
        <v>3.6594999999999998E-4</v>
      </c>
      <c r="P1050" s="2">
        <v>0</v>
      </c>
      <c r="Q1050" s="2">
        <v>5.4781000000000003E-4</v>
      </c>
      <c r="R1050" s="2">
        <v>0</v>
      </c>
      <c r="S1050" s="2">
        <v>7.4560000000000002E-4</v>
      </c>
      <c r="T1050">
        <v>1E-3</v>
      </c>
      <c r="U1050">
        <v>0.13900000000000001</v>
      </c>
      <c r="V1050">
        <v>0.996</v>
      </c>
      <c r="W1050">
        <v>1.026</v>
      </c>
      <c r="Y1050">
        <v>10000</v>
      </c>
      <c r="Z1050">
        <v>0.72340000000000004</v>
      </c>
    </row>
    <row r="1051" spans="1:26">
      <c r="A1051">
        <v>6</v>
      </c>
      <c r="B1051">
        <v>12</v>
      </c>
      <c r="C1051">
        <v>3.2690000000000001</v>
      </c>
      <c r="D1051">
        <f t="shared" si="48"/>
        <v>2.5273000000000003</v>
      </c>
      <c r="E1051">
        <v>74.98</v>
      </c>
      <c r="F1051" s="2">
        <f t="shared" si="49"/>
        <v>0.10961</v>
      </c>
      <c r="G1051" s="2">
        <f t="shared" si="50"/>
        <v>2.0365000000000001E-3</v>
      </c>
      <c r="H1051">
        <v>12</v>
      </c>
      <c r="J1051">
        <v>2.0299999999999998</v>
      </c>
      <c r="K1051">
        <v>3.5929000000000002</v>
      </c>
      <c r="L1051" s="2">
        <v>0.10961</v>
      </c>
      <c r="M1051" s="2">
        <v>2.0365000000000001E-3</v>
      </c>
      <c r="N1051" s="2">
        <v>1.9766E-4</v>
      </c>
      <c r="O1051" s="2">
        <v>3.0034000000000001E-4</v>
      </c>
      <c r="P1051" s="2">
        <v>0</v>
      </c>
      <c r="Q1051" s="2">
        <v>4.3836E-4</v>
      </c>
      <c r="R1051" s="2">
        <v>0</v>
      </c>
      <c r="S1051" s="2">
        <v>6.0150000000000004E-4</v>
      </c>
      <c r="T1051">
        <v>1E-3</v>
      </c>
      <c r="U1051">
        <v>0.108</v>
      </c>
      <c r="V1051">
        <v>1.0109999999999999</v>
      </c>
      <c r="W1051">
        <v>1.0269999999999999</v>
      </c>
      <c r="Y1051">
        <v>10000</v>
      </c>
      <c r="Z1051">
        <v>0.74170000000000003</v>
      </c>
    </row>
    <row r="1052" spans="1:26">
      <c r="A1052">
        <v>6</v>
      </c>
      <c r="B1052">
        <v>12</v>
      </c>
      <c r="C1052">
        <v>5.15</v>
      </c>
      <c r="D1052">
        <f t="shared" si="48"/>
        <v>2.5341000000000005</v>
      </c>
      <c r="E1052">
        <v>29.98</v>
      </c>
      <c r="F1052" s="2">
        <f t="shared" si="49"/>
        <v>0.70957000000000003</v>
      </c>
      <c r="G1052" s="2">
        <f t="shared" si="50"/>
        <v>8.7436000000000007E-3</v>
      </c>
      <c r="H1052">
        <v>12</v>
      </c>
      <c r="J1052">
        <v>2.0299999999999998</v>
      </c>
      <c r="K1052">
        <v>3.6057000000000001</v>
      </c>
      <c r="L1052" s="2">
        <v>0.70957000000000003</v>
      </c>
      <c r="M1052" s="2">
        <v>8.7436000000000007E-3</v>
      </c>
      <c r="N1052" s="2">
        <v>3.8421000000000002E-3</v>
      </c>
      <c r="O1052" s="2">
        <v>2.6651000000000001E-3</v>
      </c>
      <c r="P1052" s="2">
        <v>0</v>
      </c>
      <c r="Q1052" s="2">
        <v>7.2201999999999998E-4</v>
      </c>
      <c r="R1052" s="2">
        <v>0</v>
      </c>
      <c r="S1052" s="2">
        <v>1.146E-2</v>
      </c>
      <c r="T1052">
        <v>0</v>
      </c>
      <c r="U1052">
        <v>0.72099999999999997</v>
      </c>
      <c r="V1052">
        <v>0.98499999999999999</v>
      </c>
      <c r="W1052">
        <v>1.0089999999999999</v>
      </c>
      <c r="Y1052">
        <v>10000</v>
      </c>
      <c r="Z1052">
        <v>2.6158999999999999</v>
      </c>
    </row>
    <row r="1053" spans="1:26">
      <c r="A1053">
        <v>6</v>
      </c>
      <c r="B1053">
        <v>12</v>
      </c>
      <c r="C1053">
        <v>4.0739999999999998</v>
      </c>
      <c r="D1053">
        <f t="shared" si="48"/>
        <v>2.7165999999999997</v>
      </c>
      <c r="E1053">
        <v>49.98</v>
      </c>
      <c r="F1053" s="2">
        <f t="shared" si="49"/>
        <v>0.17233000000000001</v>
      </c>
      <c r="G1053" s="2">
        <f t="shared" si="50"/>
        <v>3.5330000000000001E-3</v>
      </c>
      <c r="H1053">
        <v>12</v>
      </c>
      <c r="J1053">
        <v>2.0299999999999998</v>
      </c>
      <c r="K1053">
        <v>3.9481999999999999</v>
      </c>
      <c r="L1053" s="2">
        <v>0.17233000000000001</v>
      </c>
      <c r="M1053" s="2">
        <v>3.5330000000000001E-3</v>
      </c>
      <c r="N1053" s="2">
        <v>5.6172999999999998E-4</v>
      </c>
      <c r="O1053" s="2">
        <v>5.8290999999999996E-4</v>
      </c>
      <c r="P1053" s="2">
        <v>0</v>
      </c>
      <c r="Q1053" s="2">
        <v>1.7233E-4</v>
      </c>
      <c r="R1053" s="2">
        <v>0</v>
      </c>
      <c r="S1053" s="2">
        <v>1.6800000000000001E-3</v>
      </c>
      <c r="T1053">
        <v>0</v>
      </c>
      <c r="U1053">
        <v>0.17100000000000001</v>
      </c>
      <c r="V1053">
        <v>1.0089999999999999</v>
      </c>
      <c r="W1053">
        <v>1.0169999999999999</v>
      </c>
      <c r="Y1053">
        <v>10000</v>
      </c>
      <c r="Z1053">
        <v>1.3573999999999999</v>
      </c>
    </row>
    <row r="1054" spans="1:26">
      <c r="A1054">
        <v>6</v>
      </c>
      <c r="B1054">
        <v>12</v>
      </c>
      <c r="C1054">
        <v>5.15</v>
      </c>
      <c r="D1054">
        <f t="shared" si="48"/>
        <v>2.7424000000000004</v>
      </c>
      <c r="E1054">
        <v>32.979999999999997</v>
      </c>
      <c r="F1054" s="2">
        <f t="shared" si="49"/>
        <v>0.38908999999999999</v>
      </c>
      <c r="G1054" s="2">
        <f t="shared" si="50"/>
        <v>5.9937999999999996E-3</v>
      </c>
      <c r="H1054">
        <v>12</v>
      </c>
      <c r="J1054">
        <v>2.0299999999999998</v>
      </c>
      <c r="K1054">
        <v>3.9965999999999999</v>
      </c>
      <c r="L1054" s="2">
        <v>0.38908999999999999</v>
      </c>
      <c r="M1054" s="2">
        <v>5.9937999999999996E-3</v>
      </c>
      <c r="N1054" s="2">
        <v>1.9951000000000001E-3</v>
      </c>
      <c r="O1054" s="2">
        <v>1.4732E-3</v>
      </c>
      <c r="P1054" s="2">
        <v>0</v>
      </c>
      <c r="Q1054" s="2">
        <v>3.8908999999999998E-4</v>
      </c>
      <c r="R1054" s="2">
        <v>0</v>
      </c>
      <c r="S1054" s="2">
        <v>5.9579999999999998E-3</v>
      </c>
      <c r="T1054">
        <v>0</v>
      </c>
      <c r="U1054">
        <v>0.39900000000000002</v>
      </c>
      <c r="V1054">
        <v>0.97499999999999998</v>
      </c>
      <c r="W1054">
        <v>1.01</v>
      </c>
      <c r="Y1054">
        <v>10000</v>
      </c>
      <c r="Z1054">
        <v>2.4076</v>
      </c>
    </row>
    <row r="1055" spans="1:26">
      <c r="A1055">
        <v>6</v>
      </c>
      <c r="B1055">
        <v>12</v>
      </c>
      <c r="C1055">
        <v>1.2043999999999999</v>
      </c>
      <c r="D1055">
        <f t="shared" si="48"/>
        <v>0.78979999999999984</v>
      </c>
      <c r="E1055">
        <v>45</v>
      </c>
      <c r="F1055" s="2">
        <f t="shared" si="49"/>
        <v>75.97</v>
      </c>
      <c r="G1055" s="2">
        <f t="shared" si="50"/>
        <v>0.36539107870882676</v>
      </c>
      <c r="H1055">
        <v>12</v>
      </c>
      <c r="J1055">
        <v>2.0699999999999998</v>
      </c>
      <c r="K1055">
        <v>0.29249999999999998</v>
      </c>
      <c r="L1055" s="2">
        <v>75.97</v>
      </c>
      <c r="M1055" s="2">
        <v>0.30048000000000002</v>
      </c>
      <c r="N1055" s="2">
        <v>0.11518</v>
      </c>
      <c r="O1055" s="2">
        <v>5.8176E-3</v>
      </c>
      <c r="P1055" s="2">
        <v>75.826999999999998</v>
      </c>
      <c r="Q1055" s="2">
        <v>0.37984000000000001</v>
      </c>
      <c r="R1055" s="2">
        <v>0.2079</v>
      </c>
      <c r="S1055" s="2">
        <v>76.09</v>
      </c>
      <c r="T1055">
        <v>3.0000000000000001E-3</v>
      </c>
      <c r="U1055">
        <v>76.012</v>
      </c>
      <c r="V1055">
        <v>0.999</v>
      </c>
      <c r="W1055">
        <v>1.002</v>
      </c>
      <c r="Y1055">
        <v>53092</v>
      </c>
      <c r="Z1055">
        <v>0.41460000000000002</v>
      </c>
    </row>
    <row r="1056" spans="1:26">
      <c r="A1056">
        <v>6</v>
      </c>
      <c r="B1056">
        <v>12</v>
      </c>
      <c r="C1056">
        <v>2.3466</v>
      </c>
      <c r="D1056">
        <f t="shared" si="48"/>
        <v>0.85840000000000005</v>
      </c>
      <c r="E1056">
        <v>20</v>
      </c>
      <c r="F1056" s="2">
        <f t="shared" si="49"/>
        <v>310.26</v>
      </c>
      <c r="G1056" s="2">
        <f t="shared" si="50"/>
        <v>1.988185416403611</v>
      </c>
      <c r="H1056">
        <v>12</v>
      </c>
      <c r="J1056">
        <v>2.0699999999999998</v>
      </c>
      <c r="K1056">
        <v>0.42120000000000002</v>
      </c>
      <c r="L1056" s="2">
        <v>310.26</v>
      </c>
      <c r="M1056" s="2">
        <v>1.9850000000000001</v>
      </c>
      <c r="N1056" s="2">
        <v>1.1842999999999999</v>
      </c>
      <c r="O1056" s="2">
        <v>2.0434000000000001E-2</v>
      </c>
      <c r="P1056" s="2">
        <v>310.25</v>
      </c>
      <c r="Q1056" s="2">
        <v>9.3079000000000001</v>
      </c>
      <c r="R1056" s="2">
        <v>0.1125</v>
      </c>
      <c r="S1056" s="2">
        <v>311.39999999999998</v>
      </c>
      <c r="T1056">
        <v>0</v>
      </c>
      <c r="U1056">
        <v>314.43</v>
      </c>
      <c r="V1056">
        <v>0.98699999999999999</v>
      </c>
      <c r="W1056">
        <v>1.0009999999999999</v>
      </c>
      <c r="Y1056">
        <v>53172</v>
      </c>
      <c r="Z1056">
        <v>1.4882</v>
      </c>
    </row>
    <row r="1057" spans="1:26">
      <c r="A1057">
        <v>6</v>
      </c>
      <c r="B1057">
        <v>12</v>
      </c>
      <c r="C1057">
        <v>3.4885999999999999</v>
      </c>
      <c r="D1057">
        <f t="shared" si="48"/>
        <v>0.91789999999999994</v>
      </c>
      <c r="E1057">
        <v>14</v>
      </c>
      <c r="F1057" s="2">
        <f t="shared" si="49"/>
        <v>526.20000000000005</v>
      </c>
      <c r="G1057" s="2">
        <f t="shared" si="50"/>
        <v>4.4809255115433464</v>
      </c>
      <c r="H1057">
        <v>12</v>
      </c>
      <c r="J1057">
        <v>2.0699999999999998</v>
      </c>
      <c r="K1057">
        <v>0.53280000000000005</v>
      </c>
      <c r="L1057" s="2">
        <v>526.20000000000005</v>
      </c>
      <c r="M1057" s="2">
        <v>4.4787999999999997</v>
      </c>
      <c r="N1057" s="2">
        <v>2.4186999999999999</v>
      </c>
      <c r="O1057" s="2">
        <v>1.8932999999999998E-2</v>
      </c>
      <c r="P1057" s="2">
        <v>526.20000000000005</v>
      </c>
      <c r="Q1057" s="2">
        <v>4.2095000000000002</v>
      </c>
      <c r="R1057" s="2">
        <v>0.13800000000000001</v>
      </c>
      <c r="S1057" s="2">
        <v>528.6</v>
      </c>
      <c r="T1057">
        <v>0</v>
      </c>
      <c r="U1057">
        <v>505.52</v>
      </c>
      <c r="V1057">
        <v>1.0409999999999999</v>
      </c>
      <c r="W1057">
        <v>1.0009999999999999</v>
      </c>
      <c r="Y1057">
        <v>52735</v>
      </c>
      <c r="Z1057">
        <v>2.5707</v>
      </c>
    </row>
    <row r="1058" spans="1:26">
      <c r="A1058">
        <v>6</v>
      </c>
      <c r="B1058">
        <v>12</v>
      </c>
      <c r="C1058">
        <v>4.6285999999999996</v>
      </c>
      <c r="D1058">
        <f t="shared" si="48"/>
        <v>0.94679999999999964</v>
      </c>
      <c r="E1058">
        <v>10.65</v>
      </c>
      <c r="F1058" s="2">
        <f t="shared" si="49"/>
        <v>778.67</v>
      </c>
      <c r="G1058" s="2">
        <f t="shared" si="50"/>
        <v>7.215518809482794</v>
      </c>
      <c r="H1058">
        <v>12</v>
      </c>
      <c r="J1058">
        <v>2.0699999999999998</v>
      </c>
      <c r="K1058">
        <v>0.58709999999999996</v>
      </c>
      <c r="L1058" s="2">
        <v>778.67</v>
      </c>
      <c r="M1058" s="2">
        <v>7.2137000000000002</v>
      </c>
      <c r="N1058" s="2">
        <v>7.7058</v>
      </c>
      <c r="O1058" s="2">
        <v>2.1183E-2</v>
      </c>
      <c r="P1058" s="2">
        <v>778.62</v>
      </c>
      <c r="Q1058" s="2">
        <v>0.38934000000000002</v>
      </c>
      <c r="R1058" s="2">
        <v>0.16200000000000001</v>
      </c>
      <c r="S1058" s="2">
        <v>786.4</v>
      </c>
      <c r="T1058">
        <v>0</v>
      </c>
      <c r="U1058">
        <v>791.76</v>
      </c>
      <c r="V1058">
        <v>0.98399999999999999</v>
      </c>
      <c r="W1058">
        <v>1.0009999999999999</v>
      </c>
      <c r="Y1058">
        <v>52574</v>
      </c>
      <c r="Z1058">
        <v>3.6818</v>
      </c>
    </row>
    <row r="1059" spans="1:26">
      <c r="A1059">
        <v>6</v>
      </c>
      <c r="B1059">
        <v>12</v>
      </c>
      <c r="C1059">
        <v>2.3466</v>
      </c>
      <c r="D1059">
        <f t="shared" si="48"/>
        <v>1.0638000000000001</v>
      </c>
      <c r="E1059">
        <v>30</v>
      </c>
      <c r="F1059" s="2">
        <f t="shared" si="49"/>
        <v>46.253999999999998</v>
      </c>
      <c r="G1059" s="2">
        <f t="shared" si="50"/>
        <v>0.3204183427957894</v>
      </c>
      <c r="H1059">
        <v>12</v>
      </c>
      <c r="J1059">
        <v>2.0699999999999998</v>
      </c>
      <c r="K1059">
        <v>0.80659999999999998</v>
      </c>
      <c r="L1059" s="2">
        <v>46.253999999999998</v>
      </c>
      <c r="M1059" s="2">
        <v>0.31862000000000001</v>
      </c>
      <c r="N1059" s="2">
        <v>0.16056000000000001</v>
      </c>
      <c r="O1059" s="2">
        <v>1.7979999999999999E-2</v>
      </c>
      <c r="P1059" s="2">
        <v>46.253999999999998</v>
      </c>
      <c r="Q1059" s="2">
        <v>1.3875999999999999</v>
      </c>
      <c r="R1059" s="2">
        <v>3.39E-2</v>
      </c>
      <c r="S1059" s="2">
        <v>46.41</v>
      </c>
      <c r="T1059">
        <v>0</v>
      </c>
      <c r="U1059">
        <v>46.572000000000003</v>
      </c>
      <c r="V1059">
        <v>0.99299999999999999</v>
      </c>
      <c r="W1059">
        <v>1.004</v>
      </c>
      <c r="Y1059">
        <v>53196</v>
      </c>
      <c r="Z1059">
        <v>1.2827999999999999</v>
      </c>
    </row>
    <row r="1060" spans="1:26">
      <c r="A1060">
        <v>6</v>
      </c>
      <c r="B1060">
        <v>12</v>
      </c>
      <c r="C1060">
        <v>3.4885999999999999</v>
      </c>
      <c r="D1060">
        <f t="shared" si="48"/>
        <v>1.1568000000000001</v>
      </c>
      <c r="E1060">
        <v>20</v>
      </c>
      <c r="F1060" s="2">
        <f t="shared" si="49"/>
        <v>78.730999999999995</v>
      </c>
      <c r="G1060" s="2">
        <f t="shared" si="50"/>
        <v>0.61049536288165207</v>
      </c>
      <c r="H1060">
        <v>12</v>
      </c>
      <c r="J1060">
        <v>2.0699999999999998</v>
      </c>
      <c r="K1060">
        <v>0.98119999999999996</v>
      </c>
      <c r="L1060" s="2">
        <v>78.730999999999995</v>
      </c>
      <c r="M1060" s="2">
        <v>0.60909000000000002</v>
      </c>
      <c r="N1060" s="2">
        <v>0.40439000000000003</v>
      </c>
      <c r="O1060" s="2">
        <v>2.6987000000000001E-2</v>
      </c>
      <c r="P1060" s="2">
        <v>78.730999999999995</v>
      </c>
      <c r="Q1060" s="2">
        <v>0.62985999999999998</v>
      </c>
      <c r="R1060" s="2">
        <v>4.1399999999999999E-2</v>
      </c>
      <c r="S1060" s="2">
        <v>79.14</v>
      </c>
      <c r="T1060">
        <v>0</v>
      </c>
      <c r="U1060">
        <v>78.070999999999998</v>
      </c>
      <c r="V1060">
        <v>1.008</v>
      </c>
      <c r="W1060">
        <v>1.0029999999999999</v>
      </c>
      <c r="Y1060">
        <v>52747</v>
      </c>
      <c r="Z1060">
        <v>2.3317999999999999</v>
      </c>
    </row>
    <row r="1061" spans="1:26">
      <c r="A1061">
        <v>6</v>
      </c>
      <c r="B1061">
        <v>12</v>
      </c>
      <c r="C1061">
        <v>4.6285999999999996</v>
      </c>
      <c r="D1061">
        <f t="shared" si="48"/>
        <v>1.2748999999999997</v>
      </c>
      <c r="E1061">
        <v>16</v>
      </c>
      <c r="F1061" s="2">
        <f t="shared" si="49"/>
        <v>82.778000000000006</v>
      </c>
      <c r="G1061" s="2">
        <f t="shared" si="50"/>
        <v>0.77114964526996965</v>
      </c>
      <c r="H1061">
        <v>12</v>
      </c>
      <c r="J1061">
        <v>2.0699999999999998</v>
      </c>
      <c r="K1061">
        <v>1.2027000000000001</v>
      </c>
      <c r="L1061" s="2">
        <v>82.778000000000006</v>
      </c>
      <c r="M1061" s="2">
        <v>0.77022999999999997</v>
      </c>
      <c r="N1061" s="2">
        <v>0.49370999999999998</v>
      </c>
      <c r="O1061" s="2">
        <v>3.4167000000000003E-2</v>
      </c>
      <c r="P1061" s="2">
        <v>82.778000000000006</v>
      </c>
      <c r="Q1061" s="2">
        <v>4.1388000000000001E-2</v>
      </c>
      <c r="R1061" s="2">
        <v>3.7650000000000003E-2</v>
      </c>
      <c r="S1061" s="2">
        <v>83.27</v>
      </c>
      <c r="T1061">
        <v>0</v>
      </c>
      <c r="U1061">
        <v>81.492000000000004</v>
      </c>
      <c r="V1061">
        <v>1.016</v>
      </c>
      <c r="W1061">
        <v>1.002</v>
      </c>
      <c r="Y1061">
        <v>52602</v>
      </c>
      <c r="Z1061">
        <v>3.3536999999999999</v>
      </c>
    </row>
    <row r="1062" spans="1:26">
      <c r="A1062">
        <v>6</v>
      </c>
      <c r="B1062">
        <v>12</v>
      </c>
      <c r="C1062">
        <v>2.3466</v>
      </c>
      <c r="D1062">
        <f t="shared" si="48"/>
        <v>1.3580999999999999</v>
      </c>
      <c r="E1062">
        <v>45</v>
      </c>
      <c r="F1062" s="2">
        <f t="shared" si="49"/>
        <v>6.0111999999999997</v>
      </c>
      <c r="G1062" s="2">
        <f t="shared" si="50"/>
        <v>5.400906983090896E-2</v>
      </c>
      <c r="H1062">
        <v>12</v>
      </c>
      <c r="J1062">
        <v>2.0699999999999998</v>
      </c>
      <c r="K1062">
        <v>1.3588</v>
      </c>
      <c r="L1062" s="2">
        <v>6.0111999999999997</v>
      </c>
      <c r="M1062" s="2">
        <v>5.3218000000000001E-2</v>
      </c>
      <c r="N1062" s="2">
        <v>1.9084E-2</v>
      </c>
      <c r="O1062" s="2">
        <v>7.3058999999999997E-3</v>
      </c>
      <c r="P1062" s="2">
        <v>6.0110999999999999</v>
      </c>
      <c r="Q1062" s="2">
        <v>0.18032000000000001</v>
      </c>
      <c r="R1062" s="2">
        <v>9.2099999999999994E-3</v>
      </c>
      <c r="S1062" s="2">
        <v>6.03</v>
      </c>
      <c r="T1062">
        <v>0</v>
      </c>
      <c r="U1062">
        <v>6.11</v>
      </c>
      <c r="V1062">
        <v>0.98399999999999999</v>
      </c>
      <c r="W1062">
        <v>1.0089999999999999</v>
      </c>
      <c r="Y1062">
        <v>53238</v>
      </c>
      <c r="Z1062">
        <v>0.98850000000000005</v>
      </c>
    </row>
    <row r="1063" spans="1:26">
      <c r="A1063">
        <v>6</v>
      </c>
      <c r="B1063">
        <v>12</v>
      </c>
      <c r="C1063">
        <v>2.0950000000000002</v>
      </c>
      <c r="D1063">
        <f t="shared" si="48"/>
        <v>1.4045000000000001</v>
      </c>
      <c r="E1063">
        <v>59.98</v>
      </c>
      <c r="F1063" s="2">
        <f t="shared" si="49"/>
        <v>2.9163000000000001</v>
      </c>
      <c r="G1063" s="2">
        <f t="shared" si="50"/>
        <v>1.866E-2</v>
      </c>
      <c r="H1063">
        <v>12</v>
      </c>
      <c r="J1063">
        <v>2.0699999999999998</v>
      </c>
      <c r="K1063">
        <v>1.4459</v>
      </c>
      <c r="L1063" s="2">
        <v>2.9163000000000001</v>
      </c>
      <c r="M1063" s="2">
        <v>1.866E-2</v>
      </c>
      <c r="N1063" s="2">
        <v>4.2385000000000001E-3</v>
      </c>
      <c r="O1063" s="2">
        <v>3.4870000000000001E-3</v>
      </c>
      <c r="P1063" s="2">
        <v>0</v>
      </c>
      <c r="Q1063" s="2">
        <v>1.1669000000000001E-2</v>
      </c>
      <c r="R1063" s="2">
        <v>0</v>
      </c>
      <c r="S1063" s="2">
        <v>1.282E-2</v>
      </c>
      <c r="T1063">
        <v>3.0000000000000001E-3</v>
      </c>
      <c r="U1063">
        <v>2.879</v>
      </c>
      <c r="V1063">
        <v>1.0129999999999999</v>
      </c>
      <c r="W1063">
        <v>1.0129999999999999</v>
      </c>
      <c r="Y1063">
        <v>10000</v>
      </c>
      <c r="Z1063">
        <v>0.6905</v>
      </c>
    </row>
    <row r="1064" spans="1:26">
      <c r="A1064">
        <v>6</v>
      </c>
      <c r="B1064">
        <v>12</v>
      </c>
      <c r="C1064">
        <v>3.4885999999999999</v>
      </c>
      <c r="D1064">
        <f t="shared" si="48"/>
        <v>1.4995999999999998</v>
      </c>
      <c r="E1064">
        <v>28</v>
      </c>
      <c r="F1064" s="2">
        <f t="shared" si="49"/>
        <v>11.054</v>
      </c>
      <c r="G1064" s="2">
        <f t="shared" si="50"/>
        <v>8.1152564106132835E-2</v>
      </c>
      <c r="H1064">
        <v>12</v>
      </c>
      <c r="J1064">
        <v>2.0699999999999998</v>
      </c>
      <c r="K1064">
        <v>1.6244000000000001</v>
      </c>
      <c r="L1064" s="2">
        <v>11.054</v>
      </c>
      <c r="M1064" s="2">
        <v>8.0368999999999996E-2</v>
      </c>
      <c r="N1064" s="2">
        <v>6.1512999999999998E-2</v>
      </c>
      <c r="O1064" s="2">
        <v>9.7213999999999998E-3</v>
      </c>
      <c r="P1064" s="2">
        <v>11.054</v>
      </c>
      <c r="Q1064" s="2">
        <v>8.8452000000000003E-2</v>
      </c>
      <c r="R1064" s="2">
        <v>1.125E-2</v>
      </c>
      <c r="S1064" s="2">
        <v>11.12</v>
      </c>
      <c r="T1064">
        <v>0</v>
      </c>
      <c r="U1064">
        <v>10.911</v>
      </c>
      <c r="V1064">
        <v>1.014</v>
      </c>
      <c r="W1064">
        <v>1.006</v>
      </c>
      <c r="Y1064">
        <v>52770</v>
      </c>
      <c r="Z1064">
        <v>1.9890000000000001</v>
      </c>
    </row>
    <row r="1065" spans="1:26">
      <c r="A1065">
        <v>6</v>
      </c>
      <c r="B1065">
        <v>12</v>
      </c>
      <c r="C1065">
        <v>2.0950000000000002</v>
      </c>
      <c r="D1065">
        <f t="shared" si="48"/>
        <v>1.5446000000000002</v>
      </c>
      <c r="E1065">
        <v>74.989999999999995</v>
      </c>
      <c r="F1065" s="2">
        <f t="shared" si="49"/>
        <v>1.1934</v>
      </c>
      <c r="G1065" s="2">
        <f t="shared" si="50"/>
        <v>9.9381999999999995E-3</v>
      </c>
      <c r="H1065">
        <v>12</v>
      </c>
      <c r="J1065">
        <v>2.0699999999999998</v>
      </c>
      <c r="K1065">
        <v>1.7089000000000001</v>
      </c>
      <c r="L1065" s="2">
        <v>1.1934</v>
      </c>
      <c r="M1065" s="2">
        <v>9.9381999999999995E-3</v>
      </c>
      <c r="N1065" s="2">
        <v>1.3506E-3</v>
      </c>
      <c r="O1065" s="2">
        <v>1.7583E-3</v>
      </c>
      <c r="P1065" s="2">
        <v>0</v>
      </c>
      <c r="Q1065" s="2">
        <v>4.7746000000000004E-3</v>
      </c>
      <c r="R1065" s="2">
        <v>0</v>
      </c>
      <c r="S1065" s="2">
        <v>3.9630000000000004E-3</v>
      </c>
      <c r="T1065">
        <v>6.0000000000000001E-3</v>
      </c>
      <c r="U1065">
        <v>1.179</v>
      </c>
      <c r="V1065">
        <v>1.012</v>
      </c>
      <c r="W1065">
        <v>1.0189999999999999</v>
      </c>
      <c r="Y1065">
        <v>10000</v>
      </c>
      <c r="Z1065">
        <v>0.5504</v>
      </c>
    </row>
    <row r="1066" spans="1:26">
      <c r="A1066">
        <v>6</v>
      </c>
      <c r="B1066">
        <v>12</v>
      </c>
      <c r="C1066">
        <v>4.6285999999999996</v>
      </c>
      <c r="D1066">
        <f t="shared" si="48"/>
        <v>1.5498999999999996</v>
      </c>
      <c r="E1066">
        <v>20</v>
      </c>
      <c r="F1066" s="2">
        <f t="shared" si="49"/>
        <v>19.997</v>
      </c>
      <c r="G1066" s="2">
        <f t="shared" si="50"/>
        <v>0.2071302220826309</v>
      </c>
      <c r="H1066">
        <v>12</v>
      </c>
      <c r="J1066">
        <v>2.0699999999999998</v>
      </c>
      <c r="K1066">
        <v>1.7188000000000001</v>
      </c>
      <c r="L1066" s="2">
        <v>19.997</v>
      </c>
      <c r="M1066" s="2">
        <v>0.20666999999999999</v>
      </c>
      <c r="N1066" s="2">
        <v>0.13972999999999999</v>
      </c>
      <c r="O1066" s="2">
        <v>1.4308E-2</v>
      </c>
      <c r="P1066" s="2">
        <v>19.997</v>
      </c>
      <c r="Q1066" s="2">
        <v>9.9970000000000007E-3</v>
      </c>
      <c r="R1066" s="2">
        <v>1.38E-2</v>
      </c>
      <c r="S1066" s="2">
        <v>20.14</v>
      </c>
      <c r="T1066">
        <v>0</v>
      </c>
      <c r="U1066">
        <v>19.838000000000001</v>
      </c>
      <c r="V1066">
        <v>1.008</v>
      </c>
      <c r="W1066">
        <v>1.004</v>
      </c>
      <c r="Y1066">
        <v>52612</v>
      </c>
      <c r="Z1066">
        <v>3.0787</v>
      </c>
    </row>
    <row r="1067" spans="1:26">
      <c r="A1067">
        <v>6</v>
      </c>
      <c r="B1067">
        <v>12</v>
      </c>
      <c r="C1067">
        <v>3.2690000000000001</v>
      </c>
      <c r="D1067">
        <f t="shared" si="48"/>
        <v>1.5815000000000001</v>
      </c>
      <c r="E1067">
        <v>32.979999999999997</v>
      </c>
      <c r="F1067" s="2">
        <f t="shared" si="49"/>
        <v>5.9264999999999999</v>
      </c>
      <c r="G1067" s="2">
        <f t="shared" si="50"/>
        <v>3.7182E-2</v>
      </c>
      <c r="H1067">
        <v>12</v>
      </c>
      <c r="J1067">
        <v>2.0699999999999998</v>
      </c>
      <c r="K1067">
        <v>1.7781</v>
      </c>
      <c r="L1067" s="2">
        <v>5.9264999999999999</v>
      </c>
      <c r="M1067" s="2">
        <v>3.7182E-2</v>
      </c>
      <c r="N1067" s="2">
        <v>1.8381000000000002E-2</v>
      </c>
      <c r="O1067" s="2">
        <v>1.1079E-2</v>
      </c>
      <c r="P1067" s="2">
        <v>0</v>
      </c>
      <c r="Q1067" s="2">
        <v>5.9265000000000003E-3</v>
      </c>
      <c r="R1067" s="2">
        <v>0</v>
      </c>
      <c r="S1067" s="2">
        <v>5.4940000000000003E-2</v>
      </c>
      <c r="T1067">
        <v>0</v>
      </c>
      <c r="U1067">
        <v>5.9420000000000002</v>
      </c>
      <c r="V1067">
        <v>0.997</v>
      </c>
      <c r="W1067">
        <v>1.0069999999999999</v>
      </c>
      <c r="Y1067">
        <v>10000</v>
      </c>
      <c r="Z1067">
        <v>1.6875</v>
      </c>
    </row>
    <row r="1068" spans="1:26">
      <c r="A1068">
        <v>6</v>
      </c>
      <c r="B1068">
        <v>12</v>
      </c>
      <c r="C1068">
        <v>2.3466</v>
      </c>
      <c r="D1068">
        <f t="shared" si="48"/>
        <v>1.5855999999999999</v>
      </c>
      <c r="E1068">
        <v>60</v>
      </c>
      <c r="F1068" s="2">
        <f t="shared" si="49"/>
        <v>1.6424000000000001</v>
      </c>
      <c r="G1068" s="2">
        <f t="shared" si="50"/>
        <v>1.4291312955778417E-2</v>
      </c>
      <c r="H1068">
        <v>12</v>
      </c>
      <c r="J1068">
        <v>2.0699999999999998</v>
      </c>
      <c r="K1068">
        <v>1.7858000000000001</v>
      </c>
      <c r="L1068" s="2">
        <v>1.6424000000000001</v>
      </c>
      <c r="M1068" s="2">
        <v>1.3701E-2</v>
      </c>
      <c r="N1068" s="2">
        <v>4.5247000000000004E-3</v>
      </c>
      <c r="O1068" s="2">
        <v>3.3999E-3</v>
      </c>
      <c r="P1068" s="2">
        <v>1.6424000000000001</v>
      </c>
      <c r="Q1068" s="2">
        <v>4.9279000000000003E-2</v>
      </c>
      <c r="R1068" s="2">
        <v>4.065E-3</v>
      </c>
      <c r="S1068" s="2">
        <v>1.647</v>
      </c>
      <c r="T1068">
        <v>0</v>
      </c>
      <c r="U1068">
        <v>1.601</v>
      </c>
      <c r="V1068">
        <v>1.026</v>
      </c>
      <c r="W1068">
        <v>1.0149999999999999</v>
      </c>
      <c r="Y1068">
        <v>53264</v>
      </c>
      <c r="Z1068">
        <v>0.76100000000000001</v>
      </c>
    </row>
    <row r="1069" spans="1:26">
      <c r="A1069">
        <v>6</v>
      </c>
      <c r="B1069">
        <v>12</v>
      </c>
      <c r="C1069">
        <v>5.15</v>
      </c>
      <c r="D1069">
        <f t="shared" si="48"/>
        <v>1.5880000000000005</v>
      </c>
      <c r="E1069">
        <v>17.97</v>
      </c>
      <c r="F1069" s="2">
        <f t="shared" si="49"/>
        <v>22.734000000000002</v>
      </c>
      <c r="G1069" s="2">
        <f t="shared" si="50"/>
        <v>0.23002</v>
      </c>
      <c r="H1069">
        <v>12</v>
      </c>
      <c r="J1069">
        <v>2.0699999999999998</v>
      </c>
      <c r="K1069">
        <v>1.7903</v>
      </c>
      <c r="L1069" s="2">
        <v>22.734000000000002</v>
      </c>
      <c r="M1069" s="2">
        <v>0.23002</v>
      </c>
      <c r="N1069" s="2">
        <v>0.13383</v>
      </c>
      <c r="O1069" s="2">
        <v>5.4366999999999999E-2</v>
      </c>
      <c r="P1069" s="2">
        <v>0</v>
      </c>
      <c r="Q1069" s="2">
        <v>2.2734000000000001E-2</v>
      </c>
      <c r="R1069" s="2">
        <v>0</v>
      </c>
      <c r="S1069" s="2">
        <v>0.39910000000000001</v>
      </c>
      <c r="T1069">
        <v>0</v>
      </c>
      <c r="U1069">
        <v>22.751000000000001</v>
      </c>
      <c r="V1069">
        <v>0.999</v>
      </c>
      <c r="W1069">
        <v>1.004</v>
      </c>
      <c r="Y1069">
        <v>10000</v>
      </c>
      <c r="Z1069">
        <v>3.5619999999999998</v>
      </c>
    </row>
    <row r="1070" spans="1:26">
      <c r="A1070">
        <v>6</v>
      </c>
      <c r="B1070">
        <v>12</v>
      </c>
      <c r="C1070">
        <v>3.4885999999999999</v>
      </c>
      <c r="D1070">
        <f t="shared" si="48"/>
        <v>1.8192999999999999</v>
      </c>
      <c r="E1070">
        <v>36</v>
      </c>
      <c r="F1070" s="2">
        <f t="shared" si="49"/>
        <v>2.5272999999999999</v>
      </c>
      <c r="G1070" s="2">
        <f t="shared" si="50"/>
        <v>1.9347455284868861E-2</v>
      </c>
      <c r="H1070">
        <v>12</v>
      </c>
      <c r="J1070">
        <v>2.0699999999999998</v>
      </c>
      <c r="K1070">
        <v>2.2244000000000002</v>
      </c>
      <c r="L1070" s="2">
        <v>2.5272999999999999</v>
      </c>
      <c r="M1070" s="2">
        <v>1.9001000000000001E-2</v>
      </c>
      <c r="N1070" s="2">
        <v>1.3703999999999999E-2</v>
      </c>
      <c r="O1070" s="2">
        <v>3.405E-3</v>
      </c>
      <c r="P1070" s="2">
        <v>2.5272999999999999</v>
      </c>
      <c r="Q1070" s="2">
        <v>2.0216999999999999E-2</v>
      </c>
      <c r="R1070" s="2">
        <v>3.6449999999999998E-3</v>
      </c>
      <c r="S1070" s="2">
        <v>2.5409999999999999</v>
      </c>
      <c r="T1070">
        <v>0</v>
      </c>
      <c r="U1070">
        <v>2.4889999999999999</v>
      </c>
      <c r="V1070">
        <v>1.016</v>
      </c>
      <c r="W1070">
        <v>1.0089999999999999</v>
      </c>
      <c r="Y1070">
        <v>52796</v>
      </c>
      <c r="Z1070">
        <v>1.6693</v>
      </c>
    </row>
    <row r="1071" spans="1:26">
      <c r="A1071">
        <v>6</v>
      </c>
      <c r="B1071">
        <v>12</v>
      </c>
      <c r="C1071">
        <v>3.1160000000000001</v>
      </c>
      <c r="D1071">
        <f t="shared" si="48"/>
        <v>1.8574000000000002</v>
      </c>
      <c r="E1071">
        <v>44.98</v>
      </c>
      <c r="F1071" s="2">
        <f t="shared" si="49"/>
        <v>1.4281999999999999</v>
      </c>
      <c r="G1071" s="2">
        <f t="shared" si="50"/>
        <v>1.1635E-2</v>
      </c>
      <c r="H1071">
        <v>12</v>
      </c>
      <c r="J1071">
        <v>2.0699999999999998</v>
      </c>
      <c r="K1071">
        <v>2.2957999999999998</v>
      </c>
      <c r="L1071" s="2">
        <v>1.4281999999999999</v>
      </c>
      <c r="M1071" s="2">
        <v>1.1635E-2</v>
      </c>
      <c r="N1071" s="2">
        <v>3.6675000000000002E-3</v>
      </c>
      <c r="O1071" s="2">
        <v>3.0182999999999998E-3</v>
      </c>
      <c r="P1071" s="2">
        <v>0</v>
      </c>
      <c r="Q1071" s="2">
        <v>1.4215E-3</v>
      </c>
      <c r="R1071" s="2">
        <v>0</v>
      </c>
      <c r="S1071" s="2">
        <v>1.0970000000000001E-2</v>
      </c>
      <c r="T1071">
        <v>0</v>
      </c>
      <c r="U1071">
        <v>1.3959999999999999</v>
      </c>
      <c r="V1071">
        <v>1.0229999999999999</v>
      </c>
      <c r="W1071">
        <v>1.012</v>
      </c>
      <c r="Y1071">
        <v>10000</v>
      </c>
      <c r="Z1071">
        <v>1.2585999999999999</v>
      </c>
    </row>
    <row r="1072" spans="1:26">
      <c r="A1072">
        <v>6</v>
      </c>
      <c r="B1072">
        <v>12</v>
      </c>
      <c r="C1072">
        <v>4.6285999999999996</v>
      </c>
      <c r="D1072">
        <f t="shared" si="48"/>
        <v>1.8965999999999994</v>
      </c>
      <c r="E1072">
        <v>25</v>
      </c>
      <c r="F1072" s="2">
        <f t="shared" si="49"/>
        <v>4.742</v>
      </c>
      <c r="G1072" s="2">
        <f t="shared" si="50"/>
        <v>4.0608125159874102E-2</v>
      </c>
      <c r="H1072">
        <v>12</v>
      </c>
      <c r="J1072">
        <v>2.0699999999999998</v>
      </c>
      <c r="K1072">
        <v>2.3694999999999999</v>
      </c>
      <c r="L1072" s="2">
        <v>4.742</v>
      </c>
      <c r="M1072" s="2">
        <v>4.0327000000000002E-2</v>
      </c>
      <c r="N1072" s="2">
        <v>3.6303000000000002E-2</v>
      </c>
      <c r="O1072" s="2">
        <v>4.8961999999999999E-3</v>
      </c>
      <c r="P1072" s="2">
        <v>4.742</v>
      </c>
      <c r="Q1072" s="2">
        <v>2.3709999999999998E-3</v>
      </c>
      <c r="R1072" s="2">
        <v>4.7699999999999999E-3</v>
      </c>
      <c r="S1072" s="2">
        <v>4.7779999999999996</v>
      </c>
      <c r="T1072">
        <v>0</v>
      </c>
      <c r="U1072">
        <v>4.63</v>
      </c>
      <c r="V1072">
        <v>1.024</v>
      </c>
      <c r="W1072">
        <v>1.006</v>
      </c>
      <c r="Y1072">
        <v>52630</v>
      </c>
      <c r="Z1072">
        <v>2.7320000000000002</v>
      </c>
    </row>
    <row r="1073" spans="1:26">
      <c r="A1073">
        <v>6</v>
      </c>
      <c r="B1073">
        <v>12</v>
      </c>
      <c r="C1073">
        <v>3.2690000000000001</v>
      </c>
      <c r="D1073">
        <f t="shared" si="48"/>
        <v>1.9074000000000002</v>
      </c>
      <c r="E1073">
        <v>42.98</v>
      </c>
      <c r="F1073" s="2">
        <f t="shared" si="49"/>
        <v>1.3879999999999999</v>
      </c>
      <c r="G1073" s="2">
        <f t="shared" si="50"/>
        <v>1.4579999999999999E-2</v>
      </c>
      <c r="H1073">
        <v>12</v>
      </c>
      <c r="J1073">
        <v>2.0699999999999998</v>
      </c>
      <c r="K1073">
        <v>2.3896999999999999</v>
      </c>
      <c r="L1073" s="2">
        <v>1.3879999999999999</v>
      </c>
      <c r="M1073" s="2">
        <v>1.4579999999999999E-2</v>
      </c>
      <c r="N1073" s="2">
        <v>3.8852000000000001E-3</v>
      </c>
      <c r="O1073" s="2">
        <v>3.1941000000000001E-3</v>
      </c>
      <c r="P1073" s="2">
        <v>0</v>
      </c>
      <c r="Q1073" s="2">
        <v>1.3879999999999999E-3</v>
      </c>
      <c r="R1073" s="2">
        <v>0</v>
      </c>
      <c r="S1073" s="2">
        <v>1.157E-2</v>
      </c>
      <c r="T1073">
        <v>0</v>
      </c>
      <c r="U1073">
        <v>1.3560000000000001</v>
      </c>
      <c r="V1073">
        <v>1.024</v>
      </c>
      <c r="W1073">
        <v>1.0109999999999999</v>
      </c>
      <c r="Y1073">
        <v>10000</v>
      </c>
      <c r="Z1073">
        <v>1.3615999999999999</v>
      </c>
    </row>
    <row r="1074" spans="1:26">
      <c r="A1074">
        <v>6</v>
      </c>
      <c r="B1074">
        <v>12</v>
      </c>
      <c r="C1074">
        <v>3.4885999999999999</v>
      </c>
      <c r="D1074">
        <f t="shared" si="48"/>
        <v>1.9619</v>
      </c>
      <c r="E1074">
        <v>40</v>
      </c>
      <c r="F1074" s="2">
        <f t="shared" si="49"/>
        <v>1.4232</v>
      </c>
      <c r="G1074" s="2">
        <f t="shared" si="50"/>
        <v>1.520283937295925E-2</v>
      </c>
      <c r="H1074">
        <v>12</v>
      </c>
      <c r="J1074">
        <v>2.0699999999999998</v>
      </c>
      <c r="K1074">
        <v>2.492</v>
      </c>
      <c r="L1074" s="2">
        <v>1.4232</v>
      </c>
      <c r="M1074" s="2">
        <v>1.499E-2</v>
      </c>
      <c r="N1074" s="2">
        <v>7.5205000000000003E-3</v>
      </c>
      <c r="O1074" s="2">
        <v>2.2569999999999999E-3</v>
      </c>
      <c r="P1074" s="2">
        <v>1.4232</v>
      </c>
      <c r="Q1074" s="2">
        <v>1.1387E-2</v>
      </c>
      <c r="R1074" s="2">
        <v>2.5349999999999999E-3</v>
      </c>
      <c r="S1074" s="2">
        <v>1.431</v>
      </c>
      <c r="T1074">
        <v>0</v>
      </c>
      <c r="U1074">
        <v>1.3779999999999999</v>
      </c>
      <c r="V1074">
        <v>1.0329999999999999</v>
      </c>
      <c r="W1074">
        <v>1.0109999999999999</v>
      </c>
      <c r="Y1074">
        <v>52847</v>
      </c>
      <c r="Z1074">
        <v>1.5266999999999999</v>
      </c>
    </row>
    <row r="1075" spans="1:26">
      <c r="A1075">
        <v>6</v>
      </c>
      <c r="B1075">
        <v>12</v>
      </c>
      <c r="C1075">
        <v>5.15</v>
      </c>
      <c r="D1075">
        <f t="shared" si="48"/>
        <v>2.0044000000000004</v>
      </c>
      <c r="E1075">
        <v>22.98</v>
      </c>
      <c r="F1075" s="2">
        <f t="shared" si="49"/>
        <v>4.2259000000000002</v>
      </c>
      <c r="G1075" s="2">
        <f t="shared" si="50"/>
        <v>3.7296999999999997E-2</v>
      </c>
      <c r="H1075">
        <v>12</v>
      </c>
      <c r="J1075">
        <v>2.0699999999999998</v>
      </c>
      <c r="K1075">
        <v>2.5718000000000001</v>
      </c>
      <c r="L1075" s="2">
        <v>4.2259000000000002</v>
      </c>
      <c r="M1075" s="2">
        <v>3.7296999999999997E-2</v>
      </c>
      <c r="N1075" s="2">
        <v>2.4222E-2</v>
      </c>
      <c r="O1075" s="2">
        <v>1.3578E-2</v>
      </c>
      <c r="P1075" s="2">
        <v>0</v>
      </c>
      <c r="Q1075" s="2">
        <v>4.2259000000000003E-3</v>
      </c>
      <c r="R1075" s="2">
        <v>0</v>
      </c>
      <c r="S1075" s="2">
        <v>7.2190000000000004E-2</v>
      </c>
      <c r="T1075">
        <v>0</v>
      </c>
      <c r="U1075">
        <v>4.3250000000000002</v>
      </c>
      <c r="V1075">
        <v>0.97699999999999998</v>
      </c>
      <c r="W1075">
        <v>1.006</v>
      </c>
      <c r="Y1075">
        <v>10000</v>
      </c>
      <c r="Z1075">
        <v>3.1456</v>
      </c>
    </row>
    <row r="1076" spans="1:26">
      <c r="A1076">
        <v>6</v>
      </c>
      <c r="B1076">
        <v>12</v>
      </c>
      <c r="C1076">
        <v>3.1160000000000001</v>
      </c>
      <c r="D1076">
        <f t="shared" si="48"/>
        <v>2.1828000000000003</v>
      </c>
      <c r="E1076">
        <v>59.98</v>
      </c>
      <c r="F1076" s="2">
        <f t="shared" si="49"/>
        <v>0.35653000000000001</v>
      </c>
      <c r="G1076" s="2">
        <f t="shared" si="50"/>
        <v>4.9392000000000004E-3</v>
      </c>
      <c r="H1076">
        <v>12</v>
      </c>
      <c r="J1076">
        <v>2.0699999999999998</v>
      </c>
      <c r="K1076">
        <v>2.9064000000000001</v>
      </c>
      <c r="L1076" s="2">
        <v>0.35653000000000001</v>
      </c>
      <c r="M1076" s="2">
        <v>4.9392000000000004E-3</v>
      </c>
      <c r="N1076" s="2">
        <v>8.0453999999999996E-4</v>
      </c>
      <c r="O1076" s="2">
        <v>8.6563999999999999E-4</v>
      </c>
      <c r="P1076" s="2">
        <v>0</v>
      </c>
      <c r="Q1076" s="2">
        <v>1.4266000000000001E-3</v>
      </c>
      <c r="R1076" s="2">
        <v>0</v>
      </c>
      <c r="S1076" s="2">
        <v>2.4160000000000002E-3</v>
      </c>
      <c r="T1076">
        <v>1E-3</v>
      </c>
      <c r="U1076">
        <v>0.35499999999999998</v>
      </c>
      <c r="V1076">
        <v>1.0049999999999999</v>
      </c>
      <c r="W1076">
        <v>1.018</v>
      </c>
      <c r="Y1076">
        <v>10000</v>
      </c>
      <c r="Z1076">
        <v>0.93320000000000003</v>
      </c>
    </row>
    <row r="1077" spans="1:26">
      <c r="A1077">
        <v>6</v>
      </c>
      <c r="B1077">
        <v>12</v>
      </c>
      <c r="C1077">
        <v>3.2690000000000001</v>
      </c>
      <c r="D1077">
        <f t="shared" si="48"/>
        <v>2.2697000000000003</v>
      </c>
      <c r="E1077">
        <v>57.98</v>
      </c>
      <c r="F1077" s="2">
        <f t="shared" si="49"/>
        <v>0.31955</v>
      </c>
      <c r="G1077" s="2">
        <f t="shared" si="50"/>
        <v>5.9549E-3</v>
      </c>
      <c r="H1077">
        <v>12</v>
      </c>
      <c r="J1077">
        <v>2.0699999999999998</v>
      </c>
      <c r="K1077">
        <v>3.0695999999999999</v>
      </c>
      <c r="L1077" s="2">
        <v>0.31955</v>
      </c>
      <c r="M1077" s="2">
        <v>5.9549E-3</v>
      </c>
      <c r="N1077" s="2">
        <v>7.5836000000000002E-4</v>
      </c>
      <c r="O1077" s="2">
        <v>8.3215999999999997E-4</v>
      </c>
      <c r="P1077" s="2">
        <v>0</v>
      </c>
      <c r="Q1077" s="2">
        <v>1.2784000000000001E-3</v>
      </c>
      <c r="R1077" s="2">
        <v>0</v>
      </c>
      <c r="S1077" s="2">
        <v>2.2669999999999999E-3</v>
      </c>
      <c r="T1077">
        <v>0</v>
      </c>
      <c r="U1077">
        <v>0.315</v>
      </c>
      <c r="V1077">
        <v>1.014</v>
      </c>
      <c r="W1077">
        <v>1.018</v>
      </c>
      <c r="Y1077">
        <v>10000</v>
      </c>
      <c r="Z1077">
        <v>0.99929999999999997</v>
      </c>
    </row>
    <row r="1078" spans="1:26">
      <c r="A1078">
        <v>6</v>
      </c>
      <c r="B1078">
        <v>12</v>
      </c>
      <c r="C1078">
        <v>5.15</v>
      </c>
      <c r="D1078">
        <f t="shared" si="48"/>
        <v>2.3230000000000004</v>
      </c>
      <c r="E1078">
        <v>26.98</v>
      </c>
      <c r="F1078" s="2">
        <f t="shared" si="49"/>
        <v>1.4708000000000001</v>
      </c>
      <c r="G1078" s="2">
        <f t="shared" si="50"/>
        <v>1.8721000000000002E-2</v>
      </c>
      <c r="H1078">
        <v>12</v>
      </c>
      <c r="J1078">
        <v>2.0699999999999998</v>
      </c>
      <c r="K1078">
        <v>3.1697000000000002</v>
      </c>
      <c r="L1078" s="2">
        <v>1.4708000000000001</v>
      </c>
      <c r="M1078" s="2">
        <v>1.8721000000000002E-2</v>
      </c>
      <c r="N1078" s="2">
        <v>8.0846000000000008E-3</v>
      </c>
      <c r="O1078" s="2">
        <v>5.1211E-3</v>
      </c>
      <c r="P1078" s="2">
        <v>0</v>
      </c>
      <c r="Q1078" s="2">
        <v>1.4708E-3</v>
      </c>
      <c r="R1078" s="2">
        <v>0</v>
      </c>
      <c r="S1078" s="2">
        <v>2.4140000000000002E-2</v>
      </c>
      <c r="T1078">
        <v>0</v>
      </c>
      <c r="U1078">
        <v>1.484</v>
      </c>
      <c r="V1078">
        <v>0.99099999999999999</v>
      </c>
      <c r="W1078">
        <v>1.0069999999999999</v>
      </c>
      <c r="Y1078">
        <v>10000</v>
      </c>
      <c r="Z1078">
        <v>2.827</v>
      </c>
    </row>
    <row r="1079" spans="1:26">
      <c r="A1079">
        <v>6</v>
      </c>
      <c r="B1079">
        <v>12</v>
      </c>
      <c r="C1079">
        <v>3.1160000000000001</v>
      </c>
      <c r="D1079">
        <f t="shared" si="48"/>
        <v>2.3986999999999998</v>
      </c>
      <c r="E1079">
        <v>74.98</v>
      </c>
      <c r="F1079" s="2">
        <f t="shared" si="49"/>
        <v>0.14709</v>
      </c>
      <c r="G1079" s="2">
        <f t="shared" si="50"/>
        <v>1.7607E-3</v>
      </c>
      <c r="H1079">
        <v>12</v>
      </c>
      <c r="J1079">
        <v>2.0699999999999998</v>
      </c>
      <c r="K1079">
        <v>3.3117000000000001</v>
      </c>
      <c r="L1079" s="2">
        <v>0.14709</v>
      </c>
      <c r="M1079" s="2">
        <v>1.7607E-3</v>
      </c>
      <c r="N1079" s="2">
        <v>2.2819999999999999E-4</v>
      </c>
      <c r="O1079" s="2">
        <v>3.8034000000000001E-4</v>
      </c>
      <c r="P1079" s="2">
        <v>0</v>
      </c>
      <c r="Q1079" s="2">
        <v>5.7649000000000003E-4</v>
      </c>
      <c r="R1079" s="2">
        <v>0</v>
      </c>
      <c r="S1079" s="2">
        <v>6.8499999999999995E-4</v>
      </c>
      <c r="T1079">
        <v>1E-3</v>
      </c>
      <c r="U1079">
        <v>0.14699999999999999</v>
      </c>
      <c r="V1079">
        <v>0.998</v>
      </c>
      <c r="W1079">
        <v>1.026</v>
      </c>
      <c r="Y1079">
        <v>10000</v>
      </c>
      <c r="Z1079">
        <v>0.71730000000000005</v>
      </c>
    </row>
    <row r="1080" spans="1:26">
      <c r="A1080">
        <v>6</v>
      </c>
      <c r="B1080">
        <v>12</v>
      </c>
      <c r="C1080">
        <v>3.2690000000000001</v>
      </c>
      <c r="D1080">
        <f t="shared" si="48"/>
        <v>2.5331999999999999</v>
      </c>
      <c r="E1080">
        <v>74.98</v>
      </c>
      <c r="F1080" s="2">
        <f t="shared" si="49"/>
        <v>0.11129</v>
      </c>
      <c r="G1080" s="2">
        <f t="shared" si="50"/>
        <v>1.8134E-3</v>
      </c>
      <c r="H1080">
        <v>12</v>
      </c>
      <c r="J1080">
        <v>2.0699999999999998</v>
      </c>
      <c r="K1080">
        <v>3.5640999999999998</v>
      </c>
      <c r="L1080" s="2">
        <v>0.11129</v>
      </c>
      <c r="M1080" s="2">
        <v>1.8134E-3</v>
      </c>
      <c r="N1080" s="2">
        <v>2.0786000000000001E-4</v>
      </c>
      <c r="O1080" s="2">
        <v>3.0623E-4</v>
      </c>
      <c r="P1080" s="2">
        <v>0</v>
      </c>
      <c r="Q1080" s="2">
        <v>4.5396E-4</v>
      </c>
      <c r="R1080" s="2">
        <v>0</v>
      </c>
      <c r="S1080" s="2">
        <v>6.3330000000000005E-4</v>
      </c>
      <c r="T1080">
        <v>1E-3</v>
      </c>
      <c r="U1080">
        <v>0.114</v>
      </c>
      <c r="V1080">
        <v>0.97299999999999998</v>
      </c>
      <c r="W1080">
        <v>1.026</v>
      </c>
      <c r="Y1080">
        <v>10000</v>
      </c>
      <c r="Z1080">
        <v>0.73580000000000001</v>
      </c>
    </row>
    <row r="1081" spans="1:26">
      <c r="A1081">
        <v>6</v>
      </c>
      <c r="B1081">
        <v>12</v>
      </c>
      <c r="C1081">
        <v>5.15</v>
      </c>
      <c r="D1081">
        <f t="shared" si="48"/>
        <v>2.5464000000000002</v>
      </c>
      <c r="E1081">
        <v>29.98</v>
      </c>
      <c r="F1081" s="2">
        <f t="shared" si="49"/>
        <v>0.75278</v>
      </c>
      <c r="G1081" s="2">
        <f t="shared" si="50"/>
        <v>9.3308999999999996E-3</v>
      </c>
      <c r="H1081">
        <v>12</v>
      </c>
      <c r="J1081">
        <v>2.0699999999999998</v>
      </c>
      <c r="K1081">
        <v>3.5888</v>
      </c>
      <c r="L1081" s="2">
        <v>0.75278</v>
      </c>
      <c r="M1081" s="2">
        <v>9.3308999999999996E-3</v>
      </c>
      <c r="N1081" s="2">
        <v>4.1611E-3</v>
      </c>
      <c r="O1081" s="2">
        <v>2.7404E-3</v>
      </c>
      <c r="P1081" s="2">
        <v>0</v>
      </c>
      <c r="Q1081" s="2">
        <v>7.7362999999999998E-4</v>
      </c>
      <c r="R1081" s="2">
        <v>0</v>
      </c>
      <c r="S1081" s="2">
        <v>1.24E-2</v>
      </c>
      <c r="T1081">
        <v>0</v>
      </c>
      <c r="U1081">
        <v>0.751</v>
      </c>
      <c r="V1081">
        <v>1.0029999999999999</v>
      </c>
      <c r="W1081">
        <v>1.0089999999999999</v>
      </c>
      <c r="Y1081">
        <v>10000</v>
      </c>
      <c r="Z1081">
        <v>2.6036000000000001</v>
      </c>
    </row>
    <row r="1082" spans="1:26">
      <c r="A1082">
        <v>6</v>
      </c>
      <c r="B1082">
        <v>12</v>
      </c>
      <c r="C1082">
        <v>4.1340000000000003</v>
      </c>
      <c r="D1082">
        <f t="shared" si="48"/>
        <v>2.7094000000000005</v>
      </c>
      <c r="E1082">
        <v>47.98</v>
      </c>
      <c r="F1082" s="2">
        <f t="shared" si="49"/>
        <v>0.19880999999999999</v>
      </c>
      <c r="G1082" s="2">
        <f t="shared" si="50"/>
        <v>4.6381E-3</v>
      </c>
      <c r="H1082">
        <v>12</v>
      </c>
      <c r="J1082">
        <v>2.0699999999999998</v>
      </c>
      <c r="K1082">
        <v>3.8946000000000001</v>
      </c>
      <c r="L1082" s="2">
        <v>0.19880999999999999</v>
      </c>
      <c r="M1082" s="2">
        <v>4.6381E-3</v>
      </c>
      <c r="N1082" s="2">
        <v>6.6863000000000003E-4</v>
      </c>
      <c r="O1082" s="2">
        <v>6.2038000000000002E-4</v>
      </c>
      <c r="P1082" s="2">
        <v>0</v>
      </c>
      <c r="Q1082" s="2">
        <v>2.0000000000000001E-4</v>
      </c>
      <c r="R1082" s="2">
        <v>0</v>
      </c>
      <c r="S1082" s="2">
        <v>1.9980000000000002E-3</v>
      </c>
      <c r="T1082">
        <v>0</v>
      </c>
      <c r="U1082">
        <v>0.20100000000000001</v>
      </c>
      <c r="V1082">
        <v>0.99199999999999999</v>
      </c>
      <c r="W1082">
        <v>1.016</v>
      </c>
      <c r="Y1082">
        <v>10000</v>
      </c>
      <c r="Z1082">
        <v>1.4246000000000001</v>
      </c>
    </row>
    <row r="1083" spans="1:26">
      <c r="A1083">
        <v>6</v>
      </c>
      <c r="B1083">
        <v>12</v>
      </c>
      <c r="C1083">
        <v>4.0739999999999998</v>
      </c>
      <c r="D1083">
        <f t="shared" si="48"/>
        <v>2.7249999999999996</v>
      </c>
      <c r="E1083">
        <v>49.98</v>
      </c>
      <c r="F1083" s="2">
        <f t="shared" si="49"/>
        <v>0.18601999999999999</v>
      </c>
      <c r="G1083" s="2">
        <f t="shared" si="50"/>
        <v>3.7017E-3</v>
      </c>
      <c r="H1083">
        <v>12</v>
      </c>
      <c r="J1083">
        <v>2.0699999999999998</v>
      </c>
      <c r="K1083">
        <v>3.9239000000000002</v>
      </c>
      <c r="L1083" s="2">
        <v>0.18601999999999999</v>
      </c>
      <c r="M1083" s="2">
        <v>3.7017E-3</v>
      </c>
      <c r="N1083" s="2">
        <v>5.7176999999999998E-4</v>
      </c>
      <c r="O1083" s="2">
        <v>5.8533000000000001E-4</v>
      </c>
      <c r="P1083" s="2">
        <v>0</v>
      </c>
      <c r="Q1083" s="2">
        <v>1.8602000000000001E-4</v>
      </c>
      <c r="R1083" s="2">
        <v>0</v>
      </c>
      <c r="S1083" s="2">
        <v>1.7210000000000001E-3</v>
      </c>
      <c r="T1083">
        <v>0</v>
      </c>
      <c r="U1083">
        <v>0.18</v>
      </c>
      <c r="V1083">
        <v>1.034</v>
      </c>
      <c r="W1083">
        <v>1.016</v>
      </c>
      <c r="Y1083">
        <v>10000</v>
      </c>
      <c r="Z1083">
        <v>1.349</v>
      </c>
    </row>
    <row r="1084" spans="1:26">
      <c r="A1084">
        <v>6</v>
      </c>
      <c r="B1084">
        <v>12</v>
      </c>
      <c r="C1084">
        <v>5.15</v>
      </c>
      <c r="D1084">
        <f t="shared" si="48"/>
        <v>2.7537000000000003</v>
      </c>
      <c r="E1084">
        <v>32.979999999999997</v>
      </c>
      <c r="F1084" s="2">
        <f t="shared" si="49"/>
        <v>0.41422999999999999</v>
      </c>
      <c r="G1084" s="2">
        <f t="shared" si="50"/>
        <v>6.1869000000000004E-3</v>
      </c>
      <c r="H1084">
        <v>12</v>
      </c>
      <c r="J1084">
        <v>2.0699999999999998</v>
      </c>
      <c r="K1084">
        <v>3.9777999999999998</v>
      </c>
      <c r="L1084" s="2">
        <v>0.41422999999999999</v>
      </c>
      <c r="M1084" s="2">
        <v>6.1869000000000004E-3</v>
      </c>
      <c r="N1084" s="2">
        <v>2.1044000000000002E-3</v>
      </c>
      <c r="O1084" s="2">
        <v>1.5152E-3</v>
      </c>
      <c r="P1084" s="2">
        <v>0</v>
      </c>
      <c r="Q1084" s="2">
        <v>4.1423000000000002E-4</v>
      </c>
      <c r="R1084" s="2">
        <v>0</v>
      </c>
      <c r="S1084" s="2">
        <v>6.2820000000000003E-3</v>
      </c>
      <c r="T1084">
        <v>0</v>
      </c>
      <c r="U1084">
        <v>0.41599999999999998</v>
      </c>
      <c r="V1084">
        <v>0.995</v>
      </c>
      <c r="W1084">
        <v>1.01</v>
      </c>
      <c r="Y1084">
        <v>10000</v>
      </c>
      <c r="Z1084">
        <v>2.3963000000000001</v>
      </c>
    </row>
    <row r="1085" spans="1:26">
      <c r="A1085">
        <v>6</v>
      </c>
      <c r="B1085">
        <v>12</v>
      </c>
      <c r="C1085">
        <v>1.2043999999999999</v>
      </c>
      <c r="D1085">
        <f t="shared" si="48"/>
        <v>0.8052999999999999</v>
      </c>
      <c r="E1085">
        <v>45</v>
      </c>
      <c r="F1085" s="2">
        <f t="shared" si="49"/>
        <v>75.608000000000004</v>
      </c>
      <c r="G1085" s="2">
        <f t="shared" si="50"/>
        <v>0.44150951292129592</v>
      </c>
      <c r="H1085">
        <v>12</v>
      </c>
      <c r="J1085">
        <v>2.11</v>
      </c>
      <c r="K1085">
        <v>0.28160000000000002</v>
      </c>
      <c r="L1085" s="2">
        <v>75.608000000000004</v>
      </c>
      <c r="M1085" s="2">
        <v>0.29959999999999998</v>
      </c>
      <c r="N1085" s="2">
        <v>0.11433</v>
      </c>
      <c r="O1085" s="2">
        <v>7.7695000000000004E-3</v>
      </c>
      <c r="P1085" s="2">
        <v>75.424999999999997</v>
      </c>
      <c r="Q1085" s="2">
        <v>0.37802999999999998</v>
      </c>
      <c r="R1085" s="2">
        <v>0.32429999999999998</v>
      </c>
      <c r="S1085" s="2">
        <v>75.72</v>
      </c>
      <c r="T1085">
        <v>4.0000000000000001E-3</v>
      </c>
      <c r="U1085">
        <v>76.268000000000001</v>
      </c>
      <c r="V1085">
        <v>0.99099999999999999</v>
      </c>
      <c r="W1085">
        <v>1.0009999999999999</v>
      </c>
      <c r="Y1085">
        <v>53092</v>
      </c>
      <c r="Z1085">
        <v>0.39910000000000001</v>
      </c>
    </row>
    <row r="1086" spans="1:26">
      <c r="A1086">
        <v>6</v>
      </c>
      <c r="B1086">
        <v>12</v>
      </c>
      <c r="C1086">
        <v>2.3466</v>
      </c>
      <c r="D1086">
        <f t="shared" si="48"/>
        <v>0.87690000000000001</v>
      </c>
      <c r="E1086">
        <v>20</v>
      </c>
      <c r="F1086" s="2">
        <f t="shared" si="49"/>
        <v>302.39999999999998</v>
      </c>
      <c r="G1086" s="2">
        <f t="shared" si="50"/>
        <v>1.9547400082875472</v>
      </c>
      <c r="H1086">
        <v>12</v>
      </c>
      <c r="J1086">
        <v>2.11</v>
      </c>
      <c r="K1086">
        <v>0.41599999999999998</v>
      </c>
      <c r="L1086" s="2">
        <v>302.39999999999998</v>
      </c>
      <c r="M1086" s="2">
        <v>1.9515</v>
      </c>
      <c r="N1086" s="2">
        <v>1.1426000000000001</v>
      </c>
      <c r="O1086" s="2">
        <v>1.6011999999999998E-2</v>
      </c>
      <c r="P1086" s="2">
        <v>302.38</v>
      </c>
      <c r="Q1086" s="2">
        <v>9.0719999999999992</v>
      </c>
      <c r="R1086" s="2">
        <v>0.1125</v>
      </c>
      <c r="S1086" s="2">
        <v>303.60000000000002</v>
      </c>
      <c r="T1086">
        <v>0</v>
      </c>
      <c r="U1086">
        <v>313.49</v>
      </c>
      <c r="V1086">
        <v>0.96499999999999997</v>
      </c>
      <c r="W1086">
        <v>1.0009999999999999</v>
      </c>
      <c r="Y1086">
        <v>53172</v>
      </c>
      <c r="Z1086">
        <v>1.4697</v>
      </c>
    </row>
    <row r="1087" spans="1:26">
      <c r="A1087">
        <v>6</v>
      </c>
      <c r="B1087">
        <v>12</v>
      </c>
      <c r="C1087">
        <v>4.6285999999999996</v>
      </c>
      <c r="D1087">
        <f t="shared" si="48"/>
        <v>0.96649999999999947</v>
      </c>
      <c r="E1087">
        <v>10.65</v>
      </c>
      <c r="F1087" s="2">
        <f t="shared" si="49"/>
        <v>774.75</v>
      </c>
      <c r="G1087" s="2">
        <f t="shared" si="50"/>
        <v>7.2150984054273302</v>
      </c>
      <c r="H1087">
        <v>12</v>
      </c>
      <c r="J1087">
        <v>2.11</v>
      </c>
      <c r="K1087">
        <v>0.58399999999999996</v>
      </c>
      <c r="L1087" s="2">
        <v>774.75</v>
      </c>
      <c r="M1087" s="2">
        <v>7.2130000000000001</v>
      </c>
      <c r="N1087" s="2">
        <v>7.6299000000000001</v>
      </c>
      <c r="O1087" s="2">
        <v>1.034E-2</v>
      </c>
      <c r="P1087" s="2">
        <v>774.73</v>
      </c>
      <c r="Q1087" s="2">
        <v>0.38738</v>
      </c>
      <c r="R1087" s="2">
        <v>0.17399999999999999</v>
      </c>
      <c r="S1087" s="2">
        <v>782.4</v>
      </c>
      <c r="T1087">
        <v>0</v>
      </c>
      <c r="U1087">
        <v>790.84</v>
      </c>
      <c r="V1087">
        <v>0.98</v>
      </c>
      <c r="W1087">
        <v>1.0009999999999999</v>
      </c>
      <c r="Y1087">
        <v>52574</v>
      </c>
      <c r="Z1087">
        <v>3.6621000000000001</v>
      </c>
    </row>
    <row r="1088" spans="1:26">
      <c r="A1088">
        <v>6</v>
      </c>
      <c r="B1088">
        <v>12</v>
      </c>
      <c r="C1088">
        <v>2.3466</v>
      </c>
      <c r="D1088">
        <f t="shared" si="48"/>
        <v>1.0797000000000001</v>
      </c>
      <c r="E1088">
        <v>30</v>
      </c>
      <c r="F1088" s="2">
        <f t="shared" si="49"/>
        <v>46.51</v>
      </c>
      <c r="G1088" s="2">
        <f t="shared" si="50"/>
        <v>0.32027371106601926</v>
      </c>
      <c r="H1088">
        <v>12</v>
      </c>
      <c r="J1088">
        <v>2.11</v>
      </c>
      <c r="K1088">
        <v>0.79659999999999997</v>
      </c>
      <c r="L1088" s="2">
        <v>46.51</v>
      </c>
      <c r="M1088" s="2">
        <v>0.31859999999999999</v>
      </c>
      <c r="N1088" s="2">
        <v>0.15972</v>
      </c>
      <c r="O1088" s="2">
        <v>1.8062000000000002E-2</v>
      </c>
      <c r="P1088" s="2">
        <v>46.51</v>
      </c>
      <c r="Q1088" s="2">
        <v>1.3952</v>
      </c>
      <c r="R1088" s="2">
        <v>3.27E-2</v>
      </c>
      <c r="S1088" s="2">
        <v>46.67</v>
      </c>
      <c r="T1088">
        <v>0</v>
      </c>
      <c r="U1088">
        <v>47.287999999999997</v>
      </c>
      <c r="V1088">
        <v>0.98299999999999998</v>
      </c>
      <c r="W1088">
        <v>1.004</v>
      </c>
      <c r="Y1088">
        <v>53196</v>
      </c>
      <c r="Z1088">
        <v>1.2668999999999999</v>
      </c>
    </row>
    <row r="1089" spans="1:26">
      <c r="A1089">
        <v>6</v>
      </c>
      <c r="B1089">
        <v>12</v>
      </c>
      <c r="C1089">
        <v>3.4885999999999999</v>
      </c>
      <c r="D1089">
        <f t="shared" si="48"/>
        <v>1.1741999999999999</v>
      </c>
      <c r="E1089">
        <v>20</v>
      </c>
      <c r="F1089" s="2">
        <f t="shared" si="49"/>
        <v>80.588999999999999</v>
      </c>
      <c r="G1089" s="2">
        <f t="shared" si="50"/>
        <v>0.61803990558862776</v>
      </c>
      <c r="H1089">
        <v>12</v>
      </c>
      <c r="J1089">
        <v>2.11</v>
      </c>
      <c r="K1089">
        <v>0.9738</v>
      </c>
      <c r="L1089" s="2">
        <v>80.588999999999999</v>
      </c>
      <c r="M1089" s="2">
        <v>0.61656999999999995</v>
      </c>
      <c r="N1089" s="2">
        <v>0.41105000000000003</v>
      </c>
      <c r="O1089" s="2">
        <v>2.7153E-2</v>
      </c>
      <c r="P1089" s="2">
        <v>80.590999999999994</v>
      </c>
      <c r="Q1089" s="2">
        <v>0.64473000000000003</v>
      </c>
      <c r="R1089" s="2">
        <v>4.2599999999999999E-2</v>
      </c>
      <c r="S1089" s="2">
        <v>81</v>
      </c>
      <c r="T1089">
        <v>0</v>
      </c>
      <c r="U1089">
        <v>79.227000000000004</v>
      </c>
      <c r="V1089">
        <v>1.0169999999999999</v>
      </c>
      <c r="W1089">
        <v>1.0029999999999999</v>
      </c>
      <c r="Y1089">
        <v>52747</v>
      </c>
      <c r="Z1089">
        <v>2.3144</v>
      </c>
    </row>
    <row r="1090" spans="1:26">
      <c r="A1090">
        <v>6</v>
      </c>
      <c r="B1090">
        <v>12</v>
      </c>
      <c r="C1090">
        <v>3.2690000000000001</v>
      </c>
      <c r="D1090">
        <f t="shared" si="48"/>
        <v>1.1835</v>
      </c>
      <c r="E1090">
        <v>21.98</v>
      </c>
      <c r="F1090" s="2">
        <f t="shared" si="49"/>
        <v>60.457000000000001</v>
      </c>
      <c r="G1090" s="2">
        <f t="shared" si="50"/>
        <v>0.37608000000000003</v>
      </c>
      <c r="H1090">
        <v>12</v>
      </c>
      <c r="J1090">
        <v>2.11</v>
      </c>
      <c r="K1090">
        <v>0.99129999999999996</v>
      </c>
      <c r="L1090" s="2">
        <v>60.457000000000001</v>
      </c>
      <c r="M1090" s="2">
        <v>0.37608000000000003</v>
      </c>
      <c r="N1090" s="2">
        <v>0.20058000000000001</v>
      </c>
      <c r="O1090" s="2">
        <v>5.1565E-2</v>
      </c>
      <c r="P1090" s="2">
        <v>0</v>
      </c>
      <c r="Q1090" s="2">
        <v>6.0456999999999997E-2</v>
      </c>
      <c r="R1090" s="2">
        <v>0</v>
      </c>
      <c r="S1090" s="2">
        <v>0.59809999999999997</v>
      </c>
      <c r="T1090">
        <v>1E-3</v>
      </c>
      <c r="U1090">
        <v>62.170999999999999</v>
      </c>
      <c r="V1090">
        <v>0.97199999999999998</v>
      </c>
      <c r="W1090">
        <v>1.0029999999999999</v>
      </c>
      <c r="Y1090">
        <v>10000</v>
      </c>
      <c r="Z1090">
        <v>2.0855000000000001</v>
      </c>
    </row>
    <row r="1091" spans="1:26">
      <c r="A1091">
        <v>6</v>
      </c>
      <c r="B1091">
        <v>12</v>
      </c>
      <c r="C1091">
        <v>4.6285999999999996</v>
      </c>
      <c r="D1091">
        <f t="shared" ref="D1091:D1154" si="51">C1091-Z1091</f>
        <v>1.2926999999999995</v>
      </c>
      <c r="E1091">
        <v>16</v>
      </c>
      <c r="F1091" s="2">
        <f t="shared" ref="F1091:F1154" si="52">L1091</f>
        <v>79.760000000000005</v>
      </c>
      <c r="G1091" s="2">
        <f t="shared" ref="G1091:G1154" si="53">SQRT(M1091^2+R1091^2)</f>
        <v>0.74094710000107289</v>
      </c>
      <c r="H1091">
        <v>12</v>
      </c>
      <c r="J1091">
        <v>2.11</v>
      </c>
      <c r="K1091">
        <v>1.1962999999999999</v>
      </c>
      <c r="L1091" s="2">
        <v>79.760000000000005</v>
      </c>
      <c r="M1091" s="2">
        <v>0.74004999999999999</v>
      </c>
      <c r="N1091" s="2">
        <v>0.46607999999999999</v>
      </c>
      <c r="O1091" s="2">
        <v>3.1406000000000003E-2</v>
      </c>
      <c r="P1091" s="2">
        <v>79.757000000000005</v>
      </c>
      <c r="Q1091" s="2">
        <v>3.9878999999999998E-2</v>
      </c>
      <c r="R1091" s="2">
        <v>3.6450000000000003E-2</v>
      </c>
      <c r="S1091" s="2">
        <v>80.23</v>
      </c>
      <c r="T1091">
        <v>0</v>
      </c>
      <c r="U1091">
        <v>82.968000000000004</v>
      </c>
      <c r="V1091">
        <v>0.96099999999999997</v>
      </c>
      <c r="W1091">
        <v>1.002</v>
      </c>
      <c r="Y1091">
        <v>52602</v>
      </c>
      <c r="Z1091">
        <v>3.3359000000000001</v>
      </c>
    </row>
    <row r="1092" spans="1:26">
      <c r="A1092">
        <v>6</v>
      </c>
      <c r="B1092">
        <v>12</v>
      </c>
      <c r="C1092">
        <v>2.3466</v>
      </c>
      <c r="D1092">
        <f t="shared" si="51"/>
        <v>1.3704000000000001</v>
      </c>
      <c r="E1092">
        <v>45</v>
      </c>
      <c r="F1092" s="2">
        <f t="shared" si="52"/>
        <v>6.35</v>
      </c>
      <c r="G1092" s="2">
        <f t="shared" si="53"/>
        <v>5.5423944184801573E-2</v>
      </c>
      <c r="H1092">
        <v>12</v>
      </c>
      <c r="J1092">
        <v>2.11</v>
      </c>
      <c r="K1092">
        <v>1.3419000000000001</v>
      </c>
      <c r="L1092" s="2">
        <v>6.35</v>
      </c>
      <c r="M1092" s="2">
        <v>5.4633000000000001E-2</v>
      </c>
      <c r="N1092" s="2">
        <v>1.9835999999999999E-2</v>
      </c>
      <c r="O1092" s="2">
        <v>7.5728999999999996E-3</v>
      </c>
      <c r="P1092" s="2">
        <v>6.3502999999999998</v>
      </c>
      <c r="Q1092" s="2">
        <v>0.19048999999999999</v>
      </c>
      <c r="R1092" s="2">
        <v>9.3299999999999998E-3</v>
      </c>
      <c r="S1092" s="2">
        <v>6.37</v>
      </c>
      <c r="T1092">
        <v>0</v>
      </c>
      <c r="U1092">
        <v>6.3390000000000004</v>
      </c>
      <c r="V1092">
        <v>1.002</v>
      </c>
      <c r="W1092">
        <v>1.0089999999999999</v>
      </c>
      <c r="Y1092">
        <v>53238</v>
      </c>
      <c r="Z1092">
        <v>0.97619999999999996</v>
      </c>
    </row>
    <row r="1093" spans="1:26">
      <c r="A1093">
        <v>6</v>
      </c>
      <c r="B1093">
        <v>12</v>
      </c>
      <c r="C1093">
        <v>2.0950000000000002</v>
      </c>
      <c r="D1093">
        <f t="shared" si="51"/>
        <v>1.4145000000000003</v>
      </c>
      <c r="E1093">
        <v>59.98</v>
      </c>
      <c r="F1093" s="2">
        <f t="shared" si="52"/>
        <v>3.0144000000000002</v>
      </c>
      <c r="G1093" s="2">
        <f t="shared" si="53"/>
        <v>1.8908999999999999E-2</v>
      </c>
      <c r="H1093">
        <v>12</v>
      </c>
      <c r="J1093">
        <v>2.11</v>
      </c>
      <c r="K1093">
        <v>1.4248000000000001</v>
      </c>
      <c r="L1093" s="2">
        <v>3.0144000000000002</v>
      </c>
      <c r="M1093" s="2">
        <v>1.8908999999999999E-2</v>
      </c>
      <c r="N1093" s="2">
        <v>4.3978999999999997E-3</v>
      </c>
      <c r="O1093" s="2">
        <v>3.5200000000000001E-3</v>
      </c>
      <c r="P1093" s="2">
        <v>0</v>
      </c>
      <c r="Q1093" s="2">
        <v>1.2054E-2</v>
      </c>
      <c r="R1093" s="2">
        <v>0</v>
      </c>
      <c r="S1093" s="2">
        <v>1.3050000000000001E-2</v>
      </c>
      <c r="T1093">
        <v>3.0000000000000001E-3</v>
      </c>
      <c r="U1093">
        <v>3.0009999999999999</v>
      </c>
      <c r="V1093">
        <v>1.0049999999999999</v>
      </c>
      <c r="W1093">
        <v>1.0129999999999999</v>
      </c>
      <c r="Y1093">
        <v>10000</v>
      </c>
      <c r="Z1093">
        <v>0.68049999999999999</v>
      </c>
    </row>
    <row r="1094" spans="1:26">
      <c r="A1094">
        <v>6</v>
      </c>
      <c r="B1094">
        <v>12</v>
      </c>
      <c r="C1094">
        <v>3.4885999999999999</v>
      </c>
      <c r="D1094">
        <f t="shared" si="51"/>
        <v>1.5144</v>
      </c>
      <c r="E1094">
        <v>28</v>
      </c>
      <c r="F1094" s="2">
        <f t="shared" si="52"/>
        <v>11.497</v>
      </c>
      <c r="G1094" s="2">
        <f t="shared" si="53"/>
        <v>8.2888003601244972E-2</v>
      </c>
      <c r="H1094">
        <v>12</v>
      </c>
      <c r="J1094">
        <v>2.11</v>
      </c>
      <c r="K1094">
        <v>1.6123000000000001</v>
      </c>
      <c r="L1094" s="2">
        <v>11.497</v>
      </c>
      <c r="M1094" s="2">
        <v>8.2121E-2</v>
      </c>
      <c r="N1094" s="2">
        <v>6.3099000000000002E-2</v>
      </c>
      <c r="O1094" s="2">
        <v>9.8043000000000002E-3</v>
      </c>
      <c r="P1094" s="2">
        <v>11.497</v>
      </c>
      <c r="Q1094" s="2">
        <v>9.1966999999999993E-2</v>
      </c>
      <c r="R1094" s="2">
        <v>1.125E-2</v>
      </c>
      <c r="S1094" s="2">
        <v>11.56</v>
      </c>
      <c r="T1094">
        <v>0</v>
      </c>
      <c r="U1094">
        <v>11.262</v>
      </c>
      <c r="V1094">
        <v>1.0209999999999999</v>
      </c>
      <c r="W1094">
        <v>1.006</v>
      </c>
      <c r="Y1094">
        <v>52770</v>
      </c>
      <c r="Z1094">
        <v>1.9742</v>
      </c>
    </row>
    <row r="1095" spans="1:26">
      <c r="A1095">
        <v>6</v>
      </c>
      <c r="B1095">
        <v>12</v>
      </c>
      <c r="C1095">
        <v>2.0950000000000002</v>
      </c>
      <c r="D1095">
        <f t="shared" si="51"/>
        <v>1.5527000000000002</v>
      </c>
      <c r="E1095">
        <v>74.989999999999995</v>
      </c>
      <c r="F1095" s="2">
        <f t="shared" si="52"/>
        <v>1.2178</v>
      </c>
      <c r="G1095" s="2">
        <f t="shared" si="53"/>
        <v>1.0106E-2</v>
      </c>
      <c r="H1095">
        <v>12</v>
      </c>
      <c r="J1095">
        <v>2.11</v>
      </c>
      <c r="K1095">
        <v>1.6839999999999999</v>
      </c>
      <c r="L1095" s="2">
        <v>1.2178</v>
      </c>
      <c r="M1095" s="2">
        <v>1.0106E-2</v>
      </c>
      <c r="N1095" s="2">
        <v>1.3843E-3</v>
      </c>
      <c r="O1095" s="2">
        <v>1.7325000000000001E-3</v>
      </c>
      <c r="P1095" s="2">
        <v>0</v>
      </c>
      <c r="Q1095" s="2">
        <v>4.8704000000000004E-3</v>
      </c>
      <c r="R1095" s="2">
        <v>0</v>
      </c>
      <c r="S1095" s="2">
        <v>4.0670000000000003E-3</v>
      </c>
      <c r="T1095">
        <v>7.0000000000000001E-3</v>
      </c>
      <c r="U1095">
        <v>1.244</v>
      </c>
      <c r="V1095">
        <v>0.97899999999999998</v>
      </c>
      <c r="W1095">
        <v>1.0189999999999999</v>
      </c>
      <c r="Y1095">
        <v>10000</v>
      </c>
      <c r="Z1095">
        <v>0.5423</v>
      </c>
    </row>
    <row r="1096" spans="1:26">
      <c r="A1096">
        <v>6</v>
      </c>
      <c r="B1096">
        <v>12</v>
      </c>
      <c r="C1096">
        <v>4.6285999999999996</v>
      </c>
      <c r="D1096">
        <f t="shared" si="51"/>
        <v>1.5662999999999996</v>
      </c>
      <c r="E1096">
        <v>20</v>
      </c>
      <c r="F1096" s="2">
        <f t="shared" si="52"/>
        <v>20.548999999999999</v>
      </c>
      <c r="G1096" s="2">
        <f t="shared" si="53"/>
        <v>0.21546238743687957</v>
      </c>
      <c r="H1096">
        <v>12</v>
      </c>
      <c r="J1096">
        <v>2.11</v>
      </c>
      <c r="K1096">
        <v>1.7096</v>
      </c>
      <c r="L1096" s="2">
        <v>20.548999999999999</v>
      </c>
      <c r="M1096" s="2">
        <v>0.21501999999999999</v>
      </c>
      <c r="N1096" s="2">
        <v>0.14223</v>
      </c>
      <c r="O1096" s="2">
        <v>1.414E-2</v>
      </c>
      <c r="P1096" s="2">
        <v>20.548999999999999</v>
      </c>
      <c r="Q1096" s="2">
        <v>1.0274E-2</v>
      </c>
      <c r="R1096" s="2">
        <v>1.38E-2</v>
      </c>
      <c r="S1096" s="2">
        <v>20.69</v>
      </c>
      <c r="T1096">
        <v>0</v>
      </c>
      <c r="U1096">
        <v>20.414999999999999</v>
      </c>
      <c r="V1096">
        <v>1.006</v>
      </c>
      <c r="W1096">
        <v>1.004</v>
      </c>
      <c r="Y1096">
        <v>52612</v>
      </c>
      <c r="Z1096">
        <v>3.0623</v>
      </c>
    </row>
    <row r="1097" spans="1:26">
      <c r="A1097">
        <v>6</v>
      </c>
      <c r="B1097">
        <v>12</v>
      </c>
      <c r="C1097">
        <v>3.2690000000000001</v>
      </c>
      <c r="D1097">
        <f t="shared" si="51"/>
        <v>1.5952000000000002</v>
      </c>
      <c r="E1097">
        <v>32.979999999999997</v>
      </c>
      <c r="F1097" s="2">
        <f t="shared" si="52"/>
        <v>6.1078999999999999</v>
      </c>
      <c r="G1097" s="2">
        <f t="shared" si="53"/>
        <v>3.7765E-2</v>
      </c>
      <c r="H1097">
        <v>12</v>
      </c>
      <c r="J1097">
        <v>2.11</v>
      </c>
      <c r="K1097">
        <v>1.7637</v>
      </c>
      <c r="L1097" s="2">
        <v>6.1078999999999999</v>
      </c>
      <c r="M1097" s="2">
        <v>3.7765E-2</v>
      </c>
      <c r="N1097" s="2">
        <v>1.8799E-2</v>
      </c>
      <c r="O1097" s="2">
        <v>1.0742E-2</v>
      </c>
      <c r="P1097" s="2">
        <v>0</v>
      </c>
      <c r="Q1097" s="2">
        <v>6.1079000000000003E-3</v>
      </c>
      <c r="R1097" s="2">
        <v>0</v>
      </c>
      <c r="S1097" s="2">
        <v>5.6349999999999997E-2</v>
      </c>
      <c r="T1097">
        <v>0</v>
      </c>
      <c r="U1097">
        <v>6.173</v>
      </c>
      <c r="V1097">
        <v>0.99</v>
      </c>
      <c r="W1097">
        <v>1.0069999999999999</v>
      </c>
      <c r="Y1097">
        <v>10000</v>
      </c>
      <c r="Z1097">
        <v>1.6738</v>
      </c>
    </row>
    <row r="1098" spans="1:26">
      <c r="A1098">
        <v>6</v>
      </c>
      <c r="B1098">
        <v>12</v>
      </c>
      <c r="C1098">
        <v>5.15</v>
      </c>
      <c r="D1098">
        <f t="shared" si="51"/>
        <v>1.6048000000000004</v>
      </c>
      <c r="E1098">
        <v>17.97</v>
      </c>
      <c r="F1098" s="2">
        <f t="shared" si="52"/>
        <v>23.224</v>
      </c>
      <c r="G1098" s="2">
        <f t="shared" si="53"/>
        <v>0.23249</v>
      </c>
      <c r="H1098">
        <v>12</v>
      </c>
      <c r="J1098">
        <v>2.11</v>
      </c>
      <c r="K1098">
        <v>1.7818000000000001</v>
      </c>
      <c r="L1098" s="2">
        <v>23.224</v>
      </c>
      <c r="M1098" s="2">
        <v>0.23249</v>
      </c>
      <c r="N1098" s="2">
        <v>0.13464000000000001</v>
      </c>
      <c r="O1098" s="2">
        <v>5.3690000000000002E-2</v>
      </c>
      <c r="P1098" s="2">
        <v>0</v>
      </c>
      <c r="Q1098" s="2">
        <v>2.3224000000000002E-2</v>
      </c>
      <c r="R1098" s="2">
        <v>0</v>
      </c>
      <c r="S1098" s="2">
        <v>0.40310000000000001</v>
      </c>
      <c r="T1098">
        <v>0</v>
      </c>
      <c r="U1098">
        <v>23.382999999999999</v>
      </c>
      <c r="V1098">
        <v>0.99299999999999999</v>
      </c>
      <c r="W1098">
        <v>1.004</v>
      </c>
      <c r="Y1098">
        <v>10000</v>
      </c>
      <c r="Z1098">
        <v>3.5451999999999999</v>
      </c>
    </row>
    <row r="1099" spans="1:26">
      <c r="A1099">
        <v>6</v>
      </c>
      <c r="B1099">
        <v>12</v>
      </c>
      <c r="C1099">
        <v>3.4885999999999999</v>
      </c>
      <c r="D1099">
        <f t="shared" si="51"/>
        <v>1.8317999999999999</v>
      </c>
      <c r="E1099">
        <v>36</v>
      </c>
      <c r="F1099" s="2">
        <f t="shared" si="52"/>
        <v>2.7075999999999998</v>
      </c>
      <c r="G1099" s="2">
        <f t="shared" si="53"/>
        <v>2.0386448292922434E-2</v>
      </c>
      <c r="H1099">
        <v>12</v>
      </c>
      <c r="J1099">
        <v>2.11</v>
      </c>
      <c r="K1099">
        <v>2.2078000000000002</v>
      </c>
      <c r="L1099" s="2">
        <v>2.7075999999999998</v>
      </c>
      <c r="M1099" s="2">
        <v>2.0007E-2</v>
      </c>
      <c r="N1099" s="2">
        <v>1.4543E-2</v>
      </c>
      <c r="O1099" s="2">
        <v>3.5894999999999998E-3</v>
      </c>
      <c r="P1099" s="2">
        <v>2.7075999999999998</v>
      </c>
      <c r="Q1099" s="2">
        <v>2.1658E-2</v>
      </c>
      <c r="R1099" s="2">
        <v>3.9150000000000001E-3</v>
      </c>
      <c r="S1099" s="2">
        <v>2.722</v>
      </c>
      <c r="T1099">
        <v>0</v>
      </c>
      <c r="U1099">
        <v>2.593</v>
      </c>
      <c r="V1099">
        <v>1.044</v>
      </c>
      <c r="W1099">
        <v>1.0089999999999999</v>
      </c>
      <c r="Y1099">
        <v>52796</v>
      </c>
      <c r="Z1099">
        <v>1.6568000000000001</v>
      </c>
    </row>
    <row r="1100" spans="1:26">
      <c r="A1100">
        <v>6</v>
      </c>
      <c r="B1100">
        <v>12</v>
      </c>
      <c r="C1100">
        <v>3.1160000000000001</v>
      </c>
      <c r="D1100">
        <f t="shared" si="51"/>
        <v>1.8682000000000001</v>
      </c>
      <c r="E1100">
        <v>44.98</v>
      </c>
      <c r="F1100" s="2">
        <f t="shared" si="52"/>
        <v>1.4558</v>
      </c>
      <c r="G1100" s="2">
        <f t="shared" si="53"/>
        <v>1.6015999999999999E-2</v>
      </c>
      <c r="H1100">
        <v>12</v>
      </c>
      <c r="J1100">
        <v>2.11</v>
      </c>
      <c r="K1100">
        <v>2.2759999999999998</v>
      </c>
      <c r="L1100" s="2">
        <v>1.4558</v>
      </c>
      <c r="M1100" s="2">
        <v>1.6015999999999999E-2</v>
      </c>
      <c r="N1100" s="2">
        <v>3.8608000000000002E-3</v>
      </c>
      <c r="O1100" s="2">
        <v>3.1442000000000002E-3</v>
      </c>
      <c r="P1100" s="2">
        <v>0</v>
      </c>
      <c r="Q1100" s="2">
        <v>1.4557999999999999E-3</v>
      </c>
      <c r="R1100" s="2">
        <v>0</v>
      </c>
      <c r="S1100" s="2">
        <v>1.149E-2</v>
      </c>
      <c r="T1100">
        <v>0</v>
      </c>
      <c r="U1100">
        <v>1.4610000000000001</v>
      </c>
      <c r="V1100">
        <v>0.997</v>
      </c>
      <c r="W1100">
        <v>1.012</v>
      </c>
      <c r="Y1100">
        <v>10000</v>
      </c>
      <c r="Z1100">
        <v>1.2478</v>
      </c>
    </row>
    <row r="1101" spans="1:26">
      <c r="A1101">
        <v>6</v>
      </c>
      <c r="B1101">
        <v>12</v>
      </c>
      <c r="C1101">
        <v>4.6285999999999996</v>
      </c>
      <c r="D1101">
        <f t="shared" si="51"/>
        <v>1.9111999999999996</v>
      </c>
      <c r="E1101">
        <v>25</v>
      </c>
      <c r="F1101" s="2">
        <f t="shared" si="52"/>
        <v>4.8757000000000001</v>
      </c>
      <c r="G1101" s="2">
        <f t="shared" si="53"/>
        <v>4.1869303624493204E-2</v>
      </c>
      <c r="H1101">
        <v>12</v>
      </c>
      <c r="J1101">
        <v>2.11</v>
      </c>
      <c r="K1101">
        <v>2.3569</v>
      </c>
      <c r="L1101" s="2">
        <v>4.8757000000000001</v>
      </c>
      <c r="M1101" s="2">
        <v>4.1581E-2</v>
      </c>
      <c r="N1101" s="2">
        <v>3.6802000000000001E-2</v>
      </c>
      <c r="O1101" s="2">
        <v>4.9208999999999998E-3</v>
      </c>
      <c r="P1101" s="2">
        <v>4.8757000000000001</v>
      </c>
      <c r="Q1101" s="2">
        <v>2.4380000000000001E-3</v>
      </c>
      <c r="R1101" s="2">
        <v>4.9049999999999996E-3</v>
      </c>
      <c r="S1101" s="2">
        <v>4.9119999999999999</v>
      </c>
      <c r="T1101">
        <v>0</v>
      </c>
      <c r="U1101">
        <v>4.8029999999999999</v>
      </c>
      <c r="V1101">
        <v>1.0149999999999999</v>
      </c>
      <c r="W1101">
        <v>1.006</v>
      </c>
      <c r="Y1101">
        <v>52630</v>
      </c>
      <c r="Z1101">
        <v>2.7174</v>
      </c>
    </row>
    <row r="1102" spans="1:26">
      <c r="A1102">
        <v>6</v>
      </c>
      <c r="B1102">
        <v>12</v>
      </c>
      <c r="C1102">
        <v>3.2690000000000001</v>
      </c>
      <c r="D1102">
        <f t="shared" si="51"/>
        <v>1.9184000000000001</v>
      </c>
      <c r="E1102">
        <v>42.98</v>
      </c>
      <c r="F1102" s="2">
        <f t="shared" si="52"/>
        <v>1.462</v>
      </c>
      <c r="G1102" s="2">
        <f t="shared" si="53"/>
        <v>1.4914999999999999E-2</v>
      </c>
      <c r="H1102">
        <v>12</v>
      </c>
      <c r="J1102">
        <v>2.11</v>
      </c>
      <c r="K1102">
        <v>2.3704000000000001</v>
      </c>
      <c r="L1102" s="2">
        <v>1.462</v>
      </c>
      <c r="M1102" s="2">
        <v>1.4914999999999999E-2</v>
      </c>
      <c r="N1102" s="2">
        <v>4.1035999999999998E-3</v>
      </c>
      <c r="O1102" s="2">
        <v>3.2357000000000002E-3</v>
      </c>
      <c r="P1102" s="2">
        <v>0</v>
      </c>
      <c r="Q1102" s="2">
        <v>1.462E-3</v>
      </c>
      <c r="R1102" s="2">
        <v>0</v>
      </c>
      <c r="S1102" s="2">
        <v>1.227E-2</v>
      </c>
      <c r="T1102">
        <v>0</v>
      </c>
      <c r="U1102">
        <v>1.42</v>
      </c>
      <c r="V1102">
        <v>1.03</v>
      </c>
      <c r="W1102">
        <v>1.0109999999999999</v>
      </c>
      <c r="Y1102">
        <v>10000</v>
      </c>
      <c r="Z1102">
        <v>1.3506</v>
      </c>
    </row>
    <row r="1103" spans="1:26">
      <c r="A1103">
        <v>6</v>
      </c>
      <c r="B1103">
        <v>12</v>
      </c>
      <c r="C1103">
        <v>3.4885999999999999</v>
      </c>
      <c r="D1103">
        <f t="shared" si="51"/>
        <v>1.9732999999999998</v>
      </c>
      <c r="E1103">
        <v>40</v>
      </c>
      <c r="F1103" s="2">
        <f t="shared" si="52"/>
        <v>1.4769000000000001</v>
      </c>
      <c r="G1103" s="2">
        <f t="shared" si="53"/>
        <v>1.5450382066473306E-2</v>
      </c>
      <c r="H1103">
        <v>12</v>
      </c>
      <c r="J1103">
        <v>2.11</v>
      </c>
      <c r="K1103">
        <v>2.4733999999999998</v>
      </c>
      <c r="L1103" s="2">
        <v>1.4769000000000001</v>
      </c>
      <c r="M1103" s="2">
        <v>1.5240999999999999E-2</v>
      </c>
      <c r="N1103" s="2">
        <v>7.6793E-3</v>
      </c>
      <c r="O1103" s="2">
        <v>2.2986999999999999E-3</v>
      </c>
      <c r="P1103" s="2">
        <v>1.4769000000000001</v>
      </c>
      <c r="Q1103" s="2">
        <v>1.1815000000000001E-2</v>
      </c>
      <c r="R1103" s="2">
        <v>2.5349999999999999E-3</v>
      </c>
      <c r="S1103" s="2">
        <v>1.4850000000000001</v>
      </c>
      <c r="T1103">
        <v>0</v>
      </c>
      <c r="U1103">
        <v>1.44</v>
      </c>
      <c r="V1103">
        <v>1.026</v>
      </c>
      <c r="W1103">
        <v>1.01</v>
      </c>
      <c r="Y1103">
        <v>52847</v>
      </c>
      <c r="Z1103">
        <v>1.5153000000000001</v>
      </c>
    </row>
    <row r="1104" spans="1:26">
      <c r="A1104">
        <v>6</v>
      </c>
      <c r="B1104">
        <v>12</v>
      </c>
      <c r="C1104">
        <v>5.15</v>
      </c>
      <c r="D1104">
        <f t="shared" si="51"/>
        <v>2.0193000000000003</v>
      </c>
      <c r="E1104">
        <v>22.98</v>
      </c>
      <c r="F1104" s="2">
        <f t="shared" si="52"/>
        <v>4.4962</v>
      </c>
      <c r="G1104" s="2">
        <f t="shared" si="53"/>
        <v>3.8551000000000002E-2</v>
      </c>
      <c r="H1104">
        <v>12</v>
      </c>
      <c r="J1104">
        <v>2.11</v>
      </c>
      <c r="K1104">
        <v>2.5596000000000001</v>
      </c>
      <c r="L1104" s="2">
        <v>4.4962</v>
      </c>
      <c r="M1104" s="2">
        <v>3.8551000000000002E-2</v>
      </c>
      <c r="N1104" s="2">
        <v>2.5309000000000002E-2</v>
      </c>
      <c r="O1104" s="2">
        <v>1.4246999999999999E-2</v>
      </c>
      <c r="P1104" s="2">
        <v>0</v>
      </c>
      <c r="Q1104" s="2">
        <v>4.4961999999999997E-3</v>
      </c>
      <c r="R1104" s="2">
        <v>0</v>
      </c>
      <c r="S1104" s="2">
        <v>7.5689999999999993E-2</v>
      </c>
      <c r="T1104">
        <v>0</v>
      </c>
      <c r="U1104">
        <v>4.4960000000000004</v>
      </c>
      <c r="V1104">
        <v>1</v>
      </c>
      <c r="W1104">
        <v>1.006</v>
      </c>
      <c r="Y1104">
        <v>10000</v>
      </c>
      <c r="Z1104">
        <v>3.1307</v>
      </c>
    </row>
    <row r="1105" spans="1:26">
      <c r="A1105">
        <v>6</v>
      </c>
      <c r="B1105">
        <v>12</v>
      </c>
      <c r="C1105">
        <v>3.1160000000000001</v>
      </c>
      <c r="D1105">
        <f t="shared" si="51"/>
        <v>2.1908000000000003</v>
      </c>
      <c r="E1105">
        <v>59.98</v>
      </c>
      <c r="F1105" s="2">
        <f t="shared" si="52"/>
        <v>0.38241999999999998</v>
      </c>
      <c r="G1105" s="2">
        <f t="shared" si="53"/>
        <v>5.1250000000000002E-3</v>
      </c>
      <c r="H1105">
        <v>12</v>
      </c>
      <c r="J1105">
        <v>2.11</v>
      </c>
      <c r="K1105">
        <v>2.8815</v>
      </c>
      <c r="L1105" s="2">
        <v>0.38241999999999998</v>
      </c>
      <c r="M1105" s="2">
        <v>5.1250000000000002E-3</v>
      </c>
      <c r="N1105" s="2">
        <v>7.9336000000000001E-4</v>
      </c>
      <c r="O1105" s="2">
        <v>9.1639E-4</v>
      </c>
      <c r="P1105" s="2">
        <v>0</v>
      </c>
      <c r="Q1105" s="2">
        <v>1.5299000000000001E-3</v>
      </c>
      <c r="R1105" s="2">
        <v>0</v>
      </c>
      <c r="S1105" s="2">
        <v>2.3999999999999998E-3</v>
      </c>
      <c r="T1105">
        <v>1E-3</v>
      </c>
      <c r="U1105">
        <v>0.374</v>
      </c>
      <c r="V1105">
        <v>1.0229999999999999</v>
      </c>
      <c r="W1105">
        <v>1.018</v>
      </c>
      <c r="Y1105">
        <v>10000</v>
      </c>
      <c r="Z1105">
        <v>0.92520000000000002</v>
      </c>
    </row>
    <row r="1106" spans="1:26">
      <c r="A1106">
        <v>6</v>
      </c>
      <c r="B1106">
        <v>12</v>
      </c>
      <c r="C1106">
        <v>3.2690000000000001</v>
      </c>
      <c r="D1106">
        <f t="shared" si="51"/>
        <v>2.2778</v>
      </c>
      <c r="E1106">
        <v>57.98</v>
      </c>
      <c r="F1106" s="2">
        <f t="shared" si="52"/>
        <v>0.34950999999999999</v>
      </c>
      <c r="G1106" s="2">
        <f t="shared" si="53"/>
        <v>6.2760999999999997E-3</v>
      </c>
      <c r="H1106">
        <v>12</v>
      </c>
      <c r="J1106">
        <v>2.11</v>
      </c>
      <c r="K1106">
        <v>3.0447000000000002</v>
      </c>
      <c r="L1106" s="2">
        <v>0.34950999999999999</v>
      </c>
      <c r="M1106" s="2">
        <v>6.2760999999999997E-3</v>
      </c>
      <c r="N1106" s="2">
        <v>8.1844000000000003E-4</v>
      </c>
      <c r="O1106" s="2">
        <v>8.8205E-4</v>
      </c>
      <c r="P1106" s="2">
        <v>0</v>
      </c>
      <c r="Q1106" s="2">
        <v>1.3977E-3</v>
      </c>
      <c r="R1106" s="2">
        <v>0</v>
      </c>
      <c r="S1106" s="2">
        <v>2.4510000000000001E-3</v>
      </c>
      <c r="T1106">
        <v>0</v>
      </c>
      <c r="U1106">
        <v>0.33200000000000002</v>
      </c>
      <c r="V1106">
        <v>1.0529999999999999</v>
      </c>
      <c r="W1106">
        <v>1.018</v>
      </c>
      <c r="Y1106">
        <v>10000</v>
      </c>
      <c r="Z1106">
        <v>0.99119999999999997</v>
      </c>
    </row>
    <row r="1107" spans="1:26">
      <c r="A1107">
        <v>6</v>
      </c>
      <c r="B1107">
        <v>12</v>
      </c>
      <c r="C1107">
        <v>5.15</v>
      </c>
      <c r="D1107">
        <f t="shared" si="51"/>
        <v>2.3364000000000003</v>
      </c>
      <c r="E1107">
        <v>26.98</v>
      </c>
      <c r="F1107" s="2">
        <f t="shared" si="52"/>
        <v>1.5251999999999999</v>
      </c>
      <c r="G1107" s="2">
        <f t="shared" si="53"/>
        <v>1.8970999999999998E-2</v>
      </c>
      <c r="H1107">
        <v>12</v>
      </c>
      <c r="J1107">
        <v>2.11</v>
      </c>
      <c r="K1107">
        <v>3.1547000000000001</v>
      </c>
      <c r="L1107" s="2">
        <v>1.5251999999999999</v>
      </c>
      <c r="M1107" s="2">
        <v>1.8970999999999998E-2</v>
      </c>
      <c r="N1107" s="2">
        <v>8.2851000000000001E-3</v>
      </c>
      <c r="O1107" s="2">
        <v>5.0869000000000001E-3</v>
      </c>
      <c r="P1107" s="2">
        <v>0</v>
      </c>
      <c r="Q1107" s="2">
        <v>1.5252E-3</v>
      </c>
      <c r="R1107" s="2">
        <v>0</v>
      </c>
      <c r="S1107" s="2">
        <v>2.4719999999999999E-2</v>
      </c>
      <c r="T1107">
        <v>0</v>
      </c>
      <c r="U1107">
        <v>1.5429999999999999</v>
      </c>
      <c r="V1107">
        <v>0.98899999999999999</v>
      </c>
      <c r="W1107">
        <v>1.0069999999999999</v>
      </c>
      <c r="Y1107">
        <v>10000</v>
      </c>
      <c r="Z1107">
        <v>2.8136000000000001</v>
      </c>
    </row>
    <row r="1108" spans="1:26">
      <c r="A1108">
        <v>6</v>
      </c>
      <c r="B1108">
        <v>12</v>
      </c>
      <c r="C1108">
        <v>3.1160000000000001</v>
      </c>
      <c r="D1108">
        <f t="shared" si="51"/>
        <v>2.4049</v>
      </c>
      <c r="E1108">
        <v>74.98</v>
      </c>
      <c r="F1108" s="2">
        <f t="shared" si="52"/>
        <v>0.15498999999999999</v>
      </c>
      <c r="G1108" s="2">
        <f t="shared" si="53"/>
        <v>2.1018999999999999E-3</v>
      </c>
      <c r="H1108">
        <v>12</v>
      </c>
      <c r="J1108">
        <v>2.11</v>
      </c>
      <c r="K1108">
        <v>3.2833000000000001</v>
      </c>
      <c r="L1108" s="2">
        <v>0.15498999999999999</v>
      </c>
      <c r="M1108" s="2">
        <v>2.1018999999999999E-3</v>
      </c>
      <c r="N1108" s="2">
        <v>2.4351E-4</v>
      </c>
      <c r="O1108" s="2">
        <v>4.0671000000000001E-4</v>
      </c>
      <c r="P1108" s="2">
        <v>0</v>
      </c>
      <c r="Q1108" s="2">
        <v>6.2569999999999998E-4</v>
      </c>
      <c r="R1108" s="2">
        <v>0</v>
      </c>
      <c r="S1108" s="2">
        <v>7.2820000000000003E-4</v>
      </c>
      <c r="T1108">
        <v>1E-3</v>
      </c>
      <c r="U1108">
        <v>0.156</v>
      </c>
      <c r="V1108">
        <v>0.99399999999999999</v>
      </c>
      <c r="W1108">
        <v>1.0249999999999999</v>
      </c>
      <c r="Y1108">
        <v>10000</v>
      </c>
      <c r="Z1108">
        <v>0.71109999999999995</v>
      </c>
    </row>
    <row r="1109" spans="1:26">
      <c r="A1109">
        <v>6</v>
      </c>
      <c r="B1109">
        <v>12</v>
      </c>
      <c r="C1109">
        <v>3.2690000000000001</v>
      </c>
      <c r="D1109">
        <f t="shared" si="51"/>
        <v>2.5392000000000001</v>
      </c>
      <c r="E1109">
        <v>74.98</v>
      </c>
      <c r="F1109" s="2">
        <f t="shared" si="52"/>
        <v>0.11971</v>
      </c>
      <c r="G1109" s="2">
        <f t="shared" si="53"/>
        <v>1.8128E-3</v>
      </c>
      <c r="H1109">
        <v>12</v>
      </c>
      <c r="J1109">
        <v>2.11</v>
      </c>
      <c r="K1109">
        <v>3.5352000000000001</v>
      </c>
      <c r="L1109" s="2">
        <v>0.11971</v>
      </c>
      <c r="M1109" s="2">
        <v>1.8128E-3</v>
      </c>
      <c r="N1109" s="2">
        <v>2.2147000000000001E-4</v>
      </c>
      <c r="O1109" s="2">
        <v>3.2066000000000001E-4</v>
      </c>
      <c r="P1109" s="2">
        <v>0</v>
      </c>
      <c r="Q1109" s="2">
        <v>4.8774000000000002E-4</v>
      </c>
      <c r="R1109" s="2">
        <v>0</v>
      </c>
      <c r="S1109" s="2">
        <v>6.7409999999999996E-4</v>
      </c>
      <c r="T1109">
        <v>1E-3</v>
      </c>
      <c r="U1109">
        <v>0.121</v>
      </c>
      <c r="V1109">
        <v>0.99199999999999999</v>
      </c>
      <c r="W1109">
        <v>1.026</v>
      </c>
      <c r="Y1109">
        <v>10000</v>
      </c>
      <c r="Z1109">
        <v>0.7298</v>
      </c>
    </row>
    <row r="1110" spans="1:26">
      <c r="A1110">
        <v>6</v>
      </c>
      <c r="B1110">
        <v>12</v>
      </c>
      <c r="C1110">
        <v>5.15</v>
      </c>
      <c r="D1110">
        <f t="shared" si="51"/>
        <v>2.5587000000000004</v>
      </c>
      <c r="E1110">
        <v>29.98</v>
      </c>
      <c r="F1110" s="2">
        <f t="shared" si="52"/>
        <v>0.77730999999999995</v>
      </c>
      <c r="G1110" s="2">
        <f t="shared" si="53"/>
        <v>9.9180999999999991E-3</v>
      </c>
      <c r="H1110">
        <v>12</v>
      </c>
      <c r="J1110">
        <v>2.11</v>
      </c>
      <c r="K1110">
        <v>3.5718000000000001</v>
      </c>
      <c r="L1110" s="2">
        <v>0.77730999999999995</v>
      </c>
      <c r="M1110" s="2">
        <v>9.9180999999999991E-3</v>
      </c>
      <c r="N1110" s="2">
        <v>4.0344999999999999E-3</v>
      </c>
      <c r="O1110" s="2">
        <v>2.7989E-3</v>
      </c>
      <c r="P1110" s="2">
        <v>0</v>
      </c>
      <c r="Q1110" s="2">
        <v>7.7076E-4</v>
      </c>
      <c r="R1110" s="2">
        <v>0</v>
      </c>
      <c r="S1110" s="2">
        <v>1.204E-2</v>
      </c>
      <c r="T1110">
        <v>0</v>
      </c>
      <c r="U1110">
        <v>0.78400000000000003</v>
      </c>
      <c r="V1110">
        <v>0.99199999999999999</v>
      </c>
      <c r="W1110">
        <v>1.0089999999999999</v>
      </c>
      <c r="Y1110">
        <v>10000</v>
      </c>
      <c r="Z1110">
        <v>2.5912999999999999</v>
      </c>
    </row>
    <row r="1111" spans="1:26">
      <c r="A1111">
        <v>6</v>
      </c>
      <c r="B1111">
        <v>12</v>
      </c>
      <c r="C1111">
        <v>4.1340000000000003</v>
      </c>
      <c r="D1111">
        <f t="shared" si="51"/>
        <v>2.7181000000000006</v>
      </c>
      <c r="E1111">
        <v>47.98</v>
      </c>
      <c r="F1111" s="2">
        <f t="shared" si="52"/>
        <v>0.20866999999999999</v>
      </c>
      <c r="G1111" s="2">
        <f t="shared" si="53"/>
        <v>4.4593999999999996E-3</v>
      </c>
      <c r="H1111">
        <v>12</v>
      </c>
      <c r="J1111">
        <v>2.11</v>
      </c>
      <c r="K1111">
        <v>3.8708999999999998</v>
      </c>
      <c r="L1111" s="2">
        <v>0.20866999999999999</v>
      </c>
      <c r="M1111" s="2">
        <v>4.4593999999999996E-3</v>
      </c>
      <c r="N1111" s="2">
        <v>6.7018000000000004E-4</v>
      </c>
      <c r="O1111" s="2">
        <v>6.7949000000000004E-4</v>
      </c>
      <c r="P1111" s="2">
        <v>0</v>
      </c>
      <c r="Q1111" s="2">
        <v>2.1138E-4</v>
      </c>
      <c r="R1111" s="2">
        <v>0</v>
      </c>
      <c r="S1111" s="2">
        <v>1.9949999999999998E-3</v>
      </c>
      <c r="T1111">
        <v>0</v>
      </c>
      <c r="U1111">
        <v>0.21</v>
      </c>
      <c r="V1111">
        <v>0.99399999999999999</v>
      </c>
      <c r="W1111">
        <v>1.0149999999999999</v>
      </c>
      <c r="Y1111">
        <v>10000</v>
      </c>
      <c r="Z1111">
        <v>1.4158999999999999</v>
      </c>
    </row>
    <row r="1112" spans="1:26">
      <c r="A1112">
        <v>6</v>
      </c>
      <c r="B1112">
        <v>12</v>
      </c>
      <c r="C1112">
        <v>4.0739999999999998</v>
      </c>
      <c r="D1112">
        <f t="shared" si="51"/>
        <v>2.7332999999999998</v>
      </c>
      <c r="E1112">
        <v>49.98</v>
      </c>
      <c r="F1112" s="2">
        <f t="shared" si="52"/>
        <v>0.19631000000000001</v>
      </c>
      <c r="G1112" s="2">
        <f t="shared" si="53"/>
        <v>3.7856000000000001E-3</v>
      </c>
      <c r="H1112">
        <v>12</v>
      </c>
      <c r="J1112">
        <v>2.11</v>
      </c>
      <c r="K1112">
        <v>3.8996</v>
      </c>
      <c r="L1112" s="2">
        <v>0.19631000000000001</v>
      </c>
      <c r="M1112" s="2">
        <v>3.7856000000000001E-3</v>
      </c>
      <c r="N1112" s="2">
        <v>6.3093000000000003E-4</v>
      </c>
      <c r="O1112" s="2">
        <v>6.0298999999999997E-4</v>
      </c>
      <c r="P1112" s="2">
        <v>0</v>
      </c>
      <c r="Q1112" s="2">
        <v>1.9631E-4</v>
      </c>
      <c r="R1112" s="2">
        <v>0</v>
      </c>
      <c r="S1112" s="2">
        <v>1.885E-3</v>
      </c>
      <c r="T1112">
        <v>0</v>
      </c>
      <c r="U1112">
        <v>0.188</v>
      </c>
      <c r="V1112">
        <v>1.044</v>
      </c>
      <c r="W1112">
        <v>1.016</v>
      </c>
      <c r="Y1112">
        <v>10000</v>
      </c>
      <c r="Z1112">
        <v>1.3407</v>
      </c>
    </row>
    <row r="1113" spans="1:26">
      <c r="A1113">
        <v>6</v>
      </c>
      <c r="B1113">
        <v>12</v>
      </c>
      <c r="C1113">
        <v>5.15</v>
      </c>
      <c r="D1113">
        <f t="shared" si="51"/>
        <v>2.7650000000000006</v>
      </c>
      <c r="E1113">
        <v>32.979999999999997</v>
      </c>
      <c r="F1113" s="2">
        <f t="shared" si="52"/>
        <v>0.43613000000000002</v>
      </c>
      <c r="G1113" s="2">
        <f t="shared" si="53"/>
        <v>6.3796E-3</v>
      </c>
      <c r="H1113">
        <v>12</v>
      </c>
      <c r="J1113">
        <v>2.11</v>
      </c>
      <c r="K1113">
        <v>3.9590999999999998</v>
      </c>
      <c r="L1113" s="2">
        <v>0.43613000000000002</v>
      </c>
      <c r="M1113" s="2">
        <v>6.3796E-3</v>
      </c>
      <c r="N1113" s="2">
        <v>2.2051000000000002E-3</v>
      </c>
      <c r="O1113" s="2">
        <v>1.6496E-3</v>
      </c>
      <c r="P1113" s="2">
        <v>0</v>
      </c>
      <c r="Q1113" s="2">
        <v>4.3613000000000001E-4</v>
      </c>
      <c r="R1113" s="2">
        <v>0</v>
      </c>
      <c r="S1113" s="2">
        <v>6.5750000000000001E-3</v>
      </c>
      <c r="T1113">
        <v>0</v>
      </c>
      <c r="U1113">
        <v>0.435</v>
      </c>
      <c r="V1113">
        <v>1.002</v>
      </c>
      <c r="W1113">
        <v>1.01</v>
      </c>
      <c r="Y1113">
        <v>10000</v>
      </c>
      <c r="Z1113">
        <v>2.3849999999999998</v>
      </c>
    </row>
    <row r="1114" spans="1:26">
      <c r="A1114">
        <v>6</v>
      </c>
      <c r="B1114">
        <v>12</v>
      </c>
      <c r="C1114">
        <v>1.2043999999999999</v>
      </c>
      <c r="D1114">
        <f t="shared" si="51"/>
        <v>0.82079999999999997</v>
      </c>
      <c r="E1114">
        <v>45</v>
      </c>
      <c r="F1114" s="2">
        <f t="shared" si="52"/>
        <v>75.284999999999997</v>
      </c>
      <c r="G1114" s="2">
        <f t="shared" si="53"/>
        <v>0.53312211077763416</v>
      </c>
      <c r="H1114">
        <v>12</v>
      </c>
      <c r="J1114">
        <v>2.15</v>
      </c>
      <c r="K1114">
        <v>0.27060000000000001</v>
      </c>
      <c r="L1114" s="2">
        <v>75.284999999999997</v>
      </c>
      <c r="M1114" s="2">
        <v>0.30714999999999998</v>
      </c>
      <c r="N1114" s="2">
        <v>0.11183999999999999</v>
      </c>
      <c r="O1114" s="2">
        <v>9.3480999999999998E-3</v>
      </c>
      <c r="P1114" s="2">
        <v>75.058999999999997</v>
      </c>
      <c r="Q1114" s="2">
        <v>0.37641000000000002</v>
      </c>
      <c r="R1114" s="2">
        <v>0.43575000000000003</v>
      </c>
      <c r="S1114" s="2">
        <v>75.400000000000006</v>
      </c>
      <c r="T1114">
        <v>5.0000000000000001E-3</v>
      </c>
      <c r="U1114">
        <v>76.620999999999995</v>
      </c>
      <c r="V1114">
        <v>0.98299999999999998</v>
      </c>
      <c r="W1114">
        <v>1.002</v>
      </c>
      <c r="Y1114">
        <v>53092</v>
      </c>
      <c r="Z1114">
        <v>0.3836</v>
      </c>
    </row>
    <row r="1115" spans="1:26">
      <c r="A1115">
        <v>6</v>
      </c>
      <c r="B1115">
        <v>12</v>
      </c>
      <c r="C1115">
        <v>2.3466</v>
      </c>
      <c r="D1115">
        <f t="shared" si="51"/>
        <v>0.89549999999999996</v>
      </c>
      <c r="E1115">
        <v>20</v>
      </c>
      <c r="F1115" s="2">
        <f t="shared" si="52"/>
        <v>305.17</v>
      </c>
      <c r="G1115" s="2">
        <f t="shared" si="53"/>
        <v>1.9631261446988066</v>
      </c>
      <c r="H1115">
        <v>12</v>
      </c>
      <c r="J1115">
        <v>2.15</v>
      </c>
      <c r="K1115">
        <v>0.41070000000000001</v>
      </c>
      <c r="L1115" s="2">
        <v>305.17</v>
      </c>
      <c r="M1115" s="2">
        <v>1.9599</v>
      </c>
      <c r="N1115" s="2">
        <v>1.1426000000000001</v>
      </c>
      <c r="O1115" s="2">
        <v>1.1343000000000001E-2</v>
      </c>
      <c r="P1115" s="2">
        <v>305.14999999999998</v>
      </c>
      <c r="Q1115" s="2">
        <v>9.1539999999999999</v>
      </c>
      <c r="R1115" s="2">
        <v>0.1125</v>
      </c>
      <c r="S1115" s="2">
        <v>306.3</v>
      </c>
      <c r="T1115">
        <v>0</v>
      </c>
      <c r="U1115">
        <v>312.83999999999997</v>
      </c>
      <c r="V1115">
        <v>0.97499999999999998</v>
      </c>
      <c r="W1115">
        <v>1.0009999999999999</v>
      </c>
      <c r="Y1115">
        <v>53172</v>
      </c>
      <c r="Z1115">
        <v>1.4511000000000001</v>
      </c>
    </row>
    <row r="1116" spans="1:26">
      <c r="A1116">
        <v>6</v>
      </c>
      <c r="B1116">
        <v>12</v>
      </c>
      <c r="C1116">
        <v>3.4885999999999999</v>
      </c>
      <c r="D1116">
        <f t="shared" si="51"/>
        <v>0.95629999999999971</v>
      </c>
      <c r="E1116">
        <v>14</v>
      </c>
      <c r="F1116" s="2">
        <f t="shared" si="52"/>
        <v>518.05999999999995</v>
      </c>
      <c r="G1116" s="2">
        <f t="shared" si="53"/>
        <v>4.1467147285531949</v>
      </c>
      <c r="H1116">
        <v>12</v>
      </c>
      <c r="J1116">
        <v>2.15</v>
      </c>
      <c r="K1116">
        <v>0.52480000000000004</v>
      </c>
      <c r="L1116" s="2">
        <v>518.05999999999995</v>
      </c>
      <c r="M1116" s="2">
        <v>4.1448</v>
      </c>
      <c r="N1116" s="2">
        <v>2.3685</v>
      </c>
      <c r="O1116" s="2">
        <v>8.3397000000000002E-3</v>
      </c>
      <c r="P1116" s="2">
        <v>518.05999999999995</v>
      </c>
      <c r="Q1116" s="2">
        <v>4.1441999999999997</v>
      </c>
      <c r="R1116" s="2">
        <v>0.126</v>
      </c>
      <c r="S1116" s="2">
        <v>520.4</v>
      </c>
      <c r="T1116">
        <v>1E-3</v>
      </c>
      <c r="U1116">
        <v>504.38</v>
      </c>
      <c r="V1116">
        <v>1.0269999999999999</v>
      </c>
      <c r="W1116">
        <v>1.0009999999999999</v>
      </c>
      <c r="Y1116">
        <v>52745</v>
      </c>
      <c r="Z1116">
        <v>2.5323000000000002</v>
      </c>
    </row>
    <row r="1117" spans="1:26">
      <c r="A1117">
        <v>6</v>
      </c>
      <c r="B1117">
        <v>12</v>
      </c>
      <c r="C1117">
        <v>4.6285999999999996</v>
      </c>
      <c r="D1117">
        <f t="shared" si="51"/>
        <v>0.98609999999999953</v>
      </c>
      <c r="E1117">
        <v>10.65</v>
      </c>
      <c r="F1117" s="2">
        <f t="shared" si="52"/>
        <v>805.4</v>
      </c>
      <c r="G1117" s="2">
        <f t="shared" si="53"/>
        <v>7.4242680353015276</v>
      </c>
      <c r="H1117">
        <v>12</v>
      </c>
      <c r="J1117">
        <v>2.15</v>
      </c>
      <c r="K1117">
        <v>0.58079999999999998</v>
      </c>
      <c r="L1117" s="2">
        <v>805.4</v>
      </c>
      <c r="M1117" s="2">
        <v>7.4218999999999999</v>
      </c>
      <c r="N1117" s="2">
        <v>7.8806000000000003</v>
      </c>
      <c r="O1117" s="2">
        <v>1.0758E-2</v>
      </c>
      <c r="P1117" s="2">
        <v>805.4</v>
      </c>
      <c r="Q1117" s="2">
        <v>0.40271000000000001</v>
      </c>
      <c r="R1117" s="2">
        <v>0.1875</v>
      </c>
      <c r="S1117" s="2">
        <v>813.3</v>
      </c>
      <c r="T1117">
        <v>0</v>
      </c>
      <c r="U1117">
        <v>790.39</v>
      </c>
      <c r="V1117">
        <v>1.0189999999999999</v>
      </c>
      <c r="W1117">
        <v>1.0009999999999999</v>
      </c>
      <c r="Y1117">
        <v>52574</v>
      </c>
      <c r="Z1117">
        <v>3.6425000000000001</v>
      </c>
    </row>
    <row r="1118" spans="1:26">
      <c r="A1118">
        <v>6</v>
      </c>
      <c r="B1118">
        <v>12</v>
      </c>
      <c r="C1118">
        <v>2.3466</v>
      </c>
      <c r="D1118">
        <f t="shared" si="51"/>
        <v>1.0957000000000001</v>
      </c>
      <c r="E1118">
        <v>30</v>
      </c>
      <c r="F1118" s="2">
        <f t="shared" si="52"/>
        <v>47.768999999999998</v>
      </c>
      <c r="G1118" s="2">
        <f t="shared" si="53"/>
        <v>0.32370000988569647</v>
      </c>
      <c r="H1118">
        <v>12</v>
      </c>
      <c r="J1118">
        <v>2.15</v>
      </c>
      <c r="K1118">
        <v>0.78649999999999998</v>
      </c>
      <c r="L1118" s="2">
        <v>47.768999999999998</v>
      </c>
      <c r="M1118" s="2">
        <v>0.32191999999999998</v>
      </c>
      <c r="N1118" s="2">
        <v>0.16220999999999999</v>
      </c>
      <c r="O1118" s="2">
        <v>1.8395000000000002E-2</v>
      </c>
      <c r="P1118" s="2">
        <v>47.765999999999998</v>
      </c>
      <c r="Q1118" s="2">
        <v>1.4331</v>
      </c>
      <c r="R1118" s="2">
        <v>3.39E-2</v>
      </c>
      <c r="S1118" s="2">
        <v>47.93</v>
      </c>
      <c r="T1118">
        <v>0</v>
      </c>
      <c r="U1118">
        <v>48.02</v>
      </c>
      <c r="V1118">
        <v>0.995</v>
      </c>
      <c r="W1118">
        <v>1.0029999999999999</v>
      </c>
      <c r="Y1118">
        <v>53196</v>
      </c>
      <c r="Z1118">
        <v>1.2508999999999999</v>
      </c>
    </row>
    <row r="1119" spans="1:26">
      <c r="A1119">
        <v>6</v>
      </c>
      <c r="B1119">
        <v>12</v>
      </c>
      <c r="C1119">
        <v>3.4885999999999999</v>
      </c>
      <c r="D1119">
        <f t="shared" si="51"/>
        <v>1.1915999999999998</v>
      </c>
      <c r="E1119">
        <v>20</v>
      </c>
      <c r="F1119" s="2">
        <f t="shared" si="52"/>
        <v>80.799000000000007</v>
      </c>
      <c r="G1119" s="2">
        <f t="shared" si="53"/>
        <v>0.61457601027049535</v>
      </c>
      <c r="H1119">
        <v>12</v>
      </c>
      <c r="J1119">
        <v>2.15</v>
      </c>
      <c r="K1119">
        <v>0.96650000000000003</v>
      </c>
      <c r="L1119" s="2">
        <v>80.799000000000007</v>
      </c>
      <c r="M1119" s="2">
        <v>0.61317999999999995</v>
      </c>
      <c r="N1119" s="2">
        <v>0.41436000000000001</v>
      </c>
      <c r="O1119" s="2">
        <v>2.7317000000000001E-2</v>
      </c>
      <c r="P1119" s="2">
        <v>80.799000000000007</v>
      </c>
      <c r="Q1119" s="2">
        <v>0.64641999999999999</v>
      </c>
      <c r="R1119" s="2">
        <v>4.1399999999999999E-2</v>
      </c>
      <c r="S1119" s="2">
        <v>81.209999999999994</v>
      </c>
      <c r="T1119">
        <v>0</v>
      </c>
      <c r="U1119">
        <v>80.382000000000005</v>
      </c>
      <c r="V1119">
        <v>1.0049999999999999</v>
      </c>
      <c r="W1119">
        <v>1.002</v>
      </c>
      <c r="Y1119">
        <v>52747</v>
      </c>
      <c r="Z1119">
        <v>2.2970000000000002</v>
      </c>
    </row>
    <row r="1120" spans="1:26">
      <c r="A1120">
        <v>6</v>
      </c>
      <c r="B1120">
        <v>12</v>
      </c>
      <c r="C1120">
        <v>3.2690000000000001</v>
      </c>
      <c r="D1120">
        <f t="shared" si="51"/>
        <v>1.2005000000000003</v>
      </c>
      <c r="E1120">
        <v>21.98</v>
      </c>
      <c r="F1120" s="2">
        <f t="shared" si="52"/>
        <v>61.472000000000001</v>
      </c>
      <c r="G1120" s="2">
        <f t="shared" si="53"/>
        <v>0.34094999999999998</v>
      </c>
      <c r="H1120">
        <v>12</v>
      </c>
      <c r="J1120">
        <v>2.15</v>
      </c>
      <c r="K1120">
        <v>0.98319999999999996</v>
      </c>
      <c r="L1120" s="2">
        <v>61.472000000000001</v>
      </c>
      <c r="M1120" s="2">
        <v>0.34094999999999998</v>
      </c>
      <c r="N1120" s="2">
        <v>0.2014</v>
      </c>
      <c r="O1120" s="2">
        <v>5.0557999999999999E-2</v>
      </c>
      <c r="P1120" s="2">
        <v>0</v>
      </c>
      <c r="Q1120" s="2">
        <v>6.1471999999999999E-2</v>
      </c>
      <c r="R1120" s="2">
        <v>0</v>
      </c>
      <c r="S1120" s="2">
        <v>0.60209999999999997</v>
      </c>
      <c r="T1120">
        <v>1E-3</v>
      </c>
      <c r="U1120">
        <v>63.252000000000002</v>
      </c>
      <c r="V1120">
        <v>0.97199999999999998</v>
      </c>
      <c r="W1120">
        <v>1.0029999999999999</v>
      </c>
      <c r="Y1120">
        <v>10000</v>
      </c>
      <c r="Z1120">
        <v>2.0684999999999998</v>
      </c>
    </row>
    <row r="1121" spans="1:26">
      <c r="A1121">
        <v>6</v>
      </c>
      <c r="B1121">
        <v>12</v>
      </c>
      <c r="C1121">
        <v>4.6285999999999996</v>
      </c>
      <c r="D1121">
        <f t="shared" si="51"/>
        <v>1.3105999999999995</v>
      </c>
      <c r="E1121">
        <v>16</v>
      </c>
      <c r="F1121" s="2">
        <f t="shared" si="52"/>
        <v>81.834999999999994</v>
      </c>
      <c r="G1121" s="2">
        <f t="shared" si="53"/>
        <v>0.76021546557538544</v>
      </c>
      <c r="H1121">
        <v>12</v>
      </c>
      <c r="J1121">
        <v>2.15</v>
      </c>
      <c r="K1121">
        <v>1.1898</v>
      </c>
      <c r="L1121" s="2">
        <v>81.834999999999994</v>
      </c>
      <c r="M1121" s="2">
        <v>0.75929000000000002</v>
      </c>
      <c r="N1121" s="2">
        <v>0.47778999999999999</v>
      </c>
      <c r="O1121" s="2">
        <v>3.1574999999999999E-2</v>
      </c>
      <c r="P1121" s="2">
        <v>81.834999999999994</v>
      </c>
      <c r="Q1121" s="2">
        <v>4.0918999999999997E-2</v>
      </c>
      <c r="R1121" s="2">
        <v>3.7499999999999999E-2</v>
      </c>
      <c r="S1121" s="2">
        <v>82.31</v>
      </c>
      <c r="T1121">
        <v>0</v>
      </c>
      <c r="U1121">
        <v>84.448999999999998</v>
      </c>
      <c r="V1121">
        <v>0.96899999999999997</v>
      </c>
      <c r="W1121">
        <v>1.002</v>
      </c>
      <c r="Y1121">
        <v>52602</v>
      </c>
      <c r="Z1121">
        <v>3.3180000000000001</v>
      </c>
    </row>
    <row r="1122" spans="1:26">
      <c r="A1122">
        <v>6</v>
      </c>
      <c r="B1122">
        <v>12</v>
      </c>
      <c r="C1122">
        <v>2.3466</v>
      </c>
      <c r="D1122">
        <f t="shared" si="51"/>
        <v>1.3827</v>
      </c>
      <c r="E1122">
        <v>45</v>
      </c>
      <c r="F1122" s="2">
        <f t="shared" si="52"/>
        <v>6.6292999999999997</v>
      </c>
      <c r="G1122" s="2">
        <f t="shared" si="53"/>
        <v>5.6476114606088118E-2</v>
      </c>
      <c r="H1122">
        <v>12</v>
      </c>
      <c r="J1122">
        <v>2.15</v>
      </c>
      <c r="K1122">
        <v>1.325</v>
      </c>
      <c r="L1122" s="2">
        <v>6.6292999999999997</v>
      </c>
      <c r="M1122" s="2">
        <v>5.5635999999999998E-2</v>
      </c>
      <c r="N1122" s="2">
        <v>2.0337999999999998E-2</v>
      </c>
      <c r="O1122" s="2">
        <v>7.7067000000000004E-3</v>
      </c>
      <c r="P1122" s="2">
        <v>6.6292999999999997</v>
      </c>
      <c r="Q1122" s="2">
        <v>0.19888</v>
      </c>
      <c r="R1122" s="2">
        <v>9.7050000000000001E-3</v>
      </c>
      <c r="S1122" s="2">
        <v>6.65</v>
      </c>
      <c r="T1122">
        <v>0</v>
      </c>
      <c r="U1122">
        <v>6.5709999999999997</v>
      </c>
      <c r="V1122">
        <v>1.0089999999999999</v>
      </c>
      <c r="W1122">
        <v>1.008</v>
      </c>
      <c r="Y1122">
        <v>53238</v>
      </c>
      <c r="Z1122">
        <v>0.96389999999999998</v>
      </c>
    </row>
    <row r="1123" spans="1:26">
      <c r="A1123">
        <v>6</v>
      </c>
      <c r="B1123">
        <v>12</v>
      </c>
      <c r="C1123">
        <v>2.0950000000000002</v>
      </c>
      <c r="D1123">
        <f t="shared" si="51"/>
        <v>1.4246000000000003</v>
      </c>
      <c r="E1123">
        <v>59.98</v>
      </c>
      <c r="F1123" s="2">
        <f t="shared" si="52"/>
        <v>3.1229</v>
      </c>
      <c r="G1123" s="2">
        <f t="shared" si="53"/>
        <v>1.9244000000000001E-2</v>
      </c>
      <c r="H1123">
        <v>12</v>
      </c>
      <c r="J1123">
        <v>2.15</v>
      </c>
      <c r="K1123">
        <v>1.4036999999999999</v>
      </c>
      <c r="L1123" s="2">
        <v>3.1229</v>
      </c>
      <c r="M1123" s="2">
        <v>1.9244000000000001E-2</v>
      </c>
      <c r="N1123" s="2">
        <v>4.5323999999999998E-3</v>
      </c>
      <c r="O1123" s="2">
        <v>3.7052999999999999E-3</v>
      </c>
      <c r="P1123" s="2">
        <v>0</v>
      </c>
      <c r="Q1123" s="2">
        <v>1.2492E-2</v>
      </c>
      <c r="R1123" s="2">
        <v>0</v>
      </c>
      <c r="S1123" s="2">
        <v>1.3440000000000001E-2</v>
      </c>
      <c r="T1123">
        <v>4.0000000000000001E-3</v>
      </c>
      <c r="U1123">
        <v>3.1379999999999999</v>
      </c>
      <c r="V1123">
        <v>0.995</v>
      </c>
      <c r="W1123">
        <v>1.0129999999999999</v>
      </c>
      <c r="Y1123">
        <v>10000</v>
      </c>
      <c r="Z1123">
        <v>0.6704</v>
      </c>
    </row>
    <row r="1124" spans="1:26">
      <c r="A1124">
        <v>6</v>
      </c>
      <c r="B1124">
        <v>12</v>
      </c>
      <c r="C1124">
        <v>3.4885999999999999</v>
      </c>
      <c r="D1124">
        <f t="shared" si="51"/>
        <v>1.5292999999999999</v>
      </c>
      <c r="E1124">
        <v>28</v>
      </c>
      <c r="F1124" s="2">
        <f t="shared" si="52"/>
        <v>11.586</v>
      </c>
      <c r="G1124" s="2">
        <f t="shared" si="53"/>
        <v>8.305509232431206E-2</v>
      </c>
      <c r="H1124">
        <v>12</v>
      </c>
      <c r="J1124">
        <v>2.15</v>
      </c>
      <c r="K1124">
        <v>1.6002000000000001</v>
      </c>
      <c r="L1124" s="2">
        <v>11.586</v>
      </c>
      <c r="M1124" s="2">
        <v>8.2268999999999995E-2</v>
      </c>
      <c r="N1124" s="2">
        <v>6.2330000000000003E-2</v>
      </c>
      <c r="O1124" s="2">
        <v>9.5505999999999994E-3</v>
      </c>
      <c r="P1124" s="2">
        <v>11.585000000000001</v>
      </c>
      <c r="Q1124" s="2">
        <v>9.2723E-2</v>
      </c>
      <c r="R1124" s="2">
        <v>1.14E-2</v>
      </c>
      <c r="S1124" s="2">
        <v>11.65</v>
      </c>
      <c r="T1124">
        <v>0</v>
      </c>
      <c r="U1124">
        <v>11.62</v>
      </c>
      <c r="V1124">
        <v>0.998</v>
      </c>
      <c r="W1124">
        <v>1.0049999999999999</v>
      </c>
      <c r="Y1124">
        <v>52770</v>
      </c>
      <c r="Z1124">
        <v>1.9593</v>
      </c>
    </row>
    <row r="1125" spans="1:26">
      <c r="A1125">
        <v>6</v>
      </c>
      <c r="B1125">
        <v>12</v>
      </c>
      <c r="C1125">
        <v>2.0950000000000002</v>
      </c>
      <c r="D1125">
        <f t="shared" si="51"/>
        <v>1.5607000000000002</v>
      </c>
      <c r="E1125">
        <v>74.989999999999995</v>
      </c>
      <c r="F1125" s="2">
        <f t="shared" si="52"/>
        <v>1.2892999999999999</v>
      </c>
      <c r="G1125" s="2">
        <f t="shared" si="53"/>
        <v>1.0355E-2</v>
      </c>
      <c r="H1125">
        <v>12</v>
      </c>
      <c r="J1125">
        <v>2.15</v>
      </c>
      <c r="K1125">
        <v>1.6591</v>
      </c>
      <c r="L1125" s="2">
        <v>1.2892999999999999</v>
      </c>
      <c r="M1125" s="2">
        <v>1.0355E-2</v>
      </c>
      <c r="N1125" s="2">
        <v>1.4430000000000001E-3</v>
      </c>
      <c r="O1125" s="2">
        <v>1.774E-3</v>
      </c>
      <c r="P1125" s="2">
        <v>0</v>
      </c>
      <c r="Q1125" s="2">
        <v>5.1564999999999996E-3</v>
      </c>
      <c r="R1125" s="2">
        <v>0</v>
      </c>
      <c r="S1125" s="2">
        <v>4.2379999999999996E-3</v>
      </c>
      <c r="T1125">
        <v>8.0000000000000002E-3</v>
      </c>
      <c r="U1125">
        <v>1.31</v>
      </c>
      <c r="V1125">
        <v>0.98399999999999999</v>
      </c>
      <c r="W1125">
        <v>1.0189999999999999</v>
      </c>
      <c r="Y1125">
        <v>10000</v>
      </c>
      <c r="Z1125">
        <v>0.5343</v>
      </c>
    </row>
    <row r="1126" spans="1:26">
      <c r="A1126">
        <v>6</v>
      </c>
      <c r="B1126">
        <v>12</v>
      </c>
      <c r="C1126">
        <v>4.6285999999999996</v>
      </c>
      <c r="D1126">
        <f t="shared" si="51"/>
        <v>1.5826999999999996</v>
      </c>
      <c r="E1126">
        <v>20</v>
      </c>
      <c r="F1126" s="2">
        <f t="shared" si="52"/>
        <v>21.356999999999999</v>
      </c>
      <c r="G1126" s="2">
        <f t="shared" si="53"/>
        <v>0.22629117724736861</v>
      </c>
      <c r="H1126">
        <v>12</v>
      </c>
      <c r="J1126">
        <v>2.15</v>
      </c>
      <c r="K1126">
        <v>1.7003999999999999</v>
      </c>
      <c r="L1126" s="2">
        <v>21.356999999999999</v>
      </c>
      <c r="M1126" s="2">
        <v>0.22586999999999999</v>
      </c>
      <c r="N1126" s="2">
        <v>0.14723</v>
      </c>
      <c r="O1126" s="2">
        <v>1.4389000000000001E-2</v>
      </c>
      <c r="P1126" s="2">
        <v>21.356999999999999</v>
      </c>
      <c r="Q1126" s="2">
        <v>1.0678E-2</v>
      </c>
      <c r="R1126" s="2">
        <v>1.38E-2</v>
      </c>
      <c r="S1126" s="2">
        <v>21.5</v>
      </c>
      <c r="T1126">
        <v>0</v>
      </c>
      <c r="U1126">
        <v>20.998000000000001</v>
      </c>
      <c r="V1126">
        <v>1.0169999999999999</v>
      </c>
      <c r="W1126">
        <v>1.004</v>
      </c>
      <c r="Y1126">
        <v>52612</v>
      </c>
      <c r="Z1126">
        <v>3.0459000000000001</v>
      </c>
    </row>
    <row r="1127" spans="1:26">
      <c r="A1127">
        <v>6</v>
      </c>
      <c r="B1127">
        <v>12</v>
      </c>
      <c r="C1127">
        <v>4.6285999999999996</v>
      </c>
      <c r="D1127">
        <f t="shared" si="51"/>
        <v>1.5826999999999996</v>
      </c>
      <c r="E1127">
        <v>20</v>
      </c>
      <c r="F1127" s="2">
        <f t="shared" si="52"/>
        <v>20.872</v>
      </c>
      <c r="G1127" s="2">
        <f t="shared" si="53"/>
        <v>0.48216164447205878</v>
      </c>
      <c r="H1127">
        <v>12</v>
      </c>
      <c r="J1127">
        <v>2.15</v>
      </c>
      <c r="K1127">
        <v>1.7003999999999999</v>
      </c>
      <c r="L1127" s="2">
        <v>20.872</v>
      </c>
      <c r="M1127" s="2">
        <v>0.47432999999999997</v>
      </c>
      <c r="N1127" s="2">
        <v>0.14388999999999999</v>
      </c>
      <c r="O1127" s="2">
        <v>1.4054000000000001E-2</v>
      </c>
      <c r="P1127" s="2">
        <v>20.872</v>
      </c>
      <c r="Q1127" s="2">
        <v>1.0437999999999999E-2</v>
      </c>
      <c r="R1127" s="2">
        <v>8.6550000000000002E-2</v>
      </c>
      <c r="S1127" s="2">
        <v>21.02</v>
      </c>
      <c r="T1127">
        <v>0</v>
      </c>
      <c r="U1127">
        <v>20.998000000000001</v>
      </c>
      <c r="V1127">
        <v>0.99399999999999999</v>
      </c>
      <c r="W1127">
        <v>1.004</v>
      </c>
      <c r="Y1127">
        <v>52612</v>
      </c>
      <c r="Z1127">
        <v>3.0459000000000001</v>
      </c>
    </row>
    <row r="1128" spans="1:26">
      <c r="A1128">
        <v>6</v>
      </c>
      <c r="B1128">
        <v>12</v>
      </c>
      <c r="C1128">
        <v>4.6285999999999996</v>
      </c>
      <c r="D1128">
        <f t="shared" si="51"/>
        <v>1.5826999999999996</v>
      </c>
      <c r="E1128">
        <v>20</v>
      </c>
      <c r="F1128" s="2">
        <f t="shared" si="52"/>
        <v>21.356999999999999</v>
      </c>
      <c r="G1128" s="2">
        <f t="shared" si="53"/>
        <v>0.23313583894373682</v>
      </c>
      <c r="H1128">
        <v>12</v>
      </c>
      <c r="J1128">
        <v>2.15</v>
      </c>
      <c r="K1128">
        <v>1.7003999999999999</v>
      </c>
      <c r="L1128" s="2">
        <v>21.356999999999999</v>
      </c>
      <c r="M1128" s="2">
        <v>0.22586999999999999</v>
      </c>
      <c r="N1128" s="2">
        <v>0.14723</v>
      </c>
      <c r="O1128" s="2">
        <v>1.4389000000000001E-2</v>
      </c>
      <c r="P1128" s="2">
        <v>21.356999999999999</v>
      </c>
      <c r="Q1128" s="2">
        <v>1.0678E-2</v>
      </c>
      <c r="R1128" s="2">
        <v>5.7750000000000003E-2</v>
      </c>
      <c r="S1128" s="2">
        <v>21.5</v>
      </c>
      <c r="T1128">
        <v>0</v>
      </c>
      <c r="U1128">
        <v>20.998000000000001</v>
      </c>
      <c r="V1128">
        <v>1.0169999999999999</v>
      </c>
      <c r="W1128">
        <v>1.004</v>
      </c>
      <c r="Y1128">
        <v>52632</v>
      </c>
      <c r="Z1128">
        <v>3.0459000000000001</v>
      </c>
    </row>
    <row r="1129" spans="1:26">
      <c r="A1129">
        <v>6</v>
      </c>
      <c r="B1129">
        <v>12</v>
      </c>
      <c r="C1129">
        <v>4.6285999999999996</v>
      </c>
      <c r="D1129">
        <f t="shared" si="51"/>
        <v>1.5826999999999996</v>
      </c>
      <c r="E1129">
        <v>20</v>
      </c>
      <c r="F1129" s="2">
        <f t="shared" si="52"/>
        <v>20.872</v>
      </c>
      <c r="G1129" s="2">
        <f t="shared" si="53"/>
        <v>0.47456711738172502</v>
      </c>
      <c r="H1129">
        <v>12</v>
      </c>
      <c r="J1129">
        <v>2.15</v>
      </c>
      <c r="K1129">
        <v>1.7003999999999999</v>
      </c>
      <c r="L1129" s="2">
        <v>20.872</v>
      </c>
      <c r="M1129" s="2">
        <v>0.47432999999999997</v>
      </c>
      <c r="N1129" s="2">
        <v>0.14388999999999999</v>
      </c>
      <c r="O1129" s="2">
        <v>1.4054000000000001E-2</v>
      </c>
      <c r="P1129" s="2">
        <v>20.872</v>
      </c>
      <c r="Q1129" s="2">
        <v>1.0437999999999999E-2</v>
      </c>
      <c r="R1129" s="2">
        <v>1.4999999999999999E-2</v>
      </c>
      <c r="S1129" s="2">
        <v>21.02</v>
      </c>
      <c r="T1129">
        <v>0</v>
      </c>
      <c r="U1129">
        <v>20.998000000000001</v>
      </c>
      <c r="V1129">
        <v>0.99399999999999999</v>
      </c>
      <c r="W1129">
        <v>1.004</v>
      </c>
      <c r="Y1129">
        <v>52632</v>
      </c>
      <c r="Z1129">
        <v>3.0459000000000001</v>
      </c>
    </row>
    <row r="1130" spans="1:26">
      <c r="A1130">
        <v>6</v>
      </c>
      <c r="B1130">
        <v>12</v>
      </c>
      <c r="C1130">
        <v>2.3466</v>
      </c>
      <c r="D1130">
        <f t="shared" si="51"/>
        <v>1.6045</v>
      </c>
      <c r="E1130">
        <v>60</v>
      </c>
      <c r="F1130" s="2">
        <f t="shared" si="52"/>
        <v>1.7985</v>
      </c>
      <c r="G1130" s="2">
        <f t="shared" si="53"/>
        <v>3.2889346436194192E-2</v>
      </c>
      <c r="H1130">
        <v>12</v>
      </c>
      <c r="J1130">
        <v>2.15</v>
      </c>
      <c r="K1130">
        <v>1.7413000000000001</v>
      </c>
      <c r="L1130" s="2">
        <v>1.7985</v>
      </c>
      <c r="M1130" s="2">
        <v>3.2621999999999998E-2</v>
      </c>
      <c r="N1130" s="2">
        <v>4.7581000000000003E-3</v>
      </c>
      <c r="O1130" s="2">
        <v>3.5664999999999998E-3</v>
      </c>
      <c r="P1130" s="2">
        <v>1.7985</v>
      </c>
      <c r="Q1130" s="2">
        <v>5.3961000000000002E-2</v>
      </c>
      <c r="R1130" s="2">
        <v>4.1850000000000004E-3</v>
      </c>
      <c r="S1130" s="2">
        <v>1.8029999999999999</v>
      </c>
      <c r="T1130">
        <v>0</v>
      </c>
      <c r="U1130">
        <v>1.76</v>
      </c>
      <c r="V1130">
        <v>1.022</v>
      </c>
      <c r="W1130">
        <v>1.014</v>
      </c>
      <c r="Y1130">
        <v>53292</v>
      </c>
      <c r="Z1130">
        <v>0.74209999999999998</v>
      </c>
    </row>
    <row r="1131" spans="1:26">
      <c r="A1131">
        <v>6</v>
      </c>
      <c r="B1131">
        <v>12</v>
      </c>
      <c r="C1131">
        <v>3.2690000000000001</v>
      </c>
      <c r="D1131">
        <f t="shared" si="51"/>
        <v>1.6088000000000002</v>
      </c>
      <c r="E1131">
        <v>32.979999999999997</v>
      </c>
      <c r="F1131" s="2">
        <f t="shared" si="52"/>
        <v>6.2694999999999999</v>
      </c>
      <c r="G1131" s="2">
        <f t="shared" si="53"/>
        <v>3.8094000000000003E-2</v>
      </c>
      <c r="H1131">
        <v>12</v>
      </c>
      <c r="J1131">
        <v>2.15</v>
      </c>
      <c r="K1131">
        <v>1.7494000000000001</v>
      </c>
      <c r="L1131" s="2">
        <v>6.2694999999999999</v>
      </c>
      <c r="M1131" s="2">
        <v>3.8094000000000003E-2</v>
      </c>
      <c r="N1131" s="2">
        <v>1.8879E-2</v>
      </c>
      <c r="O1131" s="2">
        <v>1.0404E-2</v>
      </c>
      <c r="P1131" s="2">
        <v>0</v>
      </c>
      <c r="Q1131" s="2">
        <v>6.2694999999999999E-3</v>
      </c>
      <c r="R1131" s="2">
        <v>0</v>
      </c>
      <c r="S1131" s="2">
        <v>5.6669999999999998E-2</v>
      </c>
      <c r="T1131">
        <v>0</v>
      </c>
      <c r="U1131">
        <v>6.3869999999999996</v>
      </c>
      <c r="V1131">
        <v>0.98199999999999998</v>
      </c>
      <c r="W1131">
        <v>1.0069999999999999</v>
      </c>
      <c r="Y1131">
        <v>10000</v>
      </c>
      <c r="Z1131">
        <v>1.6601999999999999</v>
      </c>
    </row>
    <row r="1132" spans="1:26">
      <c r="A1132">
        <v>6</v>
      </c>
      <c r="B1132">
        <v>12</v>
      </c>
      <c r="C1132">
        <v>5.15</v>
      </c>
      <c r="D1132">
        <f t="shared" si="51"/>
        <v>1.6216000000000004</v>
      </c>
      <c r="E1132">
        <v>17.97</v>
      </c>
      <c r="F1132" s="2">
        <f t="shared" si="52"/>
        <v>23.792000000000002</v>
      </c>
      <c r="G1132" s="2">
        <f t="shared" si="53"/>
        <v>0.23499999999999999</v>
      </c>
      <c r="H1132">
        <v>12</v>
      </c>
      <c r="J1132">
        <v>2.15</v>
      </c>
      <c r="K1132">
        <v>1.7734000000000001</v>
      </c>
      <c r="L1132" s="2">
        <v>23.792000000000002</v>
      </c>
      <c r="M1132" s="2">
        <v>0.23499999999999999</v>
      </c>
      <c r="N1132" s="2">
        <v>0.13547999999999999</v>
      </c>
      <c r="O1132" s="2">
        <v>5.4024000000000003E-2</v>
      </c>
      <c r="P1132" s="2">
        <v>0</v>
      </c>
      <c r="Q1132" s="2">
        <v>2.3792000000000001E-2</v>
      </c>
      <c r="R1132" s="2">
        <v>0</v>
      </c>
      <c r="S1132" s="2">
        <v>0.4042</v>
      </c>
      <c r="T1132">
        <v>0</v>
      </c>
      <c r="U1132">
        <v>24.027000000000001</v>
      </c>
      <c r="V1132">
        <v>0.99</v>
      </c>
      <c r="W1132">
        <v>1.004</v>
      </c>
      <c r="Y1132">
        <v>10000</v>
      </c>
      <c r="Z1132">
        <v>3.5284</v>
      </c>
    </row>
    <row r="1133" spans="1:26">
      <c r="A1133">
        <v>6</v>
      </c>
      <c r="B1133">
        <v>12</v>
      </c>
      <c r="C1133">
        <v>3.4885999999999999</v>
      </c>
      <c r="D1133">
        <f t="shared" si="51"/>
        <v>1.8441999999999998</v>
      </c>
      <c r="E1133">
        <v>36</v>
      </c>
      <c r="F1133" s="2">
        <f t="shared" si="52"/>
        <v>2.8107000000000002</v>
      </c>
      <c r="G1133" s="2">
        <f t="shared" si="53"/>
        <v>2.1726965411672197E-2</v>
      </c>
      <c r="H1133">
        <v>12</v>
      </c>
      <c r="J1133">
        <v>2.15</v>
      </c>
      <c r="K1133">
        <v>2.1911999999999998</v>
      </c>
      <c r="L1133" s="2">
        <v>2.8107000000000002</v>
      </c>
      <c r="M1133" s="2">
        <v>2.1349E-2</v>
      </c>
      <c r="N1133" s="2">
        <v>1.4877E-2</v>
      </c>
      <c r="O1133" s="2">
        <v>3.6478000000000001E-3</v>
      </c>
      <c r="P1133" s="2">
        <v>2.8107000000000002</v>
      </c>
      <c r="Q1133" s="2">
        <v>2.2485000000000002E-2</v>
      </c>
      <c r="R1133" s="2">
        <v>4.0350000000000004E-3</v>
      </c>
      <c r="S1133" s="2">
        <v>2.8250000000000002</v>
      </c>
      <c r="T1133">
        <v>0</v>
      </c>
      <c r="U1133">
        <v>2.7</v>
      </c>
      <c r="V1133">
        <v>1.0409999999999999</v>
      </c>
      <c r="W1133">
        <v>1.0089999999999999</v>
      </c>
      <c r="Y1133">
        <v>52796</v>
      </c>
      <c r="Z1133">
        <v>1.6444000000000001</v>
      </c>
    </row>
    <row r="1134" spans="1:26">
      <c r="A1134">
        <v>6</v>
      </c>
      <c r="B1134">
        <v>12</v>
      </c>
      <c r="C1134">
        <v>3.1160000000000001</v>
      </c>
      <c r="D1134">
        <f t="shared" si="51"/>
        <v>1.879</v>
      </c>
      <c r="E1134">
        <v>44.98</v>
      </c>
      <c r="F1134" s="2">
        <f t="shared" si="52"/>
        <v>1.5466</v>
      </c>
      <c r="G1134" s="2">
        <f t="shared" si="53"/>
        <v>1.6518999999999999E-2</v>
      </c>
      <c r="H1134">
        <v>12</v>
      </c>
      <c r="J1134">
        <v>2.15</v>
      </c>
      <c r="K1134">
        <v>2.2563</v>
      </c>
      <c r="L1134" s="2">
        <v>1.5466</v>
      </c>
      <c r="M1134" s="2">
        <v>1.6518999999999999E-2</v>
      </c>
      <c r="N1134" s="2">
        <v>3.8853999999999998E-3</v>
      </c>
      <c r="O1134" s="2">
        <v>3.2447999999999999E-3</v>
      </c>
      <c r="P1134" s="2">
        <v>0</v>
      </c>
      <c r="Q1134" s="2">
        <v>1.5466E-3</v>
      </c>
      <c r="R1134" s="2">
        <v>0</v>
      </c>
      <c r="S1134" s="2">
        <v>1.1679999999999999E-2</v>
      </c>
      <c r="T1134">
        <v>0</v>
      </c>
      <c r="U1134">
        <v>1.5329999999999999</v>
      </c>
      <c r="V1134">
        <v>1.0089999999999999</v>
      </c>
      <c r="W1134">
        <v>1.0109999999999999</v>
      </c>
      <c r="Y1134">
        <v>10000</v>
      </c>
      <c r="Z1134">
        <v>1.2370000000000001</v>
      </c>
    </row>
    <row r="1135" spans="1:26">
      <c r="A1135">
        <v>6</v>
      </c>
      <c r="B1135">
        <v>12</v>
      </c>
      <c r="C1135">
        <v>4.6285999999999996</v>
      </c>
      <c r="D1135">
        <f t="shared" si="51"/>
        <v>1.9257999999999997</v>
      </c>
      <c r="E1135">
        <v>25</v>
      </c>
      <c r="F1135" s="2">
        <f t="shared" si="52"/>
        <v>5.0311000000000003</v>
      </c>
      <c r="G1135" s="2">
        <f t="shared" si="53"/>
        <v>4.3294602769860351E-2</v>
      </c>
      <c r="H1135">
        <v>12</v>
      </c>
      <c r="J1135">
        <v>2.15</v>
      </c>
      <c r="K1135">
        <v>2.3441999999999998</v>
      </c>
      <c r="L1135" s="2">
        <v>5.0311000000000003</v>
      </c>
      <c r="M1135" s="2">
        <v>4.3001999999999999E-2</v>
      </c>
      <c r="N1135" s="2">
        <v>3.7302000000000002E-2</v>
      </c>
      <c r="O1135" s="2">
        <v>4.9540000000000001E-3</v>
      </c>
      <c r="P1135" s="2">
        <v>5.0311000000000003</v>
      </c>
      <c r="Q1135" s="2">
        <v>2.5157000000000001E-3</v>
      </c>
      <c r="R1135" s="2">
        <v>5.025E-3</v>
      </c>
      <c r="S1135" s="2">
        <v>5.0679999999999996</v>
      </c>
      <c r="T1135">
        <v>0</v>
      </c>
      <c r="U1135">
        <v>4.9790000000000001</v>
      </c>
      <c r="V1135">
        <v>1.01</v>
      </c>
      <c r="W1135">
        <v>1.006</v>
      </c>
      <c r="Y1135">
        <v>52630</v>
      </c>
      <c r="Z1135">
        <v>2.7027999999999999</v>
      </c>
    </row>
    <row r="1136" spans="1:26">
      <c r="A1136">
        <v>6</v>
      </c>
      <c r="B1136">
        <v>12</v>
      </c>
      <c r="C1136">
        <v>3.2690000000000001</v>
      </c>
      <c r="D1136">
        <f t="shared" si="51"/>
        <v>1.9294000000000002</v>
      </c>
      <c r="E1136">
        <v>42.98</v>
      </c>
      <c r="F1136" s="2">
        <f t="shared" si="52"/>
        <v>1.5418000000000001</v>
      </c>
      <c r="G1136" s="2">
        <f t="shared" si="53"/>
        <v>1.5332999999999999E-2</v>
      </c>
      <c r="H1136">
        <v>12</v>
      </c>
      <c r="J1136">
        <v>2.15</v>
      </c>
      <c r="K1136">
        <v>2.351</v>
      </c>
      <c r="L1136" s="2">
        <v>1.5418000000000001</v>
      </c>
      <c r="M1136" s="2">
        <v>1.5332999999999999E-2</v>
      </c>
      <c r="N1136" s="2">
        <v>4.1367000000000001E-3</v>
      </c>
      <c r="O1136" s="2">
        <v>3.2856999999999999E-3</v>
      </c>
      <c r="P1136" s="2">
        <v>0</v>
      </c>
      <c r="Q1136" s="2">
        <v>1.5418000000000001E-3</v>
      </c>
      <c r="R1136" s="2">
        <v>0</v>
      </c>
      <c r="S1136" s="2">
        <v>1.231E-2</v>
      </c>
      <c r="T1136">
        <v>0</v>
      </c>
      <c r="U1136">
        <v>1.484</v>
      </c>
      <c r="V1136">
        <v>1.0389999999999999</v>
      </c>
      <c r="W1136">
        <v>1.0109999999999999</v>
      </c>
      <c r="Y1136">
        <v>10000</v>
      </c>
      <c r="Z1136">
        <v>1.3395999999999999</v>
      </c>
    </row>
    <row r="1137" spans="1:26">
      <c r="A1137">
        <v>6</v>
      </c>
      <c r="B1137">
        <v>12</v>
      </c>
      <c r="C1137">
        <v>3.4885999999999999</v>
      </c>
      <c r="D1137">
        <f t="shared" si="51"/>
        <v>1.9846999999999999</v>
      </c>
      <c r="E1137">
        <v>40</v>
      </c>
      <c r="F1137" s="2">
        <f t="shared" si="52"/>
        <v>1.5575000000000001</v>
      </c>
      <c r="G1137" s="2">
        <f t="shared" si="53"/>
        <v>1.5862865630143878E-2</v>
      </c>
      <c r="H1137">
        <v>12</v>
      </c>
      <c r="J1137">
        <v>2.15</v>
      </c>
      <c r="K1137">
        <v>2.4548000000000001</v>
      </c>
      <c r="L1137" s="2">
        <v>1.5575000000000001</v>
      </c>
      <c r="M1137" s="2">
        <v>1.5658999999999999E-2</v>
      </c>
      <c r="N1137" s="2">
        <v>7.9895999999999995E-3</v>
      </c>
      <c r="O1137" s="2">
        <v>2.3657000000000001E-3</v>
      </c>
      <c r="P1137" s="2">
        <v>1.5576000000000001</v>
      </c>
      <c r="Q1137" s="2">
        <v>1.2459E-2</v>
      </c>
      <c r="R1137" s="2">
        <v>2.5349999999999999E-3</v>
      </c>
      <c r="S1137" s="2">
        <v>1.5649999999999999</v>
      </c>
      <c r="T1137">
        <v>0</v>
      </c>
      <c r="U1137">
        <v>1.504</v>
      </c>
      <c r="V1137">
        <v>1.036</v>
      </c>
      <c r="W1137">
        <v>1.01</v>
      </c>
      <c r="Y1137">
        <v>52847</v>
      </c>
      <c r="Z1137">
        <v>1.5039</v>
      </c>
    </row>
    <row r="1138" spans="1:26">
      <c r="A1138">
        <v>6</v>
      </c>
      <c r="B1138">
        <v>12</v>
      </c>
      <c r="C1138">
        <v>5.15</v>
      </c>
      <c r="D1138">
        <f t="shared" si="51"/>
        <v>2.0341000000000005</v>
      </c>
      <c r="E1138">
        <v>22.98</v>
      </c>
      <c r="F1138" s="2">
        <f t="shared" si="52"/>
        <v>4.6414999999999997</v>
      </c>
      <c r="G1138" s="2">
        <f t="shared" si="53"/>
        <v>3.9133000000000001E-2</v>
      </c>
      <c r="H1138">
        <v>12</v>
      </c>
      <c r="J1138">
        <v>2.15</v>
      </c>
      <c r="K1138">
        <v>2.5474999999999999</v>
      </c>
      <c r="L1138" s="2">
        <v>4.6414999999999997</v>
      </c>
      <c r="M1138" s="2">
        <v>3.9133000000000001E-2</v>
      </c>
      <c r="N1138" s="2">
        <v>2.5892999999999999E-2</v>
      </c>
      <c r="O1138" s="2">
        <v>1.3743E-2</v>
      </c>
      <c r="P1138" s="2">
        <v>0</v>
      </c>
      <c r="Q1138" s="2">
        <v>4.6414999999999998E-3</v>
      </c>
      <c r="R1138" s="2">
        <v>0</v>
      </c>
      <c r="S1138" s="2">
        <v>7.7350000000000002E-2</v>
      </c>
      <c r="T1138">
        <v>0</v>
      </c>
      <c r="U1138">
        <v>4.6589999999999998</v>
      </c>
      <c r="V1138">
        <v>0.996</v>
      </c>
      <c r="W1138">
        <v>1.006</v>
      </c>
      <c r="Y1138">
        <v>10000</v>
      </c>
      <c r="Z1138">
        <v>3.1158999999999999</v>
      </c>
    </row>
    <row r="1139" spans="1:26">
      <c r="A1139">
        <v>6</v>
      </c>
      <c r="B1139">
        <v>12</v>
      </c>
      <c r="C1139">
        <v>3.1160000000000001</v>
      </c>
      <c r="D1139">
        <f t="shared" si="51"/>
        <v>2.1988000000000003</v>
      </c>
      <c r="E1139">
        <v>59.98</v>
      </c>
      <c r="F1139" s="2">
        <f t="shared" si="52"/>
        <v>0.41087000000000001</v>
      </c>
      <c r="G1139" s="2">
        <f t="shared" si="53"/>
        <v>5.3194000000000002E-3</v>
      </c>
      <c r="H1139">
        <v>12</v>
      </c>
      <c r="J1139">
        <v>2.15</v>
      </c>
      <c r="K1139">
        <v>2.8565</v>
      </c>
      <c r="L1139" s="2">
        <v>0.41087000000000001</v>
      </c>
      <c r="M1139" s="2">
        <v>5.3194000000000002E-3</v>
      </c>
      <c r="N1139" s="2">
        <v>8.0427000000000005E-4</v>
      </c>
      <c r="O1139" s="2">
        <v>9.2473999999999996E-4</v>
      </c>
      <c r="P1139" s="2">
        <v>0</v>
      </c>
      <c r="Q1139" s="2">
        <v>1.6433000000000001E-3</v>
      </c>
      <c r="R1139" s="2">
        <v>0</v>
      </c>
      <c r="S1139" s="2">
        <v>2.4139999999999999E-3</v>
      </c>
      <c r="T1139">
        <v>1E-3</v>
      </c>
      <c r="U1139">
        <v>0.39300000000000002</v>
      </c>
      <c r="V1139">
        <v>1.044</v>
      </c>
      <c r="W1139">
        <v>1.018</v>
      </c>
      <c r="Y1139">
        <v>10000</v>
      </c>
      <c r="Z1139">
        <v>0.91720000000000002</v>
      </c>
    </row>
    <row r="1140" spans="1:26">
      <c r="A1140">
        <v>6</v>
      </c>
      <c r="B1140">
        <v>12</v>
      </c>
      <c r="C1140">
        <v>3.2690000000000001</v>
      </c>
      <c r="D1140">
        <f t="shared" si="51"/>
        <v>2.2859000000000003</v>
      </c>
      <c r="E1140">
        <v>57.98</v>
      </c>
      <c r="F1140" s="2">
        <f t="shared" si="52"/>
        <v>0.35521999999999998</v>
      </c>
      <c r="G1140" s="2">
        <f t="shared" si="53"/>
        <v>6.3343999999999996E-3</v>
      </c>
      <c r="H1140">
        <v>12</v>
      </c>
      <c r="J1140">
        <v>2.15</v>
      </c>
      <c r="K1140">
        <v>3.0198999999999998</v>
      </c>
      <c r="L1140" s="2">
        <v>0.35521999999999998</v>
      </c>
      <c r="M1140" s="2">
        <v>6.3343999999999996E-3</v>
      </c>
      <c r="N1140" s="2">
        <v>8.2507999999999995E-4</v>
      </c>
      <c r="O1140" s="2">
        <v>8.8188999999999997E-4</v>
      </c>
      <c r="P1140" s="2">
        <v>0</v>
      </c>
      <c r="Q1140" s="2">
        <v>1.4204E-3</v>
      </c>
      <c r="R1140" s="2">
        <v>0</v>
      </c>
      <c r="S1140" s="2">
        <v>2.4680000000000001E-3</v>
      </c>
      <c r="T1140">
        <v>0</v>
      </c>
      <c r="U1140">
        <v>0.34899999999999998</v>
      </c>
      <c r="V1140">
        <v>1.0169999999999999</v>
      </c>
      <c r="W1140">
        <v>1.018</v>
      </c>
      <c r="Y1140">
        <v>10000</v>
      </c>
      <c r="Z1140">
        <v>0.98309999999999997</v>
      </c>
    </row>
    <row r="1141" spans="1:26">
      <c r="A1141">
        <v>6</v>
      </c>
      <c r="B1141">
        <v>12</v>
      </c>
      <c r="C1141">
        <v>5.15</v>
      </c>
      <c r="D1141">
        <f t="shared" si="51"/>
        <v>2.3497000000000003</v>
      </c>
      <c r="E1141">
        <v>26.98</v>
      </c>
      <c r="F1141" s="2">
        <f t="shared" si="52"/>
        <v>1.5651999999999999</v>
      </c>
      <c r="G1141" s="2">
        <f t="shared" si="53"/>
        <v>1.9219E-2</v>
      </c>
      <c r="H1141">
        <v>12</v>
      </c>
      <c r="J1141">
        <v>2.15</v>
      </c>
      <c r="K1141">
        <v>3.1396999999999999</v>
      </c>
      <c r="L1141" s="2">
        <v>1.5651999999999999</v>
      </c>
      <c r="M1141" s="2">
        <v>1.9219E-2</v>
      </c>
      <c r="N1141" s="2">
        <v>8.4764000000000003E-3</v>
      </c>
      <c r="O1141" s="2">
        <v>5.3628E-3</v>
      </c>
      <c r="P1141" s="2">
        <v>0</v>
      </c>
      <c r="Q1141" s="2">
        <v>1.5652000000000001E-3</v>
      </c>
      <c r="R1141" s="2">
        <v>0</v>
      </c>
      <c r="S1141" s="2">
        <v>2.5170000000000001E-2</v>
      </c>
      <c r="T1141">
        <v>0</v>
      </c>
      <c r="U1141">
        <v>1.607</v>
      </c>
      <c r="V1141">
        <v>0.97399999999999998</v>
      </c>
      <c r="W1141">
        <v>1.0069999999999999</v>
      </c>
      <c r="Y1141">
        <v>10000</v>
      </c>
      <c r="Z1141">
        <v>2.8003</v>
      </c>
    </row>
    <row r="1142" spans="1:26">
      <c r="A1142">
        <v>6</v>
      </c>
      <c r="B1142">
        <v>12</v>
      </c>
      <c r="C1142">
        <v>3.1160000000000001</v>
      </c>
      <c r="D1142">
        <f t="shared" si="51"/>
        <v>2.4111000000000002</v>
      </c>
      <c r="E1142">
        <v>74.98</v>
      </c>
      <c r="F1142" s="2">
        <f t="shared" si="52"/>
        <v>0.16333</v>
      </c>
      <c r="G1142" s="2">
        <f t="shared" si="53"/>
        <v>2.1611999999999998E-3</v>
      </c>
      <c r="H1142">
        <v>12</v>
      </c>
      <c r="J1142">
        <v>2.15</v>
      </c>
      <c r="K1142">
        <v>3.2547999999999999</v>
      </c>
      <c r="L1142" s="2">
        <v>0.16333</v>
      </c>
      <c r="M1142" s="2">
        <v>2.1611999999999998E-3</v>
      </c>
      <c r="N1142" s="2">
        <v>2.8017999999999999E-4</v>
      </c>
      <c r="O1142" s="2">
        <v>4.1088000000000002E-4</v>
      </c>
      <c r="P1142" s="2">
        <v>0</v>
      </c>
      <c r="Q1142" s="2">
        <v>6.4707000000000002E-4</v>
      </c>
      <c r="R1142" s="2">
        <v>0</v>
      </c>
      <c r="S1142" s="2">
        <v>8.5130000000000004E-4</v>
      </c>
      <c r="T1142">
        <v>1E-3</v>
      </c>
      <c r="U1142">
        <v>0.16500000000000001</v>
      </c>
      <c r="V1142">
        <v>0.99099999999999999</v>
      </c>
      <c r="W1142">
        <v>1.0249999999999999</v>
      </c>
      <c r="Y1142">
        <v>10000</v>
      </c>
      <c r="Z1142">
        <v>0.70489999999999997</v>
      </c>
    </row>
    <row r="1143" spans="1:26">
      <c r="A1143">
        <v>6</v>
      </c>
      <c r="B1143">
        <v>12</v>
      </c>
      <c r="C1143">
        <v>3.2690000000000001</v>
      </c>
      <c r="D1143">
        <f t="shared" si="51"/>
        <v>2.5451000000000001</v>
      </c>
      <c r="E1143">
        <v>74.98</v>
      </c>
      <c r="F1143" s="2">
        <f t="shared" si="52"/>
        <v>0.12770999999999999</v>
      </c>
      <c r="G1143" s="2">
        <f t="shared" si="53"/>
        <v>1.8293000000000001E-3</v>
      </c>
      <c r="H1143">
        <v>12</v>
      </c>
      <c r="J1143">
        <v>2.15</v>
      </c>
      <c r="K1143">
        <v>3.5064000000000002</v>
      </c>
      <c r="L1143" s="2">
        <v>0.12770999999999999</v>
      </c>
      <c r="M1143" s="2">
        <v>1.8293000000000001E-3</v>
      </c>
      <c r="N1143" s="2">
        <v>2.2823E-4</v>
      </c>
      <c r="O1143" s="2">
        <v>3.2996000000000002E-4</v>
      </c>
      <c r="P1143" s="2">
        <v>0</v>
      </c>
      <c r="Q1143" s="2">
        <v>5.0767E-4</v>
      </c>
      <c r="R1143" s="2">
        <v>0</v>
      </c>
      <c r="S1143" s="2">
        <v>6.937E-4</v>
      </c>
      <c r="T1143">
        <v>1E-3</v>
      </c>
      <c r="U1143">
        <v>0.127</v>
      </c>
      <c r="V1143">
        <v>1.0029999999999999</v>
      </c>
      <c r="W1143">
        <v>1.026</v>
      </c>
      <c r="Y1143">
        <v>10000</v>
      </c>
      <c r="Z1143">
        <v>0.72389999999999999</v>
      </c>
    </row>
    <row r="1144" spans="1:26">
      <c r="A1144">
        <v>6</v>
      </c>
      <c r="B1144">
        <v>12</v>
      </c>
      <c r="C1144">
        <v>5.15</v>
      </c>
      <c r="D1144">
        <f t="shared" si="51"/>
        <v>2.5710000000000002</v>
      </c>
      <c r="E1144">
        <v>29.98</v>
      </c>
      <c r="F1144" s="2">
        <f t="shared" si="52"/>
        <v>0.80771999999999999</v>
      </c>
      <c r="G1144" s="2">
        <f t="shared" si="53"/>
        <v>1.0588999999999999E-2</v>
      </c>
      <c r="H1144">
        <v>12</v>
      </c>
      <c r="J1144">
        <v>2.15</v>
      </c>
      <c r="K1144">
        <v>3.5548999999999999</v>
      </c>
      <c r="L1144" s="2">
        <v>0.80771999999999999</v>
      </c>
      <c r="M1144" s="2">
        <v>1.0588999999999999E-2</v>
      </c>
      <c r="N1144" s="2">
        <v>4.1767999999999996E-3</v>
      </c>
      <c r="O1144" s="2">
        <v>2.8741999999999999E-3</v>
      </c>
      <c r="P1144" s="2">
        <v>0</v>
      </c>
      <c r="Q1144" s="2">
        <v>8.0376999999999998E-4</v>
      </c>
      <c r="R1144" s="2">
        <v>0</v>
      </c>
      <c r="S1144" s="2">
        <v>1.247E-2</v>
      </c>
      <c r="T1144">
        <v>0</v>
      </c>
      <c r="U1144">
        <v>0.81799999999999995</v>
      </c>
      <c r="V1144">
        <v>0.98699999999999999</v>
      </c>
      <c r="W1144">
        <v>1.008</v>
      </c>
      <c r="Y1144">
        <v>10000</v>
      </c>
      <c r="Z1144">
        <v>2.5790000000000002</v>
      </c>
    </row>
    <row r="1145" spans="1:26">
      <c r="A1145">
        <v>6</v>
      </c>
      <c r="B1145">
        <v>12</v>
      </c>
      <c r="C1145">
        <v>4.1340000000000003</v>
      </c>
      <c r="D1145">
        <f t="shared" si="51"/>
        <v>2.7267000000000001</v>
      </c>
      <c r="E1145">
        <v>47.98</v>
      </c>
      <c r="F1145" s="2">
        <f t="shared" si="52"/>
        <v>0.21243000000000001</v>
      </c>
      <c r="G1145" s="2">
        <f t="shared" si="53"/>
        <v>4.2554000000000003E-3</v>
      </c>
      <c r="H1145">
        <v>12</v>
      </c>
      <c r="J1145">
        <v>2.15</v>
      </c>
      <c r="K1145">
        <v>3.8472</v>
      </c>
      <c r="L1145" s="2">
        <v>0.21243000000000001</v>
      </c>
      <c r="M1145" s="2">
        <v>4.2554000000000003E-3</v>
      </c>
      <c r="N1145" s="2">
        <v>7.0388000000000004E-4</v>
      </c>
      <c r="O1145" s="2">
        <v>6.9118999999999995E-4</v>
      </c>
      <c r="P1145" s="2">
        <v>0</v>
      </c>
      <c r="Q1145" s="2">
        <v>2.1573E-4</v>
      </c>
      <c r="R1145" s="2">
        <v>0</v>
      </c>
      <c r="S1145" s="2">
        <v>2.1080000000000001E-3</v>
      </c>
      <c r="T1145">
        <v>0</v>
      </c>
      <c r="U1145">
        <v>0.221</v>
      </c>
      <c r="V1145">
        <v>0.96</v>
      </c>
      <c r="W1145">
        <v>1.0149999999999999</v>
      </c>
      <c r="Y1145">
        <v>10000</v>
      </c>
      <c r="Z1145">
        <v>1.4073</v>
      </c>
    </row>
    <row r="1146" spans="1:26">
      <c r="A1146">
        <v>6</v>
      </c>
      <c r="B1146">
        <v>12</v>
      </c>
      <c r="C1146">
        <v>4.0739999999999998</v>
      </c>
      <c r="D1146">
        <f t="shared" si="51"/>
        <v>2.7416999999999998</v>
      </c>
      <c r="E1146">
        <v>49.98</v>
      </c>
      <c r="F1146" s="2">
        <f t="shared" si="52"/>
        <v>0.19999</v>
      </c>
      <c r="G1146" s="2">
        <f t="shared" si="53"/>
        <v>3.8440000000000002E-3</v>
      </c>
      <c r="H1146">
        <v>12</v>
      </c>
      <c r="J1146">
        <v>2.15</v>
      </c>
      <c r="K1146">
        <v>3.8753000000000002</v>
      </c>
      <c r="L1146" s="2">
        <v>0.19999</v>
      </c>
      <c r="M1146" s="2">
        <v>3.8440000000000002E-3</v>
      </c>
      <c r="N1146" s="2">
        <v>6.02E-4</v>
      </c>
      <c r="O1146" s="2">
        <v>6.1554999999999997E-4</v>
      </c>
      <c r="P1146" s="2">
        <v>0</v>
      </c>
      <c r="Q1146" s="2">
        <v>1.9998999999999999E-4</v>
      </c>
      <c r="R1146" s="2">
        <v>0</v>
      </c>
      <c r="S1146" s="2">
        <v>1.81E-3</v>
      </c>
      <c r="T1146">
        <v>0</v>
      </c>
      <c r="U1146">
        <v>0.19800000000000001</v>
      </c>
      <c r="V1146">
        <v>1.0109999999999999</v>
      </c>
      <c r="W1146">
        <v>1.016</v>
      </c>
      <c r="Y1146">
        <v>10000</v>
      </c>
      <c r="Z1146">
        <v>1.3323</v>
      </c>
    </row>
    <row r="1147" spans="1:26">
      <c r="A1147">
        <v>6</v>
      </c>
      <c r="B1147">
        <v>12</v>
      </c>
      <c r="C1147">
        <v>5.15</v>
      </c>
      <c r="D1147">
        <f t="shared" si="51"/>
        <v>2.7763000000000004</v>
      </c>
      <c r="E1147">
        <v>32.979999999999997</v>
      </c>
      <c r="F1147" s="2">
        <f t="shared" si="52"/>
        <v>0.45349</v>
      </c>
      <c r="G1147" s="2">
        <f t="shared" si="53"/>
        <v>6.4879999999999998E-3</v>
      </c>
      <c r="H1147">
        <v>12</v>
      </c>
      <c r="J1147">
        <v>2.15</v>
      </c>
      <c r="K1147">
        <v>3.9403000000000001</v>
      </c>
      <c r="L1147" s="2">
        <v>0.45349</v>
      </c>
      <c r="M1147" s="2">
        <v>6.4879999999999998E-3</v>
      </c>
      <c r="N1147" s="2">
        <v>2.2636000000000002E-3</v>
      </c>
      <c r="O1147" s="2">
        <v>1.6241000000000001E-3</v>
      </c>
      <c r="P1147" s="2">
        <v>0</v>
      </c>
      <c r="Q1147" s="2">
        <v>4.5349000000000002E-4</v>
      </c>
      <c r="R1147" s="2">
        <v>0</v>
      </c>
      <c r="S1147" s="2">
        <v>6.7619999999999998E-3</v>
      </c>
      <c r="T1147">
        <v>0</v>
      </c>
      <c r="U1147">
        <v>0.45500000000000002</v>
      </c>
      <c r="V1147">
        <v>0.997</v>
      </c>
      <c r="W1147">
        <v>1.01</v>
      </c>
      <c r="Y1147">
        <v>10000</v>
      </c>
      <c r="Z1147">
        <v>2.3736999999999999</v>
      </c>
    </row>
    <row r="1148" spans="1:26">
      <c r="A1148">
        <v>6</v>
      </c>
      <c r="B1148">
        <v>12</v>
      </c>
      <c r="C1148">
        <v>2.3466</v>
      </c>
      <c r="D1148">
        <f t="shared" si="51"/>
        <v>0.91399999999999992</v>
      </c>
      <c r="E1148">
        <v>20</v>
      </c>
      <c r="F1148" s="2">
        <f t="shared" si="52"/>
        <v>300.82</v>
      </c>
      <c r="G1148" s="2">
        <f t="shared" si="53"/>
        <v>1.9380679270861485</v>
      </c>
      <c r="H1148">
        <v>12</v>
      </c>
      <c r="J1148">
        <v>2.19</v>
      </c>
      <c r="K1148">
        <v>0.40550000000000003</v>
      </c>
      <c r="L1148" s="2">
        <v>300.82</v>
      </c>
      <c r="M1148" s="2">
        <v>1.9348000000000001</v>
      </c>
      <c r="N1148" s="2">
        <v>1.1258999999999999</v>
      </c>
      <c r="O1148" s="2">
        <v>1.5095000000000001E-2</v>
      </c>
      <c r="P1148" s="2">
        <v>300.79000000000002</v>
      </c>
      <c r="Q1148" s="2">
        <v>9.0239999999999991</v>
      </c>
      <c r="R1148" s="2">
        <v>0.1125</v>
      </c>
      <c r="S1148" s="2">
        <v>301.89999999999998</v>
      </c>
      <c r="T1148">
        <v>0</v>
      </c>
      <c r="U1148">
        <v>312.33</v>
      </c>
      <c r="V1148">
        <v>0.96299999999999997</v>
      </c>
      <c r="W1148">
        <v>1.0009999999999999</v>
      </c>
      <c r="Y1148">
        <v>53172</v>
      </c>
      <c r="Z1148">
        <v>1.4326000000000001</v>
      </c>
    </row>
    <row r="1149" spans="1:26">
      <c r="A1149">
        <v>6</v>
      </c>
      <c r="B1149">
        <v>12</v>
      </c>
      <c r="C1149">
        <v>3.4885999999999999</v>
      </c>
      <c r="D1149">
        <f t="shared" si="51"/>
        <v>0.97549999999999981</v>
      </c>
      <c r="E1149">
        <v>14</v>
      </c>
      <c r="F1149" s="2">
        <f t="shared" si="52"/>
        <v>518.25</v>
      </c>
      <c r="G1149" s="2">
        <f t="shared" si="53"/>
        <v>3.9388658900754669</v>
      </c>
      <c r="H1149">
        <v>12</v>
      </c>
      <c r="J1149">
        <v>2.19</v>
      </c>
      <c r="K1149">
        <v>0.52090000000000003</v>
      </c>
      <c r="L1149" s="2">
        <v>518.25</v>
      </c>
      <c r="M1149" s="2">
        <v>3.9365000000000001</v>
      </c>
      <c r="N1149" s="2">
        <v>2.3769</v>
      </c>
      <c r="O1149" s="2">
        <v>9.5075999999999997E-3</v>
      </c>
      <c r="P1149" s="2">
        <v>518.23</v>
      </c>
      <c r="Q1149" s="2">
        <v>4.1460999999999997</v>
      </c>
      <c r="R1149" s="2">
        <v>0.13650000000000001</v>
      </c>
      <c r="S1149" s="2">
        <v>520.6</v>
      </c>
      <c r="T1149">
        <v>1E-3</v>
      </c>
      <c r="U1149">
        <v>503.99</v>
      </c>
      <c r="V1149">
        <v>1.028</v>
      </c>
      <c r="W1149">
        <v>1.0009999999999999</v>
      </c>
      <c r="Y1149">
        <v>52745</v>
      </c>
      <c r="Z1149">
        <v>2.5131000000000001</v>
      </c>
    </row>
    <row r="1150" spans="1:26">
      <c r="A1150">
        <v>6</v>
      </c>
      <c r="B1150">
        <v>12</v>
      </c>
      <c r="C1150">
        <v>4.6285999999999996</v>
      </c>
      <c r="D1150">
        <f t="shared" si="51"/>
        <v>1.0057999999999998</v>
      </c>
      <c r="E1150">
        <v>10.65</v>
      </c>
      <c r="F1150" s="2">
        <f t="shared" si="52"/>
        <v>783.96</v>
      </c>
      <c r="G1150" s="2">
        <f t="shared" si="53"/>
        <v>7.2235505909490252</v>
      </c>
      <c r="H1150">
        <v>12</v>
      </c>
      <c r="J1150">
        <v>2.19</v>
      </c>
      <c r="K1150">
        <v>0.57769999999999999</v>
      </c>
      <c r="L1150" s="2">
        <v>783.96</v>
      </c>
      <c r="M1150" s="2">
        <v>7.2217000000000002</v>
      </c>
      <c r="N1150" s="2">
        <v>7.6135999999999999</v>
      </c>
      <c r="O1150" s="2">
        <v>9.1731E-3</v>
      </c>
      <c r="P1150" s="2">
        <v>783.96</v>
      </c>
      <c r="Q1150" s="2">
        <v>0.39196999999999999</v>
      </c>
      <c r="R1150" s="2">
        <v>0.16350000000000001</v>
      </c>
      <c r="S1150" s="2">
        <v>791.6</v>
      </c>
      <c r="T1150">
        <v>0</v>
      </c>
      <c r="U1150">
        <v>789.88</v>
      </c>
      <c r="V1150">
        <v>0.99199999999999999</v>
      </c>
      <c r="W1150">
        <v>1.0009999999999999</v>
      </c>
      <c r="Y1150">
        <v>52574</v>
      </c>
      <c r="Z1150">
        <v>3.6227999999999998</v>
      </c>
    </row>
    <row r="1151" spans="1:26">
      <c r="A1151">
        <v>6</v>
      </c>
      <c r="B1151">
        <v>12</v>
      </c>
      <c r="C1151">
        <v>2.3466</v>
      </c>
      <c r="D1151">
        <f t="shared" si="51"/>
        <v>1.1116999999999999</v>
      </c>
      <c r="E1151">
        <v>30</v>
      </c>
      <c r="F1151" s="2">
        <f t="shared" si="52"/>
        <v>48.676000000000002</v>
      </c>
      <c r="G1151" s="2">
        <f t="shared" si="53"/>
        <v>0.32547447841574306</v>
      </c>
      <c r="H1151">
        <v>12</v>
      </c>
      <c r="J1151">
        <v>2.19</v>
      </c>
      <c r="K1151">
        <v>0.77649999999999997</v>
      </c>
      <c r="L1151" s="2">
        <v>48.676000000000002</v>
      </c>
      <c r="M1151" s="2">
        <v>0.32356000000000001</v>
      </c>
      <c r="N1151" s="2">
        <v>0.16386999999999999</v>
      </c>
      <c r="O1151" s="2">
        <v>1.8477E-2</v>
      </c>
      <c r="P1151" s="2">
        <v>48.676000000000002</v>
      </c>
      <c r="Q1151" s="2">
        <v>1.4603999999999999</v>
      </c>
      <c r="R1151" s="2">
        <v>3.5249999999999997E-2</v>
      </c>
      <c r="S1151" s="2">
        <v>48.84</v>
      </c>
      <c r="T1151">
        <v>0</v>
      </c>
      <c r="U1151">
        <v>48.76</v>
      </c>
      <c r="V1151">
        <v>0.998</v>
      </c>
      <c r="W1151">
        <v>1.0029999999999999</v>
      </c>
      <c r="Y1151">
        <v>53196</v>
      </c>
      <c r="Z1151">
        <v>1.2349000000000001</v>
      </c>
    </row>
    <row r="1152" spans="1:26">
      <c r="A1152">
        <v>6</v>
      </c>
      <c r="B1152">
        <v>12</v>
      </c>
      <c r="C1152">
        <v>3.4885999999999999</v>
      </c>
      <c r="D1152">
        <f t="shared" si="51"/>
        <v>1.2090000000000001</v>
      </c>
      <c r="E1152">
        <v>20</v>
      </c>
      <c r="F1152" s="2">
        <f t="shared" si="52"/>
        <v>84.043000000000006</v>
      </c>
      <c r="G1152" s="2">
        <f t="shared" si="53"/>
        <v>0.62768119583113213</v>
      </c>
      <c r="H1152">
        <v>12</v>
      </c>
      <c r="J1152">
        <v>2.19</v>
      </c>
      <c r="K1152">
        <v>0.95920000000000005</v>
      </c>
      <c r="L1152" s="2">
        <v>84.043000000000006</v>
      </c>
      <c r="M1152" s="2">
        <v>0.62656000000000001</v>
      </c>
      <c r="N1152" s="2">
        <v>0.42271999999999998</v>
      </c>
      <c r="O1152" s="2">
        <v>2.6817000000000001E-2</v>
      </c>
      <c r="P1152" s="2">
        <v>84.043000000000006</v>
      </c>
      <c r="Q1152" s="2">
        <v>0.67210999999999999</v>
      </c>
      <c r="R1152" s="2">
        <v>3.7499999999999999E-2</v>
      </c>
      <c r="S1152" s="2">
        <v>84.47</v>
      </c>
      <c r="T1152">
        <v>0</v>
      </c>
      <c r="U1152">
        <v>81.545000000000002</v>
      </c>
      <c r="V1152">
        <v>1.03</v>
      </c>
      <c r="W1152">
        <v>1.002</v>
      </c>
      <c r="Y1152">
        <v>52747</v>
      </c>
      <c r="Z1152">
        <v>2.2795999999999998</v>
      </c>
    </row>
    <row r="1153" spans="1:26">
      <c r="A1153">
        <v>6</v>
      </c>
      <c r="B1153">
        <v>12</v>
      </c>
      <c r="C1153">
        <v>3.2690000000000001</v>
      </c>
      <c r="D1153">
        <f t="shared" si="51"/>
        <v>1.2175000000000002</v>
      </c>
      <c r="E1153">
        <v>21.98</v>
      </c>
      <c r="F1153" s="2">
        <f t="shared" si="52"/>
        <v>62.784999999999997</v>
      </c>
      <c r="G1153" s="2">
        <f t="shared" si="53"/>
        <v>0.36018</v>
      </c>
      <c r="H1153">
        <v>12</v>
      </c>
      <c r="J1153">
        <v>2.19</v>
      </c>
      <c r="K1153">
        <v>0.97509999999999997</v>
      </c>
      <c r="L1153" s="2">
        <v>62.784999999999997</v>
      </c>
      <c r="M1153" s="2">
        <v>0.36018</v>
      </c>
      <c r="N1153" s="2">
        <v>0.20307</v>
      </c>
      <c r="O1153" s="2">
        <v>4.9305000000000002E-2</v>
      </c>
      <c r="P1153" s="2">
        <v>0</v>
      </c>
      <c r="Q1153" s="2">
        <v>6.2784999999999994E-2</v>
      </c>
      <c r="R1153" s="2">
        <v>0</v>
      </c>
      <c r="S1153" s="2">
        <v>0.60780000000000001</v>
      </c>
      <c r="T1153">
        <v>1E-3</v>
      </c>
      <c r="U1153">
        <v>64.305999999999997</v>
      </c>
      <c r="V1153">
        <v>0.97599999999999998</v>
      </c>
      <c r="W1153">
        <v>1.0029999999999999</v>
      </c>
      <c r="Y1153">
        <v>10000</v>
      </c>
      <c r="Z1153">
        <v>2.0514999999999999</v>
      </c>
    </row>
    <row r="1154" spans="1:26">
      <c r="A1154">
        <v>6</v>
      </c>
      <c r="B1154">
        <v>12</v>
      </c>
      <c r="C1154">
        <v>4.6285999999999996</v>
      </c>
      <c r="D1154">
        <f t="shared" si="51"/>
        <v>1.3284999999999996</v>
      </c>
      <c r="E1154">
        <v>16</v>
      </c>
      <c r="F1154" s="2">
        <f t="shared" si="52"/>
        <v>86.195999999999998</v>
      </c>
      <c r="G1154" s="2">
        <f t="shared" si="53"/>
        <v>0.78268607429799086</v>
      </c>
      <c r="H1154">
        <v>12</v>
      </c>
      <c r="J1154">
        <v>2.19</v>
      </c>
      <c r="K1154">
        <v>1.1834</v>
      </c>
      <c r="L1154" s="2">
        <v>86.195999999999998</v>
      </c>
      <c r="M1154" s="2">
        <v>0.78178000000000003</v>
      </c>
      <c r="N1154" s="2">
        <v>0.50280999999999998</v>
      </c>
      <c r="O1154" s="2">
        <v>3.2156999999999998E-2</v>
      </c>
      <c r="P1154" s="2">
        <v>86.195999999999998</v>
      </c>
      <c r="Q1154" s="2">
        <v>4.3091999999999998E-2</v>
      </c>
      <c r="R1154" s="2">
        <v>3.7650000000000003E-2</v>
      </c>
      <c r="S1154" s="2">
        <v>86.7</v>
      </c>
      <c r="T1154">
        <v>0</v>
      </c>
      <c r="U1154">
        <v>85.861999999999995</v>
      </c>
      <c r="V1154">
        <v>1.004</v>
      </c>
      <c r="W1154">
        <v>1.002</v>
      </c>
      <c r="Y1154">
        <v>52602</v>
      </c>
      <c r="Z1154">
        <v>3.3001</v>
      </c>
    </row>
    <row r="1155" spans="1:26">
      <c r="A1155">
        <v>6</v>
      </c>
      <c r="B1155">
        <v>12</v>
      </c>
      <c r="C1155">
        <v>2.3466</v>
      </c>
      <c r="D1155">
        <f t="shared" ref="D1155:D1218" si="54">C1155-Z1155</f>
        <v>1.395</v>
      </c>
      <c r="E1155">
        <v>45</v>
      </c>
      <c r="F1155" s="2">
        <f t="shared" ref="F1155:F1218" si="55">L1155</f>
        <v>6.9097999999999997</v>
      </c>
      <c r="G1155" s="2">
        <f t="shared" ref="G1155:G1218" si="56">SQRT(M1155^2+R1155^2)</f>
        <v>5.7640522499366714E-2</v>
      </c>
      <c r="H1155">
        <v>12</v>
      </c>
      <c r="J1155">
        <v>2.19</v>
      </c>
      <c r="K1155">
        <v>1.3081</v>
      </c>
      <c r="L1155" s="2">
        <v>6.9097999999999997</v>
      </c>
      <c r="M1155" s="2">
        <v>5.6797E-2</v>
      </c>
      <c r="N1155" s="2">
        <v>2.0837000000000001E-2</v>
      </c>
      <c r="O1155" s="2">
        <v>7.8557999999999996E-3</v>
      </c>
      <c r="P1155" s="2">
        <v>6.9097999999999997</v>
      </c>
      <c r="Q1155" s="2">
        <v>0.20727999999999999</v>
      </c>
      <c r="R1155" s="2">
        <v>9.8250000000000004E-3</v>
      </c>
      <c r="S1155" s="2">
        <v>6.931</v>
      </c>
      <c r="T1155">
        <v>0</v>
      </c>
      <c r="U1155">
        <v>6.806</v>
      </c>
      <c r="V1155">
        <v>1.0149999999999999</v>
      </c>
      <c r="W1155">
        <v>1.008</v>
      </c>
      <c r="Y1155">
        <v>53238</v>
      </c>
      <c r="Z1155">
        <v>0.9516</v>
      </c>
    </row>
    <row r="1156" spans="1:26">
      <c r="A1156">
        <v>6</v>
      </c>
      <c r="B1156">
        <v>12</v>
      </c>
      <c r="C1156">
        <v>2.0950000000000002</v>
      </c>
      <c r="D1156">
        <f t="shared" si="54"/>
        <v>1.4347000000000003</v>
      </c>
      <c r="E1156">
        <v>59.98</v>
      </c>
      <c r="F1156" s="2">
        <f t="shared" si="55"/>
        <v>3.2717999999999998</v>
      </c>
      <c r="G1156" s="2">
        <f t="shared" si="56"/>
        <v>1.738E-2</v>
      </c>
      <c r="H1156">
        <v>12</v>
      </c>
      <c r="J1156">
        <v>2.19</v>
      </c>
      <c r="K1156">
        <v>1.3826000000000001</v>
      </c>
      <c r="L1156" s="2">
        <v>3.2717999999999998</v>
      </c>
      <c r="M1156" s="2">
        <v>1.738E-2</v>
      </c>
      <c r="N1156" s="2">
        <v>4.5389999999999996E-3</v>
      </c>
      <c r="O1156" s="2">
        <v>3.7122000000000001E-3</v>
      </c>
      <c r="P1156" s="2">
        <v>0</v>
      </c>
      <c r="Q1156" s="2">
        <v>1.2992999999999999E-2</v>
      </c>
      <c r="R1156" s="2">
        <v>0</v>
      </c>
      <c r="S1156" s="2">
        <v>1.35E-2</v>
      </c>
      <c r="T1156">
        <v>4.0000000000000001E-3</v>
      </c>
      <c r="U1156">
        <v>3.2789999999999999</v>
      </c>
      <c r="V1156">
        <v>0.998</v>
      </c>
      <c r="W1156">
        <v>1.012</v>
      </c>
      <c r="Y1156">
        <v>10000</v>
      </c>
      <c r="Z1156">
        <v>0.6603</v>
      </c>
    </row>
    <row r="1157" spans="1:26">
      <c r="A1157">
        <v>6</v>
      </c>
      <c r="B1157">
        <v>12</v>
      </c>
      <c r="C1157">
        <v>3.4885999999999999</v>
      </c>
      <c r="D1157">
        <f t="shared" si="54"/>
        <v>1.5442</v>
      </c>
      <c r="E1157">
        <v>28</v>
      </c>
      <c r="F1157" s="2">
        <f t="shared" si="55"/>
        <v>12.257</v>
      </c>
      <c r="G1157" s="2">
        <f t="shared" si="56"/>
        <v>8.5358605283825939E-2</v>
      </c>
      <c r="H1157">
        <v>12</v>
      </c>
      <c r="J1157">
        <v>2.19</v>
      </c>
      <c r="K1157">
        <v>1.5880000000000001</v>
      </c>
      <c r="L1157" s="2">
        <v>12.257</v>
      </c>
      <c r="M1157" s="2">
        <v>8.4613999999999995E-2</v>
      </c>
      <c r="N1157" s="2">
        <v>6.5681000000000003E-2</v>
      </c>
      <c r="O1157" s="2">
        <v>1.0052999999999999E-2</v>
      </c>
      <c r="P1157" s="2">
        <v>12.256</v>
      </c>
      <c r="Q1157" s="2">
        <v>9.8066E-2</v>
      </c>
      <c r="R1157" s="2">
        <v>1.125E-2</v>
      </c>
      <c r="S1157" s="2">
        <v>12.32</v>
      </c>
      <c r="T1157">
        <v>0</v>
      </c>
      <c r="U1157">
        <v>11.972</v>
      </c>
      <c r="V1157">
        <v>1.024</v>
      </c>
      <c r="W1157">
        <v>1.0049999999999999</v>
      </c>
      <c r="Y1157">
        <v>52770</v>
      </c>
      <c r="Z1157">
        <v>1.9443999999999999</v>
      </c>
    </row>
    <row r="1158" spans="1:26">
      <c r="A1158">
        <v>6</v>
      </c>
      <c r="B1158">
        <v>12</v>
      </c>
      <c r="C1158">
        <v>2.0950000000000002</v>
      </c>
      <c r="D1158">
        <f t="shared" si="54"/>
        <v>1.5687000000000002</v>
      </c>
      <c r="E1158">
        <v>74.989999999999995</v>
      </c>
      <c r="F1158" s="2">
        <f t="shared" si="55"/>
        <v>1.3722000000000001</v>
      </c>
      <c r="G1158" s="2">
        <f t="shared" si="56"/>
        <v>1.0692999999999999E-2</v>
      </c>
      <c r="H1158">
        <v>12</v>
      </c>
      <c r="J1158">
        <v>2.19</v>
      </c>
      <c r="K1158">
        <v>1.6341000000000001</v>
      </c>
      <c r="L1158" s="2">
        <v>1.3722000000000001</v>
      </c>
      <c r="M1158" s="2">
        <v>1.0692999999999999E-2</v>
      </c>
      <c r="N1158" s="2">
        <v>1.5104999999999999E-3</v>
      </c>
      <c r="O1158" s="2">
        <v>1.833E-3</v>
      </c>
      <c r="P1158" s="2">
        <v>0</v>
      </c>
      <c r="Q1158" s="2">
        <v>5.4906E-3</v>
      </c>
      <c r="R1158" s="2">
        <v>0</v>
      </c>
      <c r="S1158" s="2">
        <v>4.4270000000000004E-3</v>
      </c>
      <c r="T1158">
        <v>8.0000000000000002E-3</v>
      </c>
      <c r="U1158">
        <v>1.3779999999999999</v>
      </c>
      <c r="V1158">
        <v>0.996</v>
      </c>
      <c r="W1158">
        <v>1.018</v>
      </c>
      <c r="Y1158">
        <v>10000</v>
      </c>
      <c r="Z1158">
        <v>0.52629999999999999</v>
      </c>
    </row>
    <row r="1159" spans="1:26">
      <c r="A1159">
        <v>6</v>
      </c>
      <c r="B1159">
        <v>12</v>
      </c>
      <c r="C1159">
        <v>4.6285999999999996</v>
      </c>
      <c r="D1159">
        <f t="shared" si="54"/>
        <v>1.5991999999999997</v>
      </c>
      <c r="E1159">
        <v>20</v>
      </c>
      <c r="F1159" s="2">
        <f t="shared" si="55"/>
        <v>21.649000000000001</v>
      </c>
      <c r="G1159" s="2">
        <f t="shared" si="56"/>
        <v>0.45781579800177274</v>
      </c>
      <c r="H1159">
        <v>12</v>
      </c>
      <c r="J1159">
        <v>2.19</v>
      </c>
      <c r="K1159">
        <v>1.6913</v>
      </c>
      <c r="L1159" s="2">
        <v>21.649000000000001</v>
      </c>
      <c r="M1159" s="2">
        <v>0.45756999999999998</v>
      </c>
      <c r="N1159" s="2">
        <v>0.14723</v>
      </c>
      <c r="O1159" s="2">
        <v>1.4220999999999999E-2</v>
      </c>
      <c r="P1159" s="2">
        <v>21.649000000000001</v>
      </c>
      <c r="Q1159" s="2">
        <v>1.0825E-2</v>
      </c>
      <c r="R1159" s="2">
        <v>1.4999999999999999E-2</v>
      </c>
      <c r="S1159" s="2">
        <v>21.8</v>
      </c>
      <c r="T1159">
        <v>0</v>
      </c>
      <c r="U1159">
        <v>21.574000000000002</v>
      </c>
      <c r="V1159">
        <v>1.004</v>
      </c>
      <c r="W1159">
        <v>1.004</v>
      </c>
      <c r="Y1159">
        <v>52632</v>
      </c>
      <c r="Z1159">
        <v>3.0293999999999999</v>
      </c>
    </row>
    <row r="1160" spans="1:26">
      <c r="A1160">
        <v>6</v>
      </c>
      <c r="B1160">
        <v>12</v>
      </c>
      <c r="C1160">
        <v>2.3466</v>
      </c>
      <c r="D1160">
        <f t="shared" si="54"/>
        <v>1.6139999999999999</v>
      </c>
      <c r="E1160">
        <v>60</v>
      </c>
      <c r="F1160" s="2">
        <f t="shared" si="55"/>
        <v>1.8313999999999999</v>
      </c>
      <c r="G1160" s="2">
        <f t="shared" si="56"/>
        <v>3.1464558633484754E-2</v>
      </c>
      <c r="H1160">
        <v>12</v>
      </c>
      <c r="J1160">
        <v>2.19</v>
      </c>
      <c r="K1160">
        <v>1.7191000000000001</v>
      </c>
      <c r="L1160" s="2">
        <v>1.8313999999999999</v>
      </c>
      <c r="M1160" s="2">
        <v>3.1185000000000001E-2</v>
      </c>
      <c r="N1160" s="2">
        <v>4.7495999999999997E-3</v>
      </c>
      <c r="O1160" s="2">
        <v>3.5833000000000002E-3</v>
      </c>
      <c r="P1160" s="2">
        <v>1.8312999999999999</v>
      </c>
      <c r="Q1160" s="2">
        <v>5.4941999999999998E-2</v>
      </c>
      <c r="R1160" s="2">
        <v>4.1850000000000004E-3</v>
      </c>
      <c r="S1160" s="2">
        <v>1.8360000000000001</v>
      </c>
      <c r="T1160">
        <v>0</v>
      </c>
      <c r="U1160">
        <v>1.843</v>
      </c>
      <c r="V1160">
        <v>0.99399999999999999</v>
      </c>
      <c r="W1160">
        <v>1.014</v>
      </c>
      <c r="Y1160">
        <v>53292</v>
      </c>
      <c r="Z1160">
        <v>0.73260000000000003</v>
      </c>
    </row>
    <row r="1161" spans="1:26">
      <c r="A1161">
        <v>6</v>
      </c>
      <c r="B1161">
        <v>12</v>
      </c>
      <c r="C1161">
        <v>3.2690000000000001</v>
      </c>
      <c r="D1161">
        <f t="shared" si="54"/>
        <v>1.6225000000000001</v>
      </c>
      <c r="E1161">
        <v>32.979999999999997</v>
      </c>
      <c r="F1161" s="2">
        <f t="shared" si="55"/>
        <v>6.5046999999999997</v>
      </c>
      <c r="G1161" s="2">
        <f t="shared" si="56"/>
        <v>3.8677999999999997E-2</v>
      </c>
      <c r="H1161">
        <v>12</v>
      </c>
      <c r="J1161">
        <v>2.19</v>
      </c>
      <c r="K1161">
        <v>1.7350000000000001</v>
      </c>
      <c r="L1161" s="2">
        <v>6.5046999999999997</v>
      </c>
      <c r="M1161" s="2">
        <v>3.8677999999999997E-2</v>
      </c>
      <c r="N1161" s="2">
        <v>1.9297000000000002E-2</v>
      </c>
      <c r="O1161" s="2">
        <v>1.0822999999999999E-2</v>
      </c>
      <c r="P1161" s="2">
        <v>0</v>
      </c>
      <c r="Q1161" s="2">
        <v>6.5047000000000004E-3</v>
      </c>
      <c r="R1161" s="2">
        <v>0</v>
      </c>
      <c r="S1161" s="2">
        <v>5.7520000000000002E-2</v>
      </c>
      <c r="T1161">
        <v>0</v>
      </c>
      <c r="U1161">
        <v>6.6050000000000004</v>
      </c>
      <c r="V1161">
        <v>0.98499999999999999</v>
      </c>
      <c r="W1161">
        <v>1.0069999999999999</v>
      </c>
      <c r="Y1161">
        <v>10000</v>
      </c>
      <c r="Z1161">
        <v>1.6465000000000001</v>
      </c>
    </row>
    <row r="1162" spans="1:26">
      <c r="A1162">
        <v>6</v>
      </c>
      <c r="B1162">
        <v>12</v>
      </c>
      <c r="C1162">
        <v>5.15</v>
      </c>
      <c r="D1162">
        <f t="shared" si="54"/>
        <v>1.6384000000000003</v>
      </c>
      <c r="E1162">
        <v>17.97</v>
      </c>
      <c r="F1162" s="2">
        <f t="shared" si="55"/>
        <v>24.326000000000001</v>
      </c>
      <c r="G1162" s="2">
        <f t="shared" si="56"/>
        <v>0.23832999999999999</v>
      </c>
      <c r="H1162">
        <v>12</v>
      </c>
      <c r="J1162">
        <v>2.19</v>
      </c>
      <c r="K1162">
        <v>1.7648999999999999</v>
      </c>
      <c r="L1162" s="2">
        <v>24.326000000000001</v>
      </c>
      <c r="M1162" s="2">
        <v>0.23832999999999999</v>
      </c>
      <c r="N1162" s="2">
        <v>0.13630999999999999</v>
      </c>
      <c r="O1162" s="2">
        <v>5.4105E-2</v>
      </c>
      <c r="P1162" s="2">
        <v>0</v>
      </c>
      <c r="Q1162" s="2">
        <v>2.4317999999999999E-2</v>
      </c>
      <c r="R1162" s="2">
        <v>0</v>
      </c>
      <c r="S1162" s="2">
        <v>0.40689999999999998</v>
      </c>
      <c r="T1162">
        <v>0</v>
      </c>
      <c r="U1162">
        <v>24.693999999999999</v>
      </c>
      <c r="V1162">
        <v>0.98499999999999999</v>
      </c>
      <c r="W1162">
        <v>1.004</v>
      </c>
      <c r="Y1162">
        <v>10000</v>
      </c>
      <c r="Z1162">
        <v>3.5116000000000001</v>
      </c>
    </row>
    <row r="1163" spans="1:26">
      <c r="A1163">
        <v>6</v>
      </c>
      <c r="B1163">
        <v>12</v>
      </c>
      <c r="C1163">
        <v>3.1160000000000001</v>
      </c>
      <c r="D1163">
        <f t="shared" si="54"/>
        <v>1.8898000000000001</v>
      </c>
      <c r="E1163">
        <v>44.98</v>
      </c>
      <c r="F1163" s="2">
        <f t="shared" si="55"/>
        <v>1.6195999999999999</v>
      </c>
      <c r="G1163" s="2">
        <f t="shared" si="56"/>
        <v>1.6854000000000001E-2</v>
      </c>
      <c r="H1163">
        <v>12</v>
      </c>
      <c r="J1163">
        <v>2.19</v>
      </c>
      <c r="K1163">
        <v>2.2366000000000001</v>
      </c>
      <c r="L1163" s="2">
        <v>1.6195999999999999</v>
      </c>
      <c r="M1163" s="2">
        <v>1.6854000000000001E-2</v>
      </c>
      <c r="N1163" s="2">
        <v>3.9353000000000001E-3</v>
      </c>
      <c r="O1163" s="2">
        <v>3.1516000000000001E-3</v>
      </c>
      <c r="P1163" s="2">
        <v>0</v>
      </c>
      <c r="Q1163" s="2">
        <v>1.6195999999999999E-3</v>
      </c>
      <c r="R1163" s="2">
        <v>0</v>
      </c>
      <c r="S1163" s="2">
        <v>1.1769999999999999E-2</v>
      </c>
      <c r="T1163">
        <v>0</v>
      </c>
      <c r="U1163">
        <v>1.599</v>
      </c>
      <c r="V1163">
        <v>1.0129999999999999</v>
      </c>
      <c r="W1163">
        <v>1.0109999999999999</v>
      </c>
      <c r="Y1163">
        <v>10000</v>
      </c>
      <c r="Z1163">
        <v>1.2262</v>
      </c>
    </row>
    <row r="1164" spans="1:26">
      <c r="A1164">
        <v>6</v>
      </c>
      <c r="B1164">
        <v>12</v>
      </c>
      <c r="C1164">
        <v>4.6285999999999996</v>
      </c>
      <c r="D1164">
        <f t="shared" si="54"/>
        <v>1.9403999999999995</v>
      </c>
      <c r="E1164">
        <v>25</v>
      </c>
      <c r="F1164" s="2">
        <f t="shared" si="55"/>
        <v>5.3666999999999998</v>
      </c>
      <c r="G1164" s="2">
        <f t="shared" si="56"/>
        <v>4.6636338835719091E-2</v>
      </c>
      <c r="H1164">
        <v>12</v>
      </c>
      <c r="J1164">
        <v>2.19</v>
      </c>
      <c r="K1164">
        <v>2.3315999999999999</v>
      </c>
      <c r="L1164" s="2">
        <v>5.3666999999999998</v>
      </c>
      <c r="M1164" s="2">
        <v>4.6350000000000002E-2</v>
      </c>
      <c r="N1164" s="2">
        <v>3.9309999999999998E-2</v>
      </c>
      <c r="O1164" s="2">
        <v>5.1463000000000004E-3</v>
      </c>
      <c r="P1164" s="2">
        <v>5.3665000000000003</v>
      </c>
      <c r="Q1164" s="2">
        <v>2.6832000000000002E-3</v>
      </c>
      <c r="R1164" s="2">
        <v>5.1599999999999997E-3</v>
      </c>
      <c r="S1164" s="2">
        <v>5.4059999999999997</v>
      </c>
      <c r="T1164">
        <v>0</v>
      </c>
      <c r="U1164">
        <v>5.1580000000000004</v>
      </c>
      <c r="V1164">
        <v>1.04</v>
      </c>
      <c r="W1164">
        <v>1.006</v>
      </c>
      <c r="Y1164">
        <v>52630</v>
      </c>
      <c r="Z1164">
        <v>2.6882000000000001</v>
      </c>
    </row>
    <row r="1165" spans="1:26">
      <c r="A1165">
        <v>6</v>
      </c>
      <c r="B1165">
        <v>12</v>
      </c>
      <c r="C1165">
        <v>4.6285999999999996</v>
      </c>
      <c r="D1165">
        <f t="shared" si="54"/>
        <v>1.9403999999999995</v>
      </c>
      <c r="E1165">
        <v>25</v>
      </c>
      <c r="F1165" s="2">
        <f t="shared" si="55"/>
        <v>5.1940999999999997</v>
      </c>
      <c r="G1165" s="2">
        <f t="shared" si="56"/>
        <v>7.4197338523696393E-2</v>
      </c>
      <c r="H1165">
        <v>12</v>
      </c>
      <c r="J1165">
        <v>2.19</v>
      </c>
      <c r="K1165">
        <v>2.3315999999999999</v>
      </c>
      <c r="L1165" s="2">
        <v>5.1940999999999997</v>
      </c>
      <c r="M1165" s="2">
        <v>6.7388000000000003E-2</v>
      </c>
      <c r="N1165" s="2">
        <v>3.8052000000000002E-2</v>
      </c>
      <c r="O1165" s="2">
        <v>4.9787E-3</v>
      </c>
      <c r="P1165" s="2">
        <v>5.1939000000000002</v>
      </c>
      <c r="Q1165" s="2">
        <v>2.5972E-3</v>
      </c>
      <c r="R1165" s="2">
        <v>3.1050000000000001E-2</v>
      </c>
      <c r="S1165" s="2">
        <v>5.2320000000000002</v>
      </c>
      <c r="T1165">
        <v>0</v>
      </c>
      <c r="U1165">
        <v>5.1580000000000004</v>
      </c>
      <c r="V1165">
        <v>1.0069999999999999</v>
      </c>
      <c r="W1165">
        <v>1.006</v>
      </c>
      <c r="Y1165">
        <v>52630</v>
      </c>
      <c r="Z1165">
        <v>2.6882000000000001</v>
      </c>
    </row>
    <row r="1166" spans="1:26">
      <c r="A1166">
        <v>6</v>
      </c>
      <c r="B1166">
        <v>12</v>
      </c>
      <c r="C1166">
        <v>4.6285999999999996</v>
      </c>
      <c r="D1166">
        <f t="shared" si="54"/>
        <v>1.9403999999999995</v>
      </c>
      <c r="E1166">
        <v>25</v>
      </c>
      <c r="F1166" s="2">
        <f t="shared" si="55"/>
        <v>5.3666999999999998</v>
      </c>
      <c r="G1166" s="2">
        <f t="shared" si="56"/>
        <v>5.0829821217470365E-2</v>
      </c>
      <c r="H1166">
        <v>12</v>
      </c>
      <c r="J1166">
        <v>2.19</v>
      </c>
      <c r="K1166">
        <v>2.3315999999999999</v>
      </c>
      <c r="L1166" s="2">
        <v>5.3666999999999998</v>
      </c>
      <c r="M1166" s="2">
        <v>4.6350000000000002E-2</v>
      </c>
      <c r="N1166" s="2">
        <v>3.9309999999999998E-2</v>
      </c>
      <c r="O1166" s="2">
        <v>5.1463000000000004E-3</v>
      </c>
      <c r="P1166" s="2">
        <v>5.3665000000000003</v>
      </c>
      <c r="Q1166" s="2">
        <v>2.6832000000000002E-3</v>
      </c>
      <c r="R1166" s="2">
        <v>2.0865000000000002E-2</v>
      </c>
      <c r="S1166" s="2">
        <v>5.4059999999999997</v>
      </c>
      <c r="T1166">
        <v>0</v>
      </c>
      <c r="U1166">
        <v>5.1580000000000004</v>
      </c>
      <c r="V1166">
        <v>1.04</v>
      </c>
      <c r="W1166">
        <v>1.006</v>
      </c>
      <c r="Y1166">
        <v>52673</v>
      </c>
      <c r="Z1166">
        <v>2.6882000000000001</v>
      </c>
    </row>
    <row r="1167" spans="1:26">
      <c r="A1167">
        <v>6</v>
      </c>
      <c r="B1167">
        <v>12</v>
      </c>
      <c r="C1167">
        <v>4.6285999999999996</v>
      </c>
      <c r="D1167">
        <f t="shared" si="54"/>
        <v>1.9403999999999995</v>
      </c>
      <c r="E1167">
        <v>25</v>
      </c>
      <c r="F1167" s="2">
        <f t="shared" si="55"/>
        <v>5.1940999999999997</v>
      </c>
      <c r="G1167" s="2">
        <f t="shared" si="56"/>
        <v>6.757509281532656E-2</v>
      </c>
      <c r="H1167">
        <v>12</v>
      </c>
      <c r="J1167">
        <v>2.19</v>
      </c>
      <c r="K1167">
        <v>2.3315999999999999</v>
      </c>
      <c r="L1167" s="2">
        <v>5.1940999999999997</v>
      </c>
      <c r="M1167" s="2">
        <v>6.7388000000000003E-2</v>
      </c>
      <c r="N1167" s="2">
        <v>3.8052000000000002E-2</v>
      </c>
      <c r="O1167" s="2">
        <v>4.9787E-3</v>
      </c>
      <c r="P1167" s="2">
        <v>5.1939000000000002</v>
      </c>
      <c r="Q1167" s="2">
        <v>2.5972E-3</v>
      </c>
      <c r="R1167" s="2">
        <v>5.025E-3</v>
      </c>
      <c r="S1167" s="2">
        <v>5.2320000000000002</v>
      </c>
      <c r="T1167">
        <v>0</v>
      </c>
      <c r="U1167">
        <v>5.1580000000000004</v>
      </c>
      <c r="V1167">
        <v>1.0069999999999999</v>
      </c>
      <c r="W1167">
        <v>1.006</v>
      </c>
      <c r="Y1167">
        <v>52673</v>
      </c>
      <c r="Z1167">
        <v>2.6882000000000001</v>
      </c>
    </row>
    <row r="1168" spans="1:26">
      <c r="A1168">
        <v>6</v>
      </c>
      <c r="B1168">
        <v>12</v>
      </c>
      <c r="C1168">
        <v>3.2690000000000001</v>
      </c>
      <c r="D1168">
        <f t="shared" si="54"/>
        <v>1.9405000000000001</v>
      </c>
      <c r="E1168">
        <v>42.98</v>
      </c>
      <c r="F1168" s="2">
        <f t="shared" si="55"/>
        <v>1.5617000000000001</v>
      </c>
      <c r="G1168" s="2">
        <f t="shared" si="56"/>
        <v>1.5415E-2</v>
      </c>
      <c r="H1168">
        <v>12</v>
      </c>
      <c r="J1168">
        <v>2.19</v>
      </c>
      <c r="K1168">
        <v>2.3317000000000001</v>
      </c>
      <c r="L1168" s="2">
        <v>1.5617000000000001</v>
      </c>
      <c r="M1168" s="2">
        <v>1.5415E-2</v>
      </c>
      <c r="N1168" s="2">
        <v>4.1444000000000003E-3</v>
      </c>
      <c r="O1168" s="2">
        <v>3.2599E-3</v>
      </c>
      <c r="P1168" s="2">
        <v>0</v>
      </c>
      <c r="Q1168" s="2">
        <v>1.5617000000000001E-3</v>
      </c>
      <c r="R1168" s="2">
        <v>0</v>
      </c>
      <c r="S1168" s="2">
        <v>1.234E-2</v>
      </c>
      <c r="T1168">
        <v>0</v>
      </c>
      <c r="U1168">
        <v>1.5489999999999999</v>
      </c>
      <c r="V1168">
        <v>1.008</v>
      </c>
      <c r="W1168">
        <v>1.0109999999999999</v>
      </c>
      <c r="Y1168">
        <v>10000</v>
      </c>
      <c r="Z1168">
        <v>1.3285</v>
      </c>
    </row>
    <row r="1169" spans="1:26">
      <c r="A1169">
        <v>6</v>
      </c>
      <c r="B1169">
        <v>12</v>
      </c>
      <c r="C1169">
        <v>3.4885999999999999</v>
      </c>
      <c r="D1169">
        <f t="shared" si="54"/>
        <v>1.9961</v>
      </c>
      <c r="E1169">
        <v>40</v>
      </c>
      <c r="F1169" s="2">
        <f t="shared" si="55"/>
        <v>1.6439999999999999</v>
      </c>
      <c r="G1169" s="2">
        <f t="shared" si="56"/>
        <v>1.6295738982936611E-2</v>
      </c>
      <c r="H1169">
        <v>12</v>
      </c>
      <c r="J1169">
        <v>2.19</v>
      </c>
      <c r="K1169">
        <v>2.4361999999999999</v>
      </c>
      <c r="L1169" s="2">
        <v>1.6439999999999999</v>
      </c>
      <c r="M1169" s="2">
        <v>1.6077999999999999E-2</v>
      </c>
      <c r="N1169" s="2">
        <v>8.2914000000000009E-3</v>
      </c>
      <c r="O1169" s="2">
        <v>2.4410999999999999E-3</v>
      </c>
      <c r="P1169" s="2">
        <v>1.6438999999999999</v>
      </c>
      <c r="Q1169" s="2">
        <v>1.3150999999999999E-2</v>
      </c>
      <c r="R1169" s="2">
        <v>2.6549999999999998E-3</v>
      </c>
      <c r="S1169" s="2">
        <v>1.6519999999999999</v>
      </c>
      <c r="T1169">
        <v>0</v>
      </c>
      <c r="U1169">
        <v>1.569</v>
      </c>
      <c r="V1169">
        <v>1.048</v>
      </c>
      <c r="W1169">
        <v>1.01</v>
      </c>
      <c r="Y1169">
        <v>52847</v>
      </c>
      <c r="Z1169">
        <v>1.4924999999999999</v>
      </c>
    </row>
    <row r="1170" spans="1:26">
      <c r="A1170">
        <v>6</v>
      </c>
      <c r="B1170">
        <v>12</v>
      </c>
      <c r="C1170">
        <v>5.15</v>
      </c>
      <c r="D1170">
        <f t="shared" si="54"/>
        <v>2.0490000000000004</v>
      </c>
      <c r="E1170">
        <v>22.98</v>
      </c>
      <c r="F1170" s="2">
        <f t="shared" si="55"/>
        <v>4.7853000000000003</v>
      </c>
      <c r="G1170" s="2">
        <f t="shared" si="56"/>
        <v>3.9633000000000002E-2</v>
      </c>
      <c r="H1170">
        <v>12</v>
      </c>
      <c r="J1170">
        <v>2.19</v>
      </c>
      <c r="K1170">
        <v>2.5354000000000001</v>
      </c>
      <c r="L1170" s="2">
        <v>4.7853000000000003</v>
      </c>
      <c r="M1170" s="2">
        <v>3.9633000000000002E-2</v>
      </c>
      <c r="N1170" s="2">
        <v>2.6058999999999999E-2</v>
      </c>
      <c r="O1170" s="2">
        <v>1.3742000000000001E-2</v>
      </c>
      <c r="P1170" s="2">
        <v>0</v>
      </c>
      <c r="Q1170" s="2">
        <v>4.7853000000000001E-3</v>
      </c>
      <c r="R1170" s="2">
        <v>0</v>
      </c>
      <c r="S1170" s="2">
        <v>7.7880000000000005E-2</v>
      </c>
      <c r="T1170">
        <v>0</v>
      </c>
      <c r="U1170">
        <v>4.8239999999999998</v>
      </c>
      <c r="V1170">
        <v>0.99199999999999999</v>
      </c>
      <c r="W1170">
        <v>1.006</v>
      </c>
      <c r="Y1170">
        <v>10000</v>
      </c>
      <c r="Z1170">
        <v>3.101</v>
      </c>
    </row>
    <row r="1171" spans="1:26">
      <c r="A1171">
        <v>6</v>
      </c>
      <c r="B1171">
        <v>12</v>
      </c>
      <c r="C1171">
        <v>3.1160000000000001</v>
      </c>
      <c r="D1171">
        <f t="shared" si="54"/>
        <v>2.2068000000000003</v>
      </c>
      <c r="E1171">
        <v>59.98</v>
      </c>
      <c r="F1171" s="2">
        <f t="shared" si="55"/>
        <v>0.42459000000000002</v>
      </c>
      <c r="G1171" s="2">
        <f t="shared" si="56"/>
        <v>5.4113E-3</v>
      </c>
      <c r="H1171">
        <v>12</v>
      </c>
      <c r="J1171">
        <v>2.19</v>
      </c>
      <c r="K1171">
        <v>2.8315000000000001</v>
      </c>
      <c r="L1171" s="2">
        <v>0.42459000000000002</v>
      </c>
      <c r="M1171" s="2">
        <v>5.4113E-3</v>
      </c>
      <c r="N1171" s="2">
        <v>8.5663999999999998E-4</v>
      </c>
      <c r="O1171" s="2">
        <v>1.0177999999999999E-3</v>
      </c>
      <c r="P1171" s="2">
        <v>0</v>
      </c>
      <c r="Q1171" s="2">
        <v>1.6980000000000001E-3</v>
      </c>
      <c r="R1171" s="2">
        <v>0</v>
      </c>
      <c r="S1171" s="2">
        <v>2.578E-3</v>
      </c>
      <c r="T1171">
        <v>1E-3</v>
      </c>
      <c r="U1171">
        <v>0.41399999999999998</v>
      </c>
      <c r="V1171">
        <v>1.026</v>
      </c>
      <c r="W1171">
        <v>1.018</v>
      </c>
      <c r="Y1171">
        <v>10000</v>
      </c>
      <c r="Z1171">
        <v>0.90920000000000001</v>
      </c>
    </row>
    <row r="1172" spans="1:26">
      <c r="A1172">
        <v>6</v>
      </c>
      <c r="B1172">
        <v>12</v>
      </c>
      <c r="C1172">
        <v>3.2690000000000001</v>
      </c>
      <c r="D1172">
        <f t="shared" si="54"/>
        <v>2.294</v>
      </c>
      <c r="E1172">
        <v>57.98</v>
      </c>
      <c r="F1172" s="2">
        <f t="shared" si="55"/>
        <v>0.36381999999999998</v>
      </c>
      <c r="G1172" s="2">
        <f t="shared" si="56"/>
        <v>6.4269000000000001E-3</v>
      </c>
      <c r="H1172">
        <v>12</v>
      </c>
      <c r="J1172">
        <v>2.19</v>
      </c>
      <c r="K1172">
        <v>2.9950999999999999</v>
      </c>
      <c r="L1172" s="2">
        <v>0.36381999999999998</v>
      </c>
      <c r="M1172" s="2">
        <v>6.4269000000000001E-3</v>
      </c>
      <c r="N1172" s="2">
        <v>8.3429999999999995E-4</v>
      </c>
      <c r="O1172" s="2">
        <v>8.8179000000000003E-4</v>
      </c>
      <c r="P1172" s="2">
        <v>0</v>
      </c>
      <c r="Q1172" s="2">
        <v>1.4549000000000001E-3</v>
      </c>
      <c r="R1172" s="2">
        <v>0</v>
      </c>
      <c r="S1172" s="2">
        <v>2.496E-3</v>
      </c>
      <c r="T1172">
        <v>0</v>
      </c>
      <c r="U1172">
        <v>0.36799999999999999</v>
      </c>
      <c r="V1172">
        <v>0.99</v>
      </c>
      <c r="W1172">
        <v>1.0169999999999999</v>
      </c>
      <c r="Y1172">
        <v>10000</v>
      </c>
      <c r="Z1172">
        <v>0.97499999999999998</v>
      </c>
    </row>
    <row r="1173" spans="1:26">
      <c r="A1173">
        <v>6</v>
      </c>
      <c r="B1173">
        <v>12</v>
      </c>
      <c r="C1173">
        <v>5.15</v>
      </c>
      <c r="D1173">
        <f t="shared" si="54"/>
        <v>2.3631000000000002</v>
      </c>
      <c r="E1173">
        <v>26.98</v>
      </c>
      <c r="F1173" s="2">
        <f t="shared" si="55"/>
        <v>1.6726000000000001</v>
      </c>
      <c r="G1173" s="2">
        <f t="shared" si="56"/>
        <v>1.9890000000000001E-2</v>
      </c>
      <c r="H1173">
        <v>12</v>
      </c>
      <c r="J1173">
        <v>2.19</v>
      </c>
      <c r="K1173">
        <v>3.1248</v>
      </c>
      <c r="L1173" s="2">
        <v>1.6726000000000001</v>
      </c>
      <c r="M1173" s="2">
        <v>1.9890000000000001E-2</v>
      </c>
      <c r="N1173" s="2">
        <v>8.8959999999999994E-3</v>
      </c>
      <c r="O1173" s="2">
        <v>5.5893999999999996E-3</v>
      </c>
      <c r="P1173" s="2">
        <v>0</v>
      </c>
      <c r="Q1173" s="2">
        <v>1.6735000000000001E-3</v>
      </c>
      <c r="R1173" s="2">
        <v>0</v>
      </c>
      <c r="S1173" s="2">
        <v>2.666E-2</v>
      </c>
      <c r="T1173">
        <v>0</v>
      </c>
      <c r="U1173">
        <v>1.6739999999999999</v>
      </c>
      <c r="V1173">
        <v>0.999</v>
      </c>
      <c r="W1173">
        <v>1.0069999999999999</v>
      </c>
      <c r="Y1173">
        <v>10000</v>
      </c>
      <c r="Z1173">
        <v>2.7869000000000002</v>
      </c>
    </row>
    <row r="1174" spans="1:26">
      <c r="A1174">
        <v>6</v>
      </c>
      <c r="B1174">
        <v>12</v>
      </c>
      <c r="C1174">
        <v>3.1160000000000001</v>
      </c>
      <c r="D1174">
        <f t="shared" si="54"/>
        <v>2.4172000000000002</v>
      </c>
      <c r="E1174">
        <v>74.98</v>
      </c>
      <c r="F1174" s="2">
        <f t="shared" si="55"/>
        <v>0.17423</v>
      </c>
      <c r="G1174" s="2">
        <f t="shared" si="56"/>
        <v>2.2376000000000002E-3</v>
      </c>
      <c r="H1174">
        <v>12</v>
      </c>
      <c r="J1174">
        <v>2.19</v>
      </c>
      <c r="K1174">
        <v>3.2263999999999999</v>
      </c>
      <c r="L1174" s="2">
        <v>0.17423</v>
      </c>
      <c r="M1174" s="2">
        <v>2.2376000000000002E-3</v>
      </c>
      <c r="N1174" s="2">
        <v>3.1429E-4</v>
      </c>
      <c r="O1174" s="2">
        <v>4.0482000000000002E-4</v>
      </c>
      <c r="P1174" s="2">
        <v>0</v>
      </c>
      <c r="Q1174" s="2">
        <v>7.1356000000000002E-4</v>
      </c>
      <c r="R1174" s="2">
        <v>0</v>
      </c>
      <c r="S1174" s="2">
        <v>9.5739999999999996E-4</v>
      </c>
      <c r="T1174">
        <v>2E-3</v>
      </c>
      <c r="U1174">
        <v>0.17399999999999999</v>
      </c>
      <c r="V1174">
        <v>1.0009999999999999</v>
      </c>
      <c r="W1174">
        <v>1.0249999999999999</v>
      </c>
      <c r="Y1174">
        <v>10000</v>
      </c>
      <c r="Z1174">
        <v>0.69879999999999998</v>
      </c>
    </row>
    <row r="1175" spans="1:26">
      <c r="A1175">
        <v>6</v>
      </c>
      <c r="B1175">
        <v>12</v>
      </c>
      <c r="C1175">
        <v>3.2690000000000001</v>
      </c>
      <c r="D1175">
        <f t="shared" si="54"/>
        <v>2.5510999999999999</v>
      </c>
      <c r="E1175">
        <v>74.98</v>
      </c>
      <c r="F1175" s="2">
        <f t="shared" si="55"/>
        <v>0.13657</v>
      </c>
      <c r="G1175" s="2">
        <f t="shared" si="56"/>
        <v>1.9997999999999999E-3</v>
      </c>
      <c r="H1175">
        <v>12</v>
      </c>
      <c r="J1175">
        <v>2.19</v>
      </c>
      <c r="K1175">
        <v>3.4775999999999998</v>
      </c>
      <c r="L1175" s="2">
        <v>0.13657</v>
      </c>
      <c r="M1175" s="2">
        <v>1.9997999999999999E-3</v>
      </c>
      <c r="N1175" s="2">
        <v>2.4527000000000001E-4</v>
      </c>
      <c r="O1175" s="2">
        <v>3.5209999999999999E-4</v>
      </c>
      <c r="P1175" s="2">
        <v>0</v>
      </c>
      <c r="Q1175" s="2">
        <v>5.4148E-4</v>
      </c>
      <c r="R1175" s="2">
        <v>0</v>
      </c>
      <c r="S1175" s="2">
        <v>7.5029999999999997E-4</v>
      </c>
      <c r="T1175">
        <v>1E-3</v>
      </c>
      <c r="U1175">
        <v>0.13400000000000001</v>
      </c>
      <c r="V1175">
        <v>1.0169999999999999</v>
      </c>
      <c r="W1175">
        <v>1.026</v>
      </c>
      <c r="Y1175">
        <v>10000</v>
      </c>
      <c r="Z1175">
        <v>0.71789999999999998</v>
      </c>
    </row>
    <row r="1176" spans="1:26">
      <c r="A1176">
        <v>6</v>
      </c>
      <c r="B1176">
        <v>12</v>
      </c>
      <c r="C1176">
        <v>5.15</v>
      </c>
      <c r="D1176">
        <f t="shared" si="54"/>
        <v>2.5833000000000004</v>
      </c>
      <c r="E1176">
        <v>29.98</v>
      </c>
      <c r="F1176" s="2">
        <f t="shared" si="55"/>
        <v>0.85873999999999995</v>
      </c>
      <c r="G1176" s="2">
        <f t="shared" si="56"/>
        <v>1.0083E-2</v>
      </c>
      <c r="H1176">
        <v>12</v>
      </c>
      <c r="J1176">
        <v>2.19</v>
      </c>
      <c r="K1176">
        <v>3.5379999999999998</v>
      </c>
      <c r="L1176" s="2">
        <v>0.85873999999999995</v>
      </c>
      <c r="M1176" s="2">
        <v>1.0083E-2</v>
      </c>
      <c r="N1176" s="2">
        <v>4.2516999999999998E-3</v>
      </c>
      <c r="O1176" s="2">
        <v>2.8148000000000001E-3</v>
      </c>
      <c r="P1176" s="2">
        <v>0</v>
      </c>
      <c r="Q1176" s="2">
        <v>8.3025000000000004E-4</v>
      </c>
      <c r="R1176" s="2">
        <v>0</v>
      </c>
      <c r="S1176" s="2">
        <v>1.2699999999999999E-2</v>
      </c>
      <c r="T1176">
        <v>0</v>
      </c>
      <c r="U1176">
        <v>0.85299999999999998</v>
      </c>
      <c r="V1176">
        <v>1.0069999999999999</v>
      </c>
      <c r="W1176">
        <v>1.008</v>
      </c>
      <c r="Y1176">
        <v>10000</v>
      </c>
      <c r="Z1176">
        <v>2.5667</v>
      </c>
    </row>
    <row r="1177" spans="1:26">
      <c r="A1177">
        <v>6</v>
      </c>
      <c r="B1177">
        <v>12</v>
      </c>
      <c r="C1177">
        <v>4.1340000000000003</v>
      </c>
      <c r="D1177">
        <f t="shared" si="54"/>
        <v>2.7354000000000003</v>
      </c>
      <c r="E1177">
        <v>47.98</v>
      </c>
      <c r="F1177" s="2">
        <f t="shared" si="55"/>
        <v>0.22836000000000001</v>
      </c>
      <c r="G1177" s="2">
        <f t="shared" si="56"/>
        <v>4.0512999999999999E-3</v>
      </c>
      <c r="H1177">
        <v>12</v>
      </c>
      <c r="J1177">
        <v>2.19</v>
      </c>
      <c r="K1177">
        <v>3.8235000000000001</v>
      </c>
      <c r="L1177" s="2">
        <v>0.22836000000000001</v>
      </c>
      <c r="M1177" s="2">
        <v>4.0512999999999999E-3</v>
      </c>
      <c r="N1177" s="2">
        <v>7.5867000000000003E-4</v>
      </c>
      <c r="O1177" s="2">
        <v>6.7832000000000005E-4</v>
      </c>
      <c r="P1177" s="2">
        <v>0</v>
      </c>
      <c r="Q1177" s="2">
        <v>2.3335000000000001E-4</v>
      </c>
      <c r="R1177" s="2">
        <v>0</v>
      </c>
      <c r="S1177" s="2">
        <v>2.2669999999999999E-3</v>
      </c>
      <c r="T1177">
        <v>0</v>
      </c>
      <c r="U1177">
        <v>0.23100000000000001</v>
      </c>
      <c r="V1177">
        <v>0.98599999999999999</v>
      </c>
      <c r="W1177">
        <v>1.0149999999999999</v>
      </c>
      <c r="Y1177">
        <v>10000</v>
      </c>
      <c r="Z1177">
        <v>1.3986000000000001</v>
      </c>
    </row>
    <row r="1178" spans="1:26">
      <c r="A1178">
        <v>6</v>
      </c>
      <c r="B1178">
        <v>12</v>
      </c>
      <c r="C1178">
        <v>4.0739999999999998</v>
      </c>
      <c r="D1178">
        <f t="shared" si="54"/>
        <v>2.7500999999999998</v>
      </c>
      <c r="E1178">
        <v>49.98</v>
      </c>
      <c r="F1178" s="2">
        <f t="shared" si="55"/>
        <v>0.21686</v>
      </c>
      <c r="G1178" s="2">
        <f t="shared" si="56"/>
        <v>3.9868999999999998E-3</v>
      </c>
      <c r="H1178">
        <v>12</v>
      </c>
      <c r="J1178">
        <v>2.19</v>
      </c>
      <c r="K1178">
        <v>3.851</v>
      </c>
      <c r="L1178" s="2">
        <v>0.21686</v>
      </c>
      <c r="M1178" s="2">
        <v>3.9868999999999998E-3</v>
      </c>
      <c r="N1178" s="2">
        <v>6.5346999999999996E-4</v>
      </c>
      <c r="O1178" s="2">
        <v>6.4161999999999997E-4</v>
      </c>
      <c r="P1178" s="2">
        <v>0</v>
      </c>
      <c r="Q1178" s="2">
        <v>2.1694999999999999E-4</v>
      </c>
      <c r="R1178" s="2">
        <v>0</v>
      </c>
      <c r="S1178" s="2">
        <v>1.9480000000000001E-3</v>
      </c>
      <c r="T1178">
        <v>0</v>
      </c>
      <c r="U1178">
        <v>0.20699999999999999</v>
      </c>
      <c r="V1178">
        <v>1.0489999999999999</v>
      </c>
      <c r="W1178">
        <v>1.016</v>
      </c>
      <c r="Y1178">
        <v>10000</v>
      </c>
      <c r="Z1178">
        <v>1.3239000000000001</v>
      </c>
    </row>
    <row r="1179" spans="1:26">
      <c r="A1179">
        <v>6</v>
      </c>
      <c r="B1179">
        <v>12</v>
      </c>
      <c r="C1179">
        <v>5.15</v>
      </c>
      <c r="D1179">
        <f t="shared" si="54"/>
        <v>2.7877000000000005</v>
      </c>
      <c r="E1179">
        <v>32.979999999999997</v>
      </c>
      <c r="F1179" s="2">
        <f t="shared" si="55"/>
        <v>0.46838000000000002</v>
      </c>
      <c r="G1179" s="2">
        <f t="shared" si="56"/>
        <v>6.6046000000000004E-3</v>
      </c>
      <c r="H1179">
        <v>12</v>
      </c>
      <c r="J1179">
        <v>2.19</v>
      </c>
      <c r="K1179">
        <v>3.9215</v>
      </c>
      <c r="L1179" s="2">
        <v>0.46838000000000002</v>
      </c>
      <c r="M1179" s="2">
        <v>6.6046000000000004E-3</v>
      </c>
      <c r="N1179" s="2">
        <v>2.2799999999999999E-3</v>
      </c>
      <c r="O1179" s="2">
        <v>1.6153999999999999E-3</v>
      </c>
      <c r="P1179" s="2">
        <v>0</v>
      </c>
      <c r="Q1179" s="2">
        <v>4.6838000000000001E-4</v>
      </c>
      <c r="R1179" s="2">
        <v>0</v>
      </c>
      <c r="S1179" s="2">
        <v>6.7840000000000001E-3</v>
      </c>
      <c r="T1179">
        <v>0</v>
      </c>
      <c r="U1179">
        <v>0.47399999999999998</v>
      </c>
      <c r="V1179">
        <v>0.98899999999999999</v>
      </c>
      <c r="W1179">
        <v>1.01</v>
      </c>
      <c r="Y1179">
        <v>10000</v>
      </c>
      <c r="Z1179">
        <v>2.3622999999999998</v>
      </c>
    </row>
    <row r="1180" spans="1:26">
      <c r="A1180">
        <v>6</v>
      </c>
      <c r="B1180">
        <v>12</v>
      </c>
      <c r="C1180">
        <v>2.3466</v>
      </c>
      <c r="D1180">
        <f t="shared" si="54"/>
        <v>0.93250000000000011</v>
      </c>
      <c r="E1180">
        <v>20</v>
      </c>
      <c r="F1180" s="2">
        <f t="shared" si="55"/>
        <v>298.04000000000002</v>
      </c>
      <c r="G1180" s="2">
        <f t="shared" si="56"/>
        <v>1.9295823226802218</v>
      </c>
      <c r="H1180">
        <v>12</v>
      </c>
      <c r="J1180">
        <v>2.23</v>
      </c>
      <c r="K1180">
        <v>0.4002</v>
      </c>
      <c r="L1180" s="2">
        <v>298.04000000000002</v>
      </c>
      <c r="M1180" s="2">
        <v>1.9262999999999999</v>
      </c>
      <c r="N1180" s="2">
        <v>1.1008</v>
      </c>
      <c r="O1180" s="2">
        <v>1.8179000000000001E-2</v>
      </c>
      <c r="P1180" s="2">
        <v>298.01</v>
      </c>
      <c r="Q1180" s="2">
        <v>8.9404000000000003</v>
      </c>
      <c r="R1180" s="2">
        <v>0.1125</v>
      </c>
      <c r="S1180" s="2">
        <v>299.10000000000002</v>
      </c>
      <c r="T1180">
        <v>0</v>
      </c>
      <c r="U1180">
        <v>311.45999999999998</v>
      </c>
      <c r="V1180">
        <v>0.95699999999999996</v>
      </c>
      <c r="W1180">
        <v>1.0009999999999999</v>
      </c>
      <c r="Y1180">
        <v>53172</v>
      </c>
      <c r="Z1180">
        <v>1.4140999999999999</v>
      </c>
    </row>
    <row r="1181" spans="1:26">
      <c r="A1181">
        <v>6</v>
      </c>
      <c r="B1181">
        <v>12</v>
      </c>
      <c r="C1181">
        <v>3.4885999999999999</v>
      </c>
      <c r="D1181">
        <f t="shared" si="54"/>
        <v>0.99469999999999992</v>
      </c>
      <c r="E1181">
        <v>14</v>
      </c>
      <c r="F1181" s="2">
        <f t="shared" si="55"/>
        <v>514.23</v>
      </c>
      <c r="G1181" s="2">
        <f t="shared" si="56"/>
        <v>3.9217246320974657</v>
      </c>
      <c r="H1181">
        <v>12</v>
      </c>
      <c r="J1181">
        <v>2.23</v>
      </c>
      <c r="K1181">
        <v>0.51690000000000003</v>
      </c>
      <c r="L1181" s="2">
        <v>514.23</v>
      </c>
      <c r="M1181" s="2">
        <v>3.9197000000000002</v>
      </c>
      <c r="N1181" s="2">
        <v>2.3435000000000001</v>
      </c>
      <c r="O1181" s="2">
        <v>1.3509999999999999E-2</v>
      </c>
      <c r="P1181" s="2">
        <v>514.23</v>
      </c>
      <c r="Q1181" s="2">
        <v>4.1135000000000002</v>
      </c>
      <c r="R1181" s="2">
        <v>0.126</v>
      </c>
      <c r="S1181" s="2">
        <v>516.6</v>
      </c>
      <c r="T1181">
        <v>1E-3</v>
      </c>
      <c r="U1181">
        <v>503.47</v>
      </c>
      <c r="V1181">
        <v>1.0209999999999999</v>
      </c>
      <c r="W1181">
        <v>1.0009999999999999</v>
      </c>
      <c r="Y1181">
        <v>52745</v>
      </c>
      <c r="Z1181">
        <v>2.4939</v>
      </c>
    </row>
    <row r="1182" spans="1:26">
      <c r="A1182">
        <v>6</v>
      </c>
      <c r="B1182">
        <v>12</v>
      </c>
      <c r="C1182">
        <v>4.6285999999999996</v>
      </c>
      <c r="D1182">
        <f t="shared" si="54"/>
        <v>1.0253999999999994</v>
      </c>
      <c r="E1182">
        <v>10.65</v>
      </c>
      <c r="F1182" s="2">
        <f t="shared" si="55"/>
        <v>782.95</v>
      </c>
      <c r="G1182" s="2">
        <f t="shared" si="56"/>
        <v>7.2400126546850734</v>
      </c>
      <c r="H1182">
        <v>12</v>
      </c>
      <c r="J1182">
        <v>2.23</v>
      </c>
      <c r="K1182">
        <v>0.5746</v>
      </c>
      <c r="L1182" s="2">
        <v>782.95</v>
      </c>
      <c r="M1182" s="2">
        <v>7.2382</v>
      </c>
      <c r="N1182" s="2">
        <v>7.5301</v>
      </c>
      <c r="O1182" s="2">
        <v>1.5761000000000001E-2</v>
      </c>
      <c r="P1182" s="2">
        <v>782.95</v>
      </c>
      <c r="Q1182" s="2">
        <v>0.39145999999999997</v>
      </c>
      <c r="R1182" s="2">
        <v>0.16200000000000001</v>
      </c>
      <c r="S1182" s="2">
        <v>790.5</v>
      </c>
      <c r="T1182">
        <v>0</v>
      </c>
      <c r="U1182">
        <v>789.37</v>
      </c>
      <c r="V1182">
        <v>0.99199999999999999</v>
      </c>
      <c r="W1182">
        <v>1.0009999999999999</v>
      </c>
      <c r="Y1182">
        <v>52574</v>
      </c>
      <c r="Z1182">
        <v>3.6032000000000002</v>
      </c>
    </row>
    <row r="1183" spans="1:26">
      <c r="A1183">
        <v>6</v>
      </c>
      <c r="B1183">
        <v>12</v>
      </c>
      <c r="C1183">
        <v>2.3466</v>
      </c>
      <c r="D1183">
        <f t="shared" si="54"/>
        <v>1.1275999999999999</v>
      </c>
      <c r="E1183">
        <v>30</v>
      </c>
      <c r="F1183" s="2">
        <f t="shared" si="55"/>
        <v>49.064999999999998</v>
      </c>
      <c r="G1183" s="2">
        <f t="shared" si="56"/>
        <v>0.32613663838949464</v>
      </c>
      <c r="H1183">
        <v>12</v>
      </c>
      <c r="J1183">
        <v>2.23</v>
      </c>
      <c r="K1183">
        <v>0.76639999999999997</v>
      </c>
      <c r="L1183" s="2">
        <v>49.064999999999998</v>
      </c>
      <c r="M1183" s="2">
        <v>0.32436999999999999</v>
      </c>
      <c r="N1183" s="2">
        <v>0.16302</v>
      </c>
      <c r="O1183" s="2">
        <v>1.8225000000000002E-2</v>
      </c>
      <c r="P1183" s="2">
        <v>49.064</v>
      </c>
      <c r="Q1183" s="2">
        <v>1.472</v>
      </c>
      <c r="R1183" s="2">
        <v>3.39E-2</v>
      </c>
      <c r="S1183" s="2">
        <v>49.23</v>
      </c>
      <c r="T1183">
        <v>0</v>
      </c>
      <c r="U1183">
        <v>49.491</v>
      </c>
      <c r="V1183">
        <v>0.99099999999999999</v>
      </c>
      <c r="W1183">
        <v>1.0029999999999999</v>
      </c>
      <c r="Y1183">
        <v>53196</v>
      </c>
      <c r="Z1183">
        <v>1.2190000000000001</v>
      </c>
    </row>
    <row r="1184" spans="1:26">
      <c r="A1184">
        <v>6</v>
      </c>
      <c r="B1184">
        <v>12</v>
      </c>
      <c r="C1184">
        <v>3.4885999999999999</v>
      </c>
      <c r="D1184">
        <f t="shared" si="54"/>
        <v>1.2264999999999997</v>
      </c>
      <c r="E1184">
        <v>20</v>
      </c>
      <c r="F1184" s="2">
        <f t="shared" si="55"/>
        <v>84.117999999999995</v>
      </c>
      <c r="G1184" s="2">
        <f t="shared" si="56"/>
        <v>0.63011685424213182</v>
      </c>
      <c r="H1184">
        <v>12</v>
      </c>
      <c r="J1184">
        <v>2.23</v>
      </c>
      <c r="K1184">
        <v>0.95189999999999997</v>
      </c>
      <c r="L1184" s="2">
        <v>84.117999999999995</v>
      </c>
      <c r="M1184" s="2">
        <v>0.629</v>
      </c>
      <c r="N1184" s="2">
        <v>0.41849999999999998</v>
      </c>
      <c r="O1184" s="2">
        <v>2.6061999999999998E-2</v>
      </c>
      <c r="P1184" s="2">
        <v>84.119</v>
      </c>
      <c r="Q1184" s="2">
        <v>0.67306999999999995</v>
      </c>
      <c r="R1184" s="2">
        <v>3.7499999999999999E-2</v>
      </c>
      <c r="S1184" s="2">
        <v>84.54</v>
      </c>
      <c r="T1184">
        <v>0</v>
      </c>
      <c r="U1184">
        <v>82.664000000000001</v>
      </c>
      <c r="V1184">
        <v>1.018</v>
      </c>
      <c r="W1184">
        <v>1.002</v>
      </c>
      <c r="Y1184">
        <v>52747</v>
      </c>
      <c r="Z1184">
        <v>2.2621000000000002</v>
      </c>
    </row>
    <row r="1185" spans="1:26">
      <c r="A1185">
        <v>6</v>
      </c>
      <c r="B1185">
        <v>12</v>
      </c>
      <c r="C1185">
        <v>3.2690000000000001</v>
      </c>
      <c r="D1185">
        <f t="shared" si="54"/>
        <v>1.2345999999999999</v>
      </c>
      <c r="E1185">
        <v>21.98</v>
      </c>
      <c r="F1185" s="2">
        <f t="shared" si="55"/>
        <v>64.507999999999996</v>
      </c>
      <c r="G1185" s="2">
        <f t="shared" si="56"/>
        <v>0.31669000000000003</v>
      </c>
      <c r="H1185">
        <v>12</v>
      </c>
      <c r="J1185">
        <v>2.23</v>
      </c>
      <c r="K1185">
        <v>0.96699999999999997</v>
      </c>
      <c r="L1185" s="2">
        <v>64.507999999999996</v>
      </c>
      <c r="M1185" s="2">
        <v>0.31669000000000003</v>
      </c>
      <c r="N1185" s="2">
        <v>0.20638999999999999</v>
      </c>
      <c r="O1185" s="2">
        <v>4.8464E-2</v>
      </c>
      <c r="P1185" s="2">
        <v>0</v>
      </c>
      <c r="Q1185" s="2">
        <v>6.4507999999999996E-2</v>
      </c>
      <c r="R1185" s="2">
        <v>0</v>
      </c>
      <c r="S1185" s="2">
        <v>0.61670000000000003</v>
      </c>
      <c r="T1185">
        <v>1E-3</v>
      </c>
      <c r="U1185">
        <v>65.334999999999994</v>
      </c>
      <c r="V1185">
        <v>0.98699999999999999</v>
      </c>
      <c r="W1185">
        <v>1.0029999999999999</v>
      </c>
      <c r="Y1185">
        <v>10000</v>
      </c>
      <c r="Z1185">
        <v>2.0344000000000002</v>
      </c>
    </row>
    <row r="1186" spans="1:26">
      <c r="A1186">
        <v>6</v>
      </c>
      <c r="B1186">
        <v>12</v>
      </c>
      <c r="C1186">
        <v>4.6285999999999996</v>
      </c>
      <c r="D1186">
        <f t="shared" si="54"/>
        <v>1.3463999999999996</v>
      </c>
      <c r="E1186">
        <v>16</v>
      </c>
      <c r="F1186" s="2">
        <f t="shared" si="55"/>
        <v>87.697999999999993</v>
      </c>
      <c r="G1186" s="2">
        <f t="shared" si="56"/>
        <v>0.79268463249895293</v>
      </c>
      <c r="H1186">
        <v>12</v>
      </c>
      <c r="J1186">
        <v>2.23</v>
      </c>
      <c r="K1186">
        <v>1.177</v>
      </c>
      <c r="L1186" s="2">
        <v>87.697999999999993</v>
      </c>
      <c r="M1186" s="2">
        <v>0.79178999999999999</v>
      </c>
      <c r="N1186" s="2">
        <v>0.50112999999999996</v>
      </c>
      <c r="O1186" s="2">
        <v>3.1321000000000002E-2</v>
      </c>
      <c r="P1186" s="2">
        <v>87.697999999999993</v>
      </c>
      <c r="Q1186" s="2">
        <v>4.3867000000000003E-2</v>
      </c>
      <c r="R1186" s="2">
        <v>3.7650000000000003E-2</v>
      </c>
      <c r="S1186" s="2">
        <v>88.2</v>
      </c>
      <c r="T1186">
        <v>0</v>
      </c>
      <c r="U1186">
        <v>87.281000000000006</v>
      </c>
      <c r="V1186">
        <v>1.0049999999999999</v>
      </c>
      <c r="W1186">
        <v>1.002</v>
      </c>
      <c r="Y1186">
        <v>52602</v>
      </c>
      <c r="Z1186">
        <v>3.2822</v>
      </c>
    </row>
    <row r="1187" spans="1:26">
      <c r="A1187">
        <v>6</v>
      </c>
      <c r="B1187">
        <v>12</v>
      </c>
      <c r="C1187">
        <v>2.3466</v>
      </c>
      <c r="D1187">
        <f t="shared" si="54"/>
        <v>1.4073</v>
      </c>
      <c r="E1187">
        <v>45</v>
      </c>
      <c r="F1187" s="2">
        <f t="shared" si="55"/>
        <v>7.0731000000000002</v>
      </c>
      <c r="G1187" s="2">
        <f t="shared" si="56"/>
        <v>5.8156236200428237E-2</v>
      </c>
      <c r="H1187">
        <v>12</v>
      </c>
      <c r="J1187">
        <v>2.23</v>
      </c>
      <c r="K1187">
        <v>1.2911999999999999</v>
      </c>
      <c r="L1187" s="2">
        <v>7.0731000000000002</v>
      </c>
      <c r="M1187" s="2">
        <v>5.7297000000000001E-2</v>
      </c>
      <c r="N1187" s="2">
        <v>2.1003000000000001E-2</v>
      </c>
      <c r="O1187" s="2">
        <v>7.8720999999999999E-3</v>
      </c>
      <c r="P1187" s="2">
        <v>7.0731000000000002</v>
      </c>
      <c r="Q1187" s="2">
        <v>0.21218999999999999</v>
      </c>
      <c r="R1187" s="2">
        <v>9.9600000000000001E-3</v>
      </c>
      <c r="S1187" s="2">
        <v>7.0940000000000003</v>
      </c>
      <c r="T1187">
        <v>0</v>
      </c>
      <c r="U1187">
        <v>7.0439999999999996</v>
      </c>
      <c r="V1187">
        <v>1.004</v>
      </c>
      <c r="W1187">
        <v>1.008</v>
      </c>
      <c r="Y1187">
        <v>53238</v>
      </c>
      <c r="Z1187">
        <v>0.93930000000000002</v>
      </c>
    </row>
    <row r="1188" spans="1:26">
      <c r="A1188">
        <v>6</v>
      </c>
      <c r="B1188">
        <v>12</v>
      </c>
      <c r="C1188">
        <v>2.0950000000000002</v>
      </c>
      <c r="D1188">
        <f t="shared" si="54"/>
        <v>1.4448000000000003</v>
      </c>
      <c r="E1188">
        <v>59.98</v>
      </c>
      <c r="F1188" s="2">
        <f t="shared" si="55"/>
        <v>3.4596</v>
      </c>
      <c r="G1188" s="2">
        <f t="shared" si="56"/>
        <v>2.6911000000000001E-2</v>
      </c>
      <c r="H1188">
        <v>12</v>
      </c>
      <c r="J1188">
        <v>2.23</v>
      </c>
      <c r="K1188">
        <v>1.3614999999999999</v>
      </c>
      <c r="L1188" s="2">
        <v>3.4596</v>
      </c>
      <c r="M1188" s="2">
        <v>2.6911000000000001E-2</v>
      </c>
      <c r="N1188" s="2">
        <v>4.3445000000000003E-3</v>
      </c>
      <c r="O1188" s="2">
        <v>3.8214999999999998E-3</v>
      </c>
      <c r="P1188" s="2">
        <v>0</v>
      </c>
      <c r="Q1188" s="2">
        <v>1.3835E-2</v>
      </c>
      <c r="R1188" s="2">
        <v>0</v>
      </c>
      <c r="S1188" s="2">
        <v>1.303E-2</v>
      </c>
      <c r="T1188">
        <v>4.0000000000000001E-3</v>
      </c>
      <c r="U1188">
        <v>3.4220000000000002</v>
      </c>
      <c r="V1188">
        <v>1.0109999999999999</v>
      </c>
      <c r="W1188">
        <v>1.012</v>
      </c>
      <c r="Y1188">
        <v>10000</v>
      </c>
      <c r="Z1188">
        <v>0.6502</v>
      </c>
    </row>
    <row r="1189" spans="1:26">
      <c r="A1189">
        <v>6</v>
      </c>
      <c r="B1189">
        <v>12</v>
      </c>
      <c r="C1189">
        <v>3.4885999999999999</v>
      </c>
      <c r="D1189">
        <f t="shared" si="54"/>
        <v>1.5589999999999999</v>
      </c>
      <c r="E1189">
        <v>28</v>
      </c>
      <c r="F1189" s="2">
        <f t="shared" si="55"/>
        <v>12.557</v>
      </c>
      <c r="G1189" s="2">
        <f t="shared" si="56"/>
        <v>8.7012332597166939E-2</v>
      </c>
      <c r="H1189">
        <v>12</v>
      </c>
      <c r="J1189">
        <v>2.23</v>
      </c>
      <c r="K1189">
        <v>1.5759000000000001</v>
      </c>
      <c r="L1189" s="2">
        <v>12.557</v>
      </c>
      <c r="M1189" s="2">
        <v>8.6281999999999998E-2</v>
      </c>
      <c r="N1189" s="2">
        <v>6.5925999999999998E-2</v>
      </c>
      <c r="O1189" s="2">
        <v>9.8010000000000007E-3</v>
      </c>
      <c r="P1189" s="2">
        <v>12.557</v>
      </c>
      <c r="Q1189" s="2">
        <v>0.10045</v>
      </c>
      <c r="R1189" s="2">
        <v>1.125E-2</v>
      </c>
      <c r="S1189" s="2">
        <v>12.62</v>
      </c>
      <c r="T1189">
        <v>0</v>
      </c>
      <c r="U1189">
        <v>12.331</v>
      </c>
      <c r="V1189">
        <v>1.018</v>
      </c>
      <c r="W1189">
        <v>1.0049999999999999</v>
      </c>
      <c r="Y1189">
        <v>52770</v>
      </c>
      <c r="Z1189">
        <v>1.9296</v>
      </c>
    </row>
    <row r="1190" spans="1:26">
      <c r="A1190">
        <v>6</v>
      </c>
      <c r="B1190">
        <v>12</v>
      </c>
      <c r="C1190">
        <v>2.0950000000000002</v>
      </c>
      <c r="D1190">
        <f t="shared" si="54"/>
        <v>1.5767000000000002</v>
      </c>
      <c r="E1190">
        <v>74.989999999999995</v>
      </c>
      <c r="F1190" s="2">
        <f t="shared" si="55"/>
        <v>1.4228000000000001</v>
      </c>
      <c r="G1190" s="2">
        <f t="shared" si="56"/>
        <v>1.0945E-2</v>
      </c>
      <c r="H1190">
        <v>12</v>
      </c>
      <c r="J1190">
        <v>2.23</v>
      </c>
      <c r="K1190">
        <v>1.6092</v>
      </c>
      <c r="L1190" s="2">
        <v>1.4228000000000001</v>
      </c>
      <c r="M1190" s="2">
        <v>1.0945E-2</v>
      </c>
      <c r="N1190" s="2">
        <v>1.5527E-3</v>
      </c>
      <c r="O1190" s="2">
        <v>1.8411E-3</v>
      </c>
      <c r="P1190" s="2">
        <v>0</v>
      </c>
      <c r="Q1190" s="2">
        <v>5.6931000000000004E-3</v>
      </c>
      <c r="R1190" s="2">
        <v>0</v>
      </c>
      <c r="S1190" s="2">
        <v>4.5700000000000003E-3</v>
      </c>
      <c r="T1190">
        <v>8.9999999999999993E-3</v>
      </c>
      <c r="U1190">
        <v>1.45</v>
      </c>
      <c r="V1190">
        <v>0.98099999999999998</v>
      </c>
      <c r="W1190">
        <v>1.018</v>
      </c>
      <c r="Y1190">
        <v>10000</v>
      </c>
      <c r="Z1190">
        <v>0.51829999999999998</v>
      </c>
    </row>
    <row r="1191" spans="1:26">
      <c r="A1191">
        <v>6</v>
      </c>
      <c r="B1191">
        <v>12</v>
      </c>
      <c r="C1191">
        <v>4.6285999999999996</v>
      </c>
      <c r="D1191">
        <f t="shared" si="54"/>
        <v>1.6155999999999997</v>
      </c>
      <c r="E1191">
        <v>20</v>
      </c>
      <c r="F1191" s="2">
        <f t="shared" si="55"/>
        <v>22.927</v>
      </c>
      <c r="G1191" s="2">
        <f t="shared" si="56"/>
        <v>0.45277353378924434</v>
      </c>
      <c r="H1191">
        <v>12</v>
      </c>
      <c r="J1191">
        <v>2.23</v>
      </c>
      <c r="K1191">
        <v>1.6820999999999999</v>
      </c>
      <c r="L1191" s="2">
        <v>22.927</v>
      </c>
      <c r="M1191" s="2">
        <v>0.45251999999999998</v>
      </c>
      <c r="N1191" s="2">
        <v>0.15307000000000001</v>
      </c>
      <c r="O1191" s="2">
        <v>1.4470999999999999E-2</v>
      </c>
      <c r="P1191" s="2">
        <v>22.927</v>
      </c>
      <c r="Q1191" s="2">
        <v>1.1464E-2</v>
      </c>
      <c r="R1191" s="2">
        <v>1.515E-2</v>
      </c>
      <c r="S1191" s="2">
        <v>23.08</v>
      </c>
      <c r="T1191">
        <v>0</v>
      </c>
      <c r="U1191">
        <v>22.149000000000001</v>
      </c>
      <c r="V1191">
        <v>1.0349999999999999</v>
      </c>
      <c r="W1191">
        <v>1.004</v>
      </c>
      <c r="Y1191">
        <v>52632</v>
      </c>
      <c r="Z1191">
        <v>3.0129999999999999</v>
      </c>
    </row>
    <row r="1192" spans="1:26">
      <c r="A1192">
        <v>6</v>
      </c>
      <c r="B1192">
        <v>12</v>
      </c>
      <c r="C1192">
        <v>2.3466</v>
      </c>
      <c r="D1192">
        <f t="shared" si="54"/>
        <v>1.6234999999999999</v>
      </c>
      <c r="E1192">
        <v>60</v>
      </c>
      <c r="F1192" s="2">
        <f t="shared" si="55"/>
        <v>1.9915</v>
      </c>
      <c r="G1192" s="2">
        <f t="shared" si="56"/>
        <v>3.2764867098769072E-2</v>
      </c>
      <c r="H1192">
        <v>12</v>
      </c>
      <c r="J1192">
        <v>2.23</v>
      </c>
      <c r="K1192">
        <v>1.6969000000000001</v>
      </c>
      <c r="L1192" s="2">
        <v>1.9915</v>
      </c>
      <c r="M1192" s="2">
        <v>3.2446000000000003E-2</v>
      </c>
      <c r="N1192" s="2">
        <v>5.0696999999999999E-3</v>
      </c>
      <c r="O1192" s="2">
        <v>3.8107000000000002E-3</v>
      </c>
      <c r="P1192" s="2">
        <v>1.9915</v>
      </c>
      <c r="Q1192" s="2">
        <v>5.9743999999999998E-2</v>
      </c>
      <c r="R1192" s="2">
        <v>4.5599999999999998E-3</v>
      </c>
      <c r="S1192" s="2">
        <v>1.9970000000000001</v>
      </c>
      <c r="T1192">
        <v>0</v>
      </c>
      <c r="U1192">
        <v>1.929</v>
      </c>
      <c r="V1192">
        <v>1.0329999999999999</v>
      </c>
      <c r="W1192">
        <v>1.014</v>
      </c>
      <c r="Y1192">
        <v>53292</v>
      </c>
      <c r="Z1192">
        <v>0.72309999999999997</v>
      </c>
    </row>
    <row r="1193" spans="1:26">
      <c r="A1193">
        <v>6</v>
      </c>
      <c r="B1193">
        <v>12</v>
      </c>
      <c r="C1193">
        <v>3.2690000000000001</v>
      </c>
      <c r="D1193">
        <f t="shared" si="54"/>
        <v>1.6361000000000001</v>
      </c>
      <c r="E1193">
        <v>32.979999999999997</v>
      </c>
      <c r="F1193" s="2">
        <f t="shared" si="55"/>
        <v>6.7808000000000002</v>
      </c>
      <c r="G1193" s="2">
        <f t="shared" si="56"/>
        <v>3.9595999999999999E-2</v>
      </c>
      <c r="H1193">
        <v>12</v>
      </c>
      <c r="J1193">
        <v>2.23</v>
      </c>
      <c r="K1193">
        <v>1.7205999999999999</v>
      </c>
      <c r="L1193" s="2">
        <v>6.7808000000000002</v>
      </c>
      <c r="M1193" s="2">
        <v>3.9595999999999999E-2</v>
      </c>
      <c r="N1193" s="2">
        <v>1.9882E-2</v>
      </c>
      <c r="O1193" s="2">
        <v>1.0737999999999999E-2</v>
      </c>
      <c r="P1193" s="2">
        <v>0</v>
      </c>
      <c r="Q1193" s="2">
        <v>6.7808E-3</v>
      </c>
      <c r="R1193" s="2">
        <v>0</v>
      </c>
      <c r="S1193" s="2">
        <v>5.9700000000000003E-2</v>
      </c>
      <c r="T1193">
        <v>0</v>
      </c>
      <c r="U1193">
        <v>6.84</v>
      </c>
      <c r="V1193">
        <v>0.99099999999999999</v>
      </c>
      <c r="W1193">
        <v>1.0069999999999999</v>
      </c>
      <c r="Y1193">
        <v>10000</v>
      </c>
      <c r="Z1193">
        <v>1.6329</v>
      </c>
    </row>
    <row r="1194" spans="1:26">
      <c r="A1194">
        <v>6</v>
      </c>
      <c r="B1194">
        <v>12</v>
      </c>
      <c r="C1194">
        <v>5.15</v>
      </c>
      <c r="D1194">
        <f t="shared" si="54"/>
        <v>1.6552000000000002</v>
      </c>
      <c r="E1194">
        <v>17.97</v>
      </c>
      <c r="F1194" s="2">
        <f t="shared" si="55"/>
        <v>24.984999999999999</v>
      </c>
      <c r="G1194" s="2">
        <f t="shared" si="56"/>
        <v>0.23999000000000001</v>
      </c>
      <c r="H1194">
        <v>12</v>
      </c>
      <c r="J1194">
        <v>2.23</v>
      </c>
      <c r="K1194">
        <v>1.7565</v>
      </c>
      <c r="L1194" s="2">
        <v>24.984999999999999</v>
      </c>
      <c r="M1194" s="2">
        <v>0.23999000000000001</v>
      </c>
      <c r="N1194" s="2">
        <v>0.13797000000000001</v>
      </c>
      <c r="O1194" s="2">
        <v>5.1593E-2</v>
      </c>
      <c r="P1194" s="2">
        <v>0</v>
      </c>
      <c r="Q1194" s="2">
        <v>2.4993999999999999E-2</v>
      </c>
      <c r="R1194" s="2">
        <v>0</v>
      </c>
      <c r="S1194" s="2">
        <v>0.41270000000000001</v>
      </c>
      <c r="T1194">
        <v>0</v>
      </c>
      <c r="U1194">
        <v>25.327999999999999</v>
      </c>
      <c r="V1194">
        <v>0.98599999999999999</v>
      </c>
      <c r="W1194">
        <v>1.0029999999999999</v>
      </c>
      <c r="Y1194">
        <v>10000</v>
      </c>
      <c r="Z1194">
        <v>3.4948000000000001</v>
      </c>
    </row>
    <row r="1195" spans="1:26">
      <c r="A1195">
        <v>6</v>
      </c>
      <c r="B1195">
        <v>12</v>
      </c>
      <c r="C1195">
        <v>3.1160000000000001</v>
      </c>
      <c r="D1195">
        <f t="shared" si="54"/>
        <v>1.9006000000000001</v>
      </c>
      <c r="E1195">
        <v>44.98</v>
      </c>
      <c r="F1195" s="2">
        <f t="shared" si="55"/>
        <v>1.6606000000000001</v>
      </c>
      <c r="G1195" s="2">
        <f t="shared" si="56"/>
        <v>1.7103E-2</v>
      </c>
      <c r="H1195">
        <v>12</v>
      </c>
      <c r="J1195">
        <v>2.23</v>
      </c>
      <c r="K1195">
        <v>2.2168999999999999</v>
      </c>
      <c r="L1195" s="2">
        <v>1.6606000000000001</v>
      </c>
      <c r="M1195" s="2">
        <v>1.7103E-2</v>
      </c>
      <c r="N1195" s="2">
        <v>3.9852000000000004E-3</v>
      </c>
      <c r="O1195" s="2">
        <v>3.1426000000000002E-3</v>
      </c>
      <c r="P1195" s="2">
        <v>0</v>
      </c>
      <c r="Q1195" s="2">
        <v>1.6605999999999999E-3</v>
      </c>
      <c r="R1195" s="2">
        <v>0</v>
      </c>
      <c r="S1195" s="2">
        <v>1.192E-2</v>
      </c>
      <c r="T1195">
        <v>0</v>
      </c>
      <c r="U1195">
        <v>1.6679999999999999</v>
      </c>
      <c r="V1195">
        <v>0.995</v>
      </c>
      <c r="W1195">
        <v>1.0109999999999999</v>
      </c>
      <c r="Y1195">
        <v>10000</v>
      </c>
      <c r="Z1195">
        <v>1.2154</v>
      </c>
    </row>
    <row r="1196" spans="1:26">
      <c r="A1196">
        <v>6</v>
      </c>
      <c r="B1196">
        <v>12</v>
      </c>
      <c r="C1196">
        <v>3.2690000000000001</v>
      </c>
      <c r="D1196">
        <f t="shared" si="54"/>
        <v>1.9515000000000002</v>
      </c>
      <c r="E1196">
        <v>42.98</v>
      </c>
      <c r="F1196" s="2">
        <f t="shared" si="55"/>
        <v>1.6364000000000001</v>
      </c>
      <c r="G1196" s="2">
        <f t="shared" si="56"/>
        <v>1.5748999999999999E-2</v>
      </c>
      <c r="H1196">
        <v>12</v>
      </c>
      <c r="J1196">
        <v>2.23</v>
      </c>
      <c r="K1196">
        <v>2.3123999999999998</v>
      </c>
      <c r="L1196" s="2">
        <v>1.6364000000000001</v>
      </c>
      <c r="M1196" s="2">
        <v>1.5748999999999999E-2</v>
      </c>
      <c r="N1196" s="2">
        <v>4.2700000000000004E-3</v>
      </c>
      <c r="O1196" s="2">
        <v>3.3351000000000001E-3</v>
      </c>
      <c r="P1196" s="2">
        <v>0</v>
      </c>
      <c r="Q1196" s="2">
        <v>1.6364000000000001E-3</v>
      </c>
      <c r="R1196" s="2">
        <v>0</v>
      </c>
      <c r="S1196" s="2">
        <v>1.272E-2</v>
      </c>
      <c r="T1196">
        <v>0</v>
      </c>
      <c r="U1196">
        <v>1.6180000000000001</v>
      </c>
      <c r="V1196">
        <v>1.0109999999999999</v>
      </c>
      <c r="W1196">
        <v>1.0109999999999999</v>
      </c>
      <c r="Y1196">
        <v>10000</v>
      </c>
      <c r="Z1196">
        <v>1.3174999999999999</v>
      </c>
    </row>
    <row r="1197" spans="1:26">
      <c r="A1197">
        <v>6</v>
      </c>
      <c r="B1197">
        <v>12</v>
      </c>
      <c r="C1197">
        <v>4.6285999999999996</v>
      </c>
      <c r="D1197">
        <f t="shared" si="54"/>
        <v>1.9549999999999996</v>
      </c>
      <c r="E1197">
        <v>25</v>
      </c>
      <c r="F1197" s="2">
        <f t="shared" si="55"/>
        <v>5.3059000000000003</v>
      </c>
      <c r="G1197" s="2">
        <f t="shared" si="56"/>
        <v>6.4309621317498053E-2</v>
      </c>
      <c r="H1197">
        <v>12</v>
      </c>
      <c r="J1197">
        <v>2.23</v>
      </c>
      <c r="K1197">
        <v>2.3189000000000002</v>
      </c>
      <c r="L1197" s="2">
        <v>5.3059000000000003</v>
      </c>
      <c r="M1197" s="2">
        <v>6.4113000000000003E-2</v>
      </c>
      <c r="N1197" s="2">
        <v>3.8300000000000001E-2</v>
      </c>
      <c r="O1197" s="2">
        <v>4.9614000000000004E-3</v>
      </c>
      <c r="P1197" s="2">
        <v>5.3059000000000003</v>
      </c>
      <c r="Q1197" s="2">
        <v>2.653E-3</v>
      </c>
      <c r="R1197" s="2">
        <v>5.025E-3</v>
      </c>
      <c r="S1197" s="2">
        <v>5.3440000000000003</v>
      </c>
      <c r="T1197">
        <v>0</v>
      </c>
      <c r="U1197">
        <v>5.3390000000000004</v>
      </c>
      <c r="V1197">
        <v>0.99399999999999999</v>
      </c>
      <c r="W1197">
        <v>1.006</v>
      </c>
      <c r="Y1197">
        <v>52673</v>
      </c>
      <c r="Z1197">
        <v>2.6736</v>
      </c>
    </row>
    <row r="1198" spans="1:26">
      <c r="A1198">
        <v>6</v>
      </c>
      <c r="B1198">
        <v>12</v>
      </c>
      <c r="C1198">
        <v>3.4885999999999999</v>
      </c>
      <c r="D1198">
        <f t="shared" si="54"/>
        <v>2.0074999999999998</v>
      </c>
      <c r="E1198">
        <v>40</v>
      </c>
      <c r="F1198" s="2">
        <f t="shared" si="55"/>
        <v>1.738</v>
      </c>
      <c r="G1198" s="2">
        <f t="shared" si="56"/>
        <v>1.6893475693296512E-2</v>
      </c>
      <c r="H1198">
        <v>12</v>
      </c>
      <c r="J1198">
        <v>2.23</v>
      </c>
      <c r="K1198">
        <v>2.4176000000000002</v>
      </c>
      <c r="L1198" s="2">
        <v>1.738</v>
      </c>
      <c r="M1198" s="2">
        <v>1.6664000000000002E-2</v>
      </c>
      <c r="N1198" s="2">
        <v>8.5847000000000007E-3</v>
      </c>
      <c r="O1198" s="2">
        <v>2.5333E-3</v>
      </c>
      <c r="P1198" s="2">
        <v>1.738</v>
      </c>
      <c r="Q1198" s="2">
        <v>1.3901999999999999E-2</v>
      </c>
      <c r="R1198" s="2">
        <v>2.7750000000000001E-3</v>
      </c>
      <c r="S1198" s="2">
        <v>1.7470000000000001</v>
      </c>
      <c r="T1198">
        <v>0</v>
      </c>
      <c r="U1198">
        <v>1.635</v>
      </c>
      <c r="V1198">
        <v>1.0620000000000001</v>
      </c>
      <c r="W1198">
        <v>1.01</v>
      </c>
      <c r="Y1198">
        <v>52847</v>
      </c>
      <c r="Z1198">
        <v>1.4811000000000001</v>
      </c>
    </row>
    <row r="1199" spans="1:26">
      <c r="A1199">
        <v>6</v>
      </c>
      <c r="B1199">
        <v>12</v>
      </c>
      <c r="C1199">
        <v>5.15</v>
      </c>
      <c r="D1199">
        <f t="shared" si="54"/>
        <v>2.0638000000000005</v>
      </c>
      <c r="E1199">
        <v>22.98</v>
      </c>
      <c r="F1199" s="2">
        <f t="shared" si="55"/>
        <v>4.9097</v>
      </c>
      <c r="G1199" s="2">
        <f t="shared" si="56"/>
        <v>4.0299000000000001E-2</v>
      </c>
      <c r="H1199">
        <v>12</v>
      </c>
      <c r="J1199">
        <v>2.23</v>
      </c>
      <c r="K1199">
        <v>2.5232000000000001</v>
      </c>
      <c r="L1199" s="2">
        <v>4.9097</v>
      </c>
      <c r="M1199" s="2">
        <v>4.0299000000000001E-2</v>
      </c>
      <c r="N1199" s="2">
        <v>2.6391999999999999E-2</v>
      </c>
      <c r="O1199" s="2">
        <v>1.374E-2</v>
      </c>
      <c r="P1199" s="2">
        <v>0</v>
      </c>
      <c r="Q1199" s="2">
        <v>4.9097000000000003E-3</v>
      </c>
      <c r="R1199" s="2">
        <v>0</v>
      </c>
      <c r="S1199" s="2">
        <v>7.8850000000000003E-2</v>
      </c>
      <c r="T1199">
        <v>0</v>
      </c>
      <c r="U1199">
        <v>4.99</v>
      </c>
      <c r="V1199">
        <v>0.98399999999999999</v>
      </c>
      <c r="W1199">
        <v>1.0049999999999999</v>
      </c>
      <c r="Y1199">
        <v>10000</v>
      </c>
      <c r="Z1199">
        <v>3.0861999999999998</v>
      </c>
    </row>
    <row r="1200" spans="1:26">
      <c r="A1200">
        <v>6</v>
      </c>
      <c r="B1200">
        <v>12</v>
      </c>
      <c r="C1200">
        <v>3.1160000000000001</v>
      </c>
      <c r="D1200">
        <f t="shared" si="54"/>
        <v>2.2148000000000003</v>
      </c>
      <c r="E1200">
        <v>59.98</v>
      </c>
      <c r="F1200" s="2">
        <f t="shared" si="55"/>
        <v>0.44940999999999998</v>
      </c>
      <c r="G1200" s="2">
        <f t="shared" si="56"/>
        <v>5.5795000000000003E-3</v>
      </c>
      <c r="H1200">
        <v>12</v>
      </c>
      <c r="J1200">
        <v>2.23</v>
      </c>
      <c r="K1200">
        <v>2.8066</v>
      </c>
      <c r="L1200" s="2">
        <v>0.44940999999999998</v>
      </c>
      <c r="M1200" s="2">
        <v>5.5795000000000003E-3</v>
      </c>
      <c r="N1200" s="2">
        <v>9.1578000000000004E-4</v>
      </c>
      <c r="O1200" s="2">
        <v>1.0005999999999999E-3</v>
      </c>
      <c r="P1200" s="2">
        <v>0</v>
      </c>
      <c r="Q1200" s="2">
        <v>1.7975999999999999E-3</v>
      </c>
      <c r="R1200" s="2">
        <v>0</v>
      </c>
      <c r="S1200" s="2">
        <v>2.7810000000000001E-3</v>
      </c>
      <c r="T1200">
        <v>1E-3</v>
      </c>
      <c r="U1200">
        <v>0.435</v>
      </c>
      <c r="V1200">
        <v>1.034</v>
      </c>
      <c r="W1200">
        <v>1.018</v>
      </c>
      <c r="Y1200">
        <v>10000</v>
      </c>
      <c r="Z1200">
        <v>0.9012</v>
      </c>
    </row>
    <row r="1201" spans="1:26">
      <c r="A1201">
        <v>6</v>
      </c>
      <c r="B1201">
        <v>12</v>
      </c>
      <c r="C1201">
        <v>3.2690000000000001</v>
      </c>
      <c r="D1201">
        <f t="shared" si="54"/>
        <v>2.302</v>
      </c>
      <c r="E1201">
        <v>57.98</v>
      </c>
      <c r="F1201" s="2">
        <f t="shared" si="55"/>
        <v>0.38813999999999999</v>
      </c>
      <c r="G1201" s="2">
        <f t="shared" si="56"/>
        <v>6.6033000000000003E-3</v>
      </c>
      <c r="H1201">
        <v>12</v>
      </c>
      <c r="J1201">
        <v>2.23</v>
      </c>
      <c r="K1201">
        <v>2.9702000000000002</v>
      </c>
      <c r="L1201" s="2">
        <v>0.38813999999999999</v>
      </c>
      <c r="M1201" s="2">
        <v>6.6033000000000003E-3</v>
      </c>
      <c r="N1201" s="2">
        <v>8.5614000000000003E-4</v>
      </c>
      <c r="O1201" s="2">
        <v>9.1547000000000004E-4</v>
      </c>
      <c r="P1201" s="2">
        <v>0</v>
      </c>
      <c r="Q1201" s="2">
        <v>1.5529000000000001E-3</v>
      </c>
      <c r="R1201" s="2">
        <v>0</v>
      </c>
      <c r="S1201" s="2">
        <v>2.565E-3</v>
      </c>
      <c r="T1201">
        <v>0</v>
      </c>
      <c r="U1201">
        <v>0.38600000000000001</v>
      </c>
      <c r="V1201">
        <v>1.0049999999999999</v>
      </c>
      <c r="W1201">
        <v>1.0169999999999999</v>
      </c>
      <c r="Y1201">
        <v>10000</v>
      </c>
      <c r="Z1201">
        <v>0.96699999999999997</v>
      </c>
    </row>
    <row r="1202" spans="1:26">
      <c r="A1202">
        <v>6</v>
      </c>
      <c r="B1202">
        <v>12</v>
      </c>
      <c r="C1202">
        <v>5.15</v>
      </c>
      <c r="D1202">
        <f t="shared" si="54"/>
        <v>2.3764000000000003</v>
      </c>
      <c r="E1202">
        <v>26.98</v>
      </c>
      <c r="F1202" s="2">
        <f t="shared" si="55"/>
        <v>1.7102999999999999</v>
      </c>
      <c r="G1202" s="2">
        <f t="shared" si="56"/>
        <v>2.0140999999999999E-2</v>
      </c>
      <c r="H1202">
        <v>12</v>
      </c>
      <c r="J1202">
        <v>2.23</v>
      </c>
      <c r="K1202">
        <v>3.1097999999999999</v>
      </c>
      <c r="L1202" s="2">
        <v>1.7102999999999999</v>
      </c>
      <c r="M1202" s="2">
        <v>2.0140999999999999E-2</v>
      </c>
      <c r="N1202" s="2">
        <v>8.8114999999999999E-3</v>
      </c>
      <c r="O1202" s="2">
        <v>5.3791999999999998E-3</v>
      </c>
      <c r="P1202" s="2">
        <v>0</v>
      </c>
      <c r="Q1202" s="2">
        <v>1.7103000000000001E-3</v>
      </c>
      <c r="R1202" s="2">
        <v>0</v>
      </c>
      <c r="S1202" s="2">
        <v>2.6429999999999999E-2</v>
      </c>
      <c r="T1202">
        <v>0</v>
      </c>
      <c r="U1202">
        <v>1.7410000000000001</v>
      </c>
      <c r="V1202">
        <v>0.98199999999999998</v>
      </c>
      <c r="W1202">
        <v>1.0069999999999999</v>
      </c>
      <c r="Y1202">
        <v>10000</v>
      </c>
      <c r="Z1202">
        <v>2.7736000000000001</v>
      </c>
    </row>
    <row r="1203" spans="1:26">
      <c r="A1203">
        <v>6</v>
      </c>
      <c r="B1203">
        <v>12</v>
      </c>
      <c r="C1203">
        <v>3.1160000000000001</v>
      </c>
      <c r="D1203">
        <f t="shared" si="54"/>
        <v>2.4234</v>
      </c>
      <c r="E1203">
        <v>74.98</v>
      </c>
      <c r="F1203" s="2">
        <f t="shared" si="55"/>
        <v>0.18382999999999999</v>
      </c>
      <c r="G1203" s="2">
        <f t="shared" si="56"/>
        <v>2.2967E-3</v>
      </c>
      <c r="H1203">
        <v>12</v>
      </c>
      <c r="J1203">
        <v>2.23</v>
      </c>
      <c r="K1203">
        <v>3.1979000000000002</v>
      </c>
      <c r="L1203" s="2">
        <v>0.18382999999999999</v>
      </c>
      <c r="M1203" s="2">
        <v>2.2967E-3</v>
      </c>
      <c r="N1203" s="2">
        <v>3.2615999999999998E-4</v>
      </c>
      <c r="O1203" s="2">
        <v>4.1494999999999998E-4</v>
      </c>
      <c r="P1203" s="2">
        <v>0</v>
      </c>
      <c r="Q1203" s="2">
        <v>7.4341000000000001E-4</v>
      </c>
      <c r="R1203" s="2">
        <v>0</v>
      </c>
      <c r="S1203" s="2">
        <v>9.6820000000000001E-4</v>
      </c>
      <c r="T1203">
        <v>2E-3</v>
      </c>
      <c r="U1203">
        <v>0.182</v>
      </c>
      <c r="V1203">
        <v>1.008</v>
      </c>
      <c r="W1203">
        <v>1.0249999999999999</v>
      </c>
      <c r="Y1203">
        <v>10000</v>
      </c>
      <c r="Z1203">
        <v>0.69259999999999999</v>
      </c>
    </row>
    <row r="1204" spans="1:26">
      <c r="A1204">
        <v>6</v>
      </c>
      <c r="B1204">
        <v>12</v>
      </c>
      <c r="C1204">
        <v>3.2690000000000001</v>
      </c>
      <c r="D1204">
        <f t="shared" si="54"/>
        <v>2.5570000000000004</v>
      </c>
      <c r="E1204">
        <v>74.98</v>
      </c>
      <c r="F1204" s="2">
        <f t="shared" si="55"/>
        <v>0.14516999999999999</v>
      </c>
      <c r="G1204" s="2">
        <f t="shared" si="56"/>
        <v>2.2471000000000001E-3</v>
      </c>
      <c r="H1204">
        <v>12</v>
      </c>
      <c r="J1204">
        <v>2.23</v>
      </c>
      <c r="K1204">
        <v>3.4487000000000001</v>
      </c>
      <c r="L1204" s="2">
        <v>0.14516999999999999</v>
      </c>
      <c r="M1204" s="2">
        <v>2.2471000000000001E-3</v>
      </c>
      <c r="N1204" s="2">
        <v>2.2898999999999999E-4</v>
      </c>
      <c r="O1204" s="2">
        <v>3.5373000000000002E-4</v>
      </c>
      <c r="P1204" s="2">
        <v>0</v>
      </c>
      <c r="Q1204" s="2">
        <v>5.7426000000000005E-4</v>
      </c>
      <c r="R1204" s="2">
        <v>0</v>
      </c>
      <c r="S1204" s="2">
        <v>6.893E-4</v>
      </c>
      <c r="T1204">
        <v>1E-3</v>
      </c>
      <c r="U1204">
        <v>0.14099999999999999</v>
      </c>
      <c r="V1204">
        <v>1.0269999999999999</v>
      </c>
      <c r="W1204">
        <v>1.0249999999999999</v>
      </c>
      <c r="Y1204">
        <v>10000</v>
      </c>
      <c r="Z1204">
        <v>0.71199999999999997</v>
      </c>
    </row>
    <row r="1205" spans="1:26">
      <c r="A1205">
        <v>6</v>
      </c>
      <c r="B1205">
        <v>12</v>
      </c>
      <c r="C1205">
        <v>5.15</v>
      </c>
      <c r="D1205">
        <f t="shared" si="54"/>
        <v>2.5956000000000006</v>
      </c>
      <c r="E1205">
        <v>29.98</v>
      </c>
      <c r="F1205" s="2">
        <f t="shared" si="55"/>
        <v>0.87048999999999999</v>
      </c>
      <c r="G1205" s="2">
        <f t="shared" si="56"/>
        <v>9.9988999999999998E-3</v>
      </c>
      <c r="H1205">
        <v>12</v>
      </c>
      <c r="J1205">
        <v>2.23</v>
      </c>
      <c r="K1205">
        <v>3.5209999999999999</v>
      </c>
      <c r="L1205" s="2">
        <v>0.87048999999999999</v>
      </c>
      <c r="M1205" s="2">
        <v>9.9988999999999998E-3</v>
      </c>
      <c r="N1205" s="2">
        <v>4.2263999999999999E-3</v>
      </c>
      <c r="O1205" s="2">
        <v>2.7644000000000002E-3</v>
      </c>
      <c r="P1205" s="2">
        <v>0</v>
      </c>
      <c r="Q1205" s="2">
        <v>8.4444000000000001E-4</v>
      </c>
      <c r="R1205" s="2">
        <v>0</v>
      </c>
      <c r="S1205" s="2">
        <v>1.259E-2</v>
      </c>
      <c r="T1205">
        <v>0</v>
      </c>
      <c r="U1205">
        <v>0.88600000000000001</v>
      </c>
      <c r="V1205">
        <v>0.98199999999999998</v>
      </c>
      <c r="W1205">
        <v>1.008</v>
      </c>
      <c r="Y1205">
        <v>10000</v>
      </c>
      <c r="Z1205">
        <v>2.5543999999999998</v>
      </c>
    </row>
    <row r="1206" spans="1:26">
      <c r="A1206">
        <v>6</v>
      </c>
      <c r="B1206">
        <v>12</v>
      </c>
      <c r="C1206">
        <v>4.1340000000000003</v>
      </c>
      <c r="D1206">
        <f t="shared" si="54"/>
        <v>2.7441000000000004</v>
      </c>
      <c r="E1206">
        <v>47.98</v>
      </c>
      <c r="F1206" s="2">
        <f t="shared" si="55"/>
        <v>0.24196000000000001</v>
      </c>
      <c r="G1206" s="2">
        <f t="shared" si="56"/>
        <v>4.0426000000000004E-3</v>
      </c>
      <c r="H1206">
        <v>12</v>
      </c>
      <c r="J1206">
        <v>2.23</v>
      </c>
      <c r="K1206">
        <v>3.7997000000000001</v>
      </c>
      <c r="L1206" s="2">
        <v>0.24196000000000001</v>
      </c>
      <c r="M1206" s="2">
        <v>4.0426000000000004E-3</v>
      </c>
      <c r="N1206" s="2">
        <v>7.3833000000000004E-4</v>
      </c>
      <c r="O1206" s="2">
        <v>7.2141000000000002E-4</v>
      </c>
      <c r="P1206" s="2">
        <v>0</v>
      </c>
      <c r="Q1206" s="2">
        <v>2.3807E-4</v>
      </c>
      <c r="R1206" s="2">
        <v>0</v>
      </c>
      <c r="S1206" s="2">
        <v>2.1940000000000002E-3</v>
      </c>
      <c r="T1206">
        <v>0</v>
      </c>
      <c r="U1206">
        <v>0.24199999999999999</v>
      </c>
      <c r="V1206">
        <v>0.999</v>
      </c>
      <c r="W1206">
        <v>1.0149999999999999</v>
      </c>
      <c r="Y1206">
        <v>10000</v>
      </c>
      <c r="Z1206">
        <v>1.3898999999999999</v>
      </c>
    </row>
    <row r="1207" spans="1:26">
      <c r="A1207">
        <v>6</v>
      </c>
      <c r="B1207">
        <v>12</v>
      </c>
      <c r="C1207">
        <v>4.0739999999999998</v>
      </c>
      <c r="D1207">
        <f t="shared" si="54"/>
        <v>2.7584</v>
      </c>
      <c r="E1207">
        <v>49.98</v>
      </c>
      <c r="F1207" s="2">
        <f t="shared" si="55"/>
        <v>0.22370999999999999</v>
      </c>
      <c r="G1207" s="2">
        <f t="shared" si="56"/>
        <v>4.0543000000000003E-3</v>
      </c>
      <c r="H1207">
        <v>12</v>
      </c>
      <c r="J1207">
        <v>2.23</v>
      </c>
      <c r="K1207">
        <v>3.8266</v>
      </c>
      <c r="L1207" s="2">
        <v>0.22370999999999999</v>
      </c>
      <c r="M1207" s="2">
        <v>4.0543000000000003E-3</v>
      </c>
      <c r="N1207" s="2">
        <v>6.9914E-4</v>
      </c>
      <c r="O1207" s="2">
        <v>6.9320999999999999E-4</v>
      </c>
      <c r="P1207" s="2">
        <v>0</v>
      </c>
      <c r="Q1207" s="2">
        <v>2.2371000000000001E-4</v>
      </c>
      <c r="R1207" s="2">
        <v>0</v>
      </c>
      <c r="S1207" s="2">
        <v>2.0920000000000001E-3</v>
      </c>
      <c r="T1207">
        <v>0</v>
      </c>
      <c r="U1207">
        <v>0.217</v>
      </c>
      <c r="V1207">
        <v>1.03</v>
      </c>
      <c r="W1207">
        <v>1.016</v>
      </c>
      <c r="Y1207">
        <v>10000</v>
      </c>
      <c r="Z1207">
        <v>1.3156000000000001</v>
      </c>
    </row>
    <row r="1208" spans="1:26">
      <c r="A1208">
        <v>6</v>
      </c>
      <c r="B1208">
        <v>12</v>
      </c>
      <c r="C1208">
        <v>5.15</v>
      </c>
      <c r="D1208">
        <f t="shared" si="54"/>
        <v>2.7990000000000004</v>
      </c>
      <c r="E1208">
        <v>32.979999999999997</v>
      </c>
      <c r="F1208" s="2">
        <f t="shared" si="55"/>
        <v>0.50236000000000003</v>
      </c>
      <c r="G1208" s="2">
        <f t="shared" si="56"/>
        <v>6.8231999999999998E-3</v>
      </c>
      <c r="H1208">
        <v>12</v>
      </c>
      <c r="J1208">
        <v>2.23</v>
      </c>
      <c r="K1208">
        <v>3.9026999999999998</v>
      </c>
      <c r="L1208" s="2">
        <v>0.50236000000000003</v>
      </c>
      <c r="M1208" s="2">
        <v>6.8231999999999998E-3</v>
      </c>
      <c r="N1208" s="2">
        <v>2.4567E-3</v>
      </c>
      <c r="O1208" s="2">
        <v>1.792E-3</v>
      </c>
      <c r="P1208" s="2">
        <v>0</v>
      </c>
      <c r="Q1208" s="2">
        <v>5.0235999999999998E-4</v>
      </c>
      <c r="R1208" s="2">
        <v>0</v>
      </c>
      <c r="S1208" s="2">
        <v>7.332E-3</v>
      </c>
      <c r="T1208">
        <v>0</v>
      </c>
      <c r="U1208">
        <v>0.49399999999999999</v>
      </c>
      <c r="V1208">
        <v>1.016</v>
      </c>
      <c r="W1208">
        <v>1.01</v>
      </c>
      <c r="Y1208">
        <v>10000</v>
      </c>
      <c r="Z1208">
        <v>2.351</v>
      </c>
    </row>
    <row r="1209" spans="1:26">
      <c r="A1209">
        <v>6</v>
      </c>
      <c r="B1209">
        <v>12</v>
      </c>
      <c r="C1209">
        <v>4.0739999999999998</v>
      </c>
      <c r="D1209">
        <f t="shared" si="54"/>
        <v>3.0156999999999998</v>
      </c>
      <c r="E1209">
        <v>59.98</v>
      </c>
      <c r="F1209" s="2">
        <f t="shared" si="55"/>
        <v>9.7808000000000006E-2</v>
      </c>
      <c r="G1209" s="2">
        <f t="shared" si="56"/>
        <v>2.2707999999999999E-3</v>
      </c>
      <c r="H1209">
        <v>12</v>
      </c>
      <c r="J1209">
        <v>2.23</v>
      </c>
      <c r="K1209">
        <v>4.3094000000000001</v>
      </c>
      <c r="L1209" s="2">
        <v>9.7808000000000006E-2</v>
      </c>
      <c r="M1209" s="2">
        <v>2.2707999999999999E-3</v>
      </c>
      <c r="N1209" s="2">
        <v>2.6195E-4</v>
      </c>
      <c r="O1209" s="2">
        <v>2.9171999999999998E-4</v>
      </c>
      <c r="P1209" s="2">
        <v>0</v>
      </c>
      <c r="Q1209" s="2">
        <v>3.9123000000000001E-4</v>
      </c>
      <c r="R1209" s="2">
        <v>0</v>
      </c>
      <c r="S1209" s="2">
        <v>7.8339999999999996E-4</v>
      </c>
      <c r="T1209">
        <v>0</v>
      </c>
      <c r="U1209">
        <v>9.8000000000000004E-2</v>
      </c>
      <c r="V1209">
        <v>1.002</v>
      </c>
      <c r="W1209">
        <v>1.0209999999999999</v>
      </c>
      <c r="Y1209">
        <v>10000</v>
      </c>
      <c r="Z1209">
        <v>1.0583</v>
      </c>
    </row>
    <row r="1210" spans="1:26">
      <c r="A1210">
        <v>6</v>
      </c>
      <c r="B1210">
        <v>12</v>
      </c>
      <c r="C1210">
        <v>2.3466</v>
      </c>
      <c r="D1210">
        <f t="shared" si="54"/>
        <v>0.95100000000000007</v>
      </c>
      <c r="E1210">
        <v>20</v>
      </c>
      <c r="F1210" s="2">
        <f t="shared" si="55"/>
        <v>301.86</v>
      </c>
      <c r="G1210" s="2">
        <f t="shared" si="56"/>
        <v>1.9544405056179122</v>
      </c>
      <c r="H1210">
        <v>12</v>
      </c>
      <c r="J1210">
        <v>2.27</v>
      </c>
      <c r="K1210">
        <v>0.39500000000000002</v>
      </c>
      <c r="L1210" s="2">
        <v>301.86</v>
      </c>
      <c r="M1210" s="2">
        <v>1.9512</v>
      </c>
      <c r="N1210" s="2">
        <v>1.1007</v>
      </c>
      <c r="O1210" s="2">
        <v>2.4098999999999999E-2</v>
      </c>
      <c r="P1210" s="2">
        <v>301.83</v>
      </c>
      <c r="Q1210" s="2">
        <v>9.0557999999999996</v>
      </c>
      <c r="R1210" s="2">
        <v>0.1125</v>
      </c>
      <c r="S1210" s="2">
        <v>303</v>
      </c>
      <c r="T1210">
        <v>0</v>
      </c>
      <c r="U1210">
        <v>310.52999999999997</v>
      </c>
      <c r="V1210">
        <v>0.97199999999999998</v>
      </c>
      <c r="W1210">
        <v>1.0009999999999999</v>
      </c>
      <c r="Y1210">
        <v>53172</v>
      </c>
      <c r="Z1210">
        <v>1.3956</v>
      </c>
    </row>
    <row r="1211" spans="1:26">
      <c r="A1211">
        <v>6</v>
      </c>
      <c r="B1211">
        <v>12</v>
      </c>
      <c r="C1211">
        <v>3.4885999999999999</v>
      </c>
      <c r="D1211">
        <f t="shared" si="54"/>
        <v>1.0139</v>
      </c>
      <c r="E1211">
        <v>14</v>
      </c>
      <c r="F1211" s="2">
        <f t="shared" si="55"/>
        <v>510.46</v>
      </c>
      <c r="G1211" s="2">
        <f t="shared" si="56"/>
        <v>3.8966376736874064</v>
      </c>
      <c r="H1211">
        <v>12</v>
      </c>
      <c r="J1211">
        <v>2.27</v>
      </c>
      <c r="K1211">
        <v>0.51290000000000002</v>
      </c>
      <c r="L1211" s="2">
        <v>510.46</v>
      </c>
      <c r="M1211" s="2">
        <v>3.8946000000000001</v>
      </c>
      <c r="N1211" s="2">
        <v>2.3184</v>
      </c>
      <c r="O1211" s="2">
        <v>2.0264999999999998E-2</v>
      </c>
      <c r="P1211" s="2">
        <v>510.46</v>
      </c>
      <c r="Q1211" s="2">
        <v>4.0834999999999999</v>
      </c>
      <c r="R1211" s="2">
        <v>0.126</v>
      </c>
      <c r="S1211" s="2">
        <v>512.79999999999995</v>
      </c>
      <c r="T1211">
        <v>1E-3</v>
      </c>
      <c r="U1211">
        <v>502.71</v>
      </c>
      <c r="V1211">
        <v>1.0149999999999999</v>
      </c>
      <c r="W1211">
        <v>1.0009999999999999</v>
      </c>
      <c r="Y1211">
        <v>52745</v>
      </c>
      <c r="Z1211">
        <v>2.4746999999999999</v>
      </c>
    </row>
    <row r="1212" spans="1:26">
      <c r="A1212">
        <v>6</v>
      </c>
      <c r="B1212">
        <v>12</v>
      </c>
      <c r="C1212">
        <v>4.6285999999999996</v>
      </c>
      <c r="D1212">
        <f t="shared" si="54"/>
        <v>1.0449999999999995</v>
      </c>
      <c r="E1212">
        <v>10.65</v>
      </c>
      <c r="F1212" s="2">
        <f t="shared" si="55"/>
        <v>787.93</v>
      </c>
      <c r="G1212" s="2">
        <f t="shared" si="56"/>
        <v>7.2395541299171189</v>
      </c>
      <c r="H1212">
        <v>12</v>
      </c>
      <c r="J1212">
        <v>2.27</v>
      </c>
      <c r="K1212">
        <v>0.57140000000000002</v>
      </c>
      <c r="L1212" s="2">
        <v>787.93</v>
      </c>
      <c r="M1212" s="2">
        <v>7.2380000000000004</v>
      </c>
      <c r="N1212" s="2">
        <v>7.4965000000000002</v>
      </c>
      <c r="O1212" s="2">
        <v>2.3432000000000001E-2</v>
      </c>
      <c r="P1212" s="2">
        <v>787.93</v>
      </c>
      <c r="Q1212" s="2">
        <v>0.39395000000000002</v>
      </c>
      <c r="R1212" s="2">
        <v>0.15</v>
      </c>
      <c r="S1212" s="2">
        <v>795.4</v>
      </c>
      <c r="T1212">
        <v>0</v>
      </c>
      <c r="U1212">
        <v>788.59</v>
      </c>
      <c r="V1212">
        <v>0.999</v>
      </c>
      <c r="W1212">
        <v>1.0009999999999999</v>
      </c>
      <c r="Y1212">
        <v>52574</v>
      </c>
      <c r="Z1212">
        <v>3.5836000000000001</v>
      </c>
    </row>
    <row r="1213" spans="1:26">
      <c r="A1213">
        <v>6</v>
      </c>
      <c r="B1213">
        <v>12</v>
      </c>
      <c r="C1213">
        <v>2.3466</v>
      </c>
      <c r="D1213">
        <f t="shared" si="54"/>
        <v>1.1435999999999999</v>
      </c>
      <c r="E1213">
        <v>30</v>
      </c>
      <c r="F1213" s="2">
        <f t="shared" si="55"/>
        <v>49.978999999999999</v>
      </c>
      <c r="G1213" s="2">
        <f t="shared" si="56"/>
        <v>0.3318052532736635</v>
      </c>
      <c r="H1213">
        <v>12</v>
      </c>
      <c r="J1213">
        <v>2.27</v>
      </c>
      <c r="K1213">
        <v>0.75639999999999996</v>
      </c>
      <c r="L1213" s="2">
        <v>49.978999999999999</v>
      </c>
      <c r="M1213" s="2">
        <v>0.33018999999999998</v>
      </c>
      <c r="N1213" s="2">
        <v>0.16467999999999999</v>
      </c>
      <c r="O1213" s="2">
        <v>1.8055999999999999E-2</v>
      </c>
      <c r="P1213" s="2">
        <v>49.978999999999999</v>
      </c>
      <c r="Q1213" s="2">
        <v>1.4994000000000001</v>
      </c>
      <c r="R1213" s="2">
        <v>3.27E-2</v>
      </c>
      <c r="S1213" s="2">
        <v>50.14</v>
      </c>
      <c r="T1213">
        <v>0</v>
      </c>
      <c r="U1213">
        <v>50.213000000000001</v>
      </c>
      <c r="V1213">
        <v>0.995</v>
      </c>
      <c r="W1213">
        <v>1.0029999999999999</v>
      </c>
      <c r="Y1213">
        <v>53196</v>
      </c>
      <c r="Z1213">
        <v>1.2030000000000001</v>
      </c>
    </row>
    <row r="1214" spans="1:26">
      <c r="A1214">
        <v>6</v>
      </c>
      <c r="B1214">
        <v>12</v>
      </c>
      <c r="C1214">
        <v>3.4885999999999999</v>
      </c>
      <c r="D1214">
        <f t="shared" si="54"/>
        <v>1.2439</v>
      </c>
      <c r="E1214">
        <v>20</v>
      </c>
      <c r="F1214" s="2">
        <f t="shared" si="55"/>
        <v>85.364000000000004</v>
      </c>
      <c r="G1214" s="2">
        <f t="shared" si="56"/>
        <v>0.63094224180981895</v>
      </c>
      <c r="H1214">
        <v>12</v>
      </c>
      <c r="J1214">
        <v>2.27</v>
      </c>
      <c r="K1214">
        <v>0.94450000000000001</v>
      </c>
      <c r="L1214" s="2">
        <v>85.364000000000004</v>
      </c>
      <c r="M1214" s="2">
        <v>0.62895000000000001</v>
      </c>
      <c r="N1214" s="2">
        <v>0.42181000000000002</v>
      </c>
      <c r="O1214" s="2">
        <v>2.581E-2</v>
      </c>
      <c r="P1214" s="2">
        <v>85.36</v>
      </c>
      <c r="Q1214" s="2">
        <v>0.68318999999999996</v>
      </c>
      <c r="R1214" s="2">
        <v>5.0099999999999999E-2</v>
      </c>
      <c r="S1214" s="2">
        <v>85.78</v>
      </c>
      <c r="T1214">
        <v>0</v>
      </c>
      <c r="U1214">
        <v>83.777000000000001</v>
      </c>
      <c r="V1214">
        <v>1.02</v>
      </c>
      <c r="W1214">
        <v>1.002</v>
      </c>
      <c r="Y1214">
        <v>52747</v>
      </c>
      <c r="Z1214">
        <v>2.2446999999999999</v>
      </c>
    </row>
    <row r="1215" spans="1:26">
      <c r="A1215">
        <v>6</v>
      </c>
      <c r="B1215">
        <v>12</v>
      </c>
      <c r="C1215">
        <v>3.2690000000000001</v>
      </c>
      <c r="D1215">
        <f t="shared" si="54"/>
        <v>1.2516000000000003</v>
      </c>
      <c r="E1215">
        <v>21.98</v>
      </c>
      <c r="F1215" s="2">
        <f t="shared" si="55"/>
        <v>65.872</v>
      </c>
      <c r="G1215" s="2">
        <f t="shared" si="56"/>
        <v>0.32</v>
      </c>
      <c r="H1215">
        <v>12</v>
      </c>
      <c r="J1215">
        <v>2.27</v>
      </c>
      <c r="K1215">
        <v>0.95899999999999996</v>
      </c>
      <c r="L1215" s="2">
        <v>65.872</v>
      </c>
      <c r="M1215" s="2">
        <v>0.32</v>
      </c>
      <c r="N1215" s="2">
        <v>0.20804</v>
      </c>
      <c r="O1215" s="2">
        <v>4.6788999999999997E-2</v>
      </c>
      <c r="P1215" s="2">
        <v>0</v>
      </c>
      <c r="Q1215" s="2">
        <v>6.5872E-2</v>
      </c>
      <c r="R1215" s="2">
        <v>0</v>
      </c>
      <c r="S1215" s="2">
        <v>0.62129999999999996</v>
      </c>
      <c r="T1215">
        <v>1E-3</v>
      </c>
      <c r="U1215">
        <v>66.34</v>
      </c>
      <c r="V1215">
        <v>0.99299999999999999</v>
      </c>
      <c r="W1215">
        <v>1.0029999999999999</v>
      </c>
      <c r="Y1215">
        <v>10000</v>
      </c>
      <c r="Z1215">
        <v>2.0173999999999999</v>
      </c>
    </row>
    <row r="1216" spans="1:26">
      <c r="A1216">
        <v>6</v>
      </c>
      <c r="B1216">
        <v>12</v>
      </c>
      <c r="C1216">
        <v>4.6285999999999996</v>
      </c>
      <c r="D1216">
        <f t="shared" si="54"/>
        <v>1.3642999999999996</v>
      </c>
      <c r="E1216">
        <v>16</v>
      </c>
      <c r="F1216" s="2">
        <f t="shared" si="55"/>
        <v>87.524000000000001</v>
      </c>
      <c r="G1216" s="2">
        <f t="shared" si="56"/>
        <v>0.77927005081678846</v>
      </c>
      <c r="H1216">
        <v>12</v>
      </c>
      <c r="J1216">
        <v>2.27</v>
      </c>
      <c r="K1216">
        <v>1.1706000000000001</v>
      </c>
      <c r="L1216" s="2">
        <v>87.524000000000001</v>
      </c>
      <c r="M1216" s="2">
        <v>0.77836000000000005</v>
      </c>
      <c r="N1216" s="2">
        <v>0.50443000000000005</v>
      </c>
      <c r="O1216" s="2">
        <v>3.0734000000000001E-2</v>
      </c>
      <c r="P1216" s="2">
        <v>87.521000000000001</v>
      </c>
      <c r="Q1216" s="2">
        <v>4.3749000000000003E-2</v>
      </c>
      <c r="R1216" s="2">
        <v>3.7650000000000003E-2</v>
      </c>
      <c r="S1216" s="2">
        <v>88.03</v>
      </c>
      <c r="T1216">
        <v>0</v>
      </c>
      <c r="U1216">
        <v>88.692999999999998</v>
      </c>
      <c r="V1216">
        <v>0.98699999999999999</v>
      </c>
      <c r="W1216">
        <v>1.002</v>
      </c>
      <c r="Y1216">
        <v>52602</v>
      </c>
      <c r="Z1216">
        <v>3.2643</v>
      </c>
    </row>
    <row r="1217" spans="1:26">
      <c r="A1217">
        <v>6</v>
      </c>
      <c r="B1217">
        <v>12</v>
      </c>
      <c r="C1217">
        <v>2.3466</v>
      </c>
      <c r="D1217">
        <f t="shared" si="54"/>
        <v>1.4196</v>
      </c>
      <c r="E1217">
        <v>45</v>
      </c>
      <c r="F1217" s="2">
        <f t="shared" si="55"/>
        <v>7.367</v>
      </c>
      <c r="G1217" s="2">
        <f t="shared" si="56"/>
        <v>5.9398541808700987E-2</v>
      </c>
      <c r="H1217">
        <v>12</v>
      </c>
      <c r="J1217">
        <v>2.27</v>
      </c>
      <c r="K1217">
        <v>1.2743</v>
      </c>
      <c r="L1217" s="2">
        <v>7.367</v>
      </c>
      <c r="M1217" s="2">
        <v>5.8536999999999999E-2</v>
      </c>
      <c r="N1217" s="2">
        <v>2.1499999999999998E-2</v>
      </c>
      <c r="O1217" s="2">
        <v>7.9448000000000001E-3</v>
      </c>
      <c r="P1217" s="2">
        <v>7.367</v>
      </c>
      <c r="Q1217" s="2">
        <v>0.22101000000000001</v>
      </c>
      <c r="R1217" s="2">
        <v>1.008E-2</v>
      </c>
      <c r="S1217" s="2">
        <v>7.3879999999999999</v>
      </c>
      <c r="T1217">
        <v>0</v>
      </c>
      <c r="U1217">
        <v>7.2839999999999998</v>
      </c>
      <c r="V1217">
        <v>1.0109999999999999</v>
      </c>
      <c r="W1217">
        <v>1.008</v>
      </c>
      <c r="Y1217">
        <v>53238</v>
      </c>
      <c r="Z1217">
        <v>0.92700000000000005</v>
      </c>
    </row>
    <row r="1218" spans="1:26">
      <c r="A1218">
        <v>6</v>
      </c>
      <c r="B1218">
        <v>12</v>
      </c>
      <c r="C1218">
        <v>2.0950000000000002</v>
      </c>
      <c r="D1218">
        <f t="shared" si="54"/>
        <v>1.4548000000000001</v>
      </c>
      <c r="E1218">
        <v>59.98</v>
      </c>
      <c r="F1218" s="2">
        <f t="shared" si="55"/>
        <v>3.5743999999999998</v>
      </c>
      <c r="G1218" s="2">
        <f t="shared" si="56"/>
        <v>2.7321000000000002E-2</v>
      </c>
      <c r="H1218">
        <v>12</v>
      </c>
      <c r="J1218">
        <v>2.27</v>
      </c>
      <c r="K1218">
        <v>1.3404</v>
      </c>
      <c r="L1218" s="2">
        <v>3.5743999999999998</v>
      </c>
      <c r="M1218" s="2">
        <v>2.7321000000000002E-2</v>
      </c>
      <c r="N1218" s="2">
        <v>4.4774999999999997E-3</v>
      </c>
      <c r="O1218" s="2">
        <v>3.8367000000000002E-3</v>
      </c>
      <c r="P1218" s="2">
        <v>0</v>
      </c>
      <c r="Q1218" s="2">
        <v>1.4293E-2</v>
      </c>
      <c r="R1218" s="2">
        <v>0</v>
      </c>
      <c r="S1218" s="2">
        <v>1.342E-2</v>
      </c>
      <c r="T1218">
        <v>5.0000000000000001E-3</v>
      </c>
      <c r="U1218">
        <v>3.569</v>
      </c>
      <c r="V1218">
        <v>1.0009999999999999</v>
      </c>
      <c r="W1218">
        <v>1.012</v>
      </c>
      <c r="Y1218">
        <v>10000</v>
      </c>
      <c r="Z1218">
        <v>0.64019999999999999</v>
      </c>
    </row>
    <row r="1219" spans="1:26">
      <c r="A1219">
        <v>6</v>
      </c>
      <c r="B1219">
        <v>12</v>
      </c>
      <c r="C1219">
        <v>3.4885999999999999</v>
      </c>
      <c r="D1219">
        <f t="shared" ref="D1219:D1282" si="57">C1219-Z1219</f>
        <v>1.5738999999999999</v>
      </c>
      <c r="E1219">
        <v>28</v>
      </c>
      <c r="F1219" s="2">
        <f t="shared" ref="F1219:F1282" si="58">L1219</f>
        <v>13.148</v>
      </c>
      <c r="G1219" s="2">
        <f t="shared" ref="G1219:G1282" si="59">SQRT(M1219^2+R1219^2)</f>
        <v>9.280440129649023E-2</v>
      </c>
      <c r="H1219">
        <v>12</v>
      </c>
      <c r="J1219">
        <v>2.27</v>
      </c>
      <c r="K1219">
        <v>1.5638000000000001</v>
      </c>
      <c r="L1219" s="2">
        <v>13.148</v>
      </c>
      <c r="M1219" s="2">
        <v>9.2119999999999994E-2</v>
      </c>
      <c r="N1219" s="2">
        <v>6.7918000000000006E-2</v>
      </c>
      <c r="O1219" s="2">
        <v>9.9656999999999992E-3</v>
      </c>
      <c r="P1219" s="2">
        <v>13.148</v>
      </c>
      <c r="Q1219" s="2">
        <v>0.10516</v>
      </c>
      <c r="R1219" s="2">
        <v>1.125E-2</v>
      </c>
      <c r="S1219" s="2">
        <v>13.22</v>
      </c>
      <c r="T1219">
        <v>0</v>
      </c>
      <c r="U1219">
        <v>12.686999999999999</v>
      </c>
      <c r="V1219">
        <v>1.036</v>
      </c>
      <c r="W1219">
        <v>1.0049999999999999</v>
      </c>
      <c r="Y1219">
        <v>52770</v>
      </c>
      <c r="Z1219">
        <v>1.9147000000000001</v>
      </c>
    </row>
    <row r="1220" spans="1:26">
      <c r="A1220">
        <v>6</v>
      </c>
      <c r="B1220">
        <v>12</v>
      </c>
      <c r="C1220">
        <v>2.0950000000000002</v>
      </c>
      <c r="D1220">
        <f t="shared" si="57"/>
        <v>1.5848000000000002</v>
      </c>
      <c r="E1220">
        <v>74.989999999999995</v>
      </c>
      <c r="F1220" s="2">
        <f t="shared" si="58"/>
        <v>1.4875</v>
      </c>
      <c r="G1220" s="2">
        <f t="shared" si="59"/>
        <v>1.1195E-2</v>
      </c>
      <c r="H1220">
        <v>12</v>
      </c>
      <c r="J1220">
        <v>2.27</v>
      </c>
      <c r="K1220">
        <v>1.5843</v>
      </c>
      <c r="L1220" s="2">
        <v>1.4875</v>
      </c>
      <c r="M1220" s="2">
        <v>1.1195E-2</v>
      </c>
      <c r="N1220" s="2">
        <v>1.5943999999999999E-3</v>
      </c>
      <c r="O1220" s="2">
        <v>1.8657999999999999E-3</v>
      </c>
      <c r="P1220" s="2">
        <v>0</v>
      </c>
      <c r="Q1220" s="2">
        <v>5.9500999999999998E-3</v>
      </c>
      <c r="R1220" s="2">
        <v>0</v>
      </c>
      <c r="S1220" s="2">
        <v>4.7029999999999997E-3</v>
      </c>
      <c r="T1220">
        <v>0.01</v>
      </c>
      <c r="U1220">
        <v>1.5229999999999999</v>
      </c>
      <c r="V1220">
        <v>0.97699999999999998</v>
      </c>
      <c r="W1220">
        <v>1.018</v>
      </c>
      <c r="Y1220">
        <v>10000</v>
      </c>
      <c r="Z1220">
        <v>0.51019999999999999</v>
      </c>
    </row>
    <row r="1221" spans="1:26">
      <c r="A1221">
        <v>6</v>
      </c>
      <c r="B1221">
        <v>12</v>
      </c>
      <c r="C1221">
        <v>4.6285999999999996</v>
      </c>
      <c r="D1221">
        <f t="shared" si="57"/>
        <v>1.6319999999999997</v>
      </c>
      <c r="E1221">
        <v>20</v>
      </c>
      <c r="F1221" s="2">
        <f t="shared" si="58"/>
        <v>22.077000000000002</v>
      </c>
      <c r="G1221" s="2">
        <f t="shared" si="59"/>
        <v>0.43758765624729407</v>
      </c>
      <c r="H1221">
        <v>12</v>
      </c>
      <c r="J1221">
        <v>2.27</v>
      </c>
      <c r="K1221">
        <v>1.6729000000000001</v>
      </c>
      <c r="L1221" s="2">
        <v>22.077000000000002</v>
      </c>
      <c r="M1221" s="2">
        <v>0.43736999999999998</v>
      </c>
      <c r="N1221" s="2">
        <v>0.14635000000000001</v>
      </c>
      <c r="O1221" s="2">
        <v>1.3464E-2</v>
      </c>
      <c r="P1221" s="2">
        <v>22.077000000000002</v>
      </c>
      <c r="Q1221" s="2">
        <v>1.1037E-2</v>
      </c>
      <c r="R1221" s="2">
        <v>1.38E-2</v>
      </c>
      <c r="S1221" s="2">
        <v>22.22</v>
      </c>
      <c r="T1221">
        <v>0</v>
      </c>
      <c r="U1221">
        <v>22.721</v>
      </c>
      <c r="V1221">
        <v>0.97099999999999997</v>
      </c>
      <c r="W1221">
        <v>1.004</v>
      </c>
      <c r="Y1221">
        <v>52632</v>
      </c>
      <c r="Z1221">
        <v>2.9965999999999999</v>
      </c>
    </row>
    <row r="1222" spans="1:26">
      <c r="A1222">
        <v>6</v>
      </c>
      <c r="B1222">
        <v>12</v>
      </c>
      <c r="C1222">
        <v>2.3466</v>
      </c>
      <c r="D1222">
        <f t="shared" si="57"/>
        <v>1.6329</v>
      </c>
      <c r="E1222">
        <v>60</v>
      </c>
      <c r="F1222" s="2">
        <f t="shared" si="58"/>
        <v>2.0297000000000001</v>
      </c>
      <c r="G1222" s="2">
        <f t="shared" si="59"/>
        <v>3.2988163695483262E-2</v>
      </c>
      <c r="H1222">
        <v>12</v>
      </c>
      <c r="J1222">
        <v>2.27</v>
      </c>
      <c r="K1222">
        <v>1.6747000000000001</v>
      </c>
      <c r="L1222" s="2">
        <v>2.0297000000000001</v>
      </c>
      <c r="M1222" s="2">
        <v>3.2688000000000002E-2</v>
      </c>
      <c r="N1222" s="2">
        <v>5.0679000000000002E-3</v>
      </c>
      <c r="O1222" s="2">
        <v>3.8008999999999999E-3</v>
      </c>
      <c r="P1222" s="2">
        <v>2.0297000000000001</v>
      </c>
      <c r="Q1222" s="2">
        <v>6.0879000000000003E-2</v>
      </c>
      <c r="R1222" s="2">
        <v>4.4400000000000004E-3</v>
      </c>
      <c r="S1222" s="2">
        <v>2.0350000000000001</v>
      </c>
      <c r="T1222">
        <v>0</v>
      </c>
      <c r="U1222">
        <v>2.016</v>
      </c>
      <c r="V1222">
        <v>1.006</v>
      </c>
      <c r="W1222">
        <v>1.014</v>
      </c>
      <c r="Y1222">
        <v>53292</v>
      </c>
      <c r="Z1222">
        <v>0.7137</v>
      </c>
    </row>
    <row r="1223" spans="1:26">
      <c r="A1223">
        <v>6</v>
      </c>
      <c r="B1223">
        <v>12</v>
      </c>
      <c r="C1223">
        <v>5.15</v>
      </c>
      <c r="D1223">
        <f t="shared" si="57"/>
        <v>1.6721000000000004</v>
      </c>
      <c r="E1223">
        <v>17.97</v>
      </c>
      <c r="F1223" s="2">
        <f t="shared" si="58"/>
        <v>25.423999999999999</v>
      </c>
      <c r="G1223" s="2">
        <f t="shared" si="59"/>
        <v>0.24162</v>
      </c>
      <c r="H1223">
        <v>12</v>
      </c>
      <c r="J1223">
        <v>2.27</v>
      </c>
      <c r="K1223">
        <v>1.748</v>
      </c>
      <c r="L1223" s="2">
        <v>25.423999999999999</v>
      </c>
      <c r="M1223" s="2">
        <v>0.24162</v>
      </c>
      <c r="N1223" s="2">
        <v>0.13794999999999999</v>
      </c>
      <c r="O1223" s="2">
        <v>5.0247E-2</v>
      </c>
      <c r="P1223" s="2">
        <v>0</v>
      </c>
      <c r="Q1223" s="2">
        <v>2.5423999999999999E-2</v>
      </c>
      <c r="R1223" s="2">
        <v>0</v>
      </c>
      <c r="S1223" s="2">
        <v>0.4113</v>
      </c>
      <c r="T1223">
        <v>0</v>
      </c>
      <c r="U1223">
        <v>25.943000000000001</v>
      </c>
      <c r="V1223">
        <v>0.98</v>
      </c>
      <c r="W1223">
        <v>1.0029999999999999</v>
      </c>
      <c r="Y1223">
        <v>10000</v>
      </c>
      <c r="Z1223">
        <v>3.4779</v>
      </c>
    </row>
    <row r="1224" spans="1:26">
      <c r="A1224">
        <v>6</v>
      </c>
      <c r="B1224">
        <v>12</v>
      </c>
      <c r="C1224">
        <v>3.4885999999999999</v>
      </c>
      <c r="D1224">
        <f t="shared" si="57"/>
        <v>1.8815999999999999</v>
      </c>
      <c r="E1224">
        <v>36</v>
      </c>
      <c r="F1224" s="2">
        <f t="shared" si="58"/>
        <v>3.1027999999999998</v>
      </c>
      <c r="G1224" s="2">
        <f t="shared" si="59"/>
        <v>3.619924895629742E-2</v>
      </c>
      <c r="H1224">
        <v>12</v>
      </c>
      <c r="J1224">
        <v>2.27</v>
      </c>
      <c r="K1224">
        <v>2.1413000000000002</v>
      </c>
      <c r="L1224" s="2">
        <v>3.1027999999999998</v>
      </c>
      <c r="M1224" s="2">
        <v>3.5959999999999999E-2</v>
      </c>
      <c r="N1224" s="2">
        <v>1.5626999999999999E-2</v>
      </c>
      <c r="O1224" s="2">
        <v>3.7388E-3</v>
      </c>
      <c r="P1224" s="2">
        <v>3.1027999999999998</v>
      </c>
      <c r="Q1224" s="2">
        <v>2.4819000000000001E-2</v>
      </c>
      <c r="R1224" s="2">
        <v>4.1549999999999998E-3</v>
      </c>
      <c r="S1224" s="2">
        <v>3.1179999999999999</v>
      </c>
      <c r="T1224">
        <v>0</v>
      </c>
      <c r="U1224">
        <v>3.032</v>
      </c>
      <c r="V1224">
        <v>1.0229999999999999</v>
      </c>
      <c r="W1224">
        <v>1.008</v>
      </c>
      <c r="Y1224">
        <v>52841</v>
      </c>
      <c r="Z1224">
        <v>1.607</v>
      </c>
    </row>
    <row r="1225" spans="1:26">
      <c r="A1225">
        <v>6</v>
      </c>
      <c r="B1225">
        <v>12</v>
      </c>
      <c r="C1225">
        <v>3.1160000000000001</v>
      </c>
      <c r="D1225">
        <f t="shared" si="57"/>
        <v>1.9114000000000002</v>
      </c>
      <c r="E1225">
        <v>44.98</v>
      </c>
      <c r="F1225" s="2">
        <f t="shared" si="58"/>
        <v>1.7657</v>
      </c>
      <c r="G1225" s="2">
        <f t="shared" si="59"/>
        <v>1.7606E-2</v>
      </c>
      <c r="H1225">
        <v>12</v>
      </c>
      <c r="J1225">
        <v>2.27</v>
      </c>
      <c r="K1225">
        <v>2.1972</v>
      </c>
      <c r="L1225" s="2">
        <v>1.7657</v>
      </c>
      <c r="M1225" s="2">
        <v>1.7606E-2</v>
      </c>
      <c r="N1225" s="2">
        <v>4.2036E-3</v>
      </c>
      <c r="O1225" s="2">
        <v>3.2431999999999999E-3</v>
      </c>
      <c r="P1225" s="2">
        <v>0</v>
      </c>
      <c r="Q1225" s="2">
        <v>1.7657E-3</v>
      </c>
      <c r="R1225" s="2">
        <v>0</v>
      </c>
      <c r="S1225" s="2">
        <v>1.259E-2</v>
      </c>
      <c r="T1225">
        <v>0</v>
      </c>
      <c r="U1225">
        <v>1.74</v>
      </c>
      <c r="V1225">
        <v>1.0149999999999999</v>
      </c>
      <c r="W1225">
        <v>1.0109999999999999</v>
      </c>
      <c r="Y1225">
        <v>10000</v>
      </c>
      <c r="Z1225">
        <v>1.2045999999999999</v>
      </c>
    </row>
    <row r="1226" spans="1:26">
      <c r="A1226">
        <v>6</v>
      </c>
      <c r="B1226">
        <v>12</v>
      </c>
      <c r="C1226">
        <v>3.2690000000000001</v>
      </c>
      <c r="D1226">
        <f t="shared" si="57"/>
        <v>1.9625000000000001</v>
      </c>
      <c r="E1226">
        <v>42.98</v>
      </c>
      <c r="F1226" s="2">
        <f t="shared" si="58"/>
        <v>1.6798999999999999</v>
      </c>
      <c r="G1226" s="2">
        <f t="shared" si="59"/>
        <v>1.5831000000000001E-2</v>
      </c>
      <c r="H1226">
        <v>12</v>
      </c>
      <c r="J1226">
        <v>2.27</v>
      </c>
      <c r="K1226">
        <v>2.2930000000000001</v>
      </c>
      <c r="L1226" s="2">
        <v>1.6798999999999999</v>
      </c>
      <c r="M1226" s="2">
        <v>1.5831000000000001E-2</v>
      </c>
      <c r="N1226" s="2">
        <v>4.3451000000000002E-3</v>
      </c>
      <c r="O1226" s="2">
        <v>3.2924999999999999E-3</v>
      </c>
      <c r="P1226" s="2">
        <v>0</v>
      </c>
      <c r="Q1226" s="2">
        <v>1.6799E-3</v>
      </c>
      <c r="R1226" s="2">
        <v>0</v>
      </c>
      <c r="S1226" s="2">
        <v>1.295E-2</v>
      </c>
      <c r="T1226">
        <v>0</v>
      </c>
      <c r="U1226">
        <v>1.6870000000000001</v>
      </c>
      <c r="V1226">
        <v>0.996</v>
      </c>
      <c r="W1226">
        <v>1.01</v>
      </c>
      <c r="Y1226">
        <v>10000</v>
      </c>
      <c r="Z1226">
        <v>1.3065</v>
      </c>
    </row>
    <row r="1227" spans="1:26">
      <c r="A1227">
        <v>6</v>
      </c>
      <c r="B1227">
        <v>12</v>
      </c>
      <c r="C1227">
        <v>4.6285999999999996</v>
      </c>
      <c r="D1227">
        <f t="shared" si="57"/>
        <v>1.9694999999999996</v>
      </c>
      <c r="E1227">
        <v>25</v>
      </c>
      <c r="F1227" s="2">
        <f t="shared" si="58"/>
        <v>5.5510000000000002</v>
      </c>
      <c r="G1227" s="2">
        <f t="shared" si="59"/>
        <v>6.3144954271897286E-2</v>
      </c>
      <c r="H1227">
        <v>12</v>
      </c>
      <c r="J1227">
        <v>2.27</v>
      </c>
      <c r="K1227">
        <v>2.3062999999999998</v>
      </c>
      <c r="L1227" s="2">
        <v>5.5510000000000002</v>
      </c>
      <c r="M1227" s="2">
        <v>6.2935000000000005E-2</v>
      </c>
      <c r="N1227" s="2">
        <v>3.9469999999999998E-2</v>
      </c>
      <c r="O1227" s="2">
        <v>5.0531999999999999E-3</v>
      </c>
      <c r="P1227" s="2">
        <v>5.5507</v>
      </c>
      <c r="Q1227" s="2">
        <v>2.7755000000000002E-3</v>
      </c>
      <c r="R1227" s="2">
        <v>5.1450000000000003E-3</v>
      </c>
      <c r="S1227" s="2">
        <v>5.59</v>
      </c>
      <c r="T1227">
        <v>0</v>
      </c>
      <c r="U1227">
        <v>5.5209999999999999</v>
      </c>
      <c r="V1227">
        <v>1.0049999999999999</v>
      </c>
      <c r="W1227">
        <v>1.006</v>
      </c>
      <c r="Y1227">
        <v>52673</v>
      </c>
      <c r="Z1227">
        <v>2.6591</v>
      </c>
    </row>
    <row r="1228" spans="1:26">
      <c r="A1228">
        <v>6</v>
      </c>
      <c r="B1228">
        <v>12</v>
      </c>
      <c r="C1228">
        <v>3.4885999999999999</v>
      </c>
      <c r="D1228">
        <f t="shared" si="57"/>
        <v>2.0188999999999999</v>
      </c>
      <c r="E1228">
        <v>40</v>
      </c>
      <c r="F1228" s="2">
        <f t="shared" si="58"/>
        <v>1.7815000000000001</v>
      </c>
      <c r="G1228" s="2">
        <f t="shared" si="59"/>
        <v>1.68915028638662E-2</v>
      </c>
      <c r="H1228">
        <v>12</v>
      </c>
      <c r="J1228">
        <v>2.27</v>
      </c>
      <c r="K1228">
        <v>2.399</v>
      </c>
      <c r="L1228" s="2">
        <v>1.7815000000000001</v>
      </c>
      <c r="M1228" s="2">
        <v>1.6662E-2</v>
      </c>
      <c r="N1228" s="2">
        <v>8.6674999999999999E-3</v>
      </c>
      <c r="O1228" s="2">
        <v>2.5412999999999998E-3</v>
      </c>
      <c r="P1228" s="2">
        <v>1.7815000000000001</v>
      </c>
      <c r="Q1228" s="2">
        <v>1.4251E-2</v>
      </c>
      <c r="R1228" s="2">
        <v>2.7750000000000001E-3</v>
      </c>
      <c r="S1228" s="2">
        <v>1.79</v>
      </c>
      <c r="T1228">
        <v>0</v>
      </c>
      <c r="U1228">
        <v>1.704</v>
      </c>
      <c r="V1228">
        <v>1.046</v>
      </c>
      <c r="W1228">
        <v>1.01</v>
      </c>
      <c r="Y1228">
        <v>52847</v>
      </c>
      <c r="Z1228">
        <v>1.4697</v>
      </c>
    </row>
    <row r="1229" spans="1:26">
      <c r="A1229">
        <v>6</v>
      </c>
      <c r="B1229">
        <v>12</v>
      </c>
      <c r="C1229">
        <v>5.15</v>
      </c>
      <c r="D1229">
        <f t="shared" si="57"/>
        <v>2.0787000000000004</v>
      </c>
      <c r="E1229">
        <v>22.98</v>
      </c>
      <c r="F1229" s="2">
        <f t="shared" si="58"/>
        <v>5.0214999999999996</v>
      </c>
      <c r="G1229" s="2">
        <f t="shared" si="59"/>
        <v>4.0631E-2</v>
      </c>
      <c r="H1229">
        <v>12</v>
      </c>
      <c r="J1229">
        <v>2.27</v>
      </c>
      <c r="K1229">
        <v>2.5110999999999999</v>
      </c>
      <c r="L1229" s="2">
        <v>5.0214999999999996</v>
      </c>
      <c r="M1229" s="2">
        <v>4.0631E-2</v>
      </c>
      <c r="N1229" s="2">
        <v>2.6724000000000001E-2</v>
      </c>
      <c r="O1229" s="2">
        <v>1.3572000000000001E-2</v>
      </c>
      <c r="P1229" s="2">
        <v>0</v>
      </c>
      <c r="Q1229" s="2">
        <v>5.0214999999999999E-3</v>
      </c>
      <c r="R1229" s="2">
        <v>0</v>
      </c>
      <c r="S1229" s="2">
        <v>7.9689999999999997E-2</v>
      </c>
      <c r="T1229">
        <v>0</v>
      </c>
      <c r="U1229">
        <v>5.1580000000000004</v>
      </c>
      <c r="V1229">
        <v>0.97399999999999998</v>
      </c>
      <c r="W1229">
        <v>1.0049999999999999</v>
      </c>
      <c r="Y1229">
        <v>10000</v>
      </c>
      <c r="Z1229">
        <v>3.0712999999999999</v>
      </c>
    </row>
    <row r="1230" spans="1:26">
      <c r="A1230">
        <v>6</v>
      </c>
      <c r="B1230">
        <v>12</v>
      </c>
      <c r="C1230">
        <v>3.1160000000000001</v>
      </c>
      <c r="D1230">
        <f t="shared" si="57"/>
        <v>2.2228000000000003</v>
      </c>
      <c r="E1230">
        <v>59.98</v>
      </c>
      <c r="F1230" s="2">
        <f t="shared" si="58"/>
        <v>0.46446999999999999</v>
      </c>
      <c r="G1230" s="2">
        <f t="shared" si="59"/>
        <v>5.6628E-3</v>
      </c>
      <c r="H1230">
        <v>12</v>
      </c>
      <c r="J1230">
        <v>2.27</v>
      </c>
      <c r="K1230">
        <v>2.7816000000000001</v>
      </c>
      <c r="L1230" s="2">
        <v>0.46446999999999999</v>
      </c>
      <c r="M1230" s="2">
        <v>5.6628E-3</v>
      </c>
      <c r="N1230" s="2">
        <v>8.8164000000000005E-4</v>
      </c>
      <c r="O1230" s="2">
        <v>9.7488999999999996E-4</v>
      </c>
      <c r="P1230" s="2">
        <v>0</v>
      </c>
      <c r="Q1230" s="2">
        <v>1.8582E-3</v>
      </c>
      <c r="R1230" s="2">
        <v>0</v>
      </c>
      <c r="S1230" s="2">
        <v>2.6559999999999999E-3</v>
      </c>
      <c r="T1230">
        <v>1E-3</v>
      </c>
      <c r="U1230">
        <v>0.45700000000000002</v>
      </c>
      <c r="V1230">
        <v>1.0169999999999999</v>
      </c>
      <c r="W1230">
        <v>1.0169999999999999</v>
      </c>
      <c r="Y1230">
        <v>10000</v>
      </c>
      <c r="Z1230">
        <v>0.89319999999999999</v>
      </c>
    </row>
    <row r="1231" spans="1:26">
      <c r="A1231">
        <v>6</v>
      </c>
      <c r="B1231">
        <v>12</v>
      </c>
      <c r="C1231">
        <v>3.2690000000000001</v>
      </c>
      <c r="D1231">
        <f t="shared" si="57"/>
        <v>2.3101000000000003</v>
      </c>
      <c r="E1231">
        <v>57.98</v>
      </c>
      <c r="F1231" s="2">
        <f t="shared" si="58"/>
        <v>0.40956999999999999</v>
      </c>
      <c r="G1231" s="2">
        <f t="shared" si="59"/>
        <v>6.8050000000000003E-3</v>
      </c>
      <c r="H1231">
        <v>12</v>
      </c>
      <c r="J1231">
        <v>2.27</v>
      </c>
      <c r="K1231">
        <v>2.9453999999999998</v>
      </c>
      <c r="L1231" s="2">
        <v>0.40956999999999999</v>
      </c>
      <c r="M1231" s="2">
        <v>6.8050000000000003E-3</v>
      </c>
      <c r="N1231" s="2">
        <v>8.2879999999999998E-4</v>
      </c>
      <c r="O1231" s="2">
        <v>9.4914000000000001E-4</v>
      </c>
      <c r="P1231" s="2">
        <v>0</v>
      </c>
      <c r="Q1231" s="2">
        <v>1.6381E-3</v>
      </c>
      <c r="R1231" s="2">
        <v>0</v>
      </c>
      <c r="S1231" s="2">
        <v>2.5079999999999998E-3</v>
      </c>
      <c r="T1231">
        <v>1E-3</v>
      </c>
      <c r="U1231">
        <v>0.40600000000000003</v>
      </c>
      <c r="V1231">
        <v>1.01</v>
      </c>
      <c r="W1231">
        <v>1.0169999999999999</v>
      </c>
      <c r="Y1231">
        <v>10000</v>
      </c>
      <c r="Z1231">
        <v>0.95889999999999997</v>
      </c>
    </row>
    <row r="1232" spans="1:26">
      <c r="A1232">
        <v>6</v>
      </c>
      <c r="B1232">
        <v>12</v>
      </c>
      <c r="C1232">
        <v>5.15</v>
      </c>
      <c r="D1232">
        <f t="shared" si="57"/>
        <v>2.3898000000000001</v>
      </c>
      <c r="E1232">
        <v>26.98</v>
      </c>
      <c r="F1232" s="2">
        <f t="shared" si="58"/>
        <v>1.8132999999999999</v>
      </c>
      <c r="G1232" s="2">
        <f t="shared" si="59"/>
        <v>2.0726000000000001E-2</v>
      </c>
      <c r="H1232">
        <v>12</v>
      </c>
      <c r="J1232">
        <v>2.27</v>
      </c>
      <c r="K1232">
        <v>3.0949</v>
      </c>
      <c r="L1232" s="2">
        <v>1.8132999999999999</v>
      </c>
      <c r="M1232" s="2">
        <v>2.0726000000000001E-2</v>
      </c>
      <c r="N1232" s="2">
        <v>9.3979000000000007E-3</v>
      </c>
      <c r="O1232" s="2">
        <v>5.4961000000000003E-3</v>
      </c>
      <c r="P1232" s="2">
        <v>0</v>
      </c>
      <c r="Q1232" s="2">
        <v>1.8125000000000001E-3</v>
      </c>
      <c r="R1232" s="2">
        <v>0</v>
      </c>
      <c r="S1232" s="2">
        <v>2.8080000000000001E-2</v>
      </c>
      <c r="T1232">
        <v>0</v>
      </c>
      <c r="U1232">
        <v>1.804</v>
      </c>
      <c r="V1232">
        <v>1.0049999999999999</v>
      </c>
      <c r="W1232">
        <v>1.0069999999999999</v>
      </c>
      <c r="Y1232">
        <v>10000</v>
      </c>
      <c r="Z1232">
        <v>2.7602000000000002</v>
      </c>
    </row>
    <row r="1233" spans="1:26">
      <c r="A1233">
        <v>6</v>
      </c>
      <c r="B1233">
        <v>12</v>
      </c>
      <c r="C1233">
        <v>3.1160000000000001</v>
      </c>
      <c r="D1233">
        <f t="shared" si="57"/>
        <v>2.4295</v>
      </c>
      <c r="E1233">
        <v>74.98</v>
      </c>
      <c r="F1233" s="2">
        <f t="shared" si="58"/>
        <v>0.18862999999999999</v>
      </c>
      <c r="G1233" s="2">
        <f t="shared" si="59"/>
        <v>2.3300999999999999E-3</v>
      </c>
      <c r="H1233">
        <v>12</v>
      </c>
      <c r="J1233">
        <v>2.27</v>
      </c>
      <c r="K1233">
        <v>3.1695000000000002</v>
      </c>
      <c r="L1233" s="2">
        <v>0.18862999999999999</v>
      </c>
      <c r="M1233" s="2">
        <v>2.3300999999999999E-3</v>
      </c>
      <c r="N1233" s="2">
        <v>2.9105E-4</v>
      </c>
      <c r="O1233" s="2">
        <v>4.4980999999999998E-4</v>
      </c>
      <c r="P1233" s="2">
        <v>0</v>
      </c>
      <c r="Q1233" s="2">
        <v>7.5956000000000005E-4</v>
      </c>
      <c r="R1233" s="2">
        <v>0</v>
      </c>
      <c r="S1233" s="2">
        <v>8.7319999999999997E-4</v>
      </c>
      <c r="T1233">
        <v>2E-3</v>
      </c>
      <c r="U1233">
        <v>0.192</v>
      </c>
      <c r="V1233">
        <v>0.98199999999999998</v>
      </c>
      <c r="W1233">
        <v>1.024</v>
      </c>
      <c r="Y1233">
        <v>10000</v>
      </c>
      <c r="Z1233">
        <v>0.6865</v>
      </c>
    </row>
    <row r="1234" spans="1:26">
      <c r="A1234">
        <v>6</v>
      </c>
      <c r="B1234">
        <v>12</v>
      </c>
      <c r="C1234">
        <v>3.2690000000000001</v>
      </c>
      <c r="D1234">
        <f t="shared" si="57"/>
        <v>2.5630000000000002</v>
      </c>
      <c r="E1234">
        <v>74.98</v>
      </c>
      <c r="F1234" s="2">
        <f t="shared" si="58"/>
        <v>0.14606</v>
      </c>
      <c r="G1234" s="2">
        <f t="shared" si="59"/>
        <v>3.4164999999999998E-3</v>
      </c>
      <c r="H1234">
        <v>12</v>
      </c>
      <c r="J1234">
        <v>2.27</v>
      </c>
      <c r="K1234">
        <v>3.4199000000000002</v>
      </c>
      <c r="L1234" s="2">
        <v>0.14606</v>
      </c>
      <c r="M1234" s="2">
        <v>3.4164999999999998E-3</v>
      </c>
      <c r="N1234" s="2">
        <v>2.2293000000000001E-4</v>
      </c>
      <c r="O1234" s="2">
        <v>3.5532000000000001E-4</v>
      </c>
      <c r="P1234" s="2">
        <v>0</v>
      </c>
      <c r="Q1234" s="2">
        <v>5.844E-4</v>
      </c>
      <c r="R1234" s="2">
        <v>0</v>
      </c>
      <c r="S1234" s="2">
        <v>6.6680000000000005E-4</v>
      </c>
      <c r="T1234">
        <v>1E-3</v>
      </c>
      <c r="U1234">
        <v>0.14899999999999999</v>
      </c>
      <c r="V1234">
        <v>0.98099999999999998</v>
      </c>
      <c r="W1234">
        <v>1.0249999999999999</v>
      </c>
      <c r="Y1234">
        <v>10000</v>
      </c>
      <c r="Z1234">
        <v>0.70599999999999996</v>
      </c>
    </row>
    <row r="1235" spans="1:26">
      <c r="A1235">
        <v>6</v>
      </c>
      <c r="B1235">
        <v>12</v>
      </c>
      <c r="C1235">
        <v>5.15</v>
      </c>
      <c r="D1235">
        <f t="shared" si="57"/>
        <v>2.6078000000000006</v>
      </c>
      <c r="E1235">
        <v>29.98</v>
      </c>
      <c r="F1235" s="2">
        <f t="shared" si="58"/>
        <v>0.90734999999999999</v>
      </c>
      <c r="G1235" s="2">
        <f t="shared" si="59"/>
        <v>1.0501999999999999E-2</v>
      </c>
      <c r="H1235">
        <v>12</v>
      </c>
      <c r="J1235">
        <v>2.27</v>
      </c>
      <c r="K1235">
        <v>3.5041000000000002</v>
      </c>
      <c r="L1235" s="2">
        <v>0.90734999999999999</v>
      </c>
      <c r="M1235" s="2">
        <v>1.0501999999999999E-2</v>
      </c>
      <c r="N1235" s="2">
        <v>4.4022999999999996E-3</v>
      </c>
      <c r="O1235" s="2">
        <v>2.9405E-3</v>
      </c>
      <c r="P1235" s="2">
        <v>0</v>
      </c>
      <c r="Q1235" s="2">
        <v>8.7458999999999996E-4</v>
      </c>
      <c r="R1235" s="2">
        <v>0</v>
      </c>
      <c r="S1235" s="2">
        <v>1.316E-2</v>
      </c>
      <c r="T1235">
        <v>0</v>
      </c>
      <c r="U1235">
        <v>0.92300000000000004</v>
      </c>
      <c r="V1235">
        <v>0.98299999999999998</v>
      </c>
      <c r="W1235">
        <v>1.008</v>
      </c>
      <c r="Y1235">
        <v>10000</v>
      </c>
      <c r="Z1235">
        <v>2.5421999999999998</v>
      </c>
    </row>
    <row r="1236" spans="1:26">
      <c r="A1236">
        <v>6</v>
      </c>
      <c r="B1236">
        <v>12</v>
      </c>
      <c r="C1236">
        <v>4.1340000000000003</v>
      </c>
      <c r="D1236">
        <f t="shared" si="57"/>
        <v>2.7528000000000006</v>
      </c>
      <c r="E1236">
        <v>47.98</v>
      </c>
      <c r="F1236" s="2">
        <f t="shared" si="58"/>
        <v>0.25638</v>
      </c>
      <c r="G1236" s="2">
        <f t="shared" si="59"/>
        <v>4.0587000000000002E-3</v>
      </c>
      <c r="H1236">
        <v>12</v>
      </c>
      <c r="J1236">
        <v>2.27</v>
      </c>
      <c r="K1236">
        <v>3.7759999999999998</v>
      </c>
      <c r="L1236" s="2">
        <v>0.25638</v>
      </c>
      <c r="M1236" s="2">
        <v>4.0587000000000002E-3</v>
      </c>
      <c r="N1236" s="2">
        <v>7.7877000000000003E-4</v>
      </c>
      <c r="O1236" s="2">
        <v>7.8129999999999996E-4</v>
      </c>
      <c r="P1236" s="2">
        <v>0</v>
      </c>
      <c r="Q1236" s="2">
        <v>2.5839999999999999E-4</v>
      </c>
      <c r="R1236" s="2">
        <v>0</v>
      </c>
      <c r="S1236" s="2">
        <v>2.3449999999999999E-3</v>
      </c>
      <c r="T1236">
        <v>0</v>
      </c>
      <c r="U1236">
        <v>0.255</v>
      </c>
      <c r="V1236">
        <v>1.0069999999999999</v>
      </c>
      <c r="W1236">
        <v>1.0149999999999999</v>
      </c>
      <c r="Y1236">
        <v>10000</v>
      </c>
      <c r="Z1236">
        <v>1.3812</v>
      </c>
    </row>
    <row r="1237" spans="1:26">
      <c r="A1237">
        <v>6</v>
      </c>
      <c r="B1237">
        <v>12</v>
      </c>
      <c r="C1237">
        <v>4.0739999999999998</v>
      </c>
      <c r="D1237">
        <f t="shared" si="57"/>
        <v>2.7667999999999999</v>
      </c>
      <c r="E1237">
        <v>49.98</v>
      </c>
      <c r="F1237" s="2">
        <f t="shared" si="58"/>
        <v>0.23136000000000001</v>
      </c>
      <c r="G1237" s="2">
        <f t="shared" si="59"/>
        <v>4.1212000000000002E-3</v>
      </c>
      <c r="H1237">
        <v>12</v>
      </c>
      <c r="J1237">
        <v>2.27</v>
      </c>
      <c r="K1237">
        <v>3.8022999999999998</v>
      </c>
      <c r="L1237" s="2">
        <v>0.23136000000000001</v>
      </c>
      <c r="M1237" s="2">
        <v>4.1212000000000002E-3</v>
      </c>
      <c r="N1237" s="2">
        <v>6.7783999999999997E-4</v>
      </c>
      <c r="O1237" s="2">
        <v>6.6768000000000003E-4</v>
      </c>
      <c r="P1237" s="2">
        <v>0</v>
      </c>
      <c r="Q1237" s="2">
        <v>2.3136000000000001E-4</v>
      </c>
      <c r="R1237" s="2">
        <v>0</v>
      </c>
      <c r="S1237" s="2">
        <v>2.039E-3</v>
      </c>
      <c r="T1237">
        <v>0</v>
      </c>
      <c r="U1237">
        <v>0.22800000000000001</v>
      </c>
      <c r="V1237">
        <v>1.014</v>
      </c>
      <c r="W1237">
        <v>1.016</v>
      </c>
      <c r="Y1237">
        <v>10000</v>
      </c>
      <c r="Z1237">
        <v>1.3071999999999999</v>
      </c>
    </row>
    <row r="1238" spans="1:26">
      <c r="A1238">
        <v>6</v>
      </c>
      <c r="B1238">
        <v>12</v>
      </c>
      <c r="C1238">
        <v>5.15</v>
      </c>
      <c r="D1238">
        <f t="shared" si="57"/>
        <v>2.8103000000000002</v>
      </c>
      <c r="E1238">
        <v>32.979999999999997</v>
      </c>
      <c r="F1238" s="2">
        <f t="shared" si="58"/>
        <v>0.51002999999999998</v>
      </c>
      <c r="G1238" s="2">
        <f t="shared" si="59"/>
        <v>6.9147999999999996E-3</v>
      </c>
      <c r="H1238">
        <v>12</v>
      </c>
      <c r="J1238">
        <v>2.27</v>
      </c>
      <c r="K1238">
        <v>3.8839999999999999</v>
      </c>
      <c r="L1238" s="2">
        <v>0.51002999999999998</v>
      </c>
      <c r="M1238" s="2">
        <v>6.9147999999999996E-3</v>
      </c>
      <c r="N1238" s="2">
        <v>2.4142999999999999E-3</v>
      </c>
      <c r="O1238" s="2">
        <v>1.7834000000000001E-3</v>
      </c>
      <c r="P1238" s="2">
        <v>0</v>
      </c>
      <c r="Q1238" s="2">
        <v>5.1002999999999997E-4</v>
      </c>
      <c r="R1238" s="2">
        <v>0</v>
      </c>
      <c r="S1238" s="2">
        <v>7.2389999999999998E-3</v>
      </c>
      <c r="T1238">
        <v>0</v>
      </c>
      <c r="U1238">
        <v>0.51600000000000001</v>
      </c>
      <c r="V1238">
        <v>0.98899999999999999</v>
      </c>
      <c r="W1238">
        <v>1.01</v>
      </c>
      <c r="Y1238">
        <v>10000</v>
      </c>
      <c r="Z1238">
        <v>2.3397000000000001</v>
      </c>
    </row>
    <row r="1239" spans="1:26">
      <c r="A1239">
        <v>6</v>
      </c>
      <c r="B1239">
        <v>12</v>
      </c>
      <c r="C1239">
        <v>4.0739999999999998</v>
      </c>
      <c r="D1239">
        <f t="shared" si="57"/>
        <v>3.0223999999999998</v>
      </c>
      <c r="E1239">
        <v>59.98</v>
      </c>
      <c r="F1239" s="2">
        <f t="shared" si="58"/>
        <v>0.10195</v>
      </c>
      <c r="G1239" s="2">
        <f t="shared" si="59"/>
        <v>2.1681999999999999E-3</v>
      </c>
      <c r="H1239">
        <v>12</v>
      </c>
      <c r="J1239">
        <v>2.27</v>
      </c>
      <c r="K1239">
        <v>4.282</v>
      </c>
      <c r="L1239" s="2">
        <v>0.10195</v>
      </c>
      <c r="M1239" s="2">
        <v>2.1681999999999999E-3</v>
      </c>
      <c r="N1239" s="2">
        <v>2.6103999999999998E-4</v>
      </c>
      <c r="O1239" s="2">
        <v>2.9760000000000002E-4</v>
      </c>
      <c r="P1239" s="2">
        <v>0</v>
      </c>
      <c r="Q1239" s="2">
        <v>4.0770999999999998E-4</v>
      </c>
      <c r="R1239" s="2">
        <v>0</v>
      </c>
      <c r="S1239" s="2">
        <v>7.7490000000000002E-4</v>
      </c>
      <c r="T1239">
        <v>0</v>
      </c>
      <c r="U1239">
        <v>0.10199999999999999</v>
      </c>
      <c r="V1239">
        <v>0.996</v>
      </c>
      <c r="W1239">
        <v>1.02</v>
      </c>
      <c r="Y1239">
        <v>10000</v>
      </c>
      <c r="Z1239">
        <v>1.0516000000000001</v>
      </c>
    </row>
    <row r="1240" spans="1:26">
      <c r="A1240">
        <v>6</v>
      </c>
      <c r="B1240">
        <v>12</v>
      </c>
      <c r="C1240">
        <v>2.3466</v>
      </c>
      <c r="D1240">
        <f t="shared" si="57"/>
        <v>0.96950000000000003</v>
      </c>
      <c r="E1240">
        <v>20</v>
      </c>
      <c r="F1240" s="2">
        <f t="shared" si="58"/>
        <v>306.67</v>
      </c>
      <c r="G1240" s="2">
        <f t="shared" si="59"/>
        <v>2.1214563606164516</v>
      </c>
      <c r="H1240">
        <v>12</v>
      </c>
      <c r="J1240">
        <v>2.31</v>
      </c>
      <c r="K1240">
        <v>0.38979999999999998</v>
      </c>
      <c r="L1240" s="2">
        <v>306.67</v>
      </c>
      <c r="M1240" s="2">
        <v>2.1177999999999999</v>
      </c>
      <c r="N1240" s="2">
        <v>1.1006</v>
      </c>
      <c r="O1240" s="2">
        <v>3.2350999999999998E-2</v>
      </c>
      <c r="P1240" s="2">
        <v>306.64999999999998</v>
      </c>
      <c r="Q1240" s="2">
        <v>9.2010000000000005</v>
      </c>
      <c r="R1240" s="2">
        <v>0.1245</v>
      </c>
      <c r="S1240" s="2">
        <v>307.8</v>
      </c>
      <c r="T1240">
        <v>0</v>
      </c>
      <c r="U1240">
        <v>309.25</v>
      </c>
      <c r="V1240">
        <v>0.99199999999999999</v>
      </c>
      <c r="W1240">
        <v>1</v>
      </c>
      <c r="Y1240">
        <v>53172</v>
      </c>
      <c r="Z1240">
        <v>1.3771</v>
      </c>
    </row>
    <row r="1241" spans="1:26">
      <c r="A1241">
        <v>6</v>
      </c>
      <c r="B1241">
        <v>12</v>
      </c>
      <c r="C1241">
        <v>3.4885999999999999</v>
      </c>
      <c r="D1241">
        <f t="shared" si="57"/>
        <v>1.0329999999999999</v>
      </c>
      <c r="E1241">
        <v>14</v>
      </c>
      <c r="F1241" s="2">
        <f t="shared" si="58"/>
        <v>500.18</v>
      </c>
      <c r="G1241" s="2">
        <f t="shared" si="59"/>
        <v>3.821328661604495</v>
      </c>
      <c r="H1241">
        <v>12</v>
      </c>
      <c r="J1241">
        <v>2.31</v>
      </c>
      <c r="K1241">
        <v>0.50890000000000002</v>
      </c>
      <c r="L1241" s="2">
        <v>500.18</v>
      </c>
      <c r="M1241" s="2">
        <v>3.8193000000000001</v>
      </c>
      <c r="N1241" s="2">
        <v>2.2682000000000002</v>
      </c>
      <c r="O1241" s="2">
        <v>2.7768999999999999E-2</v>
      </c>
      <c r="P1241" s="2">
        <v>500.18</v>
      </c>
      <c r="Q1241" s="2">
        <v>4.0015000000000001</v>
      </c>
      <c r="R1241" s="2">
        <v>0.1245</v>
      </c>
      <c r="S1241" s="2">
        <v>502.4</v>
      </c>
      <c r="T1241">
        <v>1E-3</v>
      </c>
      <c r="U1241">
        <v>501.6</v>
      </c>
      <c r="V1241">
        <v>0.997</v>
      </c>
      <c r="W1241">
        <v>1.0009999999999999</v>
      </c>
      <c r="Y1241">
        <v>52745</v>
      </c>
      <c r="Z1241">
        <v>2.4556</v>
      </c>
    </row>
    <row r="1242" spans="1:26">
      <c r="A1242">
        <v>6</v>
      </c>
      <c r="B1242">
        <v>12</v>
      </c>
      <c r="C1242">
        <v>4.6285999999999996</v>
      </c>
      <c r="D1242">
        <f t="shared" si="57"/>
        <v>1.0646999999999998</v>
      </c>
      <c r="E1242">
        <v>10.65</v>
      </c>
      <c r="F1242" s="2">
        <f t="shared" si="58"/>
        <v>800.74</v>
      </c>
      <c r="G1242" s="2">
        <f t="shared" si="59"/>
        <v>7.3226364930945467</v>
      </c>
      <c r="H1242">
        <v>12</v>
      </c>
      <c r="J1242">
        <v>2.31</v>
      </c>
      <c r="K1242">
        <v>0.56830000000000003</v>
      </c>
      <c r="L1242" s="2">
        <v>800.74</v>
      </c>
      <c r="M1242" s="2">
        <v>7.3211000000000004</v>
      </c>
      <c r="N1242" s="2">
        <v>7.5213000000000001</v>
      </c>
      <c r="O1242" s="2">
        <v>3.5604999999999998E-2</v>
      </c>
      <c r="P1242" s="2">
        <v>800.74</v>
      </c>
      <c r="Q1242" s="2">
        <v>0.40039000000000002</v>
      </c>
      <c r="R1242" s="2">
        <v>0.15</v>
      </c>
      <c r="S1242" s="2">
        <v>808.3</v>
      </c>
      <c r="T1242">
        <v>0</v>
      </c>
      <c r="U1242">
        <v>787.23</v>
      </c>
      <c r="V1242">
        <v>1.0169999999999999</v>
      </c>
      <c r="W1242">
        <v>1.0009999999999999</v>
      </c>
      <c r="Y1242">
        <v>52574</v>
      </c>
      <c r="Z1242">
        <v>3.5638999999999998</v>
      </c>
    </row>
    <row r="1243" spans="1:26">
      <c r="A1243">
        <v>6</v>
      </c>
      <c r="B1243">
        <v>12</v>
      </c>
      <c r="C1243">
        <v>2.3466</v>
      </c>
      <c r="D1243">
        <f t="shared" si="57"/>
        <v>1.1596</v>
      </c>
      <c r="E1243">
        <v>30</v>
      </c>
      <c r="F1243" s="2">
        <f t="shared" si="58"/>
        <v>52.021000000000001</v>
      </c>
      <c r="G1243" s="2">
        <f t="shared" si="59"/>
        <v>0.36527034700342159</v>
      </c>
      <c r="H1243">
        <v>12</v>
      </c>
      <c r="J1243">
        <v>2.31</v>
      </c>
      <c r="K1243">
        <v>0.74639999999999995</v>
      </c>
      <c r="L1243" s="2">
        <v>52.021000000000001</v>
      </c>
      <c r="M1243" s="2">
        <v>0.36358000000000001</v>
      </c>
      <c r="N1243" s="2">
        <v>0.16883000000000001</v>
      </c>
      <c r="O1243" s="2">
        <v>1.8388000000000002E-2</v>
      </c>
      <c r="P1243" s="2">
        <v>52.021000000000001</v>
      </c>
      <c r="Q1243" s="2">
        <v>1.5607</v>
      </c>
      <c r="R1243" s="2">
        <v>3.5099999999999999E-2</v>
      </c>
      <c r="S1243" s="2">
        <v>52.19</v>
      </c>
      <c r="T1243">
        <v>0</v>
      </c>
      <c r="U1243">
        <v>50.926000000000002</v>
      </c>
      <c r="V1243">
        <v>1.022</v>
      </c>
      <c r="W1243">
        <v>1.0029999999999999</v>
      </c>
      <c r="Y1243">
        <v>53196</v>
      </c>
      <c r="Z1243">
        <v>1.1870000000000001</v>
      </c>
    </row>
    <row r="1244" spans="1:26">
      <c r="A1244">
        <v>6</v>
      </c>
      <c r="B1244">
        <v>12</v>
      </c>
      <c r="C1244">
        <v>5.15</v>
      </c>
      <c r="D1244">
        <f t="shared" si="57"/>
        <v>1.2299000000000002</v>
      </c>
      <c r="E1244">
        <v>11.97</v>
      </c>
      <c r="F1244" s="2">
        <f t="shared" si="58"/>
        <v>295.67</v>
      </c>
      <c r="G1244" s="2">
        <f t="shared" si="59"/>
        <v>2.6697000000000002</v>
      </c>
      <c r="H1244">
        <v>12</v>
      </c>
      <c r="J1244">
        <v>2.31</v>
      </c>
      <c r="K1244">
        <v>0.87839999999999996</v>
      </c>
      <c r="L1244" s="2">
        <v>295.67</v>
      </c>
      <c r="M1244" s="2">
        <v>2.6697000000000002</v>
      </c>
      <c r="N1244" s="2">
        <v>1.6352</v>
      </c>
      <c r="O1244" s="2">
        <v>0.16769000000000001</v>
      </c>
      <c r="P1244" s="2">
        <v>0</v>
      </c>
      <c r="Q1244" s="2">
        <v>0.29559000000000002</v>
      </c>
      <c r="R1244" s="2">
        <v>0</v>
      </c>
      <c r="S1244" s="2">
        <v>4.8730000000000002</v>
      </c>
      <c r="T1244">
        <v>0</v>
      </c>
      <c r="U1244">
        <v>303.10000000000002</v>
      </c>
      <c r="V1244">
        <v>0.97599999999999998</v>
      </c>
      <c r="W1244">
        <v>1.0009999999999999</v>
      </c>
      <c r="Y1244">
        <v>10000</v>
      </c>
      <c r="Z1244">
        <v>3.9201000000000001</v>
      </c>
    </row>
    <row r="1245" spans="1:26">
      <c r="A1245">
        <v>6</v>
      </c>
      <c r="B1245">
        <v>12</v>
      </c>
      <c r="C1245">
        <v>3.4885999999999999</v>
      </c>
      <c r="D1245">
        <f t="shared" si="57"/>
        <v>1.2612999999999999</v>
      </c>
      <c r="E1245">
        <v>20</v>
      </c>
      <c r="F1245" s="2">
        <f t="shared" si="58"/>
        <v>89.957999999999998</v>
      </c>
      <c r="G1245" s="2">
        <f t="shared" si="59"/>
        <v>0.66842274564829107</v>
      </c>
      <c r="H1245">
        <v>12</v>
      </c>
      <c r="J1245">
        <v>2.31</v>
      </c>
      <c r="K1245">
        <v>0.93720000000000003</v>
      </c>
      <c r="L1245" s="2">
        <v>89.957999999999998</v>
      </c>
      <c r="M1245" s="2">
        <v>0.66737000000000002</v>
      </c>
      <c r="N1245" s="2">
        <v>0.43851000000000001</v>
      </c>
      <c r="O1245" s="2">
        <v>2.5558999999999998E-2</v>
      </c>
      <c r="P1245" s="2">
        <v>89.957999999999998</v>
      </c>
      <c r="Q1245" s="2">
        <v>0.71935000000000004</v>
      </c>
      <c r="R1245" s="2">
        <v>3.7499999999999999E-2</v>
      </c>
      <c r="S1245" s="2">
        <v>90.4</v>
      </c>
      <c r="T1245">
        <v>0</v>
      </c>
      <c r="U1245">
        <v>84.861999999999995</v>
      </c>
      <c r="V1245">
        <v>1.06</v>
      </c>
      <c r="W1245">
        <v>1.002</v>
      </c>
      <c r="Y1245">
        <v>52747</v>
      </c>
      <c r="Z1245">
        <v>2.2273000000000001</v>
      </c>
    </row>
    <row r="1246" spans="1:26">
      <c r="A1246">
        <v>6</v>
      </c>
      <c r="B1246">
        <v>12</v>
      </c>
      <c r="C1246">
        <v>3.2690000000000001</v>
      </c>
      <c r="D1246">
        <f t="shared" si="57"/>
        <v>1.2686000000000002</v>
      </c>
      <c r="E1246">
        <v>21.98</v>
      </c>
      <c r="F1246" s="2">
        <f t="shared" si="58"/>
        <v>66.748999999999995</v>
      </c>
      <c r="G1246" s="2">
        <f t="shared" si="59"/>
        <v>0.32167000000000001</v>
      </c>
      <c r="H1246">
        <v>12</v>
      </c>
      <c r="J1246">
        <v>2.31</v>
      </c>
      <c r="K1246">
        <v>0.95089999999999997</v>
      </c>
      <c r="L1246" s="2">
        <v>66.748999999999995</v>
      </c>
      <c r="M1246" s="2">
        <v>0.32167000000000001</v>
      </c>
      <c r="N1246" s="2">
        <v>0.20804</v>
      </c>
      <c r="O1246" s="2">
        <v>4.4533000000000003E-2</v>
      </c>
      <c r="P1246" s="2">
        <v>0</v>
      </c>
      <c r="Q1246" s="2">
        <v>6.6740999999999995E-2</v>
      </c>
      <c r="R1246" s="2">
        <v>0</v>
      </c>
      <c r="S1246" s="2">
        <v>0.62180000000000002</v>
      </c>
      <c r="T1246">
        <v>1E-3</v>
      </c>
      <c r="U1246">
        <v>67.316999999999993</v>
      </c>
      <c r="V1246">
        <v>0.99199999999999999</v>
      </c>
      <c r="W1246">
        <v>1.0029999999999999</v>
      </c>
      <c r="Y1246">
        <v>10000</v>
      </c>
      <c r="Z1246">
        <v>2.0004</v>
      </c>
    </row>
    <row r="1247" spans="1:26">
      <c r="A1247">
        <v>6</v>
      </c>
      <c r="B1247">
        <v>12</v>
      </c>
      <c r="C1247">
        <v>4.6285999999999996</v>
      </c>
      <c r="D1247">
        <f t="shared" si="57"/>
        <v>1.3821999999999997</v>
      </c>
      <c r="E1247">
        <v>16</v>
      </c>
      <c r="F1247" s="2">
        <f t="shared" si="58"/>
        <v>89.692999999999998</v>
      </c>
      <c r="G1247" s="2">
        <f t="shared" si="59"/>
        <v>0.79426285283903342</v>
      </c>
      <c r="H1247">
        <v>12</v>
      </c>
      <c r="J1247">
        <v>2.31</v>
      </c>
      <c r="K1247">
        <v>1.1641999999999999</v>
      </c>
      <c r="L1247" s="2">
        <v>89.692999999999998</v>
      </c>
      <c r="M1247" s="2">
        <v>0.79337000000000002</v>
      </c>
      <c r="N1247" s="2">
        <v>0.50692000000000004</v>
      </c>
      <c r="O1247" s="2">
        <v>2.9564E-2</v>
      </c>
      <c r="P1247" s="2">
        <v>89.697999999999993</v>
      </c>
      <c r="Q1247" s="2">
        <v>4.4850000000000001E-2</v>
      </c>
      <c r="R1247" s="2">
        <v>3.7650000000000003E-2</v>
      </c>
      <c r="S1247" s="2">
        <v>90.2</v>
      </c>
      <c r="T1247">
        <v>0</v>
      </c>
      <c r="U1247">
        <v>90.027000000000001</v>
      </c>
      <c r="V1247">
        <v>0.996</v>
      </c>
      <c r="W1247">
        <v>1.002</v>
      </c>
      <c r="Y1247">
        <v>52602</v>
      </c>
      <c r="Z1247">
        <v>3.2464</v>
      </c>
    </row>
    <row r="1248" spans="1:26">
      <c r="A1248">
        <v>6</v>
      </c>
      <c r="B1248">
        <v>12</v>
      </c>
      <c r="C1248">
        <v>2.3466</v>
      </c>
      <c r="D1248">
        <f t="shared" si="57"/>
        <v>1.4319000000000002</v>
      </c>
      <c r="E1248">
        <v>45</v>
      </c>
      <c r="F1248" s="2">
        <f t="shared" si="58"/>
        <v>7.6097999999999999</v>
      </c>
      <c r="G1248" s="2">
        <f t="shared" si="59"/>
        <v>5.9876830861360725E-2</v>
      </c>
      <c r="H1248">
        <v>12</v>
      </c>
      <c r="J1248">
        <v>2.31</v>
      </c>
      <c r="K1248">
        <v>1.2574000000000001</v>
      </c>
      <c r="L1248" s="2">
        <v>7.6097999999999999</v>
      </c>
      <c r="M1248" s="2">
        <v>5.8957000000000002E-2</v>
      </c>
      <c r="N1248" s="2">
        <v>2.1836000000000001E-2</v>
      </c>
      <c r="O1248" s="2">
        <v>8.0961000000000002E-3</v>
      </c>
      <c r="P1248" s="2">
        <v>7.6097999999999999</v>
      </c>
      <c r="Q1248" s="2">
        <v>0.2283</v>
      </c>
      <c r="R1248" s="2">
        <v>1.0455000000000001E-2</v>
      </c>
      <c r="S1248" s="2">
        <v>7.6319999999999997</v>
      </c>
      <c r="T1248">
        <v>0</v>
      </c>
      <c r="U1248">
        <v>7.5270000000000001</v>
      </c>
      <c r="V1248">
        <v>1.0109999999999999</v>
      </c>
      <c r="W1248">
        <v>1.008</v>
      </c>
      <c r="Y1248">
        <v>53238</v>
      </c>
      <c r="Z1248">
        <v>0.91469999999999996</v>
      </c>
    </row>
    <row r="1249" spans="1:26">
      <c r="A1249">
        <v>6</v>
      </c>
      <c r="B1249">
        <v>12</v>
      </c>
      <c r="C1249">
        <v>2.0950000000000002</v>
      </c>
      <c r="D1249">
        <f t="shared" si="57"/>
        <v>1.4649000000000001</v>
      </c>
      <c r="E1249">
        <v>59.98</v>
      </c>
      <c r="F1249" s="2">
        <f t="shared" si="58"/>
        <v>3.6846999999999999</v>
      </c>
      <c r="G1249" s="2">
        <f t="shared" si="59"/>
        <v>2.7740999999999998E-2</v>
      </c>
      <c r="H1249">
        <v>12</v>
      </c>
      <c r="J1249">
        <v>2.31</v>
      </c>
      <c r="K1249">
        <v>1.3192999999999999</v>
      </c>
      <c r="L1249" s="2">
        <v>3.6846999999999999</v>
      </c>
      <c r="M1249" s="2">
        <v>2.7740999999999998E-2</v>
      </c>
      <c r="N1249" s="2">
        <v>4.5363000000000001E-3</v>
      </c>
      <c r="O1249" s="2">
        <v>3.8027E-3</v>
      </c>
      <c r="P1249" s="2">
        <v>0</v>
      </c>
      <c r="Q1249" s="2">
        <v>1.4739E-2</v>
      </c>
      <c r="R1249" s="2">
        <v>0</v>
      </c>
      <c r="S1249" s="2">
        <v>1.3610000000000001E-2</v>
      </c>
      <c r="T1249">
        <v>5.0000000000000001E-3</v>
      </c>
      <c r="U1249">
        <v>3.7229999999999999</v>
      </c>
      <c r="V1249">
        <v>0.99</v>
      </c>
      <c r="W1249">
        <v>1.012</v>
      </c>
      <c r="Y1249">
        <v>10000</v>
      </c>
      <c r="Z1249">
        <v>0.63009999999999999</v>
      </c>
    </row>
    <row r="1250" spans="1:26">
      <c r="A1250">
        <v>6</v>
      </c>
      <c r="B1250">
        <v>12</v>
      </c>
      <c r="C1250">
        <v>3.4885999999999999</v>
      </c>
      <c r="D1250">
        <f t="shared" si="57"/>
        <v>1.5887</v>
      </c>
      <c r="E1250">
        <v>28</v>
      </c>
      <c r="F1250" s="2">
        <f t="shared" si="58"/>
        <v>13.551</v>
      </c>
      <c r="G1250" s="2">
        <f t="shared" si="59"/>
        <v>9.9604155681377066E-2</v>
      </c>
      <c r="H1250">
        <v>12</v>
      </c>
      <c r="J1250">
        <v>2.31</v>
      </c>
      <c r="K1250">
        <v>1.5516000000000001</v>
      </c>
      <c r="L1250" s="2">
        <v>13.551</v>
      </c>
      <c r="M1250" s="2">
        <v>9.8822999999999994E-2</v>
      </c>
      <c r="N1250" s="2">
        <v>6.9511000000000003E-2</v>
      </c>
      <c r="O1250" s="2">
        <v>1.0134000000000001E-2</v>
      </c>
      <c r="P1250" s="2">
        <v>13.551</v>
      </c>
      <c r="Q1250" s="2">
        <v>0.10841000000000001</v>
      </c>
      <c r="R1250" s="2">
        <v>1.2449999999999999E-2</v>
      </c>
      <c r="S1250" s="2">
        <v>13.62</v>
      </c>
      <c r="T1250">
        <v>0</v>
      </c>
      <c r="U1250">
        <v>13.048</v>
      </c>
      <c r="V1250">
        <v>1.0389999999999999</v>
      </c>
      <c r="W1250">
        <v>1.0049999999999999</v>
      </c>
      <c r="Y1250">
        <v>52770</v>
      </c>
      <c r="Z1250">
        <v>1.8998999999999999</v>
      </c>
    </row>
    <row r="1251" spans="1:26">
      <c r="A1251">
        <v>6</v>
      </c>
      <c r="B1251">
        <v>12</v>
      </c>
      <c r="C1251">
        <v>2.0950000000000002</v>
      </c>
      <c r="D1251">
        <f t="shared" si="57"/>
        <v>1.5927000000000002</v>
      </c>
      <c r="E1251">
        <v>74.98</v>
      </c>
      <c r="F1251" s="2">
        <f t="shared" si="58"/>
        <v>1.5582</v>
      </c>
      <c r="G1251" s="2">
        <f t="shared" si="59"/>
        <v>9.0712999999999992E-3</v>
      </c>
      <c r="H1251">
        <v>12</v>
      </c>
      <c r="J1251">
        <v>2.31</v>
      </c>
      <c r="K1251">
        <v>1.5591999999999999</v>
      </c>
      <c r="L1251" s="2">
        <v>1.5582</v>
      </c>
      <c r="M1251" s="2">
        <v>9.0712999999999992E-3</v>
      </c>
      <c r="N1251" s="2">
        <v>1.6871E-3</v>
      </c>
      <c r="O1251" s="2">
        <v>1.8736E-3</v>
      </c>
      <c r="P1251" s="2">
        <v>0</v>
      </c>
      <c r="Q1251" s="2">
        <v>6.1982000000000001E-3</v>
      </c>
      <c r="R1251" s="2">
        <v>0</v>
      </c>
      <c r="S1251" s="2">
        <v>4.96E-3</v>
      </c>
      <c r="T1251">
        <v>1.0999999999999999E-2</v>
      </c>
      <c r="U1251">
        <v>1.6</v>
      </c>
      <c r="V1251">
        <v>0.97399999999999998</v>
      </c>
      <c r="W1251">
        <v>1.0169999999999999</v>
      </c>
      <c r="Y1251">
        <v>10000</v>
      </c>
      <c r="Z1251">
        <v>0.50229999999999997</v>
      </c>
    </row>
    <row r="1252" spans="1:26">
      <c r="A1252">
        <v>6</v>
      </c>
      <c r="B1252">
        <v>12</v>
      </c>
      <c r="C1252">
        <v>2.3466</v>
      </c>
      <c r="D1252">
        <f t="shared" si="57"/>
        <v>1.6423999999999999</v>
      </c>
      <c r="E1252">
        <v>60</v>
      </c>
      <c r="F1252" s="2">
        <f t="shared" si="58"/>
        <v>2.1303999999999998</v>
      </c>
      <c r="G1252" s="2">
        <f t="shared" si="59"/>
        <v>3.3766991959604579E-2</v>
      </c>
      <c r="H1252">
        <v>12</v>
      </c>
      <c r="J1252">
        <v>2.31</v>
      </c>
      <c r="K1252">
        <v>1.6524000000000001</v>
      </c>
      <c r="L1252" s="2">
        <v>2.1303999999999998</v>
      </c>
      <c r="M1252" s="2">
        <v>3.3439000000000003E-2</v>
      </c>
      <c r="N1252" s="2">
        <v>5.2268999999999996E-3</v>
      </c>
      <c r="O1252" s="2">
        <v>3.9096000000000001E-3</v>
      </c>
      <c r="P1252" s="2">
        <v>2.1305999999999998</v>
      </c>
      <c r="Q1252" s="2">
        <v>6.3918000000000003E-2</v>
      </c>
      <c r="R1252" s="2">
        <v>4.6950000000000004E-3</v>
      </c>
      <c r="S1252" s="2">
        <v>2.1360000000000001</v>
      </c>
      <c r="T1252">
        <v>0</v>
      </c>
      <c r="U1252">
        <v>2.1059999999999999</v>
      </c>
      <c r="V1252">
        <v>1.012</v>
      </c>
      <c r="W1252">
        <v>1.0129999999999999</v>
      </c>
      <c r="Y1252">
        <v>53292</v>
      </c>
      <c r="Z1252">
        <v>0.70420000000000005</v>
      </c>
    </row>
    <row r="1253" spans="1:26">
      <c r="A1253">
        <v>6</v>
      </c>
      <c r="B1253">
        <v>12</v>
      </c>
      <c r="C1253">
        <v>3.1160000000000001</v>
      </c>
      <c r="D1253">
        <f t="shared" si="57"/>
        <v>1.6447000000000001</v>
      </c>
      <c r="E1253">
        <v>34.979999999999997</v>
      </c>
      <c r="F1253" s="2">
        <f t="shared" si="58"/>
        <v>6.5663999999999998</v>
      </c>
      <c r="G1253" s="2">
        <f t="shared" si="59"/>
        <v>5.8642E-2</v>
      </c>
      <c r="H1253">
        <v>12</v>
      </c>
      <c r="J1253">
        <v>2.31</v>
      </c>
      <c r="K1253">
        <v>1.6567000000000001</v>
      </c>
      <c r="L1253" s="2">
        <v>6.5663999999999998</v>
      </c>
      <c r="M1253" s="2">
        <v>5.8642E-2</v>
      </c>
      <c r="N1253" s="2">
        <v>1.7198000000000001E-2</v>
      </c>
      <c r="O1253" s="2">
        <v>9.2283999999999995E-3</v>
      </c>
      <c r="P1253" s="2">
        <v>0</v>
      </c>
      <c r="Q1253" s="2">
        <v>6.5664E-3</v>
      </c>
      <c r="R1253" s="2">
        <v>0</v>
      </c>
      <c r="S1253" s="2">
        <v>5.1400000000000001E-2</v>
      </c>
      <c r="T1253">
        <v>0</v>
      </c>
      <c r="U1253">
        <v>6.758</v>
      </c>
      <c r="V1253">
        <v>0.97199999999999998</v>
      </c>
      <c r="W1253">
        <v>1.0069999999999999</v>
      </c>
      <c r="Y1253">
        <v>10000</v>
      </c>
      <c r="Z1253">
        <v>1.4713000000000001</v>
      </c>
    </row>
    <row r="1254" spans="1:26">
      <c r="A1254">
        <v>6</v>
      </c>
      <c r="B1254">
        <v>12</v>
      </c>
      <c r="C1254">
        <v>4.6285999999999996</v>
      </c>
      <c r="D1254">
        <f t="shared" si="57"/>
        <v>1.6483999999999996</v>
      </c>
      <c r="E1254">
        <v>20</v>
      </c>
      <c r="F1254" s="2">
        <f t="shared" si="58"/>
        <v>23.390999999999998</v>
      </c>
      <c r="G1254" s="2">
        <f t="shared" si="59"/>
        <v>0.45014158317133951</v>
      </c>
      <c r="H1254">
        <v>12</v>
      </c>
      <c r="J1254">
        <v>2.31</v>
      </c>
      <c r="K1254">
        <v>1.6637</v>
      </c>
      <c r="L1254" s="2">
        <v>23.390999999999998</v>
      </c>
      <c r="M1254" s="2">
        <v>0.44993</v>
      </c>
      <c r="N1254" s="2">
        <v>0.15304000000000001</v>
      </c>
      <c r="O1254" s="2">
        <v>1.3965999999999999E-2</v>
      </c>
      <c r="P1254" s="2">
        <v>23.391999999999999</v>
      </c>
      <c r="Q1254" s="2">
        <v>1.1694E-2</v>
      </c>
      <c r="R1254" s="2">
        <v>1.38E-2</v>
      </c>
      <c r="S1254" s="2">
        <v>23.55</v>
      </c>
      <c r="T1254">
        <v>0</v>
      </c>
      <c r="U1254">
        <v>23.291</v>
      </c>
      <c r="V1254">
        <v>1.004</v>
      </c>
      <c r="W1254">
        <v>1.004</v>
      </c>
      <c r="Y1254">
        <v>52632</v>
      </c>
      <c r="Z1254">
        <v>2.9802</v>
      </c>
    </row>
    <row r="1255" spans="1:26">
      <c r="A1255">
        <v>6</v>
      </c>
      <c r="B1255">
        <v>12</v>
      </c>
      <c r="C1255">
        <v>5.15</v>
      </c>
      <c r="D1255">
        <f t="shared" si="57"/>
        <v>1.6889000000000003</v>
      </c>
      <c r="E1255">
        <v>17.97</v>
      </c>
      <c r="F1255" s="2">
        <f t="shared" si="58"/>
        <v>26.302</v>
      </c>
      <c r="G1255" s="2">
        <f t="shared" si="59"/>
        <v>0.24579999999999999</v>
      </c>
      <c r="H1255">
        <v>12</v>
      </c>
      <c r="J1255">
        <v>2.31</v>
      </c>
      <c r="K1255">
        <v>1.7396</v>
      </c>
      <c r="L1255" s="2">
        <v>26.302</v>
      </c>
      <c r="M1255" s="2">
        <v>0.24579999999999999</v>
      </c>
      <c r="N1255" s="2">
        <v>0.14046</v>
      </c>
      <c r="O1255" s="2">
        <v>5.1083000000000003E-2</v>
      </c>
      <c r="P1255" s="2">
        <v>0</v>
      </c>
      <c r="Q1255" s="2">
        <v>2.6301999999999999E-2</v>
      </c>
      <c r="R1255" s="2">
        <v>0</v>
      </c>
      <c r="S1255" s="2">
        <v>0.41970000000000002</v>
      </c>
      <c r="T1255">
        <v>0</v>
      </c>
      <c r="U1255">
        <v>26.562000000000001</v>
      </c>
      <c r="V1255">
        <v>0.99</v>
      </c>
      <c r="W1255">
        <v>1.0029999999999999</v>
      </c>
      <c r="Y1255">
        <v>10000</v>
      </c>
      <c r="Z1255">
        <v>3.4611000000000001</v>
      </c>
    </row>
    <row r="1256" spans="1:26">
      <c r="A1256">
        <v>6</v>
      </c>
      <c r="B1256">
        <v>12</v>
      </c>
      <c r="C1256">
        <v>3.4885999999999999</v>
      </c>
      <c r="D1256">
        <f t="shared" si="57"/>
        <v>1.8940999999999999</v>
      </c>
      <c r="E1256">
        <v>36</v>
      </c>
      <c r="F1256" s="2">
        <f t="shared" si="58"/>
        <v>3.2061000000000002</v>
      </c>
      <c r="G1256" s="2">
        <f t="shared" si="59"/>
        <v>3.4118882235501205E-2</v>
      </c>
      <c r="H1256">
        <v>12</v>
      </c>
      <c r="J1256">
        <v>2.31</v>
      </c>
      <c r="K1256">
        <v>2.1246999999999998</v>
      </c>
      <c r="L1256" s="2">
        <v>3.2061000000000002</v>
      </c>
      <c r="M1256" s="2">
        <v>3.3849999999999998E-2</v>
      </c>
      <c r="N1256" s="2">
        <v>1.5875E-2</v>
      </c>
      <c r="O1256" s="2">
        <v>3.7713999999999998E-3</v>
      </c>
      <c r="P1256" s="2">
        <v>3.2061999999999999</v>
      </c>
      <c r="Q1256" s="2">
        <v>2.5647E-2</v>
      </c>
      <c r="R1256" s="2">
        <v>4.2750000000000002E-3</v>
      </c>
      <c r="S1256" s="2">
        <v>3.222</v>
      </c>
      <c r="T1256">
        <v>0</v>
      </c>
      <c r="U1256">
        <v>3.1459999999999999</v>
      </c>
      <c r="V1256">
        <v>1.0189999999999999</v>
      </c>
      <c r="W1256">
        <v>1.008</v>
      </c>
      <c r="Y1256">
        <v>52841</v>
      </c>
      <c r="Z1256">
        <v>1.5945</v>
      </c>
    </row>
    <row r="1257" spans="1:26">
      <c r="A1257">
        <v>6</v>
      </c>
      <c r="B1257">
        <v>12</v>
      </c>
      <c r="C1257">
        <v>3.1160000000000001</v>
      </c>
      <c r="D1257">
        <f t="shared" si="57"/>
        <v>1.9222000000000001</v>
      </c>
      <c r="E1257">
        <v>44.98</v>
      </c>
      <c r="F1257" s="2">
        <f t="shared" si="58"/>
        <v>1.8662000000000001</v>
      </c>
      <c r="G1257" s="2">
        <f t="shared" si="59"/>
        <v>1.8106000000000001E-2</v>
      </c>
      <c r="H1257">
        <v>12</v>
      </c>
      <c r="J1257">
        <v>2.31</v>
      </c>
      <c r="K1257">
        <v>2.1775000000000002</v>
      </c>
      <c r="L1257" s="2">
        <v>1.8662000000000001</v>
      </c>
      <c r="M1257" s="2">
        <v>1.8106000000000001E-2</v>
      </c>
      <c r="N1257" s="2">
        <v>4.4297E-3</v>
      </c>
      <c r="O1257" s="2">
        <v>3.4527999999999998E-3</v>
      </c>
      <c r="P1257" s="2">
        <v>0</v>
      </c>
      <c r="Q1257" s="2">
        <v>1.8661999999999999E-3</v>
      </c>
      <c r="R1257" s="2">
        <v>0</v>
      </c>
      <c r="S1257" s="2">
        <v>1.325E-2</v>
      </c>
      <c r="T1257">
        <v>0</v>
      </c>
      <c r="U1257">
        <v>1.8109999999999999</v>
      </c>
      <c r="V1257">
        <v>1.0309999999999999</v>
      </c>
      <c r="W1257">
        <v>1.0109999999999999</v>
      </c>
      <c r="Y1257">
        <v>10000</v>
      </c>
      <c r="Z1257">
        <v>1.1938</v>
      </c>
    </row>
    <row r="1258" spans="1:26">
      <c r="A1258">
        <v>6</v>
      </c>
      <c r="B1258">
        <v>12</v>
      </c>
      <c r="C1258">
        <v>3.2690000000000001</v>
      </c>
      <c r="D1258">
        <f t="shared" si="57"/>
        <v>1.9735</v>
      </c>
      <c r="E1258">
        <v>42.98</v>
      </c>
      <c r="F1258" s="2">
        <f t="shared" si="58"/>
        <v>1.7932999999999999</v>
      </c>
      <c r="G1258" s="2">
        <f t="shared" si="59"/>
        <v>1.6417000000000001E-2</v>
      </c>
      <c r="H1258">
        <v>12</v>
      </c>
      <c r="J1258">
        <v>2.31</v>
      </c>
      <c r="K1258">
        <v>2.2736999999999998</v>
      </c>
      <c r="L1258" s="2">
        <v>1.7932999999999999</v>
      </c>
      <c r="M1258" s="2">
        <v>1.6417000000000001E-2</v>
      </c>
      <c r="N1258" s="2">
        <v>4.5799999999999999E-3</v>
      </c>
      <c r="O1258" s="2">
        <v>3.4180999999999999E-3</v>
      </c>
      <c r="P1258" s="2">
        <v>0</v>
      </c>
      <c r="Q1258" s="2">
        <v>1.7933000000000001E-3</v>
      </c>
      <c r="R1258" s="2">
        <v>0</v>
      </c>
      <c r="S1258" s="2">
        <v>1.363E-2</v>
      </c>
      <c r="T1258">
        <v>0</v>
      </c>
      <c r="U1258">
        <v>1.756</v>
      </c>
      <c r="V1258">
        <v>1.0209999999999999</v>
      </c>
      <c r="W1258">
        <v>1.01</v>
      </c>
      <c r="Y1258">
        <v>10000</v>
      </c>
      <c r="Z1258">
        <v>1.2955000000000001</v>
      </c>
    </row>
    <row r="1259" spans="1:26">
      <c r="A1259">
        <v>6</v>
      </c>
      <c r="B1259">
        <v>12</v>
      </c>
      <c r="C1259">
        <v>4.6285999999999996</v>
      </c>
      <c r="D1259">
        <f t="shared" si="57"/>
        <v>1.9840999999999998</v>
      </c>
      <c r="E1259">
        <v>25</v>
      </c>
      <c r="F1259" s="2">
        <f t="shared" si="58"/>
        <v>5.6300999999999997</v>
      </c>
      <c r="G1259" s="2">
        <f t="shared" si="59"/>
        <v>6.1303547988676807E-2</v>
      </c>
      <c r="H1259">
        <v>12</v>
      </c>
      <c r="J1259">
        <v>2.31</v>
      </c>
      <c r="K1259">
        <v>2.2936000000000001</v>
      </c>
      <c r="L1259" s="2">
        <v>5.6300999999999997</v>
      </c>
      <c r="M1259" s="2">
        <v>6.1086000000000001E-2</v>
      </c>
      <c r="N1259" s="2">
        <v>3.9551000000000003E-2</v>
      </c>
      <c r="O1259" s="2">
        <v>5.0025E-3</v>
      </c>
      <c r="P1259" s="2">
        <v>5.6300999999999997</v>
      </c>
      <c r="Q1259" s="2">
        <v>2.8151000000000001E-3</v>
      </c>
      <c r="R1259" s="2">
        <v>5.1599999999999997E-3</v>
      </c>
      <c r="S1259" s="2">
        <v>5.67</v>
      </c>
      <c r="T1259">
        <v>0</v>
      </c>
      <c r="U1259">
        <v>5.7050000000000001</v>
      </c>
      <c r="V1259">
        <v>0.98699999999999999</v>
      </c>
      <c r="W1259">
        <v>1.006</v>
      </c>
      <c r="Y1259">
        <v>52673</v>
      </c>
      <c r="Z1259">
        <v>2.6444999999999999</v>
      </c>
    </row>
    <row r="1260" spans="1:26">
      <c r="A1260">
        <v>6</v>
      </c>
      <c r="B1260">
        <v>12</v>
      </c>
      <c r="C1260">
        <v>3.4885999999999999</v>
      </c>
      <c r="D1260">
        <f t="shared" si="57"/>
        <v>2.0303</v>
      </c>
      <c r="E1260">
        <v>40</v>
      </c>
      <c r="F1260" s="2">
        <f t="shared" si="58"/>
        <v>1.8022</v>
      </c>
      <c r="G1260" s="2">
        <f t="shared" si="59"/>
        <v>1.6971407543277018E-2</v>
      </c>
      <c r="H1260">
        <v>12</v>
      </c>
      <c r="J1260">
        <v>2.31</v>
      </c>
      <c r="K1260">
        <v>2.3803999999999998</v>
      </c>
      <c r="L1260" s="2">
        <v>1.8022</v>
      </c>
      <c r="M1260" s="2">
        <v>1.6743000000000001E-2</v>
      </c>
      <c r="N1260" s="2">
        <v>8.6662000000000006E-3</v>
      </c>
      <c r="O1260" s="2">
        <v>2.5241E-3</v>
      </c>
      <c r="P1260" s="2">
        <v>1.8022</v>
      </c>
      <c r="Q1260" s="2">
        <v>1.4416999999999999E-2</v>
      </c>
      <c r="R1260" s="2">
        <v>2.7750000000000001E-3</v>
      </c>
      <c r="S1260" s="2">
        <v>1.8109999999999999</v>
      </c>
      <c r="T1260">
        <v>0</v>
      </c>
      <c r="U1260">
        <v>1.774</v>
      </c>
      <c r="V1260">
        <v>1.016</v>
      </c>
      <c r="W1260">
        <v>1.01</v>
      </c>
      <c r="Y1260">
        <v>52847</v>
      </c>
      <c r="Z1260">
        <v>1.4582999999999999</v>
      </c>
    </row>
    <row r="1261" spans="1:26">
      <c r="A1261">
        <v>6</v>
      </c>
      <c r="B1261">
        <v>12</v>
      </c>
      <c r="C1261">
        <v>5.15</v>
      </c>
      <c r="D1261">
        <f t="shared" si="57"/>
        <v>2.0935000000000001</v>
      </c>
      <c r="E1261">
        <v>22.98</v>
      </c>
      <c r="F1261" s="2">
        <f t="shared" si="58"/>
        <v>5.2580999999999998</v>
      </c>
      <c r="G1261" s="2">
        <f t="shared" si="59"/>
        <v>4.1465000000000002E-2</v>
      </c>
      <c r="H1261">
        <v>12</v>
      </c>
      <c r="J1261">
        <v>2.31</v>
      </c>
      <c r="K1261">
        <v>2.4988999999999999</v>
      </c>
      <c r="L1261" s="2">
        <v>5.2580999999999998</v>
      </c>
      <c r="M1261" s="2">
        <v>4.1465000000000002E-2</v>
      </c>
      <c r="N1261" s="2">
        <v>2.7560000000000001E-2</v>
      </c>
      <c r="O1261" s="2">
        <v>1.3821999999999999E-2</v>
      </c>
      <c r="P1261" s="2">
        <v>0</v>
      </c>
      <c r="Q1261" s="2">
        <v>5.2580999999999999E-3</v>
      </c>
      <c r="R1261" s="2">
        <v>0</v>
      </c>
      <c r="S1261" s="2">
        <v>8.2350000000000007E-2</v>
      </c>
      <c r="T1261">
        <v>0</v>
      </c>
      <c r="U1261">
        <v>5.327</v>
      </c>
      <c r="V1261">
        <v>0.98699999999999999</v>
      </c>
      <c r="W1261">
        <v>1.0049999999999999</v>
      </c>
      <c r="Y1261">
        <v>10000</v>
      </c>
      <c r="Z1261">
        <v>3.0565000000000002</v>
      </c>
    </row>
    <row r="1262" spans="1:26">
      <c r="A1262">
        <v>6</v>
      </c>
      <c r="B1262">
        <v>12</v>
      </c>
      <c r="C1262">
        <v>3.1160000000000001</v>
      </c>
      <c r="D1262">
        <f t="shared" si="57"/>
        <v>2.2309000000000001</v>
      </c>
      <c r="E1262">
        <v>59.98</v>
      </c>
      <c r="F1262" s="2">
        <f t="shared" si="58"/>
        <v>0.48198000000000002</v>
      </c>
      <c r="G1262" s="2">
        <f t="shared" si="59"/>
        <v>5.7631000000000002E-3</v>
      </c>
      <c r="H1262">
        <v>12</v>
      </c>
      <c r="J1262">
        <v>2.31</v>
      </c>
      <c r="K1262">
        <v>2.7566999999999999</v>
      </c>
      <c r="L1262" s="2">
        <v>0.48198000000000002</v>
      </c>
      <c r="M1262" s="2">
        <v>5.7631000000000002E-3</v>
      </c>
      <c r="N1262" s="2">
        <v>8.8141999999999995E-4</v>
      </c>
      <c r="O1262" s="2">
        <v>1.0169999999999999E-3</v>
      </c>
      <c r="P1262" s="2">
        <v>0</v>
      </c>
      <c r="Q1262" s="2">
        <v>1.9281000000000001E-3</v>
      </c>
      <c r="R1262" s="2">
        <v>0</v>
      </c>
      <c r="S1262" s="2">
        <v>2.6419999999999998E-3</v>
      </c>
      <c r="T1262">
        <v>1E-3</v>
      </c>
      <c r="U1262">
        <v>0.47899999999999998</v>
      </c>
      <c r="V1262">
        <v>1.006</v>
      </c>
      <c r="W1262">
        <v>1.0169999999999999</v>
      </c>
      <c r="Y1262">
        <v>10000</v>
      </c>
      <c r="Z1262">
        <v>0.8851</v>
      </c>
    </row>
    <row r="1263" spans="1:26">
      <c r="A1263">
        <v>6</v>
      </c>
      <c r="B1263">
        <v>12</v>
      </c>
      <c r="C1263">
        <v>3.2690000000000001</v>
      </c>
      <c r="D1263">
        <f t="shared" si="57"/>
        <v>2.3182</v>
      </c>
      <c r="E1263">
        <v>57.98</v>
      </c>
      <c r="F1263" s="2">
        <f t="shared" si="58"/>
        <v>0.42988999999999999</v>
      </c>
      <c r="G1263" s="2">
        <f t="shared" si="59"/>
        <v>6.9557999999999998E-3</v>
      </c>
      <c r="H1263">
        <v>12</v>
      </c>
      <c r="J1263">
        <v>2.31</v>
      </c>
      <c r="K1263">
        <v>2.9205999999999999</v>
      </c>
      <c r="L1263" s="2">
        <v>0.42988999999999999</v>
      </c>
      <c r="M1263" s="2">
        <v>6.9557999999999998E-3</v>
      </c>
      <c r="N1263" s="2">
        <v>8.6419000000000003E-4</v>
      </c>
      <c r="O1263" s="2">
        <v>9.6584999999999998E-4</v>
      </c>
      <c r="P1263" s="2">
        <v>0</v>
      </c>
      <c r="Q1263" s="2">
        <v>1.7198999999999999E-3</v>
      </c>
      <c r="R1263" s="2">
        <v>0</v>
      </c>
      <c r="S1263" s="2">
        <v>2.611E-3</v>
      </c>
      <c r="T1263">
        <v>1E-3</v>
      </c>
      <c r="U1263">
        <v>0.42599999999999999</v>
      </c>
      <c r="V1263">
        <v>1.01</v>
      </c>
      <c r="W1263">
        <v>1.0169999999999999</v>
      </c>
      <c r="Y1263">
        <v>10000</v>
      </c>
      <c r="Z1263">
        <v>0.95079999999999998</v>
      </c>
    </row>
    <row r="1264" spans="1:26">
      <c r="A1264">
        <v>6</v>
      </c>
      <c r="B1264">
        <v>12</v>
      </c>
      <c r="C1264">
        <v>5.15</v>
      </c>
      <c r="D1264">
        <f t="shared" si="57"/>
        <v>2.4031000000000002</v>
      </c>
      <c r="E1264">
        <v>26.98</v>
      </c>
      <c r="F1264" s="2">
        <f t="shared" si="58"/>
        <v>1.8265</v>
      </c>
      <c r="G1264" s="2">
        <f t="shared" si="59"/>
        <v>2.0806999999999999E-2</v>
      </c>
      <c r="H1264">
        <v>12</v>
      </c>
      <c r="J1264">
        <v>2.31</v>
      </c>
      <c r="K1264">
        <v>3.0798999999999999</v>
      </c>
      <c r="L1264" s="2">
        <v>1.8265</v>
      </c>
      <c r="M1264" s="2">
        <v>2.0806999999999999E-2</v>
      </c>
      <c r="N1264" s="2">
        <v>9.2291000000000005E-3</v>
      </c>
      <c r="O1264" s="2">
        <v>5.6464999999999996E-3</v>
      </c>
      <c r="P1264" s="2">
        <v>0</v>
      </c>
      <c r="Q1264" s="2">
        <v>1.8257E-3</v>
      </c>
      <c r="R1264" s="2">
        <v>0</v>
      </c>
      <c r="S1264" s="2">
        <v>2.7660000000000001E-2</v>
      </c>
      <c r="T1264">
        <v>0</v>
      </c>
      <c r="U1264">
        <v>1.873</v>
      </c>
      <c r="V1264">
        <v>0.97499999999999998</v>
      </c>
      <c r="W1264">
        <v>1.0069999999999999</v>
      </c>
      <c r="Y1264">
        <v>10000</v>
      </c>
      <c r="Z1264">
        <v>2.7469000000000001</v>
      </c>
    </row>
    <row r="1265" spans="1:26">
      <c r="A1265">
        <v>6</v>
      </c>
      <c r="B1265">
        <v>12</v>
      </c>
      <c r="C1265">
        <v>3.1160000000000001</v>
      </c>
      <c r="D1265">
        <f t="shared" si="57"/>
        <v>2.4357000000000002</v>
      </c>
      <c r="E1265">
        <v>74.98</v>
      </c>
      <c r="F1265" s="2">
        <f t="shared" si="58"/>
        <v>0.20571999999999999</v>
      </c>
      <c r="G1265" s="2">
        <f t="shared" si="59"/>
        <v>2.4402999999999998E-3</v>
      </c>
      <c r="H1265">
        <v>12</v>
      </c>
      <c r="J1265">
        <v>2.31</v>
      </c>
      <c r="K1265">
        <v>3.1410999999999998</v>
      </c>
      <c r="L1265" s="2">
        <v>0.20571999999999999</v>
      </c>
      <c r="M1265" s="2">
        <v>2.4402999999999998E-3</v>
      </c>
      <c r="N1265" s="2">
        <v>3.1058000000000002E-4</v>
      </c>
      <c r="O1265" s="2">
        <v>4.7185E-4</v>
      </c>
      <c r="P1265" s="2">
        <v>0</v>
      </c>
      <c r="Q1265" s="2">
        <v>8.1289000000000003E-4</v>
      </c>
      <c r="R1265" s="2">
        <v>0</v>
      </c>
      <c r="S1265" s="2">
        <v>9.3090000000000002E-4</v>
      </c>
      <c r="T1265">
        <v>2E-3</v>
      </c>
      <c r="U1265">
        <v>0.20300000000000001</v>
      </c>
      <c r="V1265">
        <v>1.016</v>
      </c>
      <c r="W1265">
        <v>1.024</v>
      </c>
      <c r="Y1265">
        <v>10000</v>
      </c>
      <c r="Z1265">
        <v>0.68030000000000002</v>
      </c>
    </row>
    <row r="1266" spans="1:26">
      <c r="A1266">
        <v>6</v>
      </c>
      <c r="B1266">
        <v>12</v>
      </c>
      <c r="C1266">
        <v>3.2690000000000001</v>
      </c>
      <c r="D1266">
        <f t="shared" si="57"/>
        <v>2.5689000000000002</v>
      </c>
      <c r="E1266">
        <v>74.98</v>
      </c>
      <c r="F1266" s="2">
        <f t="shared" si="58"/>
        <v>0.14677999999999999</v>
      </c>
      <c r="G1266" s="2">
        <f t="shared" si="59"/>
        <v>3.4410999999999999E-3</v>
      </c>
      <c r="H1266">
        <v>12</v>
      </c>
      <c r="J1266">
        <v>2.31</v>
      </c>
      <c r="K1266">
        <v>3.3910999999999998</v>
      </c>
      <c r="L1266" s="2">
        <v>0.14677999999999999</v>
      </c>
      <c r="M1266" s="2">
        <v>3.4410999999999999E-3</v>
      </c>
      <c r="N1266" s="2">
        <v>2.2115000000000001E-4</v>
      </c>
      <c r="O1266" s="2">
        <v>3.5008000000000001E-4</v>
      </c>
      <c r="P1266" s="2">
        <v>0</v>
      </c>
      <c r="Q1266" s="2">
        <v>5.8728999999999997E-4</v>
      </c>
      <c r="R1266" s="2">
        <v>0</v>
      </c>
      <c r="S1266" s="2">
        <v>6.6120000000000003E-4</v>
      </c>
      <c r="T1266">
        <v>2E-3</v>
      </c>
      <c r="U1266">
        <v>0.157</v>
      </c>
      <c r="V1266">
        <v>0.93799999999999994</v>
      </c>
      <c r="W1266">
        <v>1.0249999999999999</v>
      </c>
      <c r="Y1266">
        <v>10000</v>
      </c>
      <c r="Z1266">
        <v>0.70009999999999994</v>
      </c>
    </row>
    <row r="1267" spans="1:26">
      <c r="A1267">
        <v>6</v>
      </c>
      <c r="B1267">
        <v>12</v>
      </c>
      <c r="C1267">
        <v>5.15</v>
      </c>
      <c r="D1267">
        <f t="shared" si="57"/>
        <v>2.6201000000000003</v>
      </c>
      <c r="E1267">
        <v>29.98</v>
      </c>
      <c r="F1267" s="2">
        <f t="shared" si="58"/>
        <v>0.94672999999999996</v>
      </c>
      <c r="G1267" s="2">
        <f t="shared" si="59"/>
        <v>1.1004999999999999E-2</v>
      </c>
      <c r="H1267">
        <v>12</v>
      </c>
      <c r="J1267">
        <v>2.31</v>
      </c>
      <c r="K1267">
        <v>3.4870999999999999</v>
      </c>
      <c r="L1267" s="2">
        <v>0.94672999999999996</v>
      </c>
      <c r="M1267" s="2">
        <v>1.1004999999999999E-2</v>
      </c>
      <c r="N1267" s="2">
        <v>4.5446000000000002E-3</v>
      </c>
      <c r="O1267" s="2">
        <v>3.0661E-3</v>
      </c>
      <c r="P1267" s="2">
        <v>0</v>
      </c>
      <c r="Q1267" s="2">
        <v>9.3579999999999998E-4</v>
      </c>
      <c r="R1267" s="2">
        <v>0</v>
      </c>
      <c r="S1267" s="2">
        <v>1.3599999999999999E-2</v>
      </c>
      <c r="T1267">
        <v>0</v>
      </c>
      <c r="U1267">
        <v>0.96099999999999997</v>
      </c>
      <c r="V1267">
        <v>0.98499999999999999</v>
      </c>
      <c r="W1267">
        <v>1.008</v>
      </c>
      <c r="Y1267">
        <v>10000</v>
      </c>
      <c r="Z1267">
        <v>2.5299</v>
      </c>
    </row>
    <row r="1268" spans="1:26">
      <c r="A1268">
        <v>6</v>
      </c>
      <c r="B1268">
        <v>12</v>
      </c>
      <c r="C1268">
        <v>4.1340000000000003</v>
      </c>
      <c r="D1268">
        <f t="shared" si="57"/>
        <v>2.7614000000000001</v>
      </c>
      <c r="E1268">
        <v>47.98</v>
      </c>
      <c r="F1268" s="2">
        <f t="shared" si="58"/>
        <v>0.25362000000000001</v>
      </c>
      <c r="G1268" s="2">
        <f t="shared" si="59"/>
        <v>4.0241000000000001E-3</v>
      </c>
      <c r="H1268">
        <v>12</v>
      </c>
      <c r="J1268">
        <v>2.31</v>
      </c>
      <c r="K1268">
        <v>3.7523</v>
      </c>
      <c r="L1268" s="2">
        <v>0.25362000000000001</v>
      </c>
      <c r="M1268" s="2">
        <v>4.0241000000000001E-3</v>
      </c>
      <c r="N1268" s="2">
        <v>7.8790999999999996E-4</v>
      </c>
      <c r="O1268" s="2">
        <v>6.9660999999999996E-4</v>
      </c>
      <c r="P1268" s="2">
        <v>0</v>
      </c>
      <c r="Q1268" s="2">
        <v>2.5150999999999998E-4</v>
      </c>
      <c r="R1268" s="2">
        <v>0</v>
      </c>
      <c r="S1268" s="2">
        <v>2.3579999999999999E-3</v>
      </c>
      <c r="T1268">
        <v>0</v>
      </c>
      <c r="U1268">
        <v>0.26600000000000001</v>
      </c>
      <c r="V1268">
        <v>0.95399999999999996</v>
      </c>
      <c r="W1268">
        <v>1.014</v>
      </c>
      <c r="Y1268">
        <v>10000</v>
      </c>
      <c r="Z1268">
        <v>1.3726</v>
      </c>
    </row>
    <row r="1269" spans="1:26">
      <c r="A1269">
        <v>6</v>
      </c>
      <c r="B1269">
        <v>12</v>
      </c>
      <c r="C1269">
        <v>4.0739999999999998</v>
      </c>
      <c r="D1269">
        <f t="shared" si="57"/>
        <v>2.7751000000000001</v>
      </c>
      <c r="E1269">
        <v>49.98</v>
      </c>
      <c r="F1269" s="2">
        <f t="shared" si="58"/>
        <v>0.23799999999999999</v>
      </c>
      <c r="G1269" s="2">
        <f t="shared" si="59"/>
        <v>4.1879999999999999E-3</v>
      </c>
      <c r="H1269">
        <v>12</v>
      </c>
      <c r="J1269">
        <v>2.31</v>
      </c>
      <c r="K1269">
        <v>3.778</v>
      </c>
      <c r="L1269" s="2">
        <v>0.23799999999999999</v>
      </c>
      <c r="M1269" s="2">
        <v>4.1879999999999999E-3</v>
      </c>
      <c r="N1269" s="2">
        <v>6.9377000000000002E-4</v>
      </c>
      <c r="O1269" s="2">
        <v>6.6246999999999996E-4</v>
      </c>
      <c r="P1269" s="2">
        <v>0</v>
      </c>
      <c r="Q1269" s="2">
        <v>2.3800000000000001E-4</v>
      </c>
      <c r="R1269" s="2">
        <v>0</v>
      </c>
      <c r="S1269" s="2">
        <v>2.0630000000000002E-3</v>
      </c>
      <c r="T1269">
        <v>0</v>
      </c>
      <c r="U1269">
        <v>0.23799999999999999</v>
      </c>
      <c r="V1269">
        <v>1</v>
      </c>
      <c r="W1269">
        <v>1.0149999999999999</v>
      </c>
      <c r="Y1269">
        <v>10000</v>
      </c>
      <c r="Z1269">
        <v>1.2988999999999999</v>
      </c>
    </row>
    <row r="1270" spans="1:26">
      <c r="A1270">
        <v>6</v>
      </c>
      <c r="B1270">
        <v>12</v>
      </c>
      <c r="C1270">
        <v>5.15</v>
      </c>
      <c r="D1270">
        <f t="shared" si="57"/>
        <v>2.8216000000000006</v>
      </c>
      <c r="E1270">
        <v>32.979999999999997</v>
      </c>
      <c r="F1270" s="2">
        <f t="shared" si="58"/>
        <v>0.52997000000000005</v>
      </c>
      <c r="G1270" s="2">
        <f t="shared" si="59"/>
        <v>6.9810000000000002E-3</v>
      </c>
      <c r="H1270">
        <v>12</v>
      </c>
      <c r="J1270">
        <v>2.31</v>
      </c>
      <c r="K1270">
        <v>3.8652000000000002</v>
      </c>
      <c r="L1270" s="2">
        <v>0.52997000000000005</v>
      </c>
      <c r="M1270" s="2">
        <v>6.9810000000000002E-3</v>
      </c>
      <c r="N1270" s="2">
        <v>2.4895999999999998E-3</v>
      </c>
      <c r="O1270" s="2">
        <v>1.7579E-3</v>
      </c>
      <c r="P1270" s="2">
        <v>0</v>
      </c>
      <c r="Q1270" s="2">
        <v>5.2997000000000005E-4</v>
      </c>
      <c r="R1270" s="2">
        <v>0</v>
      </c>
      <c r="S1270" s="2">
        <v>7.4619999999999999E-3</v>
      </c>
      <c r="T1270">
        <v>0</v>
      </c>
      <c r="U1270">
        <v>0.53800000000000003</v>
      </c>
      <c r="V1270">
        <v>0.98499999999999999</v>
      </c>
      <c r="W1270">
        <v>1.0089999999999999</v>
      </c>
      <c r="Y1270">
        <v>10000</v>
      </c>
      <c r="Z1270">
        <v>2.3283999999999998</v>
      </c>
    </row>
    <row r="1271" spans="1:26">
      <c r="A1271">
        <v>6</v>
      </c>
      <c r="B1271">
        <v>12</v>
      </c>
      <c r="C1271">
        <v>4.0739999999999998</v>
      </c>
      <c r="D1271">
        <f t="shared" si="57"/>
        <v>3.0290999999999997</v>
      </c>
      <c r="E1271">
        <v>59.98</v>
      </c>
      <c r="F1271" s="2">
        <f t="shared" si="58"/>
        <v>0.10854999999999999</v>
      </c>
      <c r="G1271" s="2">
        <f t="shared" si="59"/>
        <v>2.1846999999999999E-3</v>
      </c>
      <c r="H1271">
        <v>12</v>
      </c>
      <c r="J1271">
        <v>2.31</v>
      </c>
      <c r="K1271">
        <v>4.2545999999999999</v>
      </c>
      <c r="L1271" s="2">
        <v>0.10854999999999999</v>
      </c>
      <c r="M1271" s="2">
        <v>2.1846999999999999E-3</v>
      </c>
      <c r="N1271" s="2">
        <v>2.7881999999999999E-4</v>
      </c>
      <c r="O1271" s="2">
        <v>3.2727E-4</v>
      </c>
      <c r="P1271" s="2">
        <v>0</v>
      </c>
      <c r="Q1271" s="2">
        <v>4.3420999999999998E-4</v>
      </c>
      <c r="R1271" s="2">
        <v>0</v>
      </c>
      <c r="S1271" s="2">
        <v>8.2740000000000005E-4</v>
      </c>
      <c r="T1271">
        <v>0</v>
      </c>
      <c r="U1271">
        <v>0.107</v>
      </c>
      <c r="V1271">
        <v>1.0129999999999999</v>
      </c>
      <c r="W1271">
        <v>1.02</v>
      </c>
      <c r="Y1271">
        <v>10000</v>
      </c>
      <c r="Z1271">
        <v>1.0448999999999999</v>
      </c>
    </row>
    <row r="1272" spans="1:26">
      <c r="A1272">
        <v>6</v>
      </c>
      <c r="B1272">
        <v>12</v>
      </c>
      <c r="C1272">
        <v>2.3466</v>
      </c>
      <c r="D1272">
        <f t="shared" si="57"/>
        <v>0.98809999999999998</v>
      </c>
      <c r="E1272">
        <v>20</v>
      </c>
      <c r="F1272" s="2">
        <f t="shared" si="58"/>
        <v>306.87</v>
      </c>
      <c r="G1272" s="2">
        <f t="shared" si="59"/>
        <v>1.9790002248610281</v>
      </c>
      <c r="H1272">
        <v>12</v>
      </c>
      <c r="J1272">
        <v>2.35</v>
      </c>
      <c r="K1272">
        <v>0.38450000000000001</v>
      </c>
      <c r="L1272" s="2">
        <v>306.87</v>
      </c>
      <c r="M1272" s="2">
        <v>1.9758</v>
      </c>
      <c r="N1272" s="2">
        <v>1.0921000000000001</v>
      </c>
      <c r="O1272" s="2">
        <v>4.0765999999999997E-2</v>
      </c>
      <c r="P1272" s="2">
        <v>306.83999999999997</v>
      </c>
      <c r="Q1272" s="2">
        <v>9.2072000000000003</v>
      </c>
      <c r="R1272" s="2">
        <v>0.1125</v>
      </c>
      <c r="S1272" s="2">
        <v>308</v>
      </c>
      <c r="T1272">
        <v>0</v>
      </c>
      <c r="U1272">
        <v>307.54000000000002</v>
      </c>
      <c r="V1272">
        <v>0.998</v>
      </c>
      <c r="W1272">
        <v>1</v>
      </c>
      <c r="Y1272">
        <v>53189</v>
      </c>
      <c r="Z1272">
        <v>1.3585</v>
      </c>
    </row>
    <row r="1273" spans="1:26">
      <c r="A1273">
        <v>6</v>
      </c>
      <c r="B1273">
        <v>12</v>
      </c>
      <c r="C1273">
        <v>3.4885999999999999</v>
      </c>
      <c r="D1273">
        <f t="shared" si="57"/>
        <v>1.0522</v>
      </c>
      <c r="E1273">
        <v>14</v>
      </c>
      <c r="F1273" s="2">
        <f t="shared" si="58"/>
        <v>496.15</v>
      </c>
      <c r="G1273" s="2">
        <f t="shared" si="59"/>
        <v>3.7961916192415788</v>
      </c>
      <c r="H1273">
        <v>12</v>
      </c>
      <c r="J1273">
        <v>2.35</v>
      </c>
      <c r="K1273">
        <v>0.50490000000000002</v>
      </c>
      <c r="L1273" s="2">
        <v>496.15</v>
      </c>
      <c r="M1273" s="2">
        <v>3.7940999999999998</v>
      </c>
      <c r="N1273" s="2">
        <v>2.2098</v>
      </c>
      <c r="O1273" s="2">
        <v>3.6607000000000001E-2</v>
      </c>
      <c r="P1273" s="2">
        <v>496.15</v>
      </c>
      <c r="Q1273" s="2">
        <v>3.9695</v>
      </c>
      <c r="R1273" s="2">
        <v>0.126</v>
      </c>
      <c r="S1273" s="2">
        <v>498.4</v>
      </c>
      <c r="T1273">
        <v>1E-3</v>
      </c>
      <c r="U1273">
        <v>500.15</v>
      </c>
      <c r="V1273">
        <v>0.99199999999999999</v>
      </c>
      <c r="W1273">
        <v>1.0009999999999999</v>
      </c>
      <c r="Y1273">
        <v>52745</v>
      </c>
      <c r="Z1273">
        <v>2.4363999999999999</v>
      </c>
    </row>
    <row r="1274" spans="1:26">
      <c r="A1274">
        <v>6</v>
      </c>
      <c r="B1274">
        <v>12</v>
      </c>
      <c r="C1274">
        <v>4.6285999999999996</v>
      </c>
      <c r="D1274">
        <f t="shared" si="57"/>
        <v>1.0842999999999998</v>
      </c>
      <c r="E1274">
        <v>10.65</v>
      </c>
      <c r="F1274" s="2">
        <f t="shared" si="58"/>
        <v>807.55</v>
      </c>
      <c r="G1274" s="2">
        <f t="shared" si="59"/>
        <v>7.3392881296485433</v>
      </c>
      <c r="H1274">
        <v>12</v>
      </c>
      <c r="J1274">
        <v>2.35</v>
      </c>
      <c r="K1274">
        <v>0.56520000000000004</v>
      </c>
      <c r="L1274" s="2">
        <v>807.55</v>
      </c>
      <c r="M1274" s="2">
        <v>7.3375000000000004</v>
      </c>
      <c r="N1274" s="2">
        <v>7.4960000000000004</v>
      </c>
      <c r="O1274" s="2">
        <v>4.4942000000000003E-2</v>
      </c>
      <c r="P1274" s="2">
        <v>807.55</v>
      </c>
      <c r="Q1274" s="2">
        <v>0.40378999999999998</v>
      </c>
      <c r="R1274" s="2">
        <v>0.16200000000000001</v>
      </c>
      <c r="S1274" s="2">
        <v>815</v>
      </c>
      <c r="T1274">
        <v>0</v>
      </c>
      <c r="U1274">
        <v>785.37</v>
      </c>
      <c r="V1274">
        <v>1.028</v>
      </c>
      <c r="W1274">
        <v>1.0009999999999999</v>
      </c>
      <c r="Y1274">
        <v>52574</v>
      </c>
      <c r="Z1274">
        <v>3.5442999999999998</v>
      </c>
    </row>
    <row r="1275" spans="1:26">
      <c r="A1275">
        <v>6</v>
      </c>
      <c r="B1275">
        <v>12</v>
      </c>
      <c r="C1275">
        <v>2.3466</v>
      </c>
      <c r="D1275">
        <f t="shared" si="57"/>
        <v>1.1755</v>
      </c>
      <c r="E1275">
        <v>30</v>
      </c>
      <c r="F1275" s="2">
        <f t="shared" si="58"/>
        <v>51.813000000000002</v>
      </c>
      <c r="G1275" s="2">
        <f t="shared" si="59"/>
        <v>0.35998461439344875</v>
      </c>
      <c r="H1275">
        <v>12</v>
      </c>
      <c r="J1275">
        <v>2.35</v>
      </c>
      <c r="K1275">
        <v>0.73629999999999995</v>
      </c>
      <c r="L1275" s="2">
        <v>51.813000000000002</v>
      </c>
      <c r="M1275" s="2">
        <v>0.35851</v>
      </c>
      <c r="N1275" s="2">
        <v>0.16714000000000001</v>
      </c>
      <c r="O1275" s="2">
        <v>1.6881E-2</v>
      </c>
      <c r="P1275" s="2">
        <v>51.813000000000002</v>
      </c>
      <c r="Q1275" s="2">
        <v>1.5543</v>
      </c>
      <c r="R1275" s="2">
        <v>3.2550000000000003E-2</v>
      </c>
      <c r="S1275" s="2">
        <v>51.98</v>
      </c>
      <c r="T1275">
        <v>0</v>
      </c>
      <c r="U1275">
        <v>51.628999999999998</v>
      </c>
      <c r="V1275">
        <v>1.004</v>
      </c>
      <c r="W1275">
        <v>1.0029999999999999</v>
      </c>
      <c r="Y1275">
        <v>53214</v>
      </c>
      <c r="Z1275">
        <v>1.1711</v>
      </c>
    </row>
    <row r="1276" spans="1:26">
      <c r="A1276">
        <v>6</v>
      </c>
      <c r="B1276">
        <v>12</v>
      </c>
      <c r="C1276">
        <v>5.15</v>
      </c>
      <c r="D1276">
        <f t="shared" si="57"/>
        <v>1.2490000000000006</v>
      </c>
      <c r="E1276">
        <v>11.97</v>
      </c>
      <c r="F1276" s="2">
        <f t="shared" si="58"/>
        <v>302.02</v>
      </c>
      <c r="G1276" s="2">
        <f t="shared" si="59"/>
        <v>2.3694000000000002</v>
      </c>
      <c r="H1276">
        <v>12</v>
      </c>
      <c r="J1276">
        <v>2.35</v>
      </c>
      <c r="K1276">
        <v>0.87409999999999999</v>
      </c>
      <c r="L1276" s="2">
        <v>302.02</v>
      </c>
      <c r="M1276" s="2">
        <v>2.3694000000000002</v>
      </c>
      <c r="N1276" s="2">
        <v>1.6435999999999999</v>
      </c>
      <c r="O1276" s="2">
        <v>0.15518000000000001</v>
      </c>
      <c r="P1276" s="2">
        <v>0</v>
      </c>
      <c r="Q1276" s="2">
        <v>0.30202000000000001</v>
      </c>
      <c r="R1276" s="2">
        <v>0</v>
      </c>
      <c r="S1276" s="2">
        <v>4.915</v>
      </c>
      <c r="T1276">
        <v>0</v>
      </c>
      <c r="U1276">
        <v>305.11</v>
      </c>
      <c r="V1276">
        <v>0.99</v>
      </c>
      <c r="W1276">
        <v>1.0009999999999999</v>
      </c>
      <c r="Y1276">
        <v>10000</v>
      </c>
      <c r="Z1276">
        <v>3.9009999999999998</v>
      </c>
    </row>
    <row r="1277" spans="1:26">
      <c r="A1277">
        <v>6</v>
      </c>
      <c r="B1277">
        <v>12</v>
      </c>
      <c r="C1277">
        <v>3.4885999999999999</v>
      </c>
      <c r="D1277">
        <f t="shared" si="57"/>
        <v>1.2786999999999997</v>
      </c>
      <c r="E1277">
        <v>20</v>
      </c>
      <c r="F1277" s="2">
        <f t="shared" si="58"/>
        <v>89.028999999999996</v>
      </c>
      <c r="G1277" s="2">
        <f t="shared" si="59"/>
        <v>0.69838559506908504</v>
      </c>
      <c r="H1277">
        <v>12</v>
      </c>
      <c r="J1277">
        <v>2.35</v>
      </c>
      <c r="K1277">
        <v>0.92989999999999995</v>
      </c>
      <c r="L1277" s="2">
        <v>89.028999999999996</v>
      </c>
      <c r="M1277" s="2">
        <v>0.69737000000000005</v>
      </c>
      <c r="N1277" s="2">
        <v>0.42927999999999999</v>
      </c>
      <c r="O1277" s="2">
        <v>2.3969000000000001E-2</v>
      </c>
      <c r="P1277" s="2">
        <v>89.033000000000001</v>
      </c>
      <c r="Q1277" s="2">
        <v>0.71194000000000002</v>
      </c>
      <c r="R1277" s="2">
        <v>3.7650000000000003E-2</v>
      </c>
      <c r="S1277" s="2">
        <v>89.46</v>
      </c>
      <c r="T1277">
        <v>0</v>
      </c>
      <c r="U1277">
        <v>85.855999999999995</v>
      </c>
      <c r="V1277">
        <v>1.036</v>
      </c>
      <c r="W1277">
        <v>1.002</v>
      </c>
      <c r="Y1277">
        <v>52747</v>
      </c>
      <c r="Z1277">
        <v>2.2099000000000002</v>
      </c>
    </row>
    <row r="1278" spans="1:26">
      <c r="A1278">
        <v>6</v>
      </c>
      <c r="B1278">
        <v>12</v>
      </c>
      <c r="C1278">
        <v>3.2690000000000001</v>
      </c>
      <c r="D1278">
        <f t="shared" si="57"/>
        <v>1.2856000000000001</v>
      </c>
      <c r="E1278">
        <v>21.98</v>
      </c>
      <c r="F1278" s="2">
        <f t="shared" si="58"/>
        <v>67.358999999999995</v>
      </c>
      <c r="G1278" s="2">
        <f t="shared" si="59"/>
        <v>0.32413999999999998</v>
      </c>
      <c r="H1278">
        <v>12</v>
      </c>
      <c r="J1278">
        <v>2.35</v>
      </c>
      <c r="K1278">
        <v>0.94279999999999997</v>
      </c>
      <c r="L1278" s="2">
        <v>67.358999999999995</v>
      </c>
      <c r="M1278" s="2">
        <v>0.32413999999999998</v>
      </c>
      <c r="N1278" s="2">
        <v>0.20718</v>
      </c>
      <c r="O1278" s="2">
        <v>4.2271999999999997E-2</v>
      </c>
      <c r="P1278" s="2">
        <v>0</v>
      </c>
      <c r="Q1278" s="2">
        <v>6.7359000000000002E-2</v>
      </c>
      <c r="R1278" s="2">
        <v>0</v>
      </c>
      <c r="S1278" s="2">
        <v>0.61950000000000005</v>
      </c>
      <c r="T1278">
        <v>1E-3</v>
      </c>
      <c r="U1278">
        <v>68.245000000000005</v>
      </c>
      <c r="V1278">
        <v>0.98699999999999999</v>
      </c>
      <c r="W1278">
        <v>1.002</v>
      </c>
      <c r="Y1278">
        <v>10000</v>
      </c>
      <c r="Z1278">
        <v>1.9834000000000001</v>
      </c>
    </row>
    <row r="1279" spans="1:26">
      <c r="A1279">
        <v>6</v>
      </c>
      <c r="B1279">
        <v>12</v>
      </c>
      <c r="C1279">
        <v>4.6285999999999996</v>
      </c>
      <c r="D1279">
        <f t="shared" si="57"/>
        <v>1.4000999999999997</v>
      </c>
      <c r="E1279">
        <v>16</v>
      </c>
      <c r="F1279" s="2">
        <f t="shared" si="58"/>
        <v>91.772999999999996</v>
      </c>
      <c r="G1279" s="2">
        <f t="shared" si="59"/>
        <v>0.81004543786135852</v>
      </c>
      <c r="H1279">
        <v>12</v>
      </c>
      <c r="J1279">
        <v>2.35</v>
      </c>
      <c r="K1279">
        <v>1.1577999999999999</v>
      </c>
      <c r="L1279" s="2">
        <v>91.772999999999996</v>
      </c>
      <c r="M1279" s="2">
        <v>0.80916999999999994</v>
      </c>
      <c r="N1279" s="2">
        <v>0.51690000000000003</v>
      </c>
      <c r="O1279" s="2">
        <v>2.9645000000000001E-2</v>
      </c>
      <c r="P1279" s="2">
        <v>91.772999999999996</v>
      </c>
      <c r="Q1279" s="2">
        <v>4.5887999999999998E-2</v>
      </c>
      <c r="R1279" s="2">
        <v>3.7650000000000003E-2</v>
      </c>
      <c r="S1279" s="2">
        <v>92.29</v>
      </c>
      <c r="T1279">
        <v>0</v>
      </c>
      <c r="U1279">
        <v>91.355999999999995</v>
      </c>
      <c r="V1279">
        <v>1.0049999999999999</v>
      </c>
      <c r="W1279">
        <v>1.002</v>
      </c>
      <c r="Y1279">
        <v>52602</v>
      </c>
      <c r="Z1279">
        <v>3.2284999999999999</v>
      </c>
    </row>
    <row r="1280" spans="1:26">
      <c r="A1280">
        <v>6</v>
      </c>
      <c r="B1280">
        <v>12</v>
      </c>
      <c r="C1280">
        <v>2.3466</v>
      </c>
      <c r="D1280">
        <f t="shared" si="57"/>
        <v>1.4441999999999999</v>
      </c>
      <c r="E1280">
        <v>45</v>
      </c>
      <c r="F1280" s="2">
        <f t="shared" si="58"/>
        <v>7.6494999999999997</v>
      </c>
      <c r="G1280" s="2">
        <f t="shared" si="59"/>
        <v>6.0063420490345035E-2</v>
      </c>
      <c r="H1280">
        <v>12</v>
      </c>
      <c r="J1280">
        <v>2.35</v>
      </c>
      <c r="K1280">
        <v>1.2404999999999999</v>
      </c>
      <c r="L1280" s="2">
        <v>7.6494999999999997</v>
      </c>
      <c r="M1280" s="2">
        <v>5.9191000000000001E-2</v>
      </c>
      <c r="N1280" s="2">
        <v>2.1661E-2</v>
      </c>
      <c r="O1280" s="2">
        <v>7.8753E-3</v>
      </c>
      <c r="P1280" s="2">
        <v>7.6494999999999997</v>
      </c>
      <c r="Q1280" s="2">
        <v>0.22949</v>
      </c>
      <c r="R1280" s="2">
        <v>1.0200000000000001E-2</v>
      </c>
      <c r="S1280" s="2">
        <v>7.6710000000000003</v>
      </c>
      <c r="T1280">
        <v>0</v>
      </c>
      <c r="U1280">
        <v>7.7709999999999999</v>
      </c>
      <c r="V1280">
        <v>0.98399999999999999</v>
      </c>
      <c r="W1280">
        <v>1.008</v>
      </c>
      <c r="Y1280">
        <v>53238</v>
      </c>
      <c r="Z1280">
        <v>0.90239999999999998</v>
      </c>
    </row>
    <row r="1281" spans="1:26">
      <c r="A1281">
        <v>6</v>
      </c>
      <c r="B1281">
        <v>12</v>
      </c>
      <c r="C1281">
        <v>2.0950000000000002</v>
      </c>
      <c r="D1281">
        <f t="shared" si="57"/>
        <v>1.4750000000000001</v>
      </c>
      <c r="E1281">
        <v>59.98</v>
      </c>
      <c r="F1281" s="2">
        <f t="shared" si="58"/>
        <v>3.8988</v>
      </c>
      <c r="G1281" s="2">
        <f t="shared" si="59"/>
        <v>2.8577000000000002E-2</v>
      </c>
      <c r="H1281">
        <v>12</v>
      </c>
      <c r="J1281">
        <v>2.35</v>
      </c>
      <c r="K1281">
        <v>1.2982</v>
      </c>
      <c r="L1281" s="2">
        <v>3.8988</v>
      </c>
      <c r="M1281" s="2">
        <v>2.8577000000000002E-2</v>
      </c>
      <c r="N1281" s="2">
        <v>4.8218999999999996E-3</v>
      </c>
      <c r="O1281" s="2">
        <v>3.8693E-3</v>
      </c>
      <c r="P1281" s="2">
        <v>0</v>
      </c>
      <c r="Q1281" s="2">
        <v>1.5594999999999999E-2</v>
      </c>
      <c r="R1281" s="2">
        <v>0</v>
      </c>
      <c r="S1281" s="2">
        <v>1.4420000000000001E-2</v>
      </c>
      <c r="T1281">
        <v>6.0000000000000001E-3</v>
      </c>
      <c r="U1281">
        <v>3.875</v>
      </c>
      <c r="V1281">
        <v>1.006</v>
      </c>
      <c r="W1281">
        <v>1.012</v>
      </c>
      <c r="Y1281">
        <v>10000</v>
      </c>
      <c r="Z1281">
        <v>0.62</v>
      </c>
    </row>
    <row r="1282" spans="1:26">
      <c r="A1282">
        <v>6</v>
      </c>
      <c r="B1282">
        <v>12</v>
      </c>
      <c r="C1282">
        <v>2.0950000000000002</v>
      </c>
      <c r="D1282">
        <f t="shared" si="57"/>
        <v>1.6008000000000002</v>
      </c>
      <c r="E1282">
        <v>74.98</v>
      </c>
      <c r="F1282" s="2">
        <f t="shared" si="58"/>
        <v>1.6555</v>
      </c>
      <c r="G1282" s="2">
        <f t="shared" si="59"/>
        <v>1.0087E-2</v>
      </c>
      <c r="H1282">
        <v>12</v>
      </c>
      <c r="J1282">
        <v>2.35</v>
      </c>
      <c r="K1282">
        <v>1.5343</v>
      </c>
      <c r="L1282" s="2">
        <v>1.6555</v>
      </c>
      <c r="M1282" s="2">
        <v>1.0087E-2</v>
      </c>
      <c r="N1282" s="2">
        <v>1.7801E-3</v>
      </c>
      <c r="O1282" s="2">
        <v>1.9495999999999999E-3</v>
      </c>
      <c r="P1282" s="2">
        <v>0</v>
      </c>
      <c r="Q1282" s="2">
        <v>6.6778000000000002E-3</v>
      </c>
      <c r="R1282" s="2">
        <v>0</v>
      </c>
      <c r="S1282" s="2">
        <v>5.2379999999999996E-3</v>
      </c>
      <c r="T1282">
        <v>1.2999999999999999E-2</v>
      </c>
      <c r="U1282">
        <v>1.677</v>
      </c>
      <c r="V1282">
        <v>0.98699999999999999</v>
      </c>
      <c r="W1282">
        <v>1.0169999999999999</v>
      </c>
      <c r="Y1282">
        <v>10000</v>
      </c>
      <c r="Z1282">
        <v>0.49419999999999997</v>
      </c>
    </row>
    <row r="1283" spans="1:26">
      <c r="A1283">
        <v>6</v>
      </c>
      <c r="B1283">
        <v>12</v>
      </c>
      <c r="C1283">
        <v>2.3466</v>
      </c>
      <c r="D1283">
        <f t="shared" ref="D1283:D1346" si="60">C1283-Z1283</f>
        <v>1.6518999999999999</v>
      </c>
      <c r="E1283">
        <v>60</v>
      </c>
      <c r="F1283" s="2">
        <f t="shared" ref="F1283:F1346" si="61">L1283</f>
        <v>2.2391000000000001</v>
      </c>
      <c r="G1283" s="2">
        <f t="shared" ref="G1283:G1346" si="62">SQRT(M1283^2+R1283^2)</f>
        <v>3.4445085004975673E-2</v>
      </c>
      <c r="H1283">
        <v>12</v>
      </c>
      <c r="J1283">
        <v>2.35</v>
      </c>
      <c r="K1283">
        <v>1.6302000000000001</v>
      </c>
      <c r="L1283" s="2">
        <v>2.2391000000000001</v>
      </c>
      <c r="M1283" s="2">
        <v>3.4109E-2</v>
      </c>
      <c r="N1283" s="2">
        <v>5.3949999999999996E-3</v>
      </c>
      <c r="O1283" s="2">
        <v>4.0610000000000004E-3</v>
      </c>
      <c r="P1283" s="2">
        <v>2.2391000000000001</v>
      </c>
      <c r="Q1283" s="2">
        <v>6.7168000000000005E-2</v>
      </c>
      <c r="R1283" s="2">
        <v>4.7999999999999996E-3</v>
      </c>
      <c r="S1283" s="2">
        <v>2.2440000000000002</v>
      </c>
      <c r="T1283">
        <v>0</v>
      </c>
      <c r="U1283">
        <v>2.198</v>
      </c>
      <c r="V1283">
        <v>1.0189999999999999</v>
      </c>
      <c r="W1283">
        <v>1.0129999999999999</v>
      </c>
      <c r="Y1283">
        <v>53292</v>
      </c>
      <c r="Z1283">
        <v>0.69469999999999998</v>
      </c>
    </row>
    <row r="1284" spans="1:26">
      <c r="A1284">
        <v>6</v>
      </c>
      <c r="B1284">
        <v>12</v>
      </c>
      <c r="C1284">
        <v>3.1160000000000001</v>
      </c>
      <c r="D1284">
        <f t="shared" si="60"/>
        <v>1.6580000000000001</v>
      </c>
      <c r="E1284">
        <v>34.979999999999997</v>
      </c>
      <c r="F1284" s="2">
        <f t="shared" si="61"/>
        <v>6.9280999999999997</v>
      </c>
      <c r="G1284" s="2">
        <f t="shared" si="62"/>
        <v>5.3351000000000003E-2</v>
      </c>
      <c r="H1284">
        <v>12</v>
      </c>
      <c r="J1284">
        <v>2.35</v>
      </c>
      <c r="K1284">
        <v>1.6416999999999999</v>
      </c>
      <c r="L1284" s="2">
        <v>6.9280999999999997</v>
      </c>
      <c r="M1284" s="2">
        <v>5.3351000000000003E-2</v>
      </c>
      <c r="N1284" s="2">
        <v>1.7784000000000001E-2</v>
      </c>
      <c r="O1284" s="2">
        <v>9.2274000000000002E-3</v>
      </c>
      <c r="P1284" s="2">
        <v>0</v>
      </c>
      <c r="Q1284" s="2">
        <v>6.9281000000000004E-3</v>
      </c>
      <c r="R1284" s="2">
        <v>0</v>
      </c>
      <c r="S1284" s="2">
        <v>5.2949999999999997E-2</v>
      </c>
      <c r="T1284">
        <v>0</v>
      </c>
      <c r="U1284">
        <v>6.9619999999999997</v>
      </c>
      <c r="V1284">
        <v>0.995</v>
      </c>
      <c r="W1284">
        <v>1.0069999999999999</v>
      </c>
      <c r="Y1284">
        <v>10000</v>
      </c>
      <c r="Z1284">
        <v>1.458</v>
      </c>
    </row>
    <row r="1285" spans="1:26">
      <c r="A1285">
        <v>6</v>
      </c>
      <c r="B1285">
        <v>12</v>
      </c>
      <c r="C1285">
        <v>4.6285999999999996</v>
      </c>
      <c r="D1285">
        <f t="shared" si="60"/>
        <v>1.6648999999999998</v>
      </c>
      <c r="E1285">
        <v>20</v>
      </c>
      <c r="F1285" s="2">
        <f t="shared" si="61"/>
        <v>23.984000000000002</v>
      </c>
      <c r="G1285" s="2">
        <f t="shared" si="62"/>
        <v>0.45429964571854992</v>
      </c>
      <c r="H1285">
        <v>12</v>
      </c>
      <c r="J1285">
        <v>2.35</v>
      </c>
      <c r="K1285">
        <v>1.6546000000000001</v>
      </c>
      <c r="L1285" s="2">
        <v>23.984000000000002</v>
      </c>
      <c r="M1285" s="2">
        <v>0.45408999999999999</v>
      </c>
      <c r="N1285" s="2">
        <v>0.15470999999999999</v>
      </c>
      <c r="O1285" s="2">
        <v>1.3882E-2</v>
      </c>
      <c r="P1285" s="2">
        <v>23.984000000000002</v>
      </c>
      <c r="Q1285" s="2">
        <v>1.1990000000000001E-2</v>
      </c>
      <c r="R1285" s="2">
        <v>1.38E-2</v>
      </c>
      <c r="S1285" s="2">
        <v>24.14</v>
      </c>
      <c r="T1285">
        <v>0</v>
      </c>
      <c r="U1285">
        <v>23.858000000000001</v>
      </c>
      <c r="V1285">
        <v>1.0049999999999999</v>
      </c>
      <c r="W1285">
        <v>1.004</v>
      </c>
      <c r="Y1285">
        <v>52632</v>
      </c>
      <c r="Z1285">
        <v>2.9636999999999998</v>
      </c>
    </row>
    <row r="1286" spans="1:26">
      <c r="A1286">
        <v>6</v>
      </c>
      <c r="B1286">
        <v>12</v>
      </c>
      <c r="C1286">
        <v>3.2690000000000001</v>
      </c>
      <c r="D1286">
        <f t="shared" si="60"/>
        <v>1.6771</v>
      </c>
      <c r="E1286">
        <v>32.979999999999997</v>
      </c>
      <c r="F1286" s="2">
        <f t="shared" si="61"/>
        <v>7.3941999999999997</v>
      </c>
      <c r="G1286" s="2">
        <f t="shared" si="62"/>
        <v>5.4253999999999997E-2</v>
      </c>
      <c r="H1286">
        <v>12</v>
      </c>
      <c r="J1286">
        <v>2.35</v>
      </c>
      <c r="K1286">
        <v>1.6774</v>
      </c>
      <c r="L1286" s="2">
        <v>7.3941999999999997</v>
      </c>
      <c r="M1286" s="2">
        <v>5.4253999999999997E-2</v>
      </c>
      <c r="N1286" s="2">
        <v>2.0544E-2</v>
      </c>
      <c r="O1286" s="2">
        <v>1.0649E-2</v>
      </c>
      <c r="P1286" s="2">
        <v>0</v>
      </c>
      <c r="Q1286" s="2">
        <v>7.3942000000000001E-3</v>
      </c>
      <c r="R1286" s="2">
        <v>0</v>
      </c>
      <c r="S1286" s="2">
        <v>6.1449999999999998E-2</v>
      </c>
      <c r="T1286">
        <v>0</v>
      </c>
      <c r="U1286">
        <v>7.5209999999999999</v>
      </c>
      <c r="V1286">
        <v>0.98299999999999998</v>
      </c>
      <c r="W1286">
        <v>1.006</v>
      </c>
      <c r="Y1286">
        <v>10000</v>
      </c>
      <c r="Z1286">
        <v>1.5919000000000001</v>
      </c>
    </row>
    <row r="1287" spans="1:26">
      <c r="A1287">
        <v>6</v>
      </c>
      <c r="B1287">
        <v>12</v>
      </c>
      <c r="C1287">
        <v>5.15</v>
      </c>
      <c r="D1287">
        <f t="shared" si="60"/>
        <v>1.7057000000000002</v>
      </c>
      <c r="E1287">
        <v>17.97</v>
      </c>
      <c r="F1287" s="2">
        <f t="shared" si="61"/>
        <v>26.518000000000001</v>
      </c>
      <c r="G1287" s="2">
        <f t="shared" si="62"/>
        <v>0.25330999999999998</v>
      </c>
      <c r="H1287">
        <v>12</v>
      </c>
      <c r="J1287">
        <v>2.35</v>
      </c>
      <c r="K1287">
        <v>1.7311000000000001</v>
      </c>
      <c r="L1287" s="2">
        <v>26.518000000000001</v>
      </c>
      <c r="M1287" s="2">
        <v>0.25330999999999998</v>
      </c>
      <c r="N1287" s="2">
        <v>0.14044999999999999</v>
      </c>
      <c r="O1287" s="2">
        <v>5.0243999999999997E-2</v>
      </c>
      <c r="P1287" s="2">
        <v>0</v>
      </c>
      <c r="Q1287" s="2">
        <v>2.6518E-2</v>
      </c>
      <c r="R1287" s="2">
        <v>0</v>
      </c>
      <c r="S1287" s="2">
        <v>0.42020000000000002</v>
      </c>
      <c r="T1287">
        <v>0</v>
      </c>
      <c r="U1287">
        <v>27.204000000000001</v>
      </c>
      <c r="V1287">
        <v>0.97499999999999998</v>
      </c>
      <c r="W1287">
        <v>1.0029999999999999</v>
      </c>
      <c r="Y1287">
        <v>10000</v>
      </c>
      <c r="Z1287">
        <v>3.4443000000000001</v>
      </c>
    </row>
    <row r="1288" spans="1:26">
      <c r="A1288">
        <v>6</v>
      </c>
      <c r="B1288">
        <v>12</v>
      </c>
      <c r="C1288">
        <v>3.4885999999999999</v>
      </c>
      <c r="D1288">
        <f t="shared" si="60"/>
        <v>1.9065999999999999</v>
      </c>
      <c r="E1288">
        <v>36</v>
      </c>
      <c r="F1288" s="2">
        <f t="shared" si="61"/>
        <v>3.3517000000000001</v>
      </c>
      <c r="G1288" s="2">
        <f t="shared" si="62"/>
        <v>3.3215061959900059E-2</v>
      </c>
      <c r="H1288">
        <v>12</v>
      </c>
      <c r="J1288">
        <v>2.35</v>
      </c>
      <c r="K1288">
        <v>2.1080999999999999</v>
      </c>
      <c r="L1288" s="2">
        <v>3.3517000000000001</v>
      </c>
      <c r="M1288" s="2">
        <v>3.2920999999999999E-2</v>
      </c>
      <c r="N1288" s="2">
        <v>1.6292000000000001E-2</v>
      </c>
      <c r="O1288" s="2">
        <v>3.8379E-3</v>
      </c>
      <c r="P1288" s="2">
        <v>3.3517000000000001</v>
      </c>
      <c r="Q1288" s="2">
        <v>2.6814999999999999E-2</v>
      </c>
      <c r="R1288" s="2">
        <v>4.4099999999999999E-3</v>
      </c>
      <c r="S1288" s="2">
        <v>3.3679999999999999</v>
      </c>
      <c r="T1288">
        <v>0</v>
      </c>
      <c r="U1288">
        <v>3.262</v>
      </c>
      <c r="V1288">
        <v>1.028</v>
      </c>
      <c r="W1288">
        <v>1.008</v>
      </c>
      <c r="Y1288">
        <v>52841</v>
      </c>
      <c r="Z1288">
        <v>1.5820000000000001</v>
      </c>
    </row>
    <row r="1289" spans="1:26">
      <c r="A1289">
        <v>6</v>
      </c>
      <c r="B1289">
        <v>12</v>
      </c>
      <c r="C1289">
        <v>3.1160000000000001</v>
      </c>
      <c r="D1289">
        <f t="shared" si="60"/>
        <v>1.9330000000000001</v>
      </c>
      <c r="E1289">
        <v>44.98</v>
      </c>
      <c r="F1289" s="2">
        <f t="shared" si="61"/>
        <v>1.9104000000000001</v>
      </c>
      <c r="G1289" s="2">
        <f t="shared" si="62"/>
        <v>1.8353999999999999E-2</v>
      </c>
      <c r="H1289">
        <v>12</v>
      </c>
      <c r="J1289">
        <v>2.35</v>
      </c>
      <c r="K1289">
        <v>2.1577000000000002</v>
      </c>
      <c r="L1289" s="2">
        <v>1.9104000000000001</v>
      </c>
      <c r="M1289" s="2">
        <v>1.8353999999999999E-2</v>
      </c>
      <c r="N1289" s="2">
        <v>4.5044000000000004E-3</v>
      </c>
      <c r="O1289" s="2">
        <v>3.3762000000000002E-3</v>
      </c>
      <c r="P1289" s="2">
        <v>0</v>
      </c>
      <c r="Q1289" s="2">
        <v>1.9104E-3</v>
      </c>
      <c r="R1289" s="2">
        <v>0</v>
      </c>
      <c r="S1289" s="2">
        <v>1.35E-2</v>
      </c>
      <c r="T1289">
        <v>0</v>
      </c>
      <c r="U1289">
        <v>1.89</v>
      </c>
      <c r="V1289">
        <v>1.0109999999999999</v>
      </c>
      <c r="W1289">
        <v>1.01</v>
      </c>
      <c r="Y1289">
        <v>10000</v>
      </c>
      <c r="Z1289">
        <v>1.1830000000000001</v>
      </c>
    </row>
    <row r="1290" spans="1:26">
      <c r="A1290">
        <v>6</v>
      </c>
      <c r="B1290">
        <v>12</v>
      </c>
      <c r="C1290">
        <v>3.2690000000000001</v>
      </c>
      <c r="D1290">
        <f t="shared" si="60"/>
        <v>1.9845000000000002</v>
      </c>
      <c r="E1290">
        <v>42.98</v>
      </c>
      <c r="F1290" s="2">
        <f t="shared" si="61"/>
        <v>1.8509</v>
      </c>
      <c r="G1290" s="2">
        <f t="shared" si="62"/>
        <v>1.8349000000000001E-2</v>
      </c>
      <c r="H1290">
        <v>12</v>
      </c>
      <c r="J1290">
        <v>2.35</v>
      </c>
      <c r="K1290">
        <v>2.2544</v>
      </c>
      <c r="L1290" s="2">
        <v>1.8509</v>
      </c>
      <c r="M1290" s="2">
        <v>1.8349000000000001E-2</v>
      </c>
      <c r="N1290" s="2">
        <v>4.6629999999999996E-3</v>
      </c>
      <c r="O1290" s="2">
        <v>3.4340999999999998E-3</v>
      </c>
      <c r="P1290" s="2">
        <v>0</v>
      </c>
      <c r="Q1290" s="2">
        <v>1.8508999999999999E-3</v>
      </c>
      <c r="R1290" s="2">
        <v>0</v>
      </c>
      <c r="S1290" s="2">
        <v>1.388E-2</v>
      </c>
      <c r="T1290">
        <v>0</v>
      </c>
      <c r="U1290">
        <v>1.8280000000000001</v>
      </c>
      <c r="V1290">
        <v>1.012</v>
      </c>
      <c r="W1290">
        <v>1.01</v>
      </c>
      <c r="Y1290">
        <v>10000</v>
      </c>
      <c r="Z1290">
        <v>1.2845</v>
      </c>
    </row>
    <row r="1291" spans="1:26">
      <c r="A1291">
        <v>6</v>
      </c>
      <c r="B1291">
        <v>12</v>
      </c>
      <c r="C1291">
        <v>4.6285999999999996</v>
      </c>
      <c r="D1291">
        <f t="shared" si="60"/>
        <v>1.9986999999999995</v>
      </c>
      <c r="E1291">
        <v>25</v>
      </c>
      <c r="F1291" s="2">
        <f t="shared" si="61"/>
        <v>5.8132999999999999</v>
      </c>
      <c r="G1291" s="2">
        <f t="shared" si="62"/>
        <v>6.112292418561141E-2</v>
      </c>
      <c r="H1291">
        <v>12</v>
      </c>
      <c r="J1291">
        <v>2.35</v>
      </c>
      <c r="K1291">
        <v>2.2810000000000001</v>
      </c>
      <c r="L1291" s="2">
        <v>5.8132999999999999</v>
      </c>
      <c r="M1291" s="2">
        <v>6.0906000000000002E-2</v>
      </c>
      <c r="N1291" s="2">
        <v>4.0296999999999999E-2</v>
      </c>
      <c r="O1291" s="2">
        <v>5.0266E-3</v>
      </c>
      <c r="P1291" s="2">
        <v>5.8135000000000003</v>
      </c>
      <c r="Q1291" s="2">
        <v>2.9064E-3</v>
      </c>
      <c r="R1291" s="2">
        <v>5.1450000000000003E-3</v>
      </c>
      <c r="S1291" s="2">
        <v>5.8540000000000001</v>
      </c>
      <c r="T1291">
        <v>0</v>
      </c>
      <c r="U1291">
        <v>5.89</v>
      </c>
      <c r="V1291">
        <v>0.98699999999999999</v>
      </c>
      <c r="W1291">
        <v>1.0049999999999999</v>
      </c>
      <c r="Y1291">
        <v>52673</v>
      </c>
      <c r="Z1291">
        <v>2.6299000000000001</v>
      </c>
    </row>
    <row r="1292" spans="1:26">
      <c r="A1292">
        <v>6</v>
      </c>
      <c r="B1292">
        <v>12</v>
      </c>
      <c r="C1292">
        <v>3.4885999999999999</v>
      </c>
      <c r="D1292">
        <f t="shared" si="60"/>
        <v>2.0416999999999996</v>
      </c>
      <c r="E1292">
        <v>40</v>
      </c>
      <c r="F1292" s="2">
        <f t="shared" si="61"/>
        <v>1.9004000000000001</v>
      </c>
      <c r="G1292" s="2">
        <f t="shared" si="62"/>
        <v>1.7487296560646532E-2</v>
      </c>
      <c r="H1292">
        <v>12</v>
      </c>
      <c r="J1292">
        <v>2.35</v>
      </c>
      <c r="K1292">
        <v>2.3618000000000001</v>
      </c>
      <c r="L1292" s="2">
        <v>1.9004000000000001</v>
      </c>
      <c r="M1292" s="2">
        <v>1.7246000000000001E-2</v>
      </c>
      <c r="N1292" s="2">
        <v>9.0013000000000003E-3</v>
      </c>
      <c r="O1292" s="2">
        <v>2.5994E-3</v>
      </c>
      <c r="P1292" s="2">
        <v>1.9004000000000001</v>
      </c>
      <c r="Q1292" s="2">
        <v>1.5202E-2</v>
      </c>
      <c r="R1292" s="2">
        <v>2.895E-3</v>
      </c>
      <c r="S1292" s="2">
        <v>1.909</v>
      </c>
      <c r="T1292">
        <v>0</v>
      </c>
      <c r="U1292">
        <v>1.8440000000000001</v>
      </c>
      <c r="V1292">
        <v>1.03</v>
      </c>
      <c r="W1292">
        <v>1.01</v>
      </c>
      <c r="Y1292">
        <v>52847</v>
      </c>
      <c r="Z1292">
        <v>1.4469000000000001</v>
      </c>
    </row>
    <row r="1293" spans="1:26">
      <c r="A1293">
        <v>6</v>
      </c>
      <c r="B1293">
        <v>12</v>
      </c>
      <c r="C1293">
        <v>5.15</v>
      </c>
      <c r="D1293">
        <f t="shared" si="60"/>
        <v>2.1084000000000005</v>
      </c>
      <c r="E1293">
        <v>22.98</v>
      </c>
      <c r="F1293" s="2">
        <f t="shared" si="61"/>
        <v>5.3632</v>
      </c>
      <c r="G1293" s="2">
        <f t="shared" si="62"/>
        <v>4.1796E-2</v>
      </c>
      <c r="H1293">
        <v>12</v>
      </c>
      <c r="J1293">
        <v>2.35</v>
      </c>
      <c r="K1293">
        <v>2.4868000000000001</v>
      </c>
      <c r="L1293" s="2">
        <v>5.3632</v>
      </c>
      <c r="M1293" s="2">
        <v>4.1796E-2</v>
      </c>
      <c r="N1293" s="2">
        <v>2.8226999999999999E-2</v>
      </c>
      <c r="O1293" s="2">
        <v>1.4071999999999999E-2</v>
      </c>
      <c r="P1293" s="2">
        <v>0</v>
      </c>
      <c r="Q1293" s="2">
        <v>5.3632000000000003E-3</v>
      </c>
      <c r="R1293" s="2">
        <v>0</v>
      </c>
      <c r="S1293" s="2">
        <v>8.4099999999999994E-2</v>
      </c>
      <c r="T1293">
        <v>0</v>
      </c>
      <c r="U1293">
        <v>5.4980000000000002</v>
      </c>
      <c r="V1293">
        <v>0.97499999999999998</v>
      </c>
      <c r="W1293">
        <v>1.0049999999999999</v>
      </c>
      <c r="Y1293">
        <v>10000</v>
      </c>
      <c r="Z1293">
        <v>3.0415999999999999</v>
      </c>
    </row>
    <row r="1294" spans="1:26">
      <c r="A1294">
        <v>6</v>
      </c>
      <c r="B1294">
        <v>12</v>
      </c>
      <c r="C1294">
        <v>3.1160000000000001</v>
      </c>
      <c r="D1294">
        <f t="shared" si="60"/>
        <v>2.2389000000000001</v>
      </c>
      <c r="E1294">
        <v>59.98</v>
      </c>
      <c r="F1294" s="2">
        <f t="shared" si="61"/>
        <v>0.51270000000000004</v>
      </c>
      <c r="G1294" s="2">
        <f t="shared" si="62"/>
        <v>5.9565E-3</v>
      </c>
      <c r="H1294">
        <v>12</v>
      </c>
      <c r="J1294">
        <v>2.35</v>
      </c>
      <c r="K1294">
        <v>2.7317</v>
      </c>
      <c r="L1294" s="2">
        <v>0.51270000000000004</v>
      </c>
      <c r="M1294" s="2">
        <v>5.9565E-3</v>
      </c>
      <c r="N1294" s="2">
        <v>9.3203000000000003E-4</v>
      </c>
      <c r="O1294" s="2">
        <v>1.0675999999999999E-3</v>
      </c>
      <c r="P1294" s="2">
        <v>0</v>
      </c>
      <c r="Q1294" s="2">
        <v>2.0504999999999998E-3</v>
      </c>
      <c r="R1294" s="2">
        <v>0</v>
      </c>
      <c r="S1294" s="2">
        <v>2.7929999999999999E-3</v>
      </c>
      <c r="T1294">
        <v>1E-3</v>
      </c>
      <c r="U1294">
        <v>0.502</v>
      </c>
      <c r="V1294">
        <v>1.0209999999999999</v>
      </c>
      <c r="W1294">
        <v>1.0169999999999999</v>
      </c>
      <c r="Y1294">
        <v>10000</v>
      </c>
      <c r="Z1294">
        <v>0.87709999999999999</v>
      </c>
    </row>
    <row r="1295" spans="1:26">
      <c r="A1295">
        <v>6</v>
      </c>
      <c r="B1295">
        <v>12</v>
      </c>
      <c r="C1295">
        <v>3.2690000000000001</v>
      </c>
      <c r="D1295">
        <f t="shared" si="60"/>
        <v>2.3263000000000003</v>
      </c>
      <c r="E1295">
        <v>57.98</v>
      </c>
      <c r="F1295" s="2">
        <f t="shared" si="61"/>
        <v>0.44840999999999998</v>
      </c>
      <c r="G1295" s="2">
        <f t="shared" si="62"/>
        <v>7.1234999999999996E-3</v>
      </c>
      <c r="H1295">
        <v>12</v>
      </c>
      <c r="J1295">
        <v>2.35</v>
      </c>
      <c r="K1295">
        <v>2.8957000000000002</v>
      </c>
      <c r="L1295" s="2">
        <v>0.44840999999999998</v>
      </c>
      <c r="M1295" s="2">
        <v>7.1234999999999996E-3</v>
      </c>
      <c r="N1295" s="2">
        <v>8.9784999999999995E-4</v>
      </c>
      <c r="O1295" s="2">
        <v>9.3172999999999997E-4</v>
      </c>
      <c r="P1295" s="2">
        <v>0</v>
      </c>
      <c r="Q1295" s="2">
        <v>1.7932E-3</v>
      </c>
      <c r="R1295" s="2">
        <v>0</v>
      </c>
      <c r="S1295" s="2">
        <v>2.7060000000000001E-3</v>
      </c>
      <c r="T1295">
        <v>1E-3</v>
      </c>
      <c r="U1295">
        <v>0.44600000000000001</v>
      </c>
      <c r="V1295">
        <v>1.0049999999999999</v>
      </c>
      <c r="W1295">
        <v>1.016</v>
      </c>
      <c r="Y1295">
        <v>10000</v>
      </c>
      <c r="Z1295">
        <v>0.94269999999999998</v>
      </c>
    </row>
    <row r="1296" spans="1:26">
      <c r="A1296">
        <v>6</v>
      </c>
      <c r="B1296">
        <v>12</v>
      </c>
      <c r="C1296">
        <v>5.15</v>
      </c>
      <c r="D1296">
        <f t="shared" si="60"/>
        <v>2.4165000000000005</v>
      </c>
      <c r="E1296">
        <v>26.98</v>
      </c>
      <c r="F1296" s="2">
        <f t="shared" si="61"/>
        <v>1.948</v>
      </c>
      <c r="G1296" s="2">
        <f t="shared" si="62"/>
        <v>2.1475999999999999E-2</v>
      </c>
      <c r="H1296">
        <v>12</v>
      </c>
      <c r="J1296">
        <v>2.35</v>
      </c>
      <c r="K1296">
        <v>3.0649000000000002</v>
      </c>
      <c r="L1296" s="2">
        <v>1.948</v>
      </c>
      <c r="M1296" s="2">
        <v>2.1475999999999999E-2</v>
      </c>
      <c r="N1296" s="2">
        <v>9.7315000000000006E-3</v>
      </c>
      <c r="O1296" s="2">
        <v>5.7130000000000002E-3</v>
      </c>
      <c r="P1296" s="2">
        <v>0</v>
      </c>
      <c r="Q1296" s="2">
        <v>1.9480000000000001E-3</v>
      </c>
      <c r="R1296" s="2">
        <v>0</v>
      </c>
      <c r="S1296" s="2">
        <v>2.9139999999999999E-2</v>
      </c>
      <c r="T1296">
        <v>0</v>
      </c>
      <c r="U1296">
        <v>1.9450000000000001</v>
      </c>
      <c r="V1296">
        <v>1.002</v>
      </c>
      <c r="W1296">
        <v>1.0069999999999999</v>
      </c>
      <c r="Y1296">
        <v>10000</v>
      </c>
      <c r="Z1296">
        <v>2.7334999999999998</v>
      </c>
    </row>
    <row r="1297" spans="1:26">
      <c r="A1297">
        <v>6</v>
      </c>
      <c r="B1297">
        <v>12</v>
      </c>
      <c r="C1297">
        <v>3.1160000000000001</v>
      </c>
      <c r="D1297">
        <f t="shared" si="60"/>
        <v>2.4419</v>
      </c>
      <c r="E1297">
        <v>74.98</v>
      </c>
      <c r="F1297" s="2">
        <f t="shared" si="61"/>
        <v>0.21324000000000001</v>
      </c>
      <c r="G1297" s="2">
        <f t="shared" si="62"/>
        <v>2.4907000000000002E-3</v>
      </c>
      <c r="H1297">
        <v>12</v>
      </c>
      <c r="J1297">
        <v>2.35</v>
      </c>
      <c r="K1297">
        <v>3.1126</v>
      </c>
      <c r="L1297" s="2">
        <v>0.21324000000000001</v>
      </c>
      <c r="M1297" s="2">
        <v>2.4907000000000002E-3</v>
      </c>
      <c r="N1297" s="2">
        <v>3.301E-4</v>
      </c>
      <c r="O1297" s="2">
        <v>4.9302000000000005E-4</v>
      </c>
      <c r="P1297" s="2">
        <v>0</v>
      </c>
      <c r="Q1297" s="2">
        <v>8.6918E-4</v>
      </c>
      <c r="R1297" s="2">
        <v>0</v>
      </c>
      <c r="S1297" s="2">
        <v>9.8520000000000009E-4</v>
      </c>
      <c r="T1297">
        <v>2E-3</v>
      </c>
      <c r="U1297">
        <v>0.21299999999999999</v>
      </c>
      <c r="V1297">
        <v>1</v>
      </c>
      <c r="W1297">
        <v>1.024</v>
      </c>
      <c r="Y1297">
        <v>10000</v>
      </c>
      <c r="Z1297">
        <v>0.67410000000000003</v>
      </c>
    </row>
    <row r="1298" spans="1:26">
      <c r="A1298">
        <v>6</v>
      </c>
      <c r="B1298">
        <v>12</v>
      </c>
      <c r="C1298">
        <v>3.2690000000000001</v>
      </c>
      <c r="D1298">
        <f t="shared" si="60"/>
        <v>2.5749</v>
      </c>
      <c r="E1298">
        <v>74.98</v>
      </c>
      <c r="F1298" s="2">
        <f t="shared" si="61"/>
        <v>0.15953000000000001</v>
      </c>
      <c r="G1298" s="2">
        <f t="shared" si="62"/>
        <v>3.5850000000000001E-3</v>
      </c>
      <c r="H1298">
        <v>12</v>
      </c>
      <c r="J1298">
        <v>2.35</v>
      </c>
      <c r="K1298">
        <v>3.3622000000000001</v>
      </c>
      <c r="L1298" s="2">
        <v>0.15953000000000001</v>
      </c>
      <c r="M1298" s="2">
        <v>3.5850000000000001E-3</v>
      </c>
      <c r="N1298" s="2">
        <v>2.4156000000000001E-4</v>
      </c>
      <c r="O1298" s="2">
        <v>3.7386E-4</v>
      </c>
      <c r="P1298" s="2">
        <v>0</v>
      </c>
      <c r="Q1298" s="2">
        <v>6.3803999999999998E-4</v>
      </c>
      <c r="R1298" s="2">
        <v>0</v>
      </c>
      <c r="S1298" s="2">
        <v>7.2449999999999999E-4</v>
      </c>
      <c r="T1298">
        <v>2E-3</v>
      </c>
      <c r="U1298">
        <v>0.16500000000000001</v>
      </c>
      <c r="V1298">
        <v>0.96899999999999997</v>
      </c>
      <c r="W1298">
        <v>1.024</v>
      </c>
      <c r="Y1298">
        <v>10000</v>
      </c>
      <c r="Z1298">
        <v>0.69410000000000005</v>
      </c>
    </row>
    <row r="1299" spans="1:26">
      <c r="A1299">
        <v>6</v>
      </c>
      <c r="B1299">
        <v>12</v>
      </c>
      <c r="C1299">
        <v>5.15</v>
      </c>
      <c r="D1299">
        <f t="shared" si="60"/>
        <v>2.6324000000000005</v>
      </c>
      <c r="E1299">
        <v>29.98</v>
      </c>
      <c r="F1299" s="2">
        <f t="shared" si="61"/>
        <v>0.98609000000000002</v>
      </c>
      <c r="G1299" s="2">
        <f t="shared" si="62"/>
        <v>1.1675E-2</v>
      </c>
      <c r="H1299">
        <v>12</v>
      </c>
      <c r="J1299">
        <v>2.35</v>
      </c>
      <c r="K1299">
        <v>3.4702000000000002</v>
      </c>
      <c r="L1299" s="2">
        <v>0.98609000000000002</v>
      </c>
      <c r="M1299" s="2">
        <v>1.1675E-2</v>
      </c>
      <c r="N1299" s="2">
        <v>4.5861000000000001E-3</v>
      </c>
      <c r="O1299" s="2">
        <v>2.9734000000000002E-3</v>
      </c>
      <c r="P1299" s="2">
        <v>0</v>
      </c>
      <c r="Q1299" s="2">
        <v>9.5164999999999996E-4</v>
      </c>
      <c r="R1299" s="2">
        <v>0</v>
      </c>
      <c r="S1299" s="2">
        <v>1.3729999999999999E-2</v>
      </c>
      <c r="T1299">
        <v>0</v>
      </c>
      <c r="U1299">
        <v>1</v>
      </c>
      <c r="V1299">
        <v>0.98699999999999999</v>
      </c>
      <c r="W1299">
        <v>1.008</v>
      </c>
      <c r="Y1299">
        <v>10000</v>
      </c>
      <c r="Z1299">
        <v>2.5175999999999998</v>
      </c>
    </row>
    <row r="1300" spans="1:26">
      <c r="A1300">
        <v>6</v>
      </c>
      <c r="B1300">
        <v>12</v>
      </c>
      <c r="C1300">
        <v>4.1340000000000003</v>
      </c>
      <c r="D1300">
        <f t="shared" si="60"/>
        <v>2.7701000000000002</v>
      </c>
      <c r="E1300">
        <v>47.98</v>
      </c>
      <c r="F1300" s="2">
        <f t="shared" si="61"/>
        <v>0.27799000000000001</v>
      </c>
      <c r="G1300" s="2">
        <f t="shared" si="62"/>
        <v>4.2259999999999997E-3</v>
      </c>
      <c r="H1300">
        <v>12</v>
      </c>
      <c r="J1300">
        <v>2.35</v>
      </c>
      <c r="K1300">
        <v>3.7286000000000001</v>
      </c>
      <c r="L1300" s="2">
        <v>0.27799000000000001</v>
      </c>
      <c r="M1300" s="2">
        <v>4.2259999999999997E-3</v>
      </c>
      <c r="N1300" s="2">
        <v>8.1307999999999999E-4</v>
      </c>
      <c r="O1300" s="2">
        <v>7.6743999999999998E-4</v>
      </c>
      <c r="P1300" s="2">
        <v>0</v>
      </c>
      <c r="Q1300" s="2">
        <v>2.6903000000000002E-4</v>
      </c>
      <c r="R1300" s="2">
        <v>0</v>
      </c>
      <c r="S1300" s="2">
        <v>2.4169999999999999E-3</v>
      </c>
      <c r="T1300">
        <v>0</v>
      </c>
      <c r="U1300">
        <v>0.27800000000000002</v>
      </c>
      <c r="V1300">
        <v>1.002</v>
      </c>
      <c r="W1300">
        <v>1.014</v>
      </c>
      <c r="Y1300">
        <v>10000</v>
      </c>
      <c r="Z1300">
        <v>1.3638999999999999</v>
      </c>
    </row>
    <row r="1301" spans="1:26">
      <c r="A1301">
        <v>6</v>
      </c>
      <c r="B1301">
        <v>12</v>
      </c>
      <c r="C1301">
        <v>4.0739999999999998</v>
      </c>
      <c r="D1301">
        <f t="shared" si="60"/>
        <v>2.7835000000000001</v>
      </c>
      <c r="E1301">
        <v>49.98</v>
      </c>
      <c r="F1301" s="2">
        <f t="shared" si="61"/>
        <v>0.25240000000000001</v>
      </c>
      <c r="G1301" s="2">
        <f t="shared" si="62"/>
        <v>4.2969000000000002E-3</v>
      </c>
      <c r="H1301">
        <v>12</v>
      </c>
      <c r="J1301">
        <v>2.35</v>
      </c>
      <c r="K1301">
        <v>3.7536999999999998</v>
      </c>
      <c r="L1301" s="2">
        <v>0.25240000000000001</v>
      </c>
      <c r="M1301" s="2">
        <v>4.2969000000000002E-3</v>
      </c>
      <c r="N1301" s="2">
        <v>7.3926000000000005E-4</v>
      </c>
      <c r="O1301" s="2">
        <v>7.3757E-4</v>
      </c>
      <c r="P1301" s="2">
        <v>0</v>
      </c>
      <c r="Q1301" s="2">
        <v>2.5240000000000001E-4</v>
      </c>
      <c r="R1301" s="2">
        <v>0</v>
      </c>
      <c r="S1301" s="2">
        <v>2.2000000000000001E-3</v>
      </c>
      <c r="T1301">
        <v>0</v>
      </c>
      <c r="U1301">
        <v>0.25</v>
      </c>
      <c r="V1301">
        <v>1.012</v>
      </c>
      <c r="W1301">
        <v>1.0149999999999999</v>
      </c>
      <c r="Y1301">
        <v>10000</v>
      </c>
      <c r="Z1301">
        <v>1.2905</v>
      </c>
    </row>
    <row r="1302" spans="1:26">
      <c r="A1302">
        <v>6</v>
      </c>
      <c r="B1302">
        <v>12</v>
      </c>
      <c r="C1302">
        <v>5.15</v>
      </c>
      <c r="D1302">
        <f t="shared" si="60"/>
        <v>2.8329000000000004</v>
      </c>
      <c r="E1302">
        <v>32.979999999999997</v>
      </c>
      <c r="F1302" s="2">
        <f t="shared" si="61"/>
        <v>0.56621999999999995</v>
      </c>
      <c r="G1302" s="2">
        <f t="shared" si="62"/>
        <v>7.2239000000000001E-3</v>
      </c>
      <c r="H1302">
        <v>12</v>
      </c>
      <c r="J1302">
        <v>2.35</v>
      </c>
      <c r="K1302">
        <v>3.8464</v>
      </c>
      <c r="L1302" s="2">
        <v>0.56621999999999995</v>
      </c>
      <c r="M1302" s="2">
        <v>7.2239000000000001E-3</v>
      </c>
      <c r="N1302" s="2">
        <v>2.6489999999999999E-3</v>
      </c>
      <c r="O1302" s="2">
        <v>1.8081E-3</v>
      </c>
      <c r="P1302" s="2">
        <v>0</v>
      </c>
      <c r="Q1302" s="2">
        <v>5.6621999999999998E-4</v>
      </c>
      <c r="R1302" s="2">
        <v>0</v>
      </c>
      <c r="S1302" s="2">
        <v>7.8969999999999995E-3</v>
      </c>
      <c r="T1302">
        <v>0</v>
      </c>
      <c r="U1302">
        <v>0.55900000000000005</v>
      </c>
      <c r="V1302">
        <v>1.014</v>
      </c>
      <c r="W1302">
        <v>1.0089999999999999</v>
      </c>
      <c r="Y1302">
        <v>10000</v>
      </c>
      <c r="Z1302">
        <v>2.3170999999999999</v>
      </c>
    </row>
    <row r="1303" spans="1:26">
      <c r="A1303">
        <v>6</v>
      </c>
      <c r="B1303">
        <v>12</v>
      </c>
      <c r="C1303">
        <v>4.0739999999999998</v>
      </c>
      <c r="D1303">
        <f t="shared" si="60"/>
        <v>3.0358000000000001</v>
      </c>
      <c r="E1303">
        <v>59.98</v>
      </c>
      <c r="F1303" s="2">
        <f t="shared" si="61"/>
        <v>0.11312</v>
      </c>
      <c r="G1303" s="2">
        <f t="shared" si="62"/>
        <v>2.2436000000000001E-3</v>
      </c>
      <c r="H1303">
        <v>12</v>
      </c>
      <c r="J1303">
        <v>2.35</v>
      </c>
      <c r="K1303">
        <v>4.2271999999999998</v>
      </c>
      <c r="L1303" s="2">
        <v>0.11312</v>
      </c>
      <c r="M1303" s="2">
        <v>2.2436000000000001E-3</v>
      </c>
      <c r="N1303" s="2">
        <v>2.7451E-4</v>
      </c>
      <c r="O1303" s="2">
        <v>3.3825000000000001E-4</v>
      </c>
      <c r="P1303" s="2">
        <v>0</v>
      </c>
      <c r="Q1303" s="2">
        <v>4.5229999999999999E-4</v>
      </c>
      <c r="R1303" s="2">
        <v>0</v>
      </c>
      <c r="S1303" s="2">
        <v>8.3040000000000002E-4</v>
      </c>
      <c r="T1303">
        <v>0</v>
      </c>
      <c r="U1303">
        <v>0.113</v>
      </c>
      <c r="V1303">
        <v>1.0029999999999999</v>
      </c>
      <c r="W1303">
        <v>1.02</v>
      </c>
      <c r="Y1303">
        <v>10000</v>
      </c>
      <c r="Z1303">
        <v>1.0382</v>
      </c>
    </row>
    <row r="1304" spans="1:26">
      <c r="A1304">
        <v>6</v>
      </c>
      <c r="B1304">
        <v>12</v>
      </c>
      <c r="C1304">
        <v>2.3466</v>
      </c>
      <c r="D1304">
        <f t="shared" si="60"/>
        <v>1.0065999999999999</v>
      </c>
      <c r="E1304">
        <v>20</v>
      </c>
      <c r="F1304" s="2">
        <f t="shared" si="61"/>
        <v>302.93</v>
      </c>
      <c r="G1304" s="2">
        <f t="shared" si="62"/>
        <v>1.9039266293636423</v>
      </c>
      <c r="H1304">
        <v>12</v>
      </c>
      <c r="J1304">
        <v>2.39</v>
      </c>
      <c r="K1304">
        <v>0.37930000000000003</v>
      </c>
      <c r="L1304" s="2">
        <v>302.93</v>
      </c>
      <c r="M1304" s="2">
        <v>1.9006000000000001</v>
      </c>
      <c r="N1304" s="2">
        <v>1.0587</v>
      </c>
      <c r="O1304" s="2">
        <v>4.5848E-2</v>
      </c>
      <c r="P1304" s="2">
        <v>302.89</v>
      </c>
      <c r="Q1304" s="2">
        <v>9.0874000000000006</v>
      </c>
      <c r="R1304" s="2">
        <v>0.1125</v>
      </c>
      <c r="S1304" s="2">
        <v>304</v>
      </c>
      <c r="T1304">
        <v>0</v>
      </c>
      <c r="U1304">
        <v>305.60000000000002</v>
      </c>
      <c r="V1304">
        <v>0.99099999999999999</v>
      </c>
      <c r="W1304">
        <v>1</v>
      </c>
      <c r="Y1304">
        <v>53189</v>
      </c>
      <c r="Z1304">
        <v>1.34</v>
      </c>
    </row>
    <row r="1305" spans="1:26">
      <c r="A1305">
        <v>6</v>
      </c>
      <c r="B1305">
        <v>12</v>
      </c>
      <c r="C1305">
        <v>3.4885999999999999</v>
      </c>
      <c r="D1305">
        <f t="shared" si="60"/>
        <v>1.0714000000000001</v>
      </c>
      <c r="E1305">
        <v>14</v>
      </c>
      <c r="F1305" s="2">
        <f t="shared" si="61"/>
        <v>497.37</v>
      </c>
      <c r="G1305" s="2">
        <f t="shared" si="62"/>
        <v>3.8038639683879336</v>
      </c>
      <c r="H1305">
        <v>12</v>
      </c>
      <c r="J1305">
        <v>2.39</v>
      </c>
      <c r="K1305">
        <v>0.501</v>
      </c>
      <c r="L1305" s="2">
        <v>497.37</v>
      </c>
      <c r="M1305" s="2">
        <v>3.8022</v>
      </c>
      <c r="N1305" s="2">
        <v>2.2429999999999999</v>
      </c>
      <c r="O1305" s="2">
        <v>4.5359999999999998E-2</v>
      </c>
      <c r="P1305" s="2">
        <v>497.35</v>
      </c>
      <c r="Q1305" s="2">
        <v>3.9788000000000001</v>
      </c>
      <c r="R1305" s="2">
        <v>0.1125</v>
      </c>
      <c r="S1305" s="2">
        <v>499.6</v>
      </c>
      <c r="T1305">
        <v>1E-3</v>
      </c>
      <c r="U1305">
        <v>498.21</v>
      </c>
      <c r="V1305">
        <v>0.998</v>
      </c>
      <c r="W1305">
        <v>1.0009999999999999</v>
      </c>
      <c r="Y1305">
        <v>52745</v>
      </c>
      <c r="Z1305">
        <v>2.4171999999999998</v>
      </c>
    </row>
    <row r="1306" spans="1:26">
      <c r="A1306">
        <v>6</v>
      </c>
      <c r="B1306">
        <v>12</v>
      </c>
      <c r="C1306">
        <v>4.6285999999999996</v>
      </c>
      <c r="D1306">
        <f t="shared" si="60"/>
        <v>1.1039999999999996</v>
      </c>
      <c r="E1306">
        <v>10.65</v>
      </c>
      <c r="F1306" s="2">
        <f t="shared" si="61"/>
        <v>802.59</v>
      </c>
      <c r="G1306" s="2">
        <f t="shared" si="62"/>
        <v>7.3721261763483126</v>
      </c>
      <c r="H1306">
        <v>12</v>
      </c>
      <c r="J1306">
        <v>2.39</v>
      </c>
      <c r="K1306">
        <v>0.56200000000000006</v>
      </c>
      <c r="L1306" s="2">
        <v>802.59</v>
      </c>
      <c r="M1306" s="2">
        <v>7.3705999999999996</v>
      </c>
      <c r="N1306" s="2">
        <v>7.3456000000000001</v>
      </c>
      <c r="O1306" s="2">
        <v>5.8280999999999999E-2</v>
      </c>
      <c r="P1306" s="2">
        <v>802.59</v>
      </c>
      <c r="Q1306" s="2">
        <v>0.40131</v>
      </c>
      <c r="R1306" s="2">
        <v>0.15</v>
      </c>
      <c r="S1306" s="2">
        <v>809.9</v>
      </c>
      <c r="T1306">
        <v>0</v>
      </c>
      <c r="U1306">
        <v>783.08</v>
      </c>
      <c r="V1306">
        <v>1.0249999999999999</v>
      </c>
      <c r="W1306">
        <v>1</v>
      </c>
      <c r="Y1306">
        <v>52574</v>
      </c>
      <c r="Z1306">
        <v>3.5246</v>
      </c>
    </row>
    <row r="1307" spans="1:26">
      <c r="A1307">
        <v>6</v>
      </c>
      <c r="B1307">
        <v>12</v>
      </c>
      <c r="C1307">
        <v>2.3466</v>
      </c>
      <c r="D1307">
        <f t="shared" si="60"/>
        <v>1.1915</v>
      </c>
      <c r="E1307">
        <v>30</v>
      </c>
      <c r="F1307" s="2">
        <f t="shared" si="61"/>
        <v>51.755000000000003</v>
      </c>
      <c r="G1307" s="2">
        <f t="shared" si="62"/>
        <v>0.32589469541555904</v>
      </c>
      <c r="H1307">
        <v>12</v>
      </c>
      <c r="J1307">
        <v>2.39</v>
      </c>
      <c r="K1307">
        <v>0.72629999999999995</v>
      </c>
      <c r="L1307" s="2">
        <v>51.755000000000003</v>
      </c>
      <c r="M1307" s="2">
        <v>0.32424999999999998</v>
      </c>
      <c r="N1307" s="2">
        <v>0.16295999999999999</v>
      </c>
      <c r="O1307" s="2">
        <v>1.6129000000000001E-2</v>
      </c>
      <c r="P1307" s="2">
        <v>51.755000000000003</v>
      </c>
      <c r="Q1307" s="2">
        <v>1.5526</v>
      </c>
      <c r="R1307" s="2">
        <v>3.27E-2</v>
      </c>
      <c r="S1307" s="2">
        <v>51.92</v>
      </c>
      <c r="T1307">
        <v>0</v>
      </c>
      <c r="U1307">
        <v>52.298999999999999</v>
      </c>
      <c r="V1307">
        <v>0.99</v>
      </c>
      <c r="W1307">
        <v>1.0029999999999999</v>
      </c>
      <c r="Y1307">
        <v>53214</v>
      </c>
      <c r="Z1307">
        <v>1.1551</v>
      </c>
    </row>
    <row r="1308" spans="1:26">
      <c r="A1308">
        <v>6</v>
      </c>
      <c r="B1308">
        <v>12</v>
      </c>
      <c r="C1308">
        <v>5.15</v>
      </c>
      <c r="D1308">
        <f t="shared" si="60"/>
        <v>1.2680000000000002</v>
      </c>
      <c r="E1308">
        <v>11.97</v>
      </c>
      <c r="F1308" s="2">
        <f t="shared" si="61"/>
        <v>299.75</v>
      </c>
      <c r="G1308" s="2">
        <f t="shared" si="62"/>
        <v>2.2275</v>
      </c>
      <c r="H1308">
        <v>12</v>
      </c>
      <c r="J1308">
        <v>2.39</v>
      </c>
      <c r="K1308">
        <v>0.86980000000000002</v>
      </c>
      <c r="L1308" s="2">
        <v>299.75</v>
      </c>
      <c r="M1308" s="2">
        <v>2.2275</v>
      </c>
      <c r="N1308" s="2">
        <v>1.6101000000000001</v>
      </c>
      <c r="O1308" s="2">
        <v>0.13599</v>
      </c>
      <c r="P1308" s="2">
        <v>0</v>
      </c>
      <c r="Q1308" s="2">
        <v>0.29975000000000002</v>
      </c>
      <c r="R1308" s="2">
        <v>0</v>
      </c>
      <c r="S1308" s="2">
        <v>4.8170000000000002</v>
      </c>
      <c r="T1308">
        <v>0</v>
      </c>
      <c r="U1308">
        <v>306.93</v>
      </c>
      <c r="V1308">
        <v>0.97699999999999998</v>
      </c>
      <c r="W1308">
        <v>1.0009999999999999</v>
      </c>
      <c r="Y1308">
        <v>10000</v>
      </c>
      <c r="Z1308">
        <v>3.8820000000000001</v>
      </c>
    </row>
    <row r="1309" spans="1:26">
      <c r="A1309">
        <v>6</v>
      </c>
      <c r="B1309">
        <v>12</v>
      </c>
      <c r="C1309">
        <v>3.2690000000000001</v>
      </c>
      <c r="D1309">
        <f t="shared" si="60"/>
        <v>1.3026000000000002</v>
      </c>
      <c r="E1309">
        <v>21.98</v>
      </c>
      <c r="F1309" s="2">
        <f t="shared" si="61"/>
        <v>68.688000000000002</v>
      </c>
      <c r="G1309" s="2">
        <f t="shared" si="62"/>
        <v>0.32744000000000001</v>
      </c>
      <c r="H1309">
        <v>12</v>
      </c>
      <c r="J1309">
        <v>2.39</v>
      </c>
      <c r="K1309">
        <v>0.93469999999999998</v>
      </c>
      <c r="L1309" s="2">
        <v>68.688000000000002</v>
      </c>
      <c r="M1309" s="2">
        <v>0.32744000000000001</v>
      </c>
      <c r="N1309" s="2">
        <v>0.20799000000000001</v>
      </c>
      <c r="O1309" s="2">
        <v>4.0094999999999999E-2</v>
      </c>
      <c r="P1309" s="2">
        <v>0</v>
      </c>
      <c r="Q1309" s="2">
        <v>6.8687999999999999E-2</v>
      </c>
      <c r="R1309" s="2">
        <v>0</v>
      </c>
      <c r="S1309" s="2">
        <v>0.62160000000000004</v>
      </c>
      <c r="T1309">
        <v>1E-3</v>
      </c>
      <c r="U1309">
        <v>69.131</v>
      </c>
      <c r="V1309">
        <v>0.99399999999999999</v>
      </c>
      <c r="W1309">
        <v>1.002</v>
      </c>
      <c r="Y1309">
        <v>10000</v>
      </c>
      <c r="Z1309">
        <v>1.9663999999999999</v>
      </c>
    </row>
    <row r="1310" spans="1:26">
      <c r="A1310">
        <v>6</v>
      </c>
      <c r="B1310">
        <v>12</v>
      </c>
      <c r="C1310">
        <v>4.6285999999999996</v>
      </c>
      <c r="D1310">
        <f t="shared" si="60"/>
        <v>1.4179999999999997</v>
      </c>
      <c r="E1310">
        <v>16</v>
      </c>
      <c r="F1310" s="2">
        <f t="shared" si="61"/>
        <v>92.188000000000002</v>
      </c>
      <c r="G1310" s="2">
        <f t="shared" si="62"/>
        <v>0.8075281697872837</v>
      </c>
      <c r="H1310">
        <v>12</v>
      </c>
      <c r="J1310">
        <v>2.39</v>
      </c>
      <c r="K1310">
        <v>1.1513</v>
      </c>
      <c r="L1310" s="2">
        <v>92.188000000000002</v>
      </c>
      <c r="M1310" s="2">
        <v>0.80664999999999998</v>
      </c>
      <c r="N1310" s="2">
        <v>0.51271</v>
      </c>
      <c r="O1310" s="2">
        <v>2.7806999999999998E-2</v>
      </c>
      <c r="P1310" s="2">
        <v>92.192999999999998</v>
      </c>
      <c r="Q1310" s="2">
        <v>4.6101999999999997E-2</v>
      </c>
      <c r="R1310" s="2">
        <v>3.7650000000000003E-2</v>
      </c>
      <c r="S1310" s="2">
        <v>92.7</v>
      </c>
      <c r="T1310">
        <v>0</v>
      </c>
      <c r="U1310">
        <v>92.605999999999995</v>
      </c>
      <c r="V1310">
        <v>0.995</v>
      </c>
      <c r="W1310">
        <v>1.002</v>
      </c>
      <c r="Y1310">
        <v>52602</v>
      </c>
      <c r="Z1310">
        <v>3.2105999999999999</v>
      </c>
    </row>
    <row r="1311" spans="1:26">
      <c r="A1311">
        <v>6</v>
      </c>
      <c r="B1311">
        <v>12</v>
      </c>
      <c r="C1311">
        <v>2.3466</v>
      </c>
      <c r="D1311">
        <f t="shared" si="60"/>
        <v>1.4565000000000001</v>
      </c>
      <c r="E1311">
        <v>45</v>
      </c>
      <c r="F1311" s="2">
        <f t="shared" si="61"/>
        <v>8.0646000000000004</v>
      </c>
      <c r="G1311" s="2">
        <f t="shared" si="62"/>
        <v>6.2277002175763083E-2</v>
      </c>
      <c r="H1311">
        <v>12</v>
      </c>
      <c r="J1311">
        <v>2.39</v>
      </c>
      <c r="K1311">
        <v>1.2235</v>
      </c>
      <c r="L1311" s="2">
        <v>8.0646000000000004</v>
      </c>
      <c r="M1311" s="2">
        <v>6.1370000000000001E-2</v>
      </c>
      <c r="N1311" s="2">
        <v>2.2668000000000001E-2</v>
      </c>
      <c r="O1311" s="2">
        <v>8.2022999999999992E-3</v>
      </c>
      <c r="P1311" s="2">
        <v>8.0647000000000002</v>
      </c>
      <c r="Q1311" s="2">
        <v>0.24193999999999999</v>
      </c>
      <c r="R1311" s="2">
        <v>1.059E-2</v>
      </c>
      <c r="S1311" s="2">
        <v>8.0869999999999997</v>
      </c>
      <c r="T1311">
        <v>0</v>
      </c>
      <c r="U1311">
        <v>8.0180000000000007</v>
      </c>
      <c r="V1311">
        <v>1.006</v>
      </c>
      <c r="W1311">
        <v>1.0069999999999999</v>
      </c>
      <c r="Y1311">
        <v>53238</v>
      </c>
      <c r="Z1311">
        <v>0.8901</v>
      </c>
    </row>
    <row r="1312" spans="1:26">
      <c r="A1312">
        <v>6</v>
      </c>
      <c r="B1312">
        <v>12</v>
      </c>
      <c r="C1312">
        <v>2.0950000000000002</v>
      </c>
      <c r="D1312">
        <f t="shared" si="60"/>
        <v>1.4851000000000001</v>
      </c>
      <c r="E1312">
        <v>59.98</v>
      </c>
      <c r="F1312" s="2">
        <f t="shared" si="61"/>
        <v>3.9533</v>
      </c>
      <c r="G1312" s="2">
        <f t="shared" si="62"/>
        <v>2.8822E-2</v>
      </c>
      <c r="H1312">
        <v>12</v>
      </c>
      <c r="J1312">
        <v>2.39</v>
      </c>
      <c r="K1312">
        <v>1.2770999999999999</v>
      </c>
      <c r="L1312" s="2">
        <v>3.9533</v>
      </c>
      <c r="M1312" s="2">
        <v>2.8822E-2</v>
      </c>
      <c r="N1312" s="2">
        <v>4.8205000000000001E-3</v>
      </c>
      <c r="O1312" s="2">
        <v>3.8008E-3</v>
      </c>
      <c r="P1312" s="2">
        <v>0</v>
      </c>
      <c r="Q1312" s="2">
        <v>1.5810000000000001E-2</v>
      </c>
      <c r="R1312" s="2">
        <v>0</v>
      </c>
      <c r="S1312" s="2">
        <v>1.444E-2</v>
      </c>
      <c r="T1312">
        <v>7.0000000000000001E-3</v>
      </c>
      <c r="U1312">
        <v>4.0330000000000004</v>
      </c>
      <c r="V1312">
        <v>0.98</v>
      </c>
      <c r="W1312">
        <v>1.0109999999999999</v>
      </c>
      <c r="Y1312">
        <v>10000</v>
      </c>
      <c r="Z1312">
        <v>0.6099</v>
      </c>
    </row>
    <row r="1313" spans="1:26">
      <c r="A1313">
        <v>6</v>
      </c>
      <c r="B1313">
        <v>12</v>
      </c>
      <c r="C1313">
        <v>2.0950000000000002</v>
      </c>
      <c r="D1313">
        <f t="shared" si="60"/>
        <v>1.6088000000000002</v>
      </c>
      <c r="E1313">
        <v>74.98</v>
      </c>
      <c r="F1313" s="2">
        <f t="shared" si="61"/>
        <v>1.7354000000000001</v>
      </c>
      <c r="G1313" s="2">
        <f t="shared" si="62"/>
        <v>1.3558000000000001E-2</v>
      </c>
      <c r="H1313">
        <v>12</v>
      </c>
      <c r="J1313">
        <v>2.39</v>
      </c>
      <c r="K1313">
        <v>1.5093000000000001</v>
      </c>
      <c r="L1313" s="2">
        <v>1.7354000000000001</v>
      </c>
      <c r="M1313" s="2">
        <v>1.3558000000000001E-2</v>
      </c>
      <c r="N1313" s="2">
        <v>1.8388E-3</v>
      </c>
      <c r="O1313" s="2">
        <v>1.9659E-3</v>
      </c>
      <c r="P1313" s="2">
        <v>0</v>
      </c>
      <c r="Q1313" s="2">
        <v>6.9417999999999997E-3</v>
      </c>
      <c r="R1313" s="2">
        <v>0</v>
      </c>
      <c r="S1313" s="2">
        <v>5.4039999999999999E-3</v>
      </c>
      <c r="T1313">
        <v>1.4E-2</v>
      </c>
      <c r="U1313">
        <v>1.758</v>
      </c>
      <c r="V1313">
        <v>0.98699999999999999</v>
      </c>
      <c r="W1313">
        <v>1.0169999999999999</v>
      </c>
      <c r="Y1313">
        <v>10000</v>
      </c>
      <c r="Z1313">
        <v>0.48620000000000002</v>
      </c>
    </row>
    <row r="1314" spans="1:26">
      <c r="A1314">
        <v>6</v>
      </c>
      <c r="B1314">
        <v>12</v>
      </c>
      <c r="C1314">
        <v>3.4885999999999999</v>
      </c>
      <c r="D1314">
        <f t="shared" si="60"/>
        <v>1.6183999999999998</v>
      </c>
      <c r="E1314">
        <v>28</v>
      </c>
      <c r="F1314" s="2">
        <f t="shared" si="61"/>
        <v>14.167999999999999</v>
      </c>
      <c r="G1314" s="2">
        <f t="shared" si="62"/>
        <v>0.13623392565730461</v>
      </c>
      <c r="H1314">
        <v>12</v>
      </c>
      <c r="J1314">
        <v>2.39</v>
      </c>
      <c r="K1314">
        <v>1.5274000000000001</v>
      </c>
      <c r="L1314" s="2">
        <v>14.167999999999999</v>
      </c>
      <c r="M1314" s="2">
        <v>0.13564999999999999</v>
      </c>
      <c r="N1314" s="2">
        <v>7.0170999999999997E-2</v>
      </c>
      <c r="O1314" s="2">
        <v>9.7972000000000007E-3</v>
      </c>
      <c r="P1314" s="2">
        <v>14.167999999999999</v>
      </c>
      <c r="Q1314" s="2">
        <v>0.11337</v>
      </c>
      <c r="R1314" s="2">
        <v>1.26E-2</v>
      </c>
      <c r="S1314" s="2">
        <v>14.24</v>
      </c>
      <c r="T1314">
        <v>0</v>
      </c>
      <c r="U1314">
        <v>13.766</v>
      </c>
      <c r="V1314">
        <v>1.03</v>
      </c>
      <c r="W1314">
        <v>1.0049999999999999</v>
      </c>
      <c r="Y1314">
        <v>52807</v>
      </c>
      <c r="Z1314">
        <v>1.8702000000000001</v>
      </c>
    </row>
    <row r="1315" spans="1:26">
      <c r="A1315">
        <v>6</v>
      </c>
      <c r="B1315">
        <v>12</v>
      </c>
      <c r="C1315">
        <v>2.3466</v>
      </c>
      <c r="D1315">
        <f t="shared" si="60"/>
        <v>1.6614</v>
      </c>
      <c r="E1315">
        <v>60</v>
      </c>
      <c r="F1315" s="2">
        <f t="shared" si="61"/>
        <v>2.2951999999999999</v>
      </c>
      <c r="G1315" s="2">
        <f t="shared" si="62"/>
        <v>3.4940275914766332E-2</v>
      </c>
      <c r="H1315">
        <v>12</v>
      </c>
      <c r="J1315">
        <v>2.39</v>
      </c>
      <c r="K1315">
        <v>1.6080000000000001</v>
      </c>
      <c r="L1315" s="2">
        <v>2.2951999999999999</v>
      </c>
      <c r="M1315" s="2">
        <v>3.4609000000000001E-2</v>
      </c>
      <c r="N1315" s="2">
        <v>5.4530000000000004E-3</v>
      </c>
      <c r="O1315" s="2">
        <v>4.0601999999999999E-3</v>
      </c>
      <c r="P1315" s="2">
        <v>2.2951999999999999</v>
      </c>
      <c r="Q1315" s="2">
        <v>6.8848999999999994E-2</v>
      </c>
      <c r="R1315" s="2">
        <v>4.7999999999999996E-3</v>
      </c>
      <c r="S1315" s="2">
        <v>2.3010000000000002</v>
      </c>
      <c r="T1315">
        <v>0</v>
      </c>
      <c r="U1315">
        <v>2.2919999999999998</v>
      </c>
      <c r="V1315">
        <v>1.0009999999999999</v>
      </c>
      <c r="W1315">
        <v>1.0129999999999999</v>
      </c>
      <c r="Y1315">
        <v>53292</v>
      </c>
      <c r="Z1315">
        <v>0.68520000000000003</v>
      </c>
    </row>
    <row r="1316" spans="1:26">
      <c r="A1316">
        <v>6</v>
      </c>
      <c r="B1316">
        <v>12</v>
      </c>
      <c r="C1316">
        <v>3.1160000000000001</v>
      </c>
      <c r="D1316">
        <f t="shared" si="60"/>
        <v>1.6713</v>
      </c>
      <c r="E1316">
        <v>34.979999999999997</v>
      </c>
      <c r="F1316" s="2">
        <f t="shared" si="61"/>
        <v>7.1746999999999996</v>
      </c>
      <c r="G1316" s="2">
        <f t="shared" si="62"/>
        <v>4.8228E-2</v>
      </c>
      <c r="H1316">
        <v>12</v>
      </c>
      <c r="J1316">
        <v>2.39</v>
      </c>
      <c r="K1316">
        <v>1.6267</v>
      </c>
      <c r="L1316" s="2">
        <v>7.1746999999999996</v>
      </c>
      <c r="M1316" s="2">
        <v>4.8228E-2</v>
      </c>
      <c r="N1316" s="2">
        <v>1.8033E-2</v>
      </c>
      <c r="O1316" s="2">
        <v>9.8133999999999999E-3</v>
      </c>
      <c r="P1316" s="2">
        <v>0</v>
      </c>
      <c r="Q1316" s="2">
        <v>7.1747E-3</v>
      </c>
      <c r="R1316" s="2">
        <v>0</v>
      </c>
      <c r="S1316" s="2">
        <v>5.4030000000000002E-2</v>
      </c>
      <c r="T1316">
        <v>0</v>
      </c>
      <c r="U1316">
        <v>7.1829999999999998</v>
      </c>
      <c r="V1316">
        <v>0.999</v>
      </c>
      <c r="W1316">
        <v>1.006</v>
      </c>
      <c r="Y1316">
        <v>10000</v>
      </c>
      <c r="Z1316">
        <v>1.4447000000000001</v>
      </c>
    </row>
    <row r="1317" spans="1:26">
      <c r="A1317">
        <v>6</v>
      </c>
      <c r="B1317">
        <v>12</v>
      </c>
      <c r="C1317">
        <v>4.6285999999999996</v>
      </c>
      <c r="D1317">
        <f t="shared" si="60"/>
        <v>1.6812999999999998</v>
      </c>
      <c r="E1317">
        <v>20</v>
      </c>
      <c r="F1317" s="2">
        <f t="shared" si="61"/>
        <v>24.593</v>
      </c>
      <c r="G1317" s="2">
        <f t="shared" si="62"/>
        <v>0.46098410775210025</v>
      </c>
      <c r="H1317">
        <v>12</v>
      </c>
      <c r="J1317">
        <v>2.39</v>
      </c>
      <c r="K1317">
        <v>1.6454</v>
      </c>
      <c r="L1317" s="2">
        <v>24.593</v>
      </c>
      <c r="M1317" s="2">
        <v>0.46073999999999998</v>
      </c>
      <c r="N1317" s="2">
        <v>0.15637000000000001</v>
      </c>
      <c r="O1317" s="2">
        <v>1.363E-2</v>
      </c>
      <c r="P1317" s="2">
        <v>24.593</v>
      </c>
      <c r="Q1317" s="2">
        <v>1.2296E-2</v>
      </c>
      <c r="R1317" s="2">
        <v>1.4999999999999999E-2</v>
      </c>
      <c r="S1317" s="2">
        <v>24.75</v>
      </c>
      <c r="T1317">
        <v>0</v>
      </c>
      <c r="U1317">
        <v>24.417000000000002</v>
      </c>
      <c r="V1317">
        <v>1.0069999999999999</v>
      </c>
      <c r="W1317">
        <v>1.0029999999999999</v>
      </c>
      <c r="Y1317">
        <v>52632</v>
      </c>
      <c r="Z1317">
        <v>2.9472999999999998</v>
      </c>
    </row>
    <row r="1318" spans="1:26">
      <c r="A1318">
        <v>6</v>
      </c>
      <c r="B1318">
        <v>12</v>
      </c>
      <c r="C1318">
        <v>3.2690000000000001</v>
      </c>
      <c r="D1318">
        <f t="shared" si="60"/>
        <v>1.6907000000000001</v>
      </c>
      <c r="E1318">
        <v>32.979999999999997</v>
      </c>
      <c r="F1318" s="2">
        <f t="shared" si="61"/>
        <v>7.6121999999999996</v>
      </c>
      <c r="G1318" s="2">
        <f t="shared" si="62"/>
        <v>4.9636E-2</v>
      </c>
      <c r="H1318">
        <v>12</v>
      </c>
      <c r="J1318">
        <v>2.39</v>
      </c>
      <c r="K1318">
        <v>1.663</v>
      </c>
      <c r="L1318" s="2">
        <v>7.6121999999999996</v>
      </c>
      <c r="M1318" s="2">
        <v>4.9636E-2</v>
      </c>
      <c r="N1318" s="2">
        <v>2.0792999999999999E-2</v>
      </c>
      <c r="O1318" s="2">
        <v>1.0061E-2</v>
      </c>
      <c r="P1318" s="2">
        <v>0</v>
      </c>
      <c r="Q1318" s="2">
        <v>7.6122000000000004E-3</v>
      </c>
      <c r="R1318" s="2">
        <v>0</v>
      </c>
      <c r="S1318" s="2">
        <v>6.2350000000000003E-2</v>
      </c>
      <c r="T1318">
        <v>0</v>
      </c>
      <c r="U1318">
        <v>7.7409999999999997</v>
      </c>
      <c r="V1318">
        <v>0.98299999999999998</v>
      </c>
      <c r="W1318">
        <v>1.006</v>
      </c>
      <c r="Y1318">
        <v>10000</v>
      </c>
      <c r="Z1318">
        <v>1.5783</v>
      </c>
    </row>
    <row r="1319" spans="1:26">
      <c r="A1319">
        <v>6</v>
      </c>
      <c r="B1319">
        <v>12</v>
      </c>
      <c r="C1319">
        <v>5.15</v>
      </c>
      <c r="D1319">
        <f t="shared" si="60"/>
        <v>1.7225000000000001</v>
      </c>
      <c r="E1319">
        <v>17.97</v>
      </c>
      <c r="F1319" s="2">
        <f t="shared" si="61"/>
        <v>27.277000000000001</v>
      </c>
      <c r="G1319" s="2">
        <f t="shared" si="62"/>
        <v>0.26416000000000001</v>
      </c>
      <c r="H1319">
        <v>12</v>
      </c>
      <c r="J1319">
        <v>2.39</v>
      </c>
      <c r="K1319">
        <v>1.7226999999999999</v>
      </c>
      <c r="L1319" s="2">
        <v>27.277000000000001</v>
      </c>
      <c r="M1319" s="2">
        <v>0.26416000000000001</v>
      </c>
      <c r="N1319" s="2">
        <v>0.14294999999999999</v>
      </c>
      <c r="O1319" s="2">
        <v>4.7482000000000003E-2</v>
      </c>
      <c r="P1319" s="2">
        <v>0</v>
      </c>
      <c r="Q1319" s="2">
        <v>2.7276999999999999E-2</v>
      </c>
      <c r="R1319" s="2">
        <v>0</v>
      </c>
      <c r="S1319" s="2">
        <v>0.42609999999999998</v>
      </c>
      <c r="T1319">
        <v>0</v>
      </c>
      <c r="U1319">
        <v>27.803999999999998</v>
      </c>
      <c r="V1319">
        <v>0.98099999999999998</v>
      </c>
      <c r="W1319">
        <v>1.0029999999999999</v>
      </c>
      <c r="Y1319">
        <v>10000</v>
      </c>
      <c r="Z1319">
        <v>3.4275000000000002</v>
      </c>
    </row>
    <row r="1320" spans="1:26">
      <c r="A1320">
        <v>6</v>
      </c>
      <c r="B1320">
        <v>12</v>
      </c>
      <c r="C1320">
        <v>3.4885999999999999</v>
      </c>
      <c r="D1320">
        <f t="shared" si="60"/>
        <v>1.9189999999999998</v>
      </c>
      <c r="E1320">
        <v>36</v>
      </c>
      <c r="F1320" s="2">
        <f t="shared" si="61"/>
        <v>3.4815</v>
      </c>
      <c r="G1320" s="2">
        <f t="shared" si="62"/>
        <v>3.3313496198988178E-2</v>
      </c>
      <c r="H1320">
        <v>12</v>
      </c>
      <c r="J1320">
        <v>2.39</v>
      </c>
      <c r="K1320">
        <v>2.0914999999999999</v>
      </c>
      <c r="L1320" s="2">
        <v>3.4815</v>
      </c>
      <c r="M1320" s="2">
        <v>3.3001999999999997E-2</v>
      </c>
      <c r="N1320" s="2">
        <v>1.6711E-2</v>
      </c>
      <c r="O1320" s="2">
        <v>3.9215999999999999E-3</v>
      </c>
      <c r="P1320" s="2">
        <v>3.4815</v>
      </c>
      <c r="Q1320" s="2">
        <v>2.7854E-2</v>
      </c>
      <c r="R1320" s="2">
        <v>4.5450000000000004E-3</v>
      </c>
      <c r="S1320" s="2">
        <v>3.4980000000000002</v>
      </c>
      <c r="T1320">
        <v>0</v>
      </c>
      <c r="U1320">
        <v>3.379</v>
      </c>
      <c r="V1320">
        <v>1.03</v>
      </c>
      <c r="W1320">
        <v>1.008</v>
      </c>
      <c r="Y1320">
        <v>52841</v>
      </c>
      <c r="Z1320">
        <v>1.5696000000000001</v>
      </c>
    </row>
    <row r="1321" spans="1:26">
      <c r="A1321">
        <v>6</v>
      </c>
      <c r="B1321">
        <v>12</v>
      </c>
      <c r="C1321">
        <v>3.1160000000000001</v>
      </c>
      <c r="D1321">
        <f t="shared" si="60"/>
        <v>1.9438000000000002</v>
      </c>
      <c r="E1321">
        <v>44.98</v>
      </c>
      <c r="F1321" s="2">
        <f t="shared" si="61"/>
        <v>1.9782</v>
      </c>
      <c r="G1321" s="2">
        <f t="shared" si="62"/>
        <v>1.8603999999999999E-2</v>
      </c>
      <c r="H1321">
        <v>12</v>
      </c>
      <c r="J1321">
        <v>2.39</v>
      </c>
      <c r="K1321">
        <v>2.1379999999999999</v>
      </c>
      <c r="L1321" s="2">
        <v>1.9782</v>
      </c>
      <c r="M1321" s="2">
        <v>1.8603999999999999E-2</v>
      </c>
      <c r="N1321" s="2">
        <v>4.5036E-3</v>
      </c>
      <c r="O1321" s="2">
        <v>3.3335000000000001E-3</v>
      </c>
      <c r="P1321" s="2">
        <v>0</v>
      </c>
      <c r="Q1321" s="2">
        <v>1.9781999999999998E-3</v>
      </c>
      <c r="R1321" s="2">
        <v>0</v>
      </c>
      <c r="S1321" s="2">
        <v>1.349E-2</v>
      </c>
      <c r="T1321">
        <v>1E-3</v>
      </c>
      <c r="U1321">
        <v>1.9650000000000001</v>
      </c>
      <c r="V1321">
        <v>1.0069999999999999</v>
      </c>
      <c r="W1321">
        <v>1.01</v>
      </c>
      <c r="Y1321">
        <v>10000</v>
      </c>
      <c r="Z1321">
        <v>1.1721999999999999</v>
      </c>
    </row>
    <row r="1322" spans="1:26">
      <c r="A1322">
        <v>6</v>
      </c>
      <c r="B1322">
        <v>12</v>
      </c>
      <c r="C1322">
        <v>3.2690000000000001</v>
      </c>
      <c r="D1322">
        <f t="shared" si="60"/>
        <v>1.9955000000000001</v>
      </c>
      <c r="E1322">
        <v>42.98</v>
      </c>
      <c r="F1322" s="2">
        <f t="shared" si="61"/>
        <v>1.9792000000000001</v>
      </c>
      <c r="G1322" s="2">
        <f t="shared" si="62"/>
        <v>2.0785000000000001E-2</v>
      </c>
      <c r="H1322">
        <v>12</v>
      </c>
      <c r="J1322">
        <v>2.39</v>
      </c>
      <c r="K1322">
        <v>2.2349999999999999</v>
      </c>
      <c r="L1322" s="2">
        <v>1.9792000000000001</v>
      </c>
      <c r="M1322" s="2">
        <v>2.0785000000000001E-2</v>
      </c>
      <c r="N1322" s="2">
        <v>4.8976000000000002E-3</v>
      </c>
      <c r="O1322" s="2">
        <v>3.5174999999999998E-3</v>
      </c>
      <c r="P1322" s="2">
        <v>0</v>
      </c>
      <c r="Q1322" s="2">
        <v>1.9792E-3</v>
      </c>
      <c r="R1322" s="2">
        <v>0</v>
      </c>
      <c r="S1322" s="2">
        <v>1.4590000000000001E-2</v>
      </c>
      <c r="T1322">
        <v>0</v>
      </c>
      <c r="U1322">
        <v>1.901</v>
      </c>
      <c r="V1322">
        <v>1.0409999999999999</v>
      </c>
      <c r="W1322">
        <v>1.01</v>
      </c>
      <c r="Y1322">
        <v>10000</v>
      </c>
      <c r="Z1322">
        <v>1.2735000000000001</v>
      </c>
    </row>
    <row r="1323" spans="1:26">
      <c r="A1323">
        <v>6</v>
      </c>
      <c r="B1323">
        <v>12</v>
      </c>
      <c r="C1323">
        <v>4.6285999999999996</v>
      </c>
      <c r="D1323">
        <f t="shared" si="60"/>
        <v>2.0132999999999996</v>
      </c>
      <c r="E1323">
        <v>25</v>
      </c>
      <c r="F1323" s="2">
        <f t="shared" si="61"/>
        <v>6.1281999999999996</v>
      </c>
      <c r="G1323" s="2">
        <f t="shared" si="62"/>
        <v>6.2637203130408048E-2</v>
      </c>
      <c r="H1323">
        <v>12</v>
      </c>
      <c r="J1323">
        <v>2.39</v>
      </c>
      <c r="K1323">
        <v>2.2683</v>
      </c>
      <c r="L1323" s="2">
        <v>6.1281999999999996</v>
      </c>
      <c r="M1323" s="2">
        <v>6.2404000000000001E-2</v>
      </c>
      <c r="N1323" s="2">
        <v>4.1631000000000001E-2</v>
      </c>
      <c r="O1323" s="2">
        <v>5.1599000000000003E-3</v>
      </c>
      <c r="P1323" s="2">
        <v>6.1281999999999996</v>
      </c>
      <c r="Q1323" s="2">
        <v>3.0641000000000002E-3</v>
      </c>
      <c r="R1323" s="2">
        <v>5.4000000000000003E-3</v>
      </c>
      <c r="S1323" s="2">
        <v>6.17</v>
      </c>
      <c r="T1323">
        <v>0</v>
      </c>
      <c r="U1323">
        <v>6.0759999999999996</v>
      </c>
      <c r="V1323">
        <v>1.008</v>
      </c>
      <c r="W1323">
        <v>1.0049999999999999</v>
      </c>
      <c r="Y1323">
        <v>52673</v>
      </c>
      <c r="Z1323">
        <v>2.6153</v>
      </c>
    </row>
    <row r="1324" spans="1:26">
      <c r="A1324">
        <v>6</v>
      </c>
      <c r="B1324">
        <v>12</v>
      </c>
      <c r="C1324">
        <v>3.4885999999999999</v>
      </c>
      <c r="D1324">
        <f t="shared" si="60"/>
        <v>2.0530999999999997</v>
      </c>
      <c r="E1324">
        <v>40</v>
      </c>
      <c r="F1324" s="2">
        <f t="shared" si="61"/>
        <v>1.9934000000000001</v>
      </c>
      <c r="G1324" s="2">
        <f t="shared" si="62"/>
        <v>1.7921006361251036E-2</v>
      </c>
      <c r="H1324">
        <v>12</v>
      </c>
      <c r="J1324">
        <v>2.39</v>
      </c>
      <c r="K1324">
        <v>2.3431999999999999</v>
      </c>
      <c r="L1324" s="2">
        <v>1.9934000000000001</v>
      </c>
      <c r="M1324" s="2">
        <v>1.7663000000000002E-2</v>
      </c>
      <c r="N1324" s="2">
        <v>9.2519999999999998E-3</v>
      </c>
      <c r="O1324" s="2">
        <v>2.6662999999999999E-3</v>
      </c>
      <c r="P1324" s="2">
        <v>1.9933000000000001</v>
      </c>
      <c r="Q1324" s="2">
        <v>1.5949000000000001E-2</v>
      </c>
      <c r="R1324" s="2">
        <v>3.0300000000000001E-3</v>
      </c>
      <c r="S1324" s="2">
        <v>2.0030000000000001</v>
      </c>
      <c r="T1324">
        <v>0</v>
      </c>
      <c r="U1324">
        <v>1.917</v>
      </c>
      <c r="V1324">
        <v>1.04</v>
      </c>
      <c r="W1324">
        <v>1.0089999999999999</v>
      </c>
      <c r="Y1324">
        <v>52847</v>
      </c>
      <c r="Z1324">
        <v>1.4355</v>
      </c>
    </row>
    <row r="1325" spans="1:26">
      <c r="A1325">
        <v>6</v>
      </c>
      <c r="B1325">
        <v>12</v>
      </c>
      <c r="C1325">
        <v>5.15</v>
      </c>
      <c r="D1325">
        <f t="shared" si="60"/>
        <v>2.1232000000000002</v>
      </c>
      <c r="E1325">
        <v>22.98</v>
      </c>
      <c r="F1325" s="2">
        <f t="shared" si="61"/>
        <v>5.6416000000000004</v>
      </c>
      <c r="G1325" s="2">
        <f t="shared" si="62"/>
        <v>4.2881000000000002E-2</v>
      </c>
      <c r="H1325">
        <v>12</v>
      </c>
      <c r="J1325">
        <v>2.39</v>
      </c>
      <c r="K1325">
        <v>2.4746999999999999</v>
      </c>
      <c r="L1325" s="2">
        <v>5.6416000000000004</v>
      </c>
      <c r="M1325" s="2">
        <v>4.2881000000000002E-2</v>
      </c>
      <c r="N1325" s="2">
        <v>2.8811E-2</v>
      </c>
      <c r="O1325" s="2">
        <v>1.4489E-2</v>
      </c>
      <c r="P1325" s="2">
        <v>0</v>
      </c>
      <c r="Q1325" s="2">
        <v>5.6416000000000001E-3</v>
      </c>
      <c r="R1325" s="2">
        <v>0</v>
      </c>
      <c r="S1325" s="2">
        <v>8.6099999999999996E-2</v>
      </c>
      <c r="T1325">
        <v>0</v>
      </c>
      <c r="U1325">
        <v>5.6790000000000003</v>
      </c>
      <c r="V1325">
        <v>0.99299999999999999</v>
      </c>
      <c r="W1325">
        <v>1.0049999999999999</v>
      </c>
      <c r="Y1325">
        <v>10000</v>
      </c>
      <c r="Z1325">
        <v>3.0268000000000002</v>
      </c>
    </row>
    <row r="1326" spans="1:26">
      <c r="A1326">
        <v>6</v>
      </c>
      <c r="B1326">
        <v>12</v>
      </c>
      <c r="C1326">
        <v>3.1160000000000001</v>
      </c>
      <c r="D1326">
        <f t="shared" si="60"/>
        <v>2.2469000000000001</v>
      </c>
      <c r="E1326">
        <v>59.98</v>
      </c>
      <c r="F1326" s="2">
        <f t="shared" si="61"/>
        <v>0.53103999999999996</v>
      </c>
      <c r="G1326" s="2">
        <f t="shared" si="62"/>
        <v>6.0397000000000003E-3</v>
      </c>
      <c r="H1326">
        <v>12</v>
      </c>
      <c r="J1326">
        <v>2.39</v>
      </c>
      <c r="K1326">
        <v>2.7067000000000001</v>
      </c>
      <c r="L1326" s="2">
        <v>0.53103999999999996</v>
      </c>
      <c r="M1326" s="2">
        <v>6.0397000000000003E-3</v>
      </c>
      <c r="N1326" s="2">
        <v>9.5721000000000001E-4</v>
      </c>
      <c r="O1326" s="2">
        <v>1.0758E-3</v>
      </c>
      <c r="P1326" s="2">
        <v>0</v>
      </c>
      <c r="Q1326" s="2">
        <v>2.1245000000000001E-3</v>
      </c>
      <c r="R1326" s="2">
        <v>0</v>
      </c>
      <c r="S1326" s="2">
        <v>2.8739999999999998E-3</v>
      </c>
      <c r="T1326">
        <v>1E-3</v>
      </c>
      <c r="U1326">
        <v>0.52600000000000002</v>
      </c>
      <c r="V1326">
        <v>1.0089999999999999</v>
      </c>
      <c r="W1326">
        <v>1.016</v>
      </c>
      <c r="Y1326">
        <v>10000</v>
      </c>
      <c r="Z1326">
        <v>0.86909999999999998</v>
      </c>
    </row>
    <row r="1327" spans="1:26">
      <c r="A1327">
        <v>6</v>
      </c>
      <c r="B1327">
        <v>12</v>
      </c>
      <c r="C1327">
        <v>3.2690000000000001</v>
      </c>
      <c r="D1327">
        <f t="shared" si="60"/>
        <v>2.3344</v>
      </c>
      <c r="E1327">
        <v>57.98</v>
      </c>
      <c r="F1327" s="2">
        <f t="shared" si="61"/>
        <v>0.46379999999999999</v>
      </c>
      <c r="G1327" s="2">
        <f t="shared" si="62"/>
        <v>7.1809999999999999E-3</v>
      </c>
      <c r="H1327">
        <v>12</v>
      </c>
      <c r="J1327">
        <v>2.39</v>
      </c>
      <c r="K1327">
        <v>2.8708999999999998</v>
      </c>
      <c r="L1327" s="2">
        <v>0.46379999999999999</v>
      </c>
      <c r="M1327" s="2">
        <v>7.1809999999999999E-3</v>
      </c>
      <c r="N1327" s="2">
        <v>9.3997000000000004E-4</v>
      </c>
      <c r="O1327" s="2">
        <v>9.3997000000000004E-4</v>
      </c>
      <c r="P1327" s="2">
        <v>0</v>
      </c>
      <c r="Q1327" s="2">
        <v>1.8554000000000001E-3</v>
      </c>
      <c r="R1327" s="2">
        <v>0</v>
      </c>
      <c r="S1327" s="2">
        <v>2.787E-3</v>
      </c>
      <c r="T1327">
        <v>1E-3</v>
      </c>
      <c r="U1327">
        <v>0.46500000000000002</v>
      </c>
      <c r="V1327">
        <v>0.997</v>
      </c>
      <c r="W1327">
        <v>1.016</v>
      </c>
      <c r="Y1327">
        <v>10000</v>
      </c>
      <c r="Z1327">
        <v>0.93459999999999999</v>
      </c>
    </row>
    <row r="1328" spans="1:26">
      <c r="A1328">
        <v>6</v>
      </c>
      <c r="B1328">
        <v>12</v>
      </c>
      <c r="C1328">
        <v>5.15</v>
      </c>
      <c r="D1328">
        <f t="shared" si="60"/>
        <v>2.4298000000000002</v>
      </c>
      <c r="E1328">
        <v>26.98</v>
      </c>
      <c r="F1328" s="2">
        <f t="shared" si="61"/>
        <v>1.9779</v>
      </c>
      <c r="G1328" s="2">
        <f t="shared" si="62"/>
        <v>2.1642000000000002E-2</v>
      </c>
      <c r="H1328">
        <v>12</v>
      </c>
      <c r="J1328">
        <v>2.39</v>
      </c>
      <c r="K1328">
        <v>3.05</v>
      </c>
      <c r="L1328" s="2">
        <v>1.9779</v>
      </c>
      <c r="M1328" s="2">
        <v>2.1642000000000002E-2</v>
      </c>
      <c r="N1328" s="2">
        <v>9.8142000000000004E-3</v>
      </c>
      <c r="O1328" s="2">
        <v>5.5697999999999998E-3</v>
      </c>
      <c r="P1328" s="2">
        <v>0</v>
      </c>
      <c r="Q1328" s="2">
        <v>1.9778999999999999E-3</v>
      </c>
      <c r="R1328" s="2">
        <v>0</v>
      </c>
      <c r="S1328" s="2">
        <v>2.9219999999999999E-2</v>
      </c>
      <c r="T1328">
        <v>0</v>
      </c>
      <c r="U1328">
        <v>2.0110000000000001</v>
      </c>
      <c r="V1328">
        <v>0.98299999999999998</v>
      </c>
      <c r="W1328">
        <v>1.0069999999999999</v>
      </c>
      <c r="Y1328">
        <v>10000</v>
      </c>
      <c r="Z1328">
        <v>2.7202000000000002</v>
      </c>
    </row>
    <row r="1329" spans="1:26">
      <c r="A1329">
        <v>6</v>
      </c>
      <c r="B1329">
        <v>12</v>
      </c>
      <c r="C1329">
        <v>3.1160000000000001</v>
      </c>
      <c r="D1329">
        <f t="shared" si="60"/>
        <v>2.448</v>
      </c>
      <c r="E1329">
        <v>74.98</v>
      </c>
      <c r="F1329" s="2">
        <f t="shared" si="61"/>
        <v>0.22792000000000001</v>
      </c>
      <c r="G1329" s="2">
        <f t="shared" si="62"/>
        <v>2.5666E-3</v>
      </c>
      <c r="H1329">
        <v>12</v>
      </c>
      <c r="J1329">
        <v>2.39</v>
      </c>
      <c r="K1329">
        <v>3.0842000000000001</v>
      </c>
      <c r="L1329" s="2">
        <v>0.22792000000000001</v>
      </c>
      <c r="M1329" s="2">
        <v>2.5666E-3</v>
      </c>
      <c r="N1329" s="2">
        <v>3.3937000000000003E-4</v>
      </c>
      <c r="O1329" s="2">
        <v>5.1672999999999997E-4</v>
      </c>
      <c r="P1329" s="2">
        <v>0</v>
      </c>
      <c r="Q1329" s="2">
        <v>9.2515999999999996E-4</v>
      </c>
      <c r="R1329" s="2">
        <v>0</v>
      </c>
      <c r="S1329" s="2">
        <v>1.0150000000000001E-3</v>
      </c>
      <c r="T1329">
        <v>2E-3</v>
      </c>
      <c r="U1329">
        <v>0.22500000000000001</v>
      </c>
      <c r="V1329">
        <v>1.0149999999999999</v>
      </c>
      <c r="W1329">
        <v>1.0229999999999999</v>
      </c>
      <c r="Y1329">
        <v>10000</v>
      </c>
      <c r="Z1329">
        <v>0.66800000000000004</v>
      </c>
    </row>
    <row r="1330" spans="1:26">
      <c r="A1330">
        <v>6</v>
      </c>
      <c r="B1330">
        <v>12</v>
      </c>
      <c r="C1330">
        <v>3.2690000000000001</v>
      </c>
      <c r="D1330">
        <f t="shared" si="60"/>
        <v>2.5808</v>
      </c>
      <c r="E1330">
        <v>74.98</v>
      </c>
      <c r="F1330" s="2">
        <f t="shared" si="61"/>
        <v>0.17680000000000001</v>
      </c>
      <c r="G1330" s="2">
        <f t="shared" si="62"/>
        <v>3.7715000000000001E-3</v>
      </c>
      <c r="H1330">
        <v>12</v>
      </c>
      <c r="J1330">
        <v>2.39</v>
      </c>
      <c r="K1330">
        <v>3.3334000000000001</v>
      </c>
      <c r="L1330" s="2">
        <v>0.17680000000000001</v>
      </c>
      <c r="M1330" s="2">
        <v>3.7715000000000001E-3</v>
      </c>
      <c r="N1330" s="2">
        <v>2.611E-4</v>
      </c>
      <c r="O1330" s="2">
        <v>4.036E-4</v>
      </c>
      <c r="P1330" s="2">
        <v>0</v>
      </c>
      <c r="Q1330" s="2">
        <v>7.0728000000000002E-4</v>
      </c>
      <c r="R1330" s="2">
        <v>0</v>
      </c>
      <c r="S1330" s="2">
        <v>7.8260000000000005E-4</v>
      </c>
      <c r="T1330">
        <v>2E-3</v>
      </c>
      <c r="U1330">
        <v>0.17299999999999999</v>
      </c>
      <c r="V1330">
        <v>1.022</v>
      </c>
      <c r="W1330">
        <v>1.024</v>
      </c>
      <c r="Y1330">
        <v>10000</v>
      </c>
      <c r="Z1330">
        <v>0.68820000000000003</v>
      </c>
    </row>
    <row r="1331" spans="1:26">
      <c r="A1331">
        <v>6</v>
      </c>
      <c r="B1331">
        <v>12</v>
      </c>
      <c r="C1331">
        <v>5.15</v>
      </c>
      <c r="D1331">
        <f t="shared" si="60"/>
        <v>2.6447000000000003</v>
      </c>
      <c r="E1331">
        <v>29.98</v>
      </c>
      <c r="F1331" s="2">
        <f t="shared" si="61"/>
        <v>1.0162</v>
      </c>
      <c r="G1331" s="2">
        <f t="shared" si="62"/>
        <v>1.7384E-2</v>
      </c>
      <c r="H1331">
        <v>12</v>
      </c>
      <c r="J1331">
        <v>2.39</v>
      </c>
      <c r="K1331">
        <v>3.4533</v>
      </c>
      <c r="L1331" s="2">
        <v>1.0162</v>
      </c>
      <c r="M1331" s="2">
        <v>1.7384E-2</v>
      </c>
      <c r="N1331" s="2">
        <v>4.8624999999999996E-3</v>
      </c>
      <c r="O1331" s="2">
        <v>3.0233E-3</v>
      </c>
      <c r="P1331" s="2">
        <v>0</v>
      </c>
      <c r="Q1331" s="2">
        <v>1.0162000000000001E-3</v>
      </c>
      <c r="R1331" s="2">
        <v>0</v>
      </c>
      <c r="S1331" s="2">
        <v>1.4489999999999999E-2</v>
      </c>
      <c r="T1331">
        <v>0</v>
      </c>
      <c r="U1331">
        <v>1.036</v>
      </c>
      <c r="V1331">
        <v>0.98099999999999998</v>
      </c>
      <c r="W1331">
        <v>1.008</v>
      </c>
      <c r="Y1331">
        <v>10000</v>
      </c>
      <c r="Z1331">
        <v>2.5053000000000001</v>
      </c>
    </row>
    <row r="1332" spans="1:26">
      <c r="A1332">
        <v>6</v>
      </c>
      <c r="B1332">
        <v>12</v>
      </c>
      <c r="C1332">
        <v>4.1340000000000003</v>
      </c>
      <c r="D1332">
        <f t="shared" si="60"/>
        <v>2.7788000000000004</v>
      </c>
      <c r="E1332">
        <v>47.98</v>
      </c>
      <c r="F1332" s="2">
        <f t="shared" si="61"/>
        <v>0.28967999999999999</v>
      </c>
      <c r="G1332" s="2">
        <f t="shared" si="62"/>
        <v>4.3350999999999997E-3</v>
      </c>
      <c r="H1332">
        <v>12</v>
      </c>
      <c r="J1332">
        <v>2.39</v>
      </c>
      <c r="K1332">
        <v>3.7048999999999999</v>
      </c>
      <c r="L1332" s="2">
        <v>0.28967999999999999</v>
      </c>
      <c r="M1332" s="2">
        <v>4.3350999999999997E-3</v>
      </c>
      <c r="N1332" s="2">
        <v>8.5349999999999998E-4</v>
      </c>
      <c r="O1332" s="2">
        <v>8.2983999999999998E-4</v>
      </c>
      <c r="P1332" s="2">
        <v>0</v>
      </c>
      <c r="Q1332" s="2">
        <v>2.9086999999999998E-4</v>
      </c>
      <c r="R1332" s="2">
        <v>0</v>
      </c>
      <c r="S1332" s="2">
        <v>2.5699999999999998E-3</v>
      </c>
      <c r="T1332">
        <v>0</v>
      </c>
      <c r="U1332">
        <v>0.29099999999999998</v>
      </c>
      <c r="V1332">
        <v>0.995</v>
      </c>
      <c r="W1332">
        <v>1.014</v>
      </c>
      <c r="Y1332">
        <v>10000</v>
      </c>
      <c r="Z1332">
        <v>1.3552</v>
      </c>
    </row>
    <row r="1333" spans="1:26">
      <c r="A1333">
        <v>6</v>
      </c>
      <c r="B1333">
        <v>12</v>
      </c>
      <c r="C1333">
        <v>4.0739999999999998</v>
      </c>
      <c r="D1333">
        <f t="shared" si="60"/>
        <v>2.7917999999999998</v>
      </c>
      <c r="E1333">
        <v>49.98</v>
      </c>
      <c r="F1333" s="2">
        <f t="shared" si="61"/>
        <v>0.25938</v>
      </c>
      <c r="G1333" s="2">
        <f t="shared" si="62"/>
        <v>4.3724000000000002E-3</v>
      </c>
      <c r="H1333">
        <v>12</v>
      </c>
      <c r="J1333">
        <v>2.39</v>
      </c>
      <c r="K1333">
        <v>3.7294</v>
      </c>
      <c r="L1333" s="2">
        <v>0.25938</v>
      </c>
      <c r="M1333" s="2">
        <v>4.3724000000000002E-3</v>
      </c>
      <c r="N1333" s="2">
        <v>7.4423999999999996E-4</v>
      </c>
      <c r="O1333" s="2">
        <v>7.0195000000000001E-4</v>
      </c>
      <c r="P1333" s="2">
        <v>0</v>
      </c>
      <c r="Q1333" s="2">
        <v>2.5937999999999997E-4</v>
      </c>
      <c r="R1333" s="2">
        <v>0</v>
      </c>
      <c r="S1333" s="2">
        <v>2.2390000000000001E-3</v>
      </c>
      <c r="T1333">
        <v>0</v>
      </c>
      <c r="U1333">
        <v>0.26100000000000001</v>
      </c>
      <c r="V1333">
        <v>0.99299999999999999</v>
      </c>
      <c r="W1333">
        <v>1.0149999999999999</v>
      </c>
      <c r="Y1333">
        <v>10000</v>
      </c>
      <c r="Z1333">
        <v>1.2822</v>
      </c>
    </row>
    <row r="1334" spans="1:26">
      <c r="A1334">
        <v>6</v>
      </c>
      <c r="B1334">
        <v>12</v>
      </c>
      <c r="C1334">
        <v>5.15</v>
      </c>
      <c r="D1334">
        <f t="shared" si="60"/>
        <v>2.8442000000000003</v>
      </c>
      <c r="E1334">
        <v>32.979999999999997</v>
      </c>
      <c r="F1334" s="2">
        <f t="shared" si="61"/>
        <v>0.58426999999999996</v>
      </c>
      <c r="G1334" s="2">
        <f t="shared" si="62"/>
        <v>7.358E-3</v>
      </c>
      <c r="H1334">
        <v>12</v>
      </c>
      <c r="J1334">
        <v>2.39</v>
      </c>
      <c r="K1334">
        <v>3.8275999999999999</v>
      </c>
      <c r="L1334" s="2">
        <v>0.58426999999999996</v>
      </c>
      <c r="M1334" s="2">
        <v>7.358E-3</v>
      </c>
      <c r="N1334" s="2">
        <v>2.6825E-3</v>
      </c>
      <c r="O1334" s="2">
        <v>1.9257E-3</v>
      </c>
      <c r="P1334" s="2">
        <v>0</v>
      </c>
      <c r="Q1334" s="2">
        <v>5.8427000000000002E-4</v>
      </c>
      <c r="R1334" s="2">
        <v>0</v>
      </c>
      <c r="S1334" s="2">
        <v>8.0409999999999995E-3</v>
      </c>
      <c r="T1334">
        <v>0</v>
      </c>
      <c r="U1334">
        <v>0.58199999999999996</v>
      </c>
      <c r="V1334">
        <v>1.004</v>
      </c>
      <c r="W1334">
        <v>1.0089999999999999</v>
      </c>
      <c r="Y1334">
        <v>10000</v>
      </c>
      <c r="Z1334">
        <v>2.3058000000000001</v>
      </c>
    </row>
    <row r="1335" spans="1:26">
      <c r="A1335">
        <v>6</v>
      </c>
      <c r="B1335">
        <v>12</v>
      </c>
      <c r="C1335">
        <v>4.0739999999999998</v>
      </c>
      <c r="D1335">
        <f t="shared" si="60"/>
        <v>3.0425999999999997</v>
      </c>
      <c r="E1335">
        <v>59.98</v>
      </c>
      <c r="F1335" s="2">
        <f t="shared" si="61"/>
        <v>0.11777</v>
      </c>
      <c r="G1335" s="2">
        <f t="shared" si="62"/>
        <v>2.2772999999999999E-3</v>
      </c>
      <c r="H1335">
        <v>12</v>
      </c>
      <c r="J1335">
        <v>2.39</v>
      </c>
      <c r="K1335">
        <v>4.1999000000000004</v>
      </c>
      <c r="L1335" s="2">
        <v>0.11777</v>
      </c>
      <c r="M1335" s="2">
        <v>2.2772999999999999E-3</v>
      </c>
      <c r="N1335" s="2">
        <v>3.0675E-4</v>
      </c>
      <c r="O1335" s="2">
        <v>3.2373999999999999E-4</v>
      </c>
      <c r="P1335" s="2">
        <v>0</v>
      </c>
      <c r="Q1335" s="2">
        <v>4.7109000000000002E-4</v>
      </c>
      <c r="R1335" s="2">
        <v>0</v>
      </c>
      <c r="S1335" s="2">
        <v>9.1850000000000005E-4</v>
      </c>
      <c r="T1335">
        <v>0</v>
      </c>
      <c r="U1335">
        <v>0.11799999999999999</v>
      </c>
      <c r="V1335">
        <v>0.998</v>
      </c>
      <c r="W1335">
        <v>1.02</v>
      </c>
      <c r="Y1335">
        <v>10000</v>
      </c>
      <c r="Z1335">
        <v>1.0314000000000001</v>
      </c>
    </row>
    <row r="1336" spans="1:26">
      <c r="A1336">
        <v>6</v>
      </c>
      <c r="B1336">
        <v>12</v>
      </c>
      <c r="C1336">
        <v>2.3466</v>
      </c>
      <c r="D1336">
        <f t="shared" si="60"/>
        <v>1.0251000000000001</v>
      </c>
      <c r="E1336">
        <v>20</v>
      </c>
      <c r="F1336" s="2">
        <f t="shared" si="61"/>
        <v>302.41000000000003</v>
      </c>
      <c r="G1336" s="2">
        <f t="shared" si="62"/>
        <v>1.9038268040974735</v>
      </c>
      <c r="H1336">
        <v>12</v>
      </c>
      <c r="J1336">
        <v>2.4300000000000002</v>
      </c>
      <c r="K1336">
        <v>0.374</v>
      </c>
      <c r="L1336" s="2">
        <v>302.41000000000003</v>
      </c>
      <c r="M1336" s="2">
        <v>1.9005000000000001</v>
      </c>
      <c r="N1336" s="2">
        <v>1.0419</v>
      </c>
      <c r="O1336" s="2">
        <v>5.1263000000000003E-2</v>
      </c>
      <c r="P1336" s="2">
        <v>302.37</v>
      </c>
      <c r="Q1336" s="2">
        <v>9.0721000000000007</v>
      </c>
      <c r="R1336" s="2">
        <v>0.1125</v>
      </c>
      <c r="S1336" s="2">
        <v>303.39999999999998</v>
      </c>
      <c r="T1336">
        <v>0</v>
      </c>
      <c r="U1336">
        <v>303.33</v>
      </c>
      <c r="V1336">
        <v>0.997</v>
      </c>
      <c r="W1336">
        <v>1</v>
      </c>
      <c r="Y1336">
        <v>53189</v>
      </c>
      <c r="Z1336">
        <v>1.3214999999999999</v>
      </c>
    </row>
    <row r="1337" spans="1:26">
      <c r="A1337">
        <v>6</v>
      </c>
      <c r="B1337">
        <v>12</v>
      </c>
      <c r="C1337">
        <v>3.4885999999999999</v>
      </c>
      <c r="D1337">
        <f t="shared" si="60"/>
        <v>1.0905999999999998</v>
      </c>
      <c r="E1337">
        <v>14</v>
      </c>
      <c r="F1337" s="2">
        <f t="shared" si="61"/>
        <v>488.42</v>
      </c>
      <c r="G1337" s="2">
        <f t="shared" si="62"/>
        <v>3.7869713941354242</v>
      </c>
      <c r="H1337">
        <v>12</v>
      </c>
      <c r="J1337">
        <v>2.4300000000000002</v>
      </c>
      <c r="K1337">
        <v>0.497</v>
      </c>
      <c r="L1337" s="2">
        <v>488.42</v>
      </c>
      <c r="M1337" s="2">
        <v>3.7852999999999999</v>
      </c>
      <c r="N1337" s="2">
        <v>2.1928000000000001</v>
      </c>
      <c r="O1337" s="2">
        <v>5.2693999999999998E-2</v>
      </c>
      <c r="P1337" s="2">
        <v>488.4</v>
      </c>
      <c r="Q1337" s="2">
        <v>3.9077000000000002</v>
      </c>
      <c r="R1337" s="2">
        <v>0.1125</v>
      </c>
      <c r="S1337" s="2">
        <v>490.6</v>
      </c>
      <c r="T1337">
        <v>1E-3</v>
      </c>
      <c r="U1337">
        <v>495.93</v>
      </c>
      <c r="V1337">
        <v>0.98499999999999999</v>
      </c>
      <c r="W1337">
        <v>1</v>
      </c>
      <c r="Y1337">
        <v>52745</v>
      </c>
      <c r="Z1337">
        <v>2.3980000000000001</v>
      </c>
    </row>
    <row r="1338" spans="1:26">
      <c r="A1338">
        <v>6</v>
      </c>
      <c r="B1338">
        <v>12</v>
      </c>
      <c r="C1338">
        <v>4.6285999999999996</v>
      </c>
      <c r="D1338">
        <f t="shared" si="60"/>
        <v>1.1235999999999997</v>
      </c>
      <c r="E1338">
        <v>10.65</v>
      </c>
      <c r="F1338" s="2">
        <f t="shared" si="61"/>
        <v>790.38</v>
      </c>
      <c r="G1338" s="2">
        <f t="shared" si="62"/>
        <v>7.204601880048612</v>
      </c>
      <c r="H1338">
        <v>12</v>
      </c>
      <c r="J1338">
        <v>2.4300000000000002</v>
      </c>
      <c r="K1338">
        <v>0.55889999999999995</v>
      </c>
      <c r="L1338" s="2">
        <v>790.38</v>
      </c>
      <c r="M1338" s="2">
        <v>7.2035</v>
      </c>
      <c r="N1338" s="2">
        <v>7.1451000000000002</v>
      </c>
      <c r="O1338" s="2">
        <v>6.5365000000000006E-2</v>
      </c>
      <c r="P1338" s="2">
        <v>790.45</v>
      </c>
      <c r="Q1338" s="2">
        <v>0.39517999999999998</v>
      </c>
      <c r="R1338" s="2">
        <v>0.126</v>
      </c>
      <c r="S1338" s="2">
        <v>797.5</v>
      </c>
      <c r="T1338">
        <v>0</v>
      </c>
      <c r="U1338">
        <v>780.21</v>
      </c>
      <c r="V1338">
        <v>1.0129999999999999</v>
      </c>
      <c r="W1338">
        <v>1</v>
      </c>
      <c r="Y1338">
        <v>52574</v>
      </c>
      <c r="Z1338">
        <v>3.5049999999999999</v>
      </c>
    </row>
    <row r="1339" spans="1:26">
      <c r="A1339">
        <v>6</v>
      </c>
      <c r="B1339">
        <v>12</v>
      </c>
      <c r="C1339">
        <v>2.3466</v>
      </c>
      <c r="D1339">
        <f t="shared" si="60"/>
        <v>1.2075</v>
      </c>
      <c r="E1339">
        <v>30</v>
      </c>
      <c r="F1339" s="2">
        <f t="shared" si="61"/>
        <v>53.061</v>
      </c>
      <c r="G1339" s="2">
        <f t="shared" si="62"/>
        <v>0.32929411792499425</v>
      </c>
      <c r="H1339">
        <v>12</v>
      </c>
      <c r="J1339">
        <v>2.4300000000000002</v>
      </c>
      <c r="K1339">
        <v>0.71619999999999995</v>
      </c>
      <c r="L1339" s="2">
        <v>53.061</v>
      </c>
      <c r="M1339" s="2">
        <v>0.32756000000000002</v>
      </c>
      <c r="N1339" s="2">
        <v>0.16461000000000001</v>
      </c>
      <c r="O1339" s="2">
        <v>1.5626000000000001E-2</v>
      </c>
      <c r="P1339" s="2">
        <v>53.061</v>
      </c>
      <c r="Q1339" s="2">
        <v>1.5919000000000001</v>
      </c>
      <c r="R1339" s="2">
        <v>3.3750000000000002E-2</v>
      </c>
      <c r="S1339" s="2">
        <v>53.23</v>
      </c>
      <c r="T1339">
        <v>0</v>
      </c>
      <c r="U1339">
        <v>52.927</v>
      </c>
      <c r="V1339">
        <v>1.002</v>
      </c>
      <c r="W1339">
        <v>1.0029999999999999</v>
      </c>
      <c r="Y1339">
        <v>53214</v>
      </c>
      <c r="Z1339">
        <v>1.1391</v>
      </c>
    </row>
    <row r="1340" spans="1:26">
      <c r="A1340">
        <v>6</v>
      </c>
      <c r="B1340">
        <v>12</v>
      </c>
      <c r="C1340">
        <v>5.15</v>
      </c>
      <c r="D1340">
        <f t="shared" si="60"/>
        <v>1.2870000000000004</v>
      </c>
      <c r="E1340">
        <v>11.97</v>
      </c>
      <c r="F1340" s="2">
        <f t="shared" si="61"/>
        <v>305.16000000000003</v>
      </c>
      <c r="G1340" s="2">
        <f t="shared" si="62"/>
        <v>2.0605000000000002</v>
      </c>
      <c r="H1340">
        <v>12</v>
      </c>
      <c r="J1340">
        <v>2.4300000000000002</v>
      </c>
      <c r="K1340">
        <v>0.86560000000000004</v>
      </c>
      <c r="L1340" s="2">
        <v>305.16000000000003</v>
      </c>
      <c r="M1340" s="2">
        <v>2.0605000000000002</v>
      </c>
      <c r="N1340" s="2">
        <v>1.6184000000000001</v>
      </c>
      <c r="O1340" s="2">
        <v>0.11512</v>
      </c>
      <c r="P1340" s="2">
        <v>0</v>
      </c>
      <c r="Q1340" s="2">
        <v>0.30515999999999999</v>
      </c>
      <c r="R1340" s="2">
        <v>0</v>
      </c>
      <c r="S1340" s="2">
        <v>4.84</v>
      </c>
      <c r="T1340">
        <v>0</v>
      </c>
      <c r="U1340">
        <v>308.5</v>
      </c>
      <c r="V1340">
        <v>0.98899999999999999</v>
      </c>
      <c r="W1340">
        <v>1.0009999999999999</v>
      </c>
      <c r="Y1340">
        <v>10000</v>
      </c>
      <c r="Z1340">
        <v>3.863</v>
      </c>
    </row>
    <row r="1341" spans="1:26">
      <c r="A1341">
        <v>6</v>
      </c>
      <c r="B1341">
        <v>12</v>
      </c>
      <c r="C1341">
        <v>3.4885999999999999</v>
      </c>
      <c r="D1341">
        <f t="shared" si="60"/>
        <v>1.3134999999999999</v>
      </c>
      <c r="E1341">
        <v>20</v>
      </c>
      <c r="F1341" s="2">
        <f t="shared" si="61"/>
        <v>89.852999999999994</v>
      </c>
      <c r="G1341" s="2">
        <f t="shared" si="62"/>
        <v>0.67076362610087914</v>
      </c>
      <c r="H1341">
        <v>12</v>
      </c>
      <c r="J1341">
        <v>2.4300000000000002</v>
      </c>
      <c r="K1341">
        <v>0.91520000000000001</v>
      </c>
      <c r="L1341" s="2">
        <v>89.852999999999994</v>
      </c>
      <c r="M1341" s="2">
        <v>0.66888999999999998</v>
      </c>
      <c r="N1341" s="2">
        <v>0.42921999999999999</v>
      </c>
      <c r="O1341" s="2">
        <v>2.1628000000000001E-2</v>
      </c>
      <c r="P1341" s="2">
        <v>89.855999999999995</v>
      </c>
      <c r="Q1341" s="2">
        <v>0.71899999999999997</v>
      </c>
      <c r="R1341" s="2">
        <v>5.0099999999999999E-2</v>
      </c>
      <c r="S1341" s="2">
        <v>90.28</v>
      </c>
      <c r="T1341">
        <v>0</v>
      </c>
      <c r="U1341">
        <v>87.849000000000004</v>
      </c>
      <c r="V1341">
        <v>1.0229999999999999</v>
      </c>
      <c r="W1341">
        <v>1.002</v>
      </c>
      <c r="Y1341">
        <v>52766</v>
      </c>
      <c r="Z1341">
        <v>2.1751</v>
      </c>
    </row>
    <row r="1342" spans="1:26">
      <c r="A1342">
        <v>6</v>
      </c>
      <c r="B1342">
        <v>12</v>
      </c>
      <c r="C1342">
        <v>3.2690000000000001</v>
      </c>
      <c r="D1342">
        <f t="shared" si="60"/>
        <v>1.3196000000000001</v>
      </c>
      <c r="E1342">
        <v>21.98</v>
      </c>
      <c r="F1342" s="2">
        <f t="shared" si="61"/>
        <v>69.680000000000007</v>
      </c>
      <c r="G1342" s="2">
        <f t="shared" si="62"/>
        <v>0.33078000000000002</v>
      </c>
      <c r="H1342">
        <v>12</v>
      </c>
      <c r="J1342">
        <v>2.4300000000000002</v>
      </c>
      <c r="K1342">
        <v>0.92659999999999998</v>
      </c>
      <c r="L1342" s="2">
        <v>69.680000000000007</v>
      </c>
      <c r="M1342" s="2">
        <v>0.33078000000000002</v>
      </c>
      <c r="N1342" s="2">
        <v>0.20715</v>
      </c>
      <c r="O1342" s="2">
        <v>3.7838999999999998E-2</v>
      </c>
      <c r="P1342" s="2">
        <v>0</v>
      </c>
      <c r="Q1342" s="2">
        <v>6.9680000000000006E-2</v>
      </c>
      <c r="R1342" s="2">
        <v>0</v>
      </c>
      <c r="S1342" s="2">
        <v>0.61850000000000005</v>
      </c>
      <c r="T1342">
        <v>1E-3</v>
      </c>
      <c r="U1342">
        <v>69.980999999999995</v>
      </c>
      <c r="V1342">
        <v>0.996</v>
      </c>
      <c r="W1342">
        <v>1.002</v>
      </c>
      <c r="Y1342">
        <v>10000</v>
      </c>
      <c r="Z1342">
        <v>1.9494</v>
      </c>
    </row>
    <row r="1343" spans="1:26">
      <c r="A1343">
        <v>6</v>
      </c>
      <c r="B1343">
        <v>12</v>
      </c>
      <c r="C1343">
        <v>4.6285999999999996</v>
      </c>
      <c r="D1343">
        <f t="shared" si="60"/>
        <v>1.4358999999999997</v>
      </c>
      <c r="E1343">
        <v>16</v>
      </c>
      <c r="F1343" s="2">
        <f t="shared" si="61"/>
        <v>94.6</v>
      </c>
      <c r="G1343" s="2">
        <f t="shared" si="62"/>
        <v>0.81910885265634881</v>
      </c>
      <c r="H1343">
        <v>12</v>
      </c>
      <c r="J1343">
        <v>2.4300000000000002</v>
      </c>
      <c r="K1343">
        <v>1.1449</v>
      </c>
      <c r="L1343" s="2">
        <v>94.6</v>
      </c>
      <c r="M1343" s="2">
        <v>0.81825000000000003</v>
      </c>
      <c r="N1343" s="2">
        <v>0.52183999999999997</v>
      </c>
      <c r="O1343" s="2">
        <v>2.7136E-2</v>
      </c>
      <c r="P1343" s="2">
        <v>94.605000000000004</v>
      </c>
      <c r="Q1343" s="2">
        <v>4.7294999999999997E-2</v>
      </c>
      <c r="R1343" s="2">
        <v>3.7499999999999999E-2</v>
      </c>
      <c r="S1343" s="2">
        <v>95.12</v>
      </c>
      <c r="T1343">
        <v>0</v>
      </c>
      <c r="U1343">
        <v>93.849000000000004</v>
      </c>
      <c r="V1343">
        <v>1.008</v>
      </c>
      <c r="W1343">
        <v>1.002</v>
      </c>
      <c r="Y1343">
        <v>52602</v>
      </c>
      <c r="Z1343">
        <v>3.1926999999999999</v>
      </c>
    </row>
    <row r="1344" spans="1:26">
      <c r="A1344">
        <v>6</v>
      </c>
      <c r="B1344">
        <v>12</v>
      </c>
      <c r="C1344">
        <v>2.3466</v>
      </c>
      <c r="D1344">
        <f t="shared" si="60"/>
        <v>1.4687999999999999</v>
      </c>
      <c r="E1344">
        <v>45</v>
      </c>
      <c r="F1344" s="2">
        <f t="shared" si="61"/>
        <v>8.4115000000000002</v>
      </c>
      <c r="G1344" s="2">
        <f t="shared" si="62"/>
        <v>6.9155565856986526E-2</v>
      </c>
      <c r="H1344">
        <v>12</v>
      </c>
      <c r="J1344">
        <v>2.4300000000000002</v>
      </c>
      <c r="K1344">
        <v>1.2065999999999999</v>
      </c>
      <c r="L1344" s="2">
        <v>8.4115000000000002</v>
      </c>
      <c r="M1344" s="2">
        <v>6.8417000000000006E-2</v>
      </c>
      <c r="N1344" s="2">
        <v>2.2834E-2</v>
      </c>
      <c r="O1344" s="2">
        <v>8.2185000000000001E-3</v>
      </c>
      <c r="P1344" s="2">
        <v>8.4120000000000008</v>
      </c>
      <c r="Q1344" s="2">
        <v>0.25224000000000002</v>
      </c>
      <c r="R1344" s="2">
        <v>1.008E-2</v>
      </c>
      <c r="S1344" s="2">
        <v>8.4339999999999993</v>
      </c>
      <c r="T1344">
        <v>0</v>
      </c>
      <c r="U1344">
        <v>8.2669999999999995</v>
      </c>
      <c r="V1344">
        <v>1.0169999999999999</v>
      </c>
      <c r="W1344">
        <v>1.0069999999999999</v>
      </c>
      <c r="Y1344">
        <v>53238</v>
      </c>
      <c r="Z1344">
        <v>0.87780000000000002</v>
      </c>
    </row>
    <row r="1345" spans="1:26">
      <c r="A1345">
        <v>6</v>
      </c>
      <c r="B1345">
        <v>12</v>
      </c>
      <c r="C1345">
        <v>2.0950000000000002</v>
      </c>
      <c r="D1345">
        <f t="shared" si="60"/>
        <v>1.4951000000000003</v>
      </c>
      <c r="E1345">
        <v>59.98</v>
      </c>
      <c r="F1345" s="2">
        <f t="shared" si="61"/>
        <v>4.1498999999999997</v>
      </c>
      <c r="G1345" s="2">
        <f t="shared" si="62"/>
        <v>2.9492000000000001E-2</v>
      </c>
      <c r="H1345">
        <v>12</v>
      </c>
      <c r="J1345">
        <v>2.4300000000000002</v>
      </c>
      <c r="K1345">
        <v>1.2561</v>
      </c>
      <c r="L1345" s="2">
        <v>4.1498999999999997</v>
      </c>
      <c r="M1345" s="2">
        <v>2.9492000000000001E-2</v>
      </c>
      <c r="N1345" s="2">
        <v>4.9715000000000002E-3</v>
      </c>
      <c r="O1345" s="2">
        <v>3.8254999999999999E-3</v>
      </c>
      <c r="P1345" s="2">
        <v>0</v>
      </c>
      <c r="Q1345" s="2">
        <v>1.66E-2</v>
      </c>
      <c r="R1345" s="2">
        <v>0</v>
      </c>
      <c r="S1345" s="2">
        <v>1.487E-2</v>
      </c>
      <c r="T1345">
        <v>7.0000000000000001E-3</v>
      </c>
      <c r="U1345">
        <v>4.1950000000000003</v>
      </c>
      <c r="V1345">
        <v>0.98899999999999999</v>
      </c>
      <c r="W1345">
        <v>1.0109999999999999</v>
      </c>
      <c r="Y1345">
        <v>10000</v>
      </c>
      <c r="Z1345">
        <v>0.59989999999999999</v>
      </c>
    </row>
    <row r="1346" spans="1:26">
      <c r="A1346">
        <v>6</v>
      </c>
      <c r="B1346">
        <v>12</v>
      </c>
      <c r="C1346">
        <v>2.0950000000000002</v>
      </c>
      <c r="D1346">
        <f t="shared" si="60"/>
        <v>1.6168000000000002</v>
      </c>
      <c r="E1346">
        <v>74.98</v>
      </c>
      <c r="F1346" s="2">
        <f t="shared" si="61"/>
        <v>1.8463000000000001</v>
      </c>
      <c r="G1346" s="2">
        <f t="shared" si="62"/>
        <v>1.4059E-2</v>
      </c>
      <c r="H1346">
        <v>12</v>
      </c>
      <c r="J1346">
        <v>2.4300000000000002</v>
      </c>
      <c r="K1346">
        <v>1.4843999999999999</v>
      </c>
      <c r="L1346" s="2">
        <v>1.8463000000000001</v>
      </c>
      <c r="M1346" s="2">
        <v>1.4059E-2</v>
      </c>
      <c r="N1346" s="2">
        <v>1.9141E-3</v>
      </c>
      <c r="O1346" s="2">
        <v>2.0241999999999999E-3</v>
      </c>
      <c r="P1346" s="2">
        <v>0</v>
      </c>
      <c r="Q1346" s="2">
        <v>7.3844999999999996E-3</v>
      </c>
      <c r="R1346" s="2">
        <v>0</v>
      </c>
      <c r="S1346" s="2">
        <v>5.6470000000000001E-3</v>
      </c>
      <c r="T1346">
        <v>1.6E-2</v>
      </c>
      <c r="U1346">
        <v>1.84</v>
      </c>
      <c r="V1346">
        <v>1.0029999999999999</v>
      </c>
      <c r="W1346">
        <v>1.016</v>
      </c>
      <c r="Y1346">
        <v>10000</v>
      </c>
      <c r="Z1346">
        <v>0.47820000000000001</v>
      </c>
    </row>
    <row r="1347" spans="1:26">
      <c r="A1347">
        <v>6</v>
      </c>
      <c r="B1347">
        <v>12</v>
      </c>
      <c r="C1347">
        <v>3.4885999999999999</v>
      </c>
      <c r="D1347">
        <f t="shared" ref="D1347:D1410" si="63">C1347-Z1347</f>
        <v>1.6333</v>
      </c>
      <c r="E1347">
        <v>28</v>
      </c>
      <c r="F1347" s="2">
        <f t="shared" ref="F1347:F1410" si="64">L1347</f>
        <v>14.5</v>
      </c>
      <c r="G1347" s="2">
        <f t="shared" ref="G1347:G1410" si="65">SQRT(M1347^2+R1347^2)</f>
        <v>0.1262105241253676</v>
      </c>
      <c r="H1347">
        <v>12</v>
      </c>
      <c r="J1347">
        <v>2.4300000000000002</v>
      </c>
      <c r="K1347">
        <v>1.5152000000000001</v>
      </c>
      <c r="L1347" s="2">
        <v>14.5</v>
      </c>
      <c r="M1347" s="2">
        <v>0.12558</v>
      </c>
      <c r="N1347" s="2">
        <v>7.0994000000000002E-2</v>
      </c>
      <c r="O1347" s="2">
        <v>9.7952000000000004E-3</v>
      </c>
      <c r="P1347" s="2">
        <v>14.5</v>
      </c>
      <c r="Q1347" s="2">
        <v>0.11601</v>
      </c>
      <c r="R1347" s="2">
        <v>1.26E-2</v>
      </c>
      <c r="S1347" s="2">
        <v>14.57</v>
      </c>
      <c r="T1347">
        <v>0</v>
      </c>
      <c r="U1347">
        <v>14.115</v>
      </c>
      <c r="V1347">
        <v>1.0269999999999999</v>
      </c>
      <c r="W1347">
        <v>1.0049999999999999</v>
      </c>
      <c r="Y1347">
        <v>52807</v>
      </c>
      <c r="Z1347">
        <v>1.8552999999999999</v>
      </c>
    </row>
    <row r="1348" spans="1:26">
      <c r="A1348">
        <v>6</v>
      </c>
      <c r="B1348">
        <v>12</v>
      </c>
      <c r="C1348">
        <v>2.3466</v>
      </c>
      <c r="D1348">
        <f t="shared" si="63"/>
        <v>1.6708000000000001</v>
      </c>
      <c r="E1348">
        <v>60</v>
      </c>
      <c r="F1348" s="2">
        <f t="shared" si="64"/>
        <v>2.3871000000000002</v>
      </c>
      <c r="G1348" s="2">
        <f t="shared" si="65"/>
        <v>3.5279862726490308E-2</v>
      </c>
      <c r="H1348">
        <v>12</v>
      </c>
      <c r="J1348">
        <v>2.4300000000000002</v>
      </c>
      <c r="K1348">
        <v>1.5858000000000001</v>
      </c>
      <c r="L1348" s="2">
        <v>2.3871000000000002</v>
      </c>
      <c r="M1348" s="2">
        <v>3.4932999999999999E-2</v>
      </c>
      <c r="N1348" s="2">
        <v>5.5352999999999999E-3</v>
      </c>
      <c r="O1348" s="2">
        <v>4.1177000000000002E-3</v>
      </c>
      <c r="P1348" s="2">
        <v>2.3871000000000002</v>
      </c>
      <c r="Q1348" s="2">
        <v>7.1609999999999993E-2</v>
      </c>
      <c r="R1348" s="2">
        <v>4.9350000000000002E-3</v>
      </c>
      <c r="S1348" s="2">
        <v>2.3929999999999998</v>
      </c>
      <c r="T1348">
        <v>0</v>
      </c>
      <c r="U1348">
        <v>2.3879999999999999</v>
      </c>
      <c r="V1348">
        <v>1</v>
      </c>
      <c r="W1348">
        <v>1.0129999999999999</v>
      </c>
      <c r="Y1348">
        <v>53292</v>
      </c>
      <c r="Z1348">
        <v>0.67579999999999996</v>
      </c>
    </row>
    <row r="1349" spans="1:26">
      <c r="A1349">
        <v>6</v>
      </c>
      <c r="B1349">
        <v>12</v>
      </c>
      <c r="C1349">
        <v>3.1160000000000001</v>
      </c>
      <c r="D1349">
        <f t="shared" si="63"/>
        <v>1.6846000000000001</v>
      </c>
      <c r="E1349">
        <v>34.979999999999997</v>
      </c>
      <c r="F1349" s="2">
        <f t="shared" si="64"/>
        <v>7.3597000000000001</v>
      </c>
      <c r="G1349" s="2">
        <f t="shared" si="65"/>
        <v>4.7627999999999997E-2</v>
      </c>
      <c r="H1349">
        <v>12</v>
      </c>
      <c r="J1349">
        <v>2.4300000000000002</v>
      </c>
      <c r="K1349">
        <v>1.6116999999999999</v>
      </c>
      <c r="L1349" s="2">
        <v>7.3597000000000001</v>
      </c>
      <c r="M1349" s="2">
        <v>4.7627999999999997E-2</v>
      </c>
      <c r="N1349" s="2">
        <v>1.8280000000000001E-2</v>
      </c>
      <c r="O1349" s="2">
        <v>9.3915000000000005E-3</v>
      </c>
      <c r="P1349" s="2">
        <v>0</v>
      </c>
      <c r="Q1349" s="2">
        <v>7.3597000000000003E-3</v>
      </c>
      <c r="R1349" s="2">
        <v>0</v>
      </c>
      <c r="S1349" s="2">
        <v>5.4699999999999999E-2</v>
      </c>
      <c r="T1349">
        <v>1E-3</v>
      </c>
      <c r="U1349">
        <v>7.4020000000000001</v>
      </c>
      <c r="V1349">
        <v>0.99399999999999999</v>
      </c>
      <c r="W1349">
        <v>1.006</v>
      </c>
      <c r="Y1349">
        <v>10000</v>
      </c>
      <c r="Z1349">
        <v>1.4314</v>
      </c>
    </row>
    <row r="1350" spans="1:26">
      <c r="A1350">
        <v>6</v>
      </c>
      <c r="B1350">
        <v>12</v>
      </c>
      <c r="C1350">
        <v>4.6285999999999996</v>
      </c>
      <c r="D1350">
        <f t="shared" si="63"/>
        <v>1.6976999999999998</v>
      </c>
      <c r="E1350">
        <v>20</v>
      </c>
      <c r="F1350" s="2">
        <f t="shared" si="64"/>
        <v>24.488</v>
      </c>
      <c r="G1350" s="2">
        <f t="shared" si="65"/>
        <v>0.45418969649255581</v>
      </c>
      <c r="H1350">
        <v>12</v>
      </c>
      <c r="J1350">
        <v>2.4300000000000002</v>
      </c>
      <c r="K1350">
        <v>1.6362000000000001</v>
      </c>
      <c r="L1350" s="2">
        <v>24.488</v>
      </c>
      <c r="M1350" s="2">
        <v>0.45397999999999999</v>
      </c>
      <c r="N1350" s="2">
        <v>0.153</v>
      </c>
      <c r="O1350" s="2">
        <v>1.3043000000000001E-2</v>
      </c>
      <c r="P1350" s="2">
        <v>24.489000000000001</v>
      </c>
      <c r="Q1350" s="2">
        <v>1.2243E-2</v>
      </c>
      <c r="R1350" s="2">
        <v>1.38E-2</v>
      </c>
      <c r="S1350" s="2">
        <v>24.64</v>
      </c>
      <c r="T1350">
        <v>0</v>
      </c>
      <c r="U1350">
        <v>24.972999999999999</v>
      </c>
      <c r="V1350">
        <v>0.98099999999999998</v>
      </c>
      <c r="W1350">
        <v>1.0029999999999999</v>
      </c>
      <c r="Y1350">
        <v>52632</v>
      </c>
      <c r="Z1350">
        <v>2.9308999999999998</v>
      </c>
    </row>
    <row r="1351" spans="1:26">
      <c r="A1351">
        <v>6</v>
      </c>
      <c r="B1351">
        <v>12</v>
      </c>
      <c r="C1351">
        <v>3.2690000000000001</v>
      </c>
      <c r="D1351">
        <f t="shared" si="63"/>
        <v>1.7044000000000001</v>
      </c>
      <c r="E1351">
        <v>32.979999999999997</v>
      </c>
      <c r="F1351" s="2">
        <f t="shared" si="64"/>
        <v>7.8967000000000001</v>
      </c>
      <c r="G1351" s="2">
        <f t="shared" si="65"/>
        <v>4.6944E-2</v>
      </c>
      <c r="H1351">
        <v>12</v>
      </c>
      <c r="J1351">
        <v>2.4300000000000002</v>
      </c>
      <c r="K1351">
        <v>1.6487000000000001</v>
      </c>
      <c r="L1351" s="2">
        <v>7.8967000000000001</v>
      </c>
      <c r="M1351" s="2">
        <v>4.6944E-2</v>
      </c>
      <c r="N1351" s="2">
        <v>2.1208999999999999E-2</v>
      </c>
      <c r="O1351" s="2">
        <v>1.0395E-2</v>
      </c>
      <c r="P1351" s="2">
        <v>0</v>
      </c>
      <c r="Q1351" s="2">
        <v>7.8966999999999996E-3</v>
      </c>
      <c r="R1351" s="2">
        <v>0</v>
      </c>
      <c r="S1351" s="2">
        <v>6.3320000000000001E-2</v>
      </c>
      <c r="T1351">
        <v>0</v>
      </c>
      <c r="U1351">
        <v>7.96</v>
      </c>
      <c r="V1351">
        <v>0.99199999999999999</v>
      </c>
      <c r="W1351">
        <v>1.006</v>
      </c>
      <c r="Y1351">
        <v>10000</v>
      </c>
      <c r="Z1351">
        <v>1.5646</v>
      </c>
    </row>
    <row r="1352" spans="1:26">
      <c r="A1352">
        <v>6</v>
      </c>
      <c r="B1352">
        <v>12</v>
      </c>
      <c r="C1352">
        <v>5.15</v>
      </c>
      <c r="D1352">
        <f t="shared" si="63"/>
        <v>1.7393000000000005</v>
      </c>
      <c r="E1352">
        <v>17.97</v>
      </c>
      <c r="F1352" s="2">
        <f t="shared" si="64"/>
        <v>28.178999999999998</v>
      </c>
      <c r="G1352" s="2">
        <f t="shared" si="65"/>
        <v>0.27751999999999999</v>
      </c>
      <c r="H1352">
        <v>12</v>
      </c>
      <c r="J1352">
        <v>2.4300000000000002</v>
      </c>
      <c r="K1352">
        <v>1.7141999999999999</v>
      </c>
      <c r="L1352" s="2">
        <v>28.178999999999998</v>
      </c>
      <c r="M1352" s="2">
        <v>0.27751999999999999</v>
      </c>
      <c r="N1352" s="2">
        <v>0.14460999999999999</v>
      </c>
      <c r="O1352" s="2">
        <v>4.6894999999999999E-2</v>
      </c>
      <c r="P1352" s="2">
        <v>0</v>
      </c>
      <c r="Q1352" s="2">
        <v>2.8178999999999999E-2</v>
      </c>
      <c r="R1352" s="2">
        <v>0</v>
      </c>
      <c r="S1352" s="2">
        <v>0.432</v>
      </c>
      <c r="T1352">
        <v>0</v>
      </c>
      <c r="U1352">
        <v>28.388000000000002</v>
      </c>
      <c r="V1352">
        <v>0.99299999999999999</v>
      </c>
      <c r="W1352">
        <v>1.0029999999999999</v>
      </c>
      <c r="Y1352">
        <v>10000</v>
      </c>
      <c r="Z1352">
        <v>3.4106999999999998</v>
      </c>
    </row>
    <row r="1353" spans="1:26">
      <c r="A1353">
        <v>6</v>
      </c>
      <c r="B1353">
        <v>12</v>
      </c>
      <c r="C1353">
        <v>3.4885999999999999</v>
      </c>
      <c r="D1353">
        <f t="shared" si="63"/>
        <v>1.9315</v>
      </c>
      <c r="E1353">
        <v>36</v>
      </c>
      <c r="F1353" s="2">
        <f t="shared" si="64"/>
        <v>3.5676000000000001</v>
      </c>
      <c r="G1353" s="2">
        <f t="shared" si="65"/>
        <v>3.3639408273630503E-2</v>
      </c>
      <c r="H1353">
        <v>12</v>
      </c>
      <c r="J1353">
        <v>2.4300000000000002</v>
      </c>
      <c r="K1353">
        <v>2.0749</v>
      </c>
      <c r="L1353" s="2">
        <v>3.5676000000000001</v>
      </c>
      <c r="M1353" s="2">
        <v>3.3333000000000002E-2</v>
      </c>
      <c r="N1353" s="2">
        <v>1.6877E-2</v>
      </c>
      <c r="O1353" s="2">
        <v>3.9294999999999998E-3</v>
      </c>
      <c r="P1353" s="2">
        <v>3.5674999999999999</v>
      </c>
      <c r="Q1353" s="2">
        <v>2.8541E-2</v>
      </c>
      <c r="R1353" s="2">
        <v>4.5300000000000002E-3</v>
      </c>
      <c r="S1353" s="2">
        <v>3.5840000000000001</v>
      </c>
      <c r="T1353">
        <v>0</v>
      </c>
      <c r="U1353">
        <v>3.4980000000000002</v>
      </c>
      <c r="V1353">
        <v>1.02</v>
      </c>
      <c r="W1353">
        <v>1.008</v>
      </c>
      <c r="Y1353">
        <v>52841</v>
      </c>
      <c r="Z1353">
        <v>1.5570999999999999</v>
      </c>
    </row>
    <row r="1354" spans="1:26">
      <c r="A1354">
        <v>6</v>
      </c>
      <c r="B1354">
        <v>12</v>
      </c>
      <c r="C1354">
        <v>3.1160000000000001</v>
      </c>
      <c r="D1354">
        <f t="shared" si="63"/>
        <v>1.9546000000000001</v>
      </c>
      <c r="E1354">
        <v>44.98</v>
      </c>
      <c r="F1354" s="2">
        <f t="shared" si="64"/>
        <v>2.0175000000000001</v>
      </c>
      <c r="G1354" s="2">
        <f t="shared" si="65"/>
        <v>1.8769999999999998E-2</v>
      </c>
      <c r="H1354">
        <v>12</v>
      </c>
      <c r="J1354">
        <v>2.4300000000000002</v>
      </c>
      <c r="K1354">
        <v>2.1183000000000001</v>
      </c>
      <c r="L1354" s="2">
        <v>2.0175000000000001</v>
      </c>
      <c r="M1354" s="2">
        <v>1.8769999999999998E-2</v>
      </c>
      <c r="N1354" s="2">
        <v>4.5367000000000003E-3</v>
      </c>
      <c r="O1354" s="2">
        <v>3.2404999999999999E-3</v>
      </c>
      <c r="P1354" s="2">
        <v>0</v>
      </c>
      <c r="Q1354" s="2">
        <v>2.0175000000000002E-3</v>
      </c>
      <c r="R1354" s="2">
        <v>0</v>
      </c>
      <c r="S1354" s="2">
        <v>1.358E-2</v>
      </c>
      <c r="T1354">
        <v>1E-3</v>
      </c>
      <c r="U1354">
        <v>2.04</v>
      </c>
      <c r="V1354">
        <v>0.98899999999999999</v>
      </c>
      <c r="W1354">
        <v>1.01</v>
      </c>
      <c r="Y1354">
        <v>10000</v>
      </c>
      <c r="Z1354">
        <v>1.1614</v>
      </c>
    </row>
    <row r="1355" spans="1:26">
      <c r="A1355">
        <v>6</v>
      </c>
      <c r="B1355">
        <v>12</v>
      </c>
      <c r="C1355">
        <v>3.2690000000000001</v>
      </c>
      <c r="D1355">
        <f t="shared" si="63"/>
        <v>2.0065</v>
      </c>
      <c r="E1355">
        <v>42.98</v>
      </c>
      <c r="F1355" s="2">
        <f t="shared" si="64"/>
        <v>2.0621</v>
      </c>
      <c r="G1355" s="2">
        <f t="shared" si="65"/>
        <v>2.3893999999999999E-2</v>
      </c>
      <c r="H1355">
        <v>12</v>
      </c>
      <c r="J1355">
        <v>2.4300000000000002</v>
      </c>
      <c r="K1355">
        <v>2.2157</v>
      </c>
      <c r="L1355" s="2">
        <v>2.0621</v>
      </c>
      <c r="M1355" s="2">
        <v>2.3893999999999999E-2</v>
      </c>
      <c r="N1355" s="2">
        <v>5.0480000000000004E-3</v>
      </c>
      <c r="O1355" s="2">
        <v>3.6177000000000002E-3</v>
      </c>
      <c r="P1355" s="2">
        <v>0</v>
      </c>
      <c r="Q1355" s="2">
        <v>2.0612E-3</v>
      </c>
      <c r="R1355" s="2">
        <v>0</v>
      </c>
      <c r="S1355" s="2">
        <v>1.504E-2</v>
      </c>
      <c r="T1355">
        <v>0</v>
      </c>
      <c r="U1355">
        <v>1.9750000000000001</v>
      </c>
      <c r="V1355">
        <v>1.044</v>
      </c>
      <c r="W1355">
        <v>1.01</v>
      </c>
      <c r="Y1355">
        <v>10000</v>
      </c>
      <c r="Z1355">
        <v>1.2625</v>
      </c>
    </row>
    <row r="1356" spans="1:26">
      <c r="A1356">
        <v>6</v>
      </c>
      <c r="B1356">
        <v>12</v>
      </c>
      <c r="C1356">
        <v>4.6285999999999996</v>
      </c>
      <c r="D1356">
        <f t="shared" si="63"/>
        <v>2.0277999999999996</v>
      </c>
      <c r="E1356">
        <v>25</v>
      </c>
      <c r="F1356" s="2">
        <f t="shared" si="64"/>
        <v>6.3647</v>
      </c>
      <c r="G1356" s="2">
        <f t="shared" si="65"/>
        <v>6.3812501980411329E-2</v>
      </c>
      <c r="H1356">
        <v>12</v>
      </c>
      <c r="J1356">
        <v>2.4300000000000002</v>
      </c>
      <c r="K1356">
        <v>2.2557</v>
      </c>
      <c r="L1356" s="2">
        <v>6.3647</v>
      </c>
      <c r="M1356" s="2">
        <v>6.3572000000000004E-2</v>
      </c>
      <c r="N1356" s="2">
        <v>4.2715999999999997E-2</v>
      </c>
      <c r="O1356" s="2">
        <v>5.2265000000000002E-3</v>
      </c>
      <c r="P1356" s="2">
        <v>6.3647</v>
      </c>
      <c r="Q1356" s="2">
        <v>3.1825E-3</v>
      </c>
      <c r="R1356" s="2">
        <v>5.535E-3</v>
      </c>
      <c r="S1356" s="2">
        <v>6.407</v>
      </c>
      <c r="T1356">
        <v>0</v>
      </c>
      <c r="U1356">
        <v>6.2640000000000002</v>
      </c>
      <c r="V1356">
        <v>1.016</v>
      </c>
      <c r="W1356">
        <v>1.0049999999999999</v>
      </c>
      <c r="Y1356">
        <v>52673</v>
      </c>
      <c r="Z1356">
        <v>2.6008</v>
      </c>
    </row>
    <row r="1357" spans="1:26">
      <c r="A1357">
        <v>6</v>
      </c>
      <c r="B1357">
        <v>12</v>
      </c>
      <c r="C1357">
        <v>3.4885999999999999</v>
      </c>
      <c r="D1357">
        <f t="shared" si="63"/>
        <v>2.0644999999999998</v>
      </c>
      <c r="E1357">
        <v>40</v>
      </c>
      <c r="F1357" s="2">
        <f t="shared" si="64"/>
        <v>2.1141000000000001</v>
      </c>
      <c r="G1357" s="2">
        <f t="shared" si="65"/>
        <v>1.884907308065837E-2</v>
      </c>
      <c r="H1357">
        <v>12</v>
      </c>
      <c r="J1357">
        <v>2.4300000000000002</v>
      </c>
      <c r="K1357">
        <v>2.3246000000000002</v>
      </c>
      <c r="L1357" s="2">
        <v>2.1141000000000001</v>
      </c>
      <c r="M1357" s="2">
        <v>1.8584E-2</v>
      </c>
      <c r="N1357" s="2">
        <v>9.6705000000000003E-3</v>
      </c>
      <c r="O1357" s="2">
        <v>2.7666000000000001E-3</v>
      </c>
      <c r="P1357" s="2">
        <v>2.1141000000000001</v>
      </c>
      <c r="Q1357" s="2">
        <v>1.6913999999999998E-2</v>
      </c>
      <c r="R1357" s="2">
        <v>3.15E-3</v>
      </c>
      <c r="S1357" s="2">
        <v>2.1240000000000001</v>
      </c>
      <c r="T1357">
        <v>0</v>
      </c>
      <c r="U1357">
        <v>1.99</v>
      </c>
      <c r="V1357">
        <v>1.0620000000000001</v>
      </c>
      <c r="W1357">
        <v>1.0089999999999999</v>
      </c>
      <c r="Y1357">
        <v>52847</v>
      </c>
      <c r="Z1357">
        <v>1.4240999999999999</v>
      </c>
    </row>
    <row r="1358" spans="1:26">
      <c r="A1358">
        <v>6</v>
      </c>
      <c r="B1358">
        <v>12</v>
      </c>
      <c r="C1358">
        <v>5.15</v>
      </c>
      <c r="D1358">
        <f t="shared" si="63"/>
        <v>2.1381000000000006</v>
      </c>
      <c r="E1358">
        <v>22.98</v>
      </c>
      <c r="F1358" s="2">
        <f t="shared" si="64"/>
        <v>5.7817999999999996</v>
      </c>
      <c r="G1358" s="2">
        <f t="shared" si="65"/>
        <v>4.4469000000000002E-2</v>
      </c>
      <c r="H1358">
        <v>12</v>
      </c>
      <c r="J1358">
        <v>2.4300000000000002</v>
      </c>
      <c r="K1358">
        <v>2.4624999999999999</v>
      </c>
      <c r="L1358" s="2">
        <v>5.7817999999999996</v>
      </c>
      <c r="M1358" s="2">
        <v>4.4469000000000002E-2</v>
      </c>
      <c r="N1358" s="2">
        <v>2.9142999999999999E-2</v>
      </c>
      <c r="O1358" s="2">
        <v>1.3818E-2</v>
      </c>
      <c r="P1358" s="2">
        <v>0</v>
      </c>
      <c r="Q1358" s="2">
        <v>5.7818000000000001E-3</v>
      </c>
      <c r="R1358" s="2">
        <v>0</v>
      </c>
      <c r="S1358" s="2">
        <v>8.7179999999999994E-2</v>
      </c>
      <c r="T1358">
        <v>0</v>
      </c>
      <c r="U1358">
        <v>5.851</v>
      </c>
      <c r="V1358">
        <v>0.98799999999999999</v>
      </c>
      <c r="W1358">
        <v>1.0049999999999999</v>
      </c>
      <c r="Y1358">
        <v>10000</v>
      </c>
      <c r="Z1358">
        <v>3.0118999999999998</v>
      </c>
    </row>
    <row r="1359" spans="1:26">
      <c r="A1359">
        <v>6</v>
      </c>
      <c r="B1359">
        <v>12</v>
      </c>
      <c r="C1359">
        <v>3.1160000000000001</v>
      </c>
      <c r="D1359">
        <f t="shared" si="63"/>
        <v>2.2549000000000001</v>
      </c>
      <c r="E1359">
        <v>59.98</v>
      </c>
      <c r="F1359" s="2">
        <f t="shared" si="64"/>
        <v>0.56394</v>
      </c>
      <c r="G1359" s="2">
        <f t="shared" si="65"/>
        <v>6.2075999999999998E-3</v>
      </c>
      <c r="H1359">
        <v>12</v>
      </c>
      <c r="J1359">
        <v>2.4300000000000002</v>
      </c>
      <c r="K1359">
        <v>2.6818</v>
      </c>
      <c r="L1359" s="2">
        <v>0.56394</v>
      </c>
      <c r="M1359" s="2">
        <v>6.2075999999999998E-3</v>
      </c>
      <c r="N1359" s="2">
        <v>9.9931999999999994E-4</v>
      </c>
      <c r="O1359" s="2">
        <v>1.1008999999999999E-3</v>
      </c>
      <c r="P1359" s="2">
        <v>0</v>
      </c>
      <c r="Q1359" s="2">
        <v>2.2561E-3</v>
      </c>
      <c r="R1359" s="2">
        <v>0</v>
      </c>
      <c r="S1359" s="2">
        <v>2.9970000000000001E-3</v>
      </c>
      <c r="T1359">
        <v>1E-3</v>
      </c>
      <c r="U1359">
        <v>0.55100000000000005</v>
      </c>
      <c r="V1359">
        <v>1.0229999999999999</v>
      </c>
      <c r="W1359">
        <v>1.016</v>
      </c>
      <c r="Y1359">
        <v>10000</v>
      </c>
      <c r="Z1359">
        <v>0.86109999999999998</v>
      </c>
    </row>
    <row r="1360" spans="1:26">
      <c r="A1360">
        <v>6</v>
      </c>
      <c r="B1360">
        <v>12</v>
      </c>
      <c r="C1360">
        <v>3.2690000000000001</v>
      </c>
      <c r="D1360">
        <f t="shared" si="63"/>
        <v>2.3425000000000002</v>
      </c>
      <c r="E1360">
        <v>57.98</v>
      </c>
      <c r="F1360" s="2">
        <f t="shared" si="64"/>
        <v>0.48916999999999999</v>
      </c>
      <c r="G1360" s="2">
        <f t="shared" si="65"/>
        <v>7.3571000000000001E-3</v>
      </c>
      <c r="H1360">
        <v>12</v>
      </c>
      <c r="J1360">
        <v>2.4300000000000002</v>
      </c>
      <c r="K1360">
        <v>2.8460999999999999</v>
      </c>
      <c r="L1360" s="2">
        <v>0.48916999999999999</v>
      </c>
      <c r="M1360" s="2">
        <v>7.3571000000000001E-3</v>
      </c>
      <c r="N1360" s="2">
        <v>9.8207000000000003E-4</v>
      </c>
      <c r="O1360" s="2">
        <v>1.0329E-3</v>
      </c>
      <c r="P1360" s="2">
        <v>0</v>
      </c>
      <c r="Q1360" s="2">
        <v>1.9564999999999999E-3</v>
      </c>
      <c r="R1360" s="2">
        <v>0</v>
      </c>
      <c r="S1360" s="2">
        <v>2.9129999999999998E-3</v>
      </c>
      <c r="T1360">
        <v>1E-3</v>
      </c>
      <c r="U1360">
        <v>0.48699999999999999</v>
      </c>
      <c r="V1360">
        <v>1.0049999999999999</v>
      </c>
      <c r="W1360">
        <v>1.016</v>
      </c>
      <c r="Y1360">
        <v>10000</v>
      </c>
      <c r="Z1360">
        <v>0.92649999999999999</v>
      </c>
    </row>
    <row r="1361" spans="1:26">
      <c r="A1361">
        <v>6</v>
      </c>
      <c r="B1361">
        <v>12</v>
      </c>
      <c r="C1361">
        <v>5.15</v>
      </c>
      <c r="D1361">
        <f t="shared" si="63"/>
        <v>2.4431000000000003</v>
      </c>
      <c r="E1361">
        <v>26.98</v>
      </c>
      <c r="F1361" s="2">
        <f t="shared" si="64"/>
        <v>2.0649000000000002</v>
      </c>
      <c r="G1361" s="2">
        <f t="shared" si="65"/>
        <v>2.2141999999999998E-2</v>
      </c>
      <c r="H1361">
        <v>12</v>
      </c>
      <c r="J1361">
        <v>2.4300000000000002</v>
      </c>
      <c r="K1361">
        <v>3.0350000000000001</v>
      </c>
      <c r="L1361" s="2">
        <v>2.0649000000000002</v>
      </c>
      <c r="M1361" s="2">
        <v>2.2141999999999998E-2</v>
      </c>
      <c r="N1361" s="2">
        <v>1.0064999999999999E-2</v>
      </c>
      <c r="O1361" s="2">
        <v>5.8963000000000002E-3</v>
      </c>
      <c r="P1361" s="2">
        <v>0</v>
      </c>
      <c r="Q1361" s="2">
        <v>2.0649000000000002E-3</v>
      </c>
      <c r="R1361" s="2">
        <v>0</v>
      </c>
      <c r="S1361" s="2">
        <v>3.006E-2</v>
      </c>
      <c r="T1361">
        <v>0</v>
      </c>
      <c r="U1361">
        <v>2.0830000000000002</v>
      </c>
      <c r="V1361">
        <v>0.99099999999999999</v>
      </c>
      <c r="W1361">
        <v>1.006</v>
      </c>
      <c r="Y1361">
        <v>10000</v>
      </c>
      <c r="Z1361">
        <v>2.7069000000000001</v>
      </c>
    </row>
    <row r="1362" spans="1:26">
      <c r="A1362">
        <v>6</v>
      </c>
      <c r="B1362">
        <v>12</v>
      </c>
      <c r="C1362">
        <v>3.1160000000000001</v>
      </c>
      <c r="D1362">
        <f t="shared" si="63"/>
        <v>2.4542000000000002</v>
      </c>
      <c r="E1362">
        <v>74.98</v>
      </c>
      <c r="F1362" s="2">
        <f t="shared" si="64"/>
        <v>0.2356</v>
      </c>
      <c r="G1362" s="2">
        <f t="shared" si="65"/>
        <v>2.6083E-3</v>
      </c>
      <c r="H1362">
        <v>12</v>
      </c>
      <c r="J1362">
        <v>2.4300000000000002</v>
      </c>
      <c r="K1362">
        <v>3.0556999999999999</v>
      </c>
      <c r="L1362" s="2">
        <v>0.2356</v>
      </c>
      <c r="M1362" s="2">
        <v>2.6083E-3</v>
      </c>
      <c r="N1362" s="2">
        <v>3.2817000000000002E-4</v>
      </c>
      <c r="O1362" s="2">
        <v>4.5773E-4</v>
      </c>
      <c r="P1362" s="2">
        <v>0</v>
      </c>
      <c r="Q1362" s="2">
        <v>9.0693000000000002E-4</v>
      </c>
      <c r="R1362" s="2">
        <v>0</v>
      </c>
      <c r="S1362" s="2">
        <v>9.8189999999999996E-4</v>
      </c>
      <c r="T1362">
        <v>2E-3</v>
      </c>
      <c r="U1362">
        <v>0.23599999999999999</v>
      </c>
      <c r="V1362">
        <v>0.997</v>
      </c>
      <c r="W1362">
        <v>1.0229999999999999</v>
      </c>
      <c r="Y1362">
        <v>10000</v>
      </c>
      <c r="Z1362">
        <v>0.66180000000000005</v>
      </c>
    </row>
    <row r="1363" spans="1:26">
      <c r="A1363">
        <v>6</v>
      </c>
      <c r="B1363">
        <v>12</v>
      </c>
      <c r="C1363">
        <v>3.2690000000000001</v>
      </c>
      <c r="D1363">
        <f t="shared" si="63"/>
        <v>2.5868000000000002</v>
      </c>
      <c r="E1363">
        <v>74.98</v>
      </c>
      <c r="F1363" s="2">
        <f t="shared" si="64"/>
        <v>0.17838000000000001</v>
      </c>
      <c r="G1363" s="2">
        <f t="shared" si="65"/>
        <v>3.8132999999999999E-3</v>
      </c>
      <c r="H1363">
        <v>12</v>
      </c>
      <c r="J1363">
        <v>2.4300000000000002</v>
      </c>
      <c r="K1363">
        <v>3.3046000000000002</v>
      </c>
      <c r="L1363" s="2">
        <v>0.17838000000000001</v>
      </c>
      <c r="M1363" s="2">
        <v>3.8132999999999999E-3</v>
      </c>
      <c r="N1363" s="2">
        <v>2.6018999999999999E-4</v>
      </c>
      <c r="O1363" s="2">
        <v>3.9838999999999999E-4</v>
      </c>
      <c r="P1363" s="2">
        <v>0</v>
      </c>
      <c r="Q1363" s="2">
        <v>7.136E-4</v>
      </c>
      <c r="R1363" s="2">
        <v>0</v>
      </c>
      <c r="S1363" s="2">
        <v>7.804E-4</v>
      </c>
      <c r="T1363">
        <v>2E-3</v>
      </c>
      <c r="U1363">
        <v>0.182</v>
      </c>
      <c r="V1363">
        <v>0.98199999999999998</v>
      </c>
      <c r="W1363">
        <v>1.024</v>
      </c>
      <c r="Y1363">
        <v>10000</v>
      </c>
      <c r="Z1363">
        <v>0.68220000000000003</v>
      </c>
    </row>
    <row r="1364" spans="1:26">
      <c r="A1364">
        <v>6</v>
      </c>
      <c r="B1364">
        <v>12</v>
      </c>
      <c r="C1364">
        <v>5.15</v>
      </c>
      <c r="D1364">
        <f t="shared" si="63"/>
        <v>2.6570000000000005</v>
      </c>
      <c r="E1364">
        <v>29.98</v>
      </c>
      <c r="F1364" s="2">
        <f t="shared" si="64"/>
        <v>1.0471999999999999</v>
      </c>
      <c r="G1364" s="2">
        <f t="shared" si="65"/>
        <v>1.7047E-2</v>
      </c>
      <c r="H1364">
        <v>12</v>
      </c>
      <c r="J1364">
        <v>2.4300000000000002</v>
      </c>
      <c r="K1364">
        <v>3.4363000000000001</v>
      </c>
      <c r="L1364" s="2">
        <v>1.0471999999999999</v>
      </c>
      <c r="M1364" s="2">
        <v>1.7047E-2</v>
      </c>
      <c r="N1364" s="2">
        <v>4.9461000000000001E-3</v>
      </c>
      <c r="O1364" s="2">
        <v>3.1911000000000001E-3</v>
      </c>
      <c r="P1364" s="2">
        <v>0</v>
      </c>
      <c r="Q1364" s="2">
        <v>1.0472000000000001E-3</v>
      </c>
      <c r="R1364" s="2">
        <v>0</v>
      </c>
      <c r="S1364" s="2">
        <v>1.4800000000000001E-2</v>
      </c>
      <c r="T1364">
        <v>0</v>
      </c>
      <c r="U1364">
        <v>1.0760000000000001</v>
      </c>
      <c r="V1364">
        <v>0.97299999999999998</v>
      </c>
      <c r="W1364">
        <v>1.008</v>
      </c>
      <c r="Y1364">
        <v>10000</v>
      </c>
      <c r="Z1364">
        <v>2.4929999999999999</v>
      </c>
    </row>
    <row r="1365" spans="1:26">
      <c r="A1365">
        <v>6</v>
      </c>
      <c r="B1365">
        <v>12</v>
      </c>
      <c r="C1365">
        <v>4.1340000000000003</v>
      </c>
      <c r="D1365">
        <f t="shared" si="63"/>
        <v>2.7875000000000005</v>
      </c>
      <c r="E1365">
        <v>47.98</v>
      </c>
      <c r="F1365" s="2">
        <f t="shared" si="64"/>
        <v>0.30435000000000001</v>
      </c>
      <c r="G1365" s="2">
        <f t="shared" si="65"/>
        <v>4.4529000000000001E-3</v>
      </c>
      <c r="H1365">
        <v>12</v>
      </c>
      <c r="J1365">
        <v>2.4300000000000002</v>
      </c>
      <c r="K1365">
        <v>3.6810999999999998</v>
      </c>
      <c r="L1365" s="2">
        <v>0.30435000000000001</v>
      </c>
      <c r="M1365" s="2">
        <v>4.4529000000000001E-3</v>
      </c>
      <c r="N1365" s="2">
        <v>9.3789999999999998E-4</v>
      </c>
      <c r="O1365" s="2">
        <v>8.0440000000000004E-4</v>
      </c>
      <c r="P1365" s="2">
        <v>0</v>
      </c>
      <c r="Q1365" s="2">
        <v>3.0941999999999998E-4</v>
      </c>
      <c r="R1365" s="2">
        <v>0</v>
      </c>
      <c r="S1365" s="2">
        <v>2.81E-3</v>
      </c>
      <c r="T1365">
        <v>0</v>
      </c>
      <c r="U1365">
        <v>0.30399999999999999</v>
      </c>
      <c r="V1365">
        <v>1.002</v>
      </c>
      <c r="W1365">
        <v>1.014</v>
      </c>
      <c r="Y1365">
        <v>10000</v>
      </c>
      <c r="Z1365">
        <v>1.3465</v>
      </c>
    </row>
    <row r="1366" spans="1:26">
      <c r="A1366">
        <v>6</v>
      </c>
      <c r="B1366">
        <v>12</v>
      </c>
      <c r="C1366">
        <v>4.0739999999999998</v>
      </c>
      <c r="D1366">
        <f t="shared" si="63"/>
        <v>2.8001999999999998</v>
      </c>
      <c r="E1366">
        <v>49.98</v>
      </c>
      <c r="F1366" s="2">
        <f t="shared" si="64"/>
        <v>0.27178000000000002</v>
      </c>
      <c r="G1366" s="2">
        <f t="shared" si="65"/>
        <v>4.4478E-3</v>
      </c>
      <c r="H1366">
        <v>12</v>
      </c>
      <c r="J1366">
        <v>2.4300000000000002</v>
      </c>
      <c r="K1366">
        <v>3.7050999999999998</v>
      </c>
      <c r="L1366" s="2">
        <v>0.27178000000000002</v>
      </c>
      <c r="M1366" s="2">
        <v>4.4478E-3</v>
      </c>
      <c r="N1366" s="2">
        <v>7.7625999999999997E-4</v>
      </c>
      <c r="O1366" s="2">
        <v>7.1453E-4</v>
      </c>
      <c r="P1366" s="2">
        <v>0</v>
      </c>
      <c r="Q1366" s="2">
        <v>2.7178E-4</v>
      </c>
      <c r="R1366" s="2">
        <v>0</v>
      </c>
      <c r="S1366" s="2">
        <v>2.3080000000000002E-3</v>
      </c>
      <c r="T1366">
        <v>0</v>
      </c>
      <c r="U1366">
        <v>0.27200000000000002</v>
      </c>
      <c r="V1366">
        <v>0.998</v>
      </c>
      <c r="W1366">
        <v>1.0149999999999999</v>
      </c>
      <c r="Y1366">
        <v>10000</v>
      </c>
      <c r="Z1366">
        <v>1.2738</v>
      </c>
    </row>
    <row r="1367" spans="1:26">
      <c r="A1367">
        <v>6</v>
      </c>
      <c r="B1367">
        <v>12</v>
      </c>
      <c r="C1367">
        <v>5.15</v>
      </c>
      <c r="D1367">
        <f t="shared" si="63"/>
        <v>2.8555000000000001</v>
      </c>
      <c r="E1367">
        <v>32.979999999999997</v>
      </c>
      <c r="F1367" s="2">
        <f t="shared" si="64"/>
        <v>0.61175999999999997</v>
      </c>
      <c r="G1367" s="2">
        <f t="shared" si="65"/>
        <v>7.5082999999999999E-3</v>
      </c>
      <c r="H1367">
        <v>12</v>
      </c>
      <c r="J1367">
        <v>2.4300000000000002</v>
      </c>
      <c r="K1367">
        <v>3.8089</v>
      </c>
      <c r="L1367" s="2">
        <v>0.61175999999999997</v>
      </c>
      <c r="M1367" s="2">
        <v>7.5082999999999999E-3</v>
      </c>
      <c r="N1367" s="2">
        <v>2.7913999999999999E-3</v>
      </c>
      <c r="O1367" s="2">
        <v>1.9086000000000001E-3</v>
      </c>
      <c r="P1367" s="2">
        <v>0</v>
      </c>
      <c r="Q1367" s="2">
        <v>6.1167999999999997E-4</v>
      </c>
      <c r="R1367" s="2">
        <v>0</v>
      </c>
      <c r="S1367" s="2">
        <v>8.3470000000000003E-3</v>
      </c>
      <c r="T1367">
        <v>0</v>
      </c>
      <c r="U1367">
        <v>0.60599999999999998</v>
      </c>
      <c r="V1367">
        <v>1.01</v>
      </c>
      <c r="W1367">
        <v>1.0089999999999999</v>
      </c>
      <c r="Y1367">
        <v>10000</v>
      </c>
      <c r="Z1367">
        <v>2.2945000000000002</v>
      </c>
    </row>
    <row r="1368" spans="1:26">
      <c r="A1368">
        <v>6</v>
      </c>
      <c r="B1368">
        <v>12</v>
      </c>
      <c r="C1368">
        <v>4.0739999999999998</v>
      </c>
      <c r="D1368">
        <f t="shared" si="63"/>
        <v>3.0492999999999997</v>
      </c>
      <c r="E1368">
        <v>59.98</v>
      </c>
      <c r="F1368" s="2">
        <f t="shared" si="64"/>
        <v>0.12063</v>
      </c>
      <c r="G1368" s="2">
        <f t="shared" si="65"/>
        <v>2.3192E-3</v>
      </c>
      <c r="H1368">
        <v>12</v>
      </c>
      <c r="J1368">
        <v>2.4300000000000002</v>
      </c>
      <c r="K1368">
        <v>4.1725000000000003</v>
      </c>
      <c r="L1368" s="2">
        <v>0.12063</v>
      </c>
      <c r="M1368" s="2">
        <v>2.3192E-3</v>
      </c>
      <c r="N1368" s="2">
        <v>2.9902999999999999E-4</v>
      </c>
      <c r="O1368" s="2">
        <v>3.4660000000000002E-4</v>
      </c>
      <c r="P1368" s="2">
        <v>0</v>
      </c>
      <c r="Q1368" s="2">
        <v>4.8244E-4</v>
      </c>
      <c r="R1368" s="2">
        <v>0</v>
      </c>
      <c r="S1368" s="2">
        <v>8.8349999999999995E-4</v>
      </c>
      <c r="T1368">
        <v>0</v>
      </c>
      <c r="U1368">
        <v>0.123</v>
      </c>
      <c r="V1368">
        <v>0.97899999999999998</v>
      </c>
      <c r="W1368">
        <v>1.0189999999999999</v>
      </c>
      <c r="Y1368">
        <v>10000</v>
      </c>
      <c r="Z1368">
        <v>1.0246999999999999</v>
      </c>
    </row>
    <row r="1369" spans="1:26">
      <c r="A1369">
        <v>6</v>
      </c>
      <c r="B1369">
        <v>12</v>
      </c>
      <c r="C1369">
        <v>4.1340000000000003</v>
      </c>
      <c r="D1369">
        <f t="shared" si="63"/>
        <v>3.0564000000000004</v>
      </c>
      <c r="E1369">
        <v>57.98</v>
      </c>
      <c r="F1369" s="2">
        <f t="shared" si="64"/>
        <v>0.1275</v>
      </c>
      <c r="G1369" s="2">
        <f t="shared" si="65"/>
        <v>2.8265999999999999E-3</v>
      </c>
      <c r="H1369">
        <v>12</v>
      </c>
      <c r="J1369">
        <v>2.4300000000000002</v>
      </c>
      <c r="K1369">
        <v>4.1859000000000002</v>
      </c>
      <c r="L1369" s="2">
        <v>0.1275</v>
      </c>
      <c r="M1369" s="2">
        <v>2.8265999999999999E-3</v>
      </c>
      <c r="N1369" s="2">
        <v>3.2256E-4</v>
      </c>
      <c r="O1369" s="2">
        <v>3.5735999999999998E-4</v>
      </c>
      <c r="P1369" s="2">
        <v>0</v>
      </c>
      <c r="Q1369" s="2">
        <v>5.1015000000000001E-4</v>
      </c>
      <c r="R1369" s="2">
        <v>0</v>
      </c>
      <c r="S1369" s="2">
        <v>9.5830000000000004E-4</v>
      </c>
      <c r="T1369">
        <v>0</v>
      </c>
      <c r="U1369">
        <v>0.13</v>
      </c>
      <c r="V1369">
        <v>0.97699999999999998</v>
      </c>
      <c r="W1369">
        <v>1.0189999999999999</v>
      </c>
      <c r="Y1369">
        <v>10000</v>
      </c>
      <c r="Z1369">
        <v>1.0775999999999999</v>
      </c>
    </row>
    <row r="1370" spans="1:26">
      <c r="A1370">
        <v>6</v>
      </c>
      <c r="B1370">
        <v>12</v>
      </c>
      <c r="C1370">
        <v>2.3466</v>
      </c>
      <c r="D1370">
        <f t="shared" si="63"/>
        <v>1.0436000000000001</v>
      </c>
      <c r="E1370">
        <v>20</v>
      </c>
      <c r="F1370" s="2">
        <f t="shared" si="64"/>
        <v>293.72000000000003</v>
      </c>
      <c r="G1370" s="2">
        <f t="shared" si="65"/>
        <v>1.8703863905621212</v>
      </c>
      <c r="H1370">
        <v>12</v>
      </c>
      <c r="J1370">
        <v>2.4700000000000002</v>
      </c>
      <c r="K1370">
        <v>0.36880000000000002</v>
      </c>
      <c r="L1370" s="2">
        <v>293.72000000000003</v>
      </c>
      <c r="M1370" s="2">
        <v>1.867</v>
      </c>
      <c r="N1370" s="2">
        <v>1.0085</v>
      </c>
      <c r="O1370" s="2">
        <v>5.4260000000000003E-2</v>
      </c>
      <c r="P1370" s="2">
        <v>293.64999999999998</v>
      </c>
      <c r="Q1370" s="2">
        <v>8.8118999999999996</v>
      </c>
      <c r="R1370" s="2">
        <v>0.1125</v>
      </c>
      <c r="S1370" s="2">
        <v>294.7</v>
      </c>
      <c r="T1370">
        <v>0</v>
      </c>
      <c r="U1370">
        <v>300.89</v>
      </c>
      <c r="V1370">
        <v>0.97599999999999998</v>
      </c>
      <c r="W1370">
        <v>1</v>
      </c>
      <c r="Y1370">
        <v>53189</v>
      </c>
      <c r="Z1370">
        <v>1.3029999999999999</v>
      </c>
    </row>
    <row r="1371" spans="1:26">
      <c r="A1371">
        <v>6</v>
      </c>
      <c r="B1371">
        <v>12</v>
      </c>
      <c r="C1371">
        <v>3.4885999999999999</v>
      </c>
      <c r="D1371">
        <f t="shared" si="63"/>
        <v>1.1097999999999999</v>
      </c>
      <c r="E1371">
        <v>14</v>
      </c>
      <c r="F1371" s="2">
        <f t="shared" si="64"/>
        <v>495.15</v>
      </c>
      <c r="G1371" s="2">
        <f t="shared" si="65"/>
        <v>3.7950678267983564</v>
      </c>
      <c r="H1371">
        <v>12</v>
      </c>
      <c r="J1371">
        <v>2.4700000000000002</v>
      </c>
      <c r="K1371">
        <v>0.49299999999999999</v>
      </c>
      <c r="L1371" s="2">
        <v>495.15</v>
      </c>
      <c r="M1371" s="2">
        <v>3.7934000000000001</v>
      </c>
      <c r="N1371" s="2">
        <v>2.2010000000000001</v>
      </c>
      <c r="O1371" s="2">
        <v>6.1277999999999999E-2</v>
      </c>
      <c r="P1371" s="2">
        <v>495.13</v>
      </c>
      <c r="Q1371" s="2">
        <v>3.9611000000000001</v>
      </c>
      <c r="R1371" s="2">
        <v>0.1125</v>
      </c>
      <c r="S1371" s="2">
        <v>497.4</v>
      </c>
      <c r="T1371">
        <v>1E-3</v>
      </c>
      <c r="U1371">
        <v>493.23</v>
      </c>
      <c r="V1371">
        <v>1.004</v>
      </c>
      <c r="W1371">
        <v>1</v>
      </c>
      <c r="Y1371">
        <v>52745</v>
      </c>
      <c r="Z1371">
        <v>2.3788</v>
      </c>
    </row>
    <row r="1372" spans="1:26">
      <c r="A1372">
        <v>6</v>
      </c>
      <c r="B1372">
        <v>12</v>
      </c>
      <c r="C1372">
        <v>4.6285999999999996</v>
      </c>
      <c r="D1372">
        <f t="shared" si="63"/>
        <v>1.1432999999999995</v>
      </c>
      <c r="E1372">
        <v>10.65</v>
      </c>
      <c r="F1372" s="2">
        <f t="shared" si="64"/>
        <v>793.67</v>
      </c>
      <c r="G1372" s="2">
        <f t="shared" si="65"/>
        <v>7.2878066830837387</v>
      </c>
      <c r="H1372">
        <v>12</v>
      </c>
      <c r="J1372">
        <v>2.4700000000000002</v>
      </c>
      <c r="K1372">
        <v>0.55579999999999996</v>
      </c>
      <c r="L1372" s="2">
        <v>793.67</v>
      </c>
      <c r="M1372" s="2">
        <v>7.2865000000000002</v>
      </c>
      <c r="N1372" s="2">
        <v>7.0613999999999999</v>
      </c>
      <c r="O1372" s="2">
        <v>8.0200999999999995E-2</v>
      </c>
      <c r="P1372" s="2">
        <v>793.68</v>
      </c>
      <c r="Q1372" s="2">
        <v>0.39682000000000001</v>
      </c>
      <c r="R1372" s="2">
        <v>0.13800000000000001</v>
      </c>
      <c r="S1372" s="2">
        <v>800.7</v>
      </c>
      <c r="T1372">
        <v>0</v>
      </c>
      <c r="U1372">
        <v>776.75</v>
      </c>
      <c r="V1372">
        <v>1.022</v>
      </c>
      <c r="W1372">
        <v>1</v>
      </c>
      <c r="Y1372">
        <v>52574</v>
      </c>
      <c r="Z1372">
        <v>3.4853000000000001</v>
      </c>
    </row>
    <row r="1373" spans="1:26">
      <c r="A1373">
        <v>6</v>
      </c>
      <c r="B1373">
        <v>12</v>
      </c>
      <c r="C1373">
        <v>4.6285999999999996</v>
      </c>
      <c r="D1373">
        <f t="shared" si="63"/>
        <v>1.1432999999999995</v>
      </c>
      <c r="E1373">
        <v>10.65</v>
      </c>
      <c r="F1373" s="2">
        <f t="shared" si="64"/>
        <v>772.25</v>
      </c>
      <c r="G1373" s="2">
        <f t="shared" si="65"/>
        <v>8.1186370802001004</v>
      </c>
      <c r="H1373">
        <v>12</v>
      </c>
      <c r="J1373">
        <v>2.4700000000000002</v>
      </c>
      <c r="K1373">
        <v>0.55579999999999996</v>
      </c>
      <c r="L1373" s="2">
        <v>772.25</v>
      </c>
      <c r="M1373" s="2">
        <v>7.3948</v>
      </c>
      <c r="N1373" s="2">
        <v>6.8696000000000002</v>
      </c>
      <c r="O1373" s="2">
        <v>7.8033000000000005E-2</v>
      </c>
      <c r="P1373" s="2">
        <v>772.25</v>
      </c>
      <c r="Q1373" s="2">
        <v>0.38612999999999997</v>
      </c>
      <c r="R1373" s="2">
        <v>3.351</v>
      </c>
      <c r="S1373" s="2">
        <v>779.1</v>
      </c>
      <c r="T1373">
        <v>0</v>
      </c>
      <c r="U1373">
        <v>776.75</v>
      </c>
      <c r="V1373">
        <v>0.99399999999999999</v>
      </c>
      <c r="W1373">
        <v>1</v>
      </c>
      <c r="Y1373">
        <v>52574</v>
      </c>
      <c r="Z1373">
        <v>3.4853000000000001</v>
      </c>
    </row>
    <row r="1374" spans="1:26">
      <c r="A1374">
        <v>6</v>
      </c>
      <c r="B1374">
        <v>12</v>
      </c>
      <c r="C1374">
        <v>4.6285999999999996</v>
      </c>
      <c r="D1374">
        <f t="shared" si="63"/>
        <v>1.1432999999999995</v>
      </c>
      <c r="E1374">
        <v>10.65</v>
      </c>
      <c r="F1374" s="2">
        <f t="shared" si="64"/>
        <v>793.67</v>
      </c>
      <c r="G1374" s="2">
        <f t="shared" si="65"/>
        <v>7.9093574012052335</v>
      </c>
      <c r="H1374">
        <v>12</v>
      </c>
      <c r="J1374">
        <v>2.4700000000000002</v>
      </c>
      <c r="K1374">
        <v>0.55579999999999996</v>
      </c>
      <c r="L1374" s="2">
        <v>793.67</v>
      </c>
      <c r="M1374" s="2">
        <v>7.2865000000000002</v>
      </c>
      <c r="N1374" s="2">
        <v>7.0613999999999999</v>
      </c>
      <c r="O1374" s="2">
        <v>8.0200999999999995E-2</v>
      </c>
      <c r="P1374" s="2">
        <v>793.68</v>
      </c>
      <c r="Q1374" s="2">
        <v>0.39682000000000001</v>
      </c>
      <c r="R1374" s="2">
        <v>3.0764999999999998</v>
      </c>
      <c r="S1374" s="2">
        <v>800.7</v>
      </c>
      <c r="T1374">
        <v>0</v>
      </c>
      <c r="U1374">
        <v>776.75</v>
      </c>
      <c r="V1374">
        <v>1.022</v>
      </c>
      <c r="W1374">
        <v>1</v>
      </c>
      <c r="Y1374">
        <v>52599</v>
      </c>
      <c r="Z1374">
        <v>3.4853000000000001</v>
      </c>
    </row>
    <row r="1375" spans="1:26">
      <c r="A1375">
        <v>6</v>
      </c>
      <c r="B1375">
        <v>12</v>
      </c>
      <c r="C1375">
        <v>4.6285999999999996</v>
      </c>
      <c r="D1375">
        <f t="shared" si="63"/>
        <v>1.1432999999999995</v>
      </c>
      <c r="E1375">
        <v>10.65</v>
      </c>
      <c r="F1375" s="2">
        <f t="shared" si="64"/>
        <v>772.25</v>
      </c>
      <c r="G1375" s="2">
        <f t="shared" si="65"/>
        <v>7.3960597137935551</v>
      </c>
      <c r="H1375">
        <v>12</v>
      </c>
      <c r="J1375">
        <v>2.4700000000000002</v>
      </c>
      <c r="K1375">
        <v>0.55579999999999996</v>
      </c>
      <c r="L1375" s="2">
        <v>772.25</v>
      </c>
      <c r="M1375" s="2">
        <v>7.3948</v>
      </c>
      <c r="N1375" s="2">
        <v>6.8696000000000002</v>
      </c>
      <c r="O1375" s="2">
        <v>7.8033000000000005E-2</v>
      </c>
      <c r="P1375" s="2">
        <v>772.25</v>
      </c>
      <c r="Q1375" s="2">
        <v>0.38612999999999997</v>
      </c>
      <c r="R1375" s="2">
        <v>0.13650000000000001</v>
      </c>
      <c r="S1375" s="2">
        <v>779.1</v>
      </c>
      <c r="T1375">
        <v>0</v>
      </c>
      <c r="U1375">
        <v>776.75</v>
      </c>
      <c r="V1375">
        <v>0.99399999999999999</v>
      </c>
      <c r="W1375">
        <v>1</v>
      </c>
      <c r="Y1375">
        <v>52599</v>
      </c>
      <c r="Z1375">
        <v>3.4853000000000001</v>
      </c>
    </row>
    <row r="1376" spans="1:26">
      <c r="A1376">
        <v>6</v>
      </c>
      <c r="B1376">
        <v>12</v>
      </c>
      <c r="C1376">
        <v>2.3466</v>
      </c>
      <c r="D1376">
        <f t="shared" si="63"/>
        <v>1.2234</v>
      </c>
      <c r="E1376">
        <v>30</v>
      </c>
      <c r="F1376" s="2">
        <f t="shared" si="64"/>
        <v>52.744</v>
      </c>
      <c r="G1376" s="2">
        <f t="shared" si="65"/>
        <v>0.32650853357913939</v>
      </c>
      <c r="H1376">
        <v>12</v>
      </c>
      <c r="J1376">
        <v>2.4700000000000002</v>
      </c>
      <c r="K1376">
        <v>0.70620000000000005</v>
      </c>
      <c r="L1376" s="2">
        <v>52.744</v>
      </c>
      <c r="M1376" s="2">
        <v>0.32500000000000001</v>
      </c>
      <c r="N1376" s="2">
        <v>0.16125</v>
      </c>
      <c r="O1376" s="2">
        <v>1.4788000000000001E-2</v>
      </c>
      <c r="P1376" s="2">
        <v>52.744</v>
      </c>
      <c r="Q1376" s="2">
        <v>1.5823</v>
      </c>
      <c r="R1376" s="2">
        <v>3.1350000000000003E-2</v>
      </c>
      <c r="S1376" s="2">
        <v>52.91</v>
      </c>
      <c r="T1376">
        <v>0</v>
      </c>
      <c r="U1376">
        <v>53.536999999999999</v>
      </c>
      <c r="V1376">
        <v>0.98499999999999999</v>
      </c>
      <c r="W1376">
        <v>1.0029999999999999</v>
      </c>
      <c r="Y1376">
        <v>53214</v>
      </c>
      <c r="Z1376">
        <v>1.1232</v>
      </c>
    </row>
    <row r="1377" spans="1:26">
      <c r="A1377">
        <v>6</v>
      </c>
      <c r="B1377">
        <v>12</v>
      </c>
      <c r="C1377">
        <v>5.15</v>
      </c>
      <c r="D1377">
        <f t="shared" si="63"/>
        <v>1.3061000000000003</v>
      </c>
      <c r="E1377">
        <v>11.97</v>
      </c>
      <c r="F1377" s="2">
        <f t="shared" si="64"/>
        <v>305.57</v>
      </c>
      <c r="G1377" s="2">
        <f t="shared" si="65"/>
        <v>2.0021</v>
      </c>
      <c r="H1377">
        <v>12</v>
      </c>
      <c r="J1377">
        <v>2.4700000000000002</v>
      </c>
      <c r="K1377">
        <v>0.86129999999999995</v>
      </c>
      <c r="L1377" s="2">
        <v>305.57</v>
      </c>
      <c r="M1377" s="2">
        <v>2.0021</v>
      </c>
      <c r="N1377" s="2">
        <v>1.6016999999999999</v>
      </c>
      <c r="O1377" s="2">
        <v>9.5934000000000005E-2</v>
      </c>
      <c r="P1377" s="2">
        <v>0</v>
      </c>
      <c r="Q1377" s="2">
        <v>0.30557000000000001</v>
      </c>
      <c r="R1377" s="2">
        <v>0</v>
      </c>
      <c r="S1377" s="2">
        <v>4.7880000000000003</v>
      </c>
      <c r="T1377">
        <v>0</v>
      </c>
      <c r="U1377">
        <v>309.74</v>
      </c>
      <c r="V1377">
        <v>0.98699999999999999</v>
      </c>
      <c r="W1377">
        <v>1.0009999999999999</v>
      </c>
      <c r="Y1377">
        <v>10000</v>
      </c>
      <c r="Z1377">
        <v>3.8439000000000001</v>
      </c>
    </row>
    <row r="1378" spans="1:26">
      <c r="A1378">
        <v>6</v>
      </c>
      <c r="B1378">
        <v>12</v>
      </c>
      <c r="C1378">
        <v>3.4885999999999999</v>
      </c>
      <c r="D1378">
        <f t="shared" si="63"/>
        <v>1.3308999999999997</v>
      </c>
      <c r="E1378">
        <v>20</v>
      </c>
      <c r="F1378" s="2">
        <f t="shared" si="64"/>
        <v>92.099000000000004</v>
      </c>
      <c r="G1378" s="2">
        <f t="shared" si="65"/>
        <v>0.62652327171462674</v>
      </c>
      <c r="H1378">
        <v>12</v>
      </c>
      <c r="J1378">
        <v>2.4700000000000002</v>
      </c>
      <c r="K1378">
        <v>0.90790000000000004</v>
      </c>
      <c r="L1378" s="2">
        <v>92.099000000000004</v>
      </c>
      <c r="M1378" s="2">
        <v>0.62539999999999996</v>
      </c>
      <c r="N1378" s="2">
        <v>0.42835000000000001</v>
      </c>
      <c r="O1378" s="2">
        <v>2.1125000000000001E-2</v>
      </c>
      <c r="P1378" s="2">
        <v>92.102999999999994</v>
      </c>
      <c r="Q1378" s="2">
        <v>0.73699999999999999</v>
      </c>
      <c r="R1378" s="2">
        <v>3.7499999999999999E-2</v>
      </c>
      <c r="S1378" s="2">
        <v>92.53</v>
      </c>
      <c r="T1378">
        <v>0</v>
      </c>
      <c r="U1378">
        <v>88.759</v>
      </c>
      <c r="V1378">
        <v>1.038</v>
      </c>
      <c r="W1378">
        <v>1.002</v>
      </c>
      <c r="Y1378">
        <v>52766</v>
      </c>
      <c r="Z1378">
        <v>2.1577000000000002</v>
      </c>
    </row>
    <row r="1379" spans="1:26">
      <c r="A1379">
        <v>6</v>
      </c>
      <c r="B1379">
        <v>12</v>
      </c>
      <c r="C1379">
        <v>3.2690000000000001</v>
      </c>
      <c r="D1379">
        <f t="shared" si="63"/>
        <v>1.3366000000000002</v>
      </c>
      <c r="E1379">
        <v>21.98</v>
      </c>
      <c r="F1379" s="2">
        <f t="shared" si="64"/>
        <v>70.007000000000005</v>
      </c>
      <c r="G1379" s="2">
        <f t="shared" si="65"/>
        <v>0.33073999999999998</v>
      </c>
      <c r="H1379">
        <v>12</v>
      </c>
      <c r="J1379">
        <v>2.4700000000000002</v>
      </c>
      <c r="K1379">
        <v>0.91849999999999998</v>
      </c>
      <c r="L1379" s="2">
        <v>70.007000000000005</v>
      </c>
      <c r="M1379" s="2">
        <v>0.33073999999999998</v>
      </c>
      <c r="N1379" s="2">
        <v>0.20463000000000001</v>
      </c>
      <c r="O1379" s="2">
        <v>3.4994999999999998E-2</v>
      </c>
      <c r="P1379" s="2">
        <v>0</v>
      </c>
      <c r="Q1379" s="2">
        <v>7.0007E-2</v>
      </c>
      <c r="R1379" s="2">
        <v>0</v>
      </c>
      <c r="S1379" s="2">
        <v>0.61319999999999997</v>
      </c>
      <c r="T1379">
        <v>1E-3</v>
      </c>
      <c r="U1379">
        <v>70.775000000000006</v>
      </c>
      <c r="V1379">
        <v>0.98899999999999999</v>
      </c>
      <c r="W1379">
        <v>1.002</v>
      </c>
      <c r="Y1379">
        <v>10000</v>
      </c>
      <c r="Z1379">
        <v>1.9323999999999999</v>
      </c>
    </row>
    <row r="1380" spans="1:26">
      <c r="A1380">
        <v>6</v>
      </c>
      <c r="B1380">
        <v>12</v>
      </c>
      <c r="C1380">
        <v>2.0950000000000002</v>
      </c>
      <c r="D1380">
        <f t="shared" si="63"/>
        <v>1.3403</v>
      </c>
      <c r="E1380">
        <v>44.98</v>
      </c>
      <c r="F1380" s="2">
        <f t="shared" si="64"/>
        <v>13.865</v>
      </c>
      <c r="G1380" s="2">
        <f t="shared" si="65"/>
        <v>4.7278000000000001E-2</v>
      </c>
      <c r="H1380">
        <v>12</v>
      </c>
      <c r="J1380">
        <v>2.4700000000000002</v>
      </c>
      <c r="K1380">
        <v>0.92549999999999999</v>
      </c>
      <c r="L1380" s="2">
        <v>13.865</v>
      </c>
      <c r="M1380" s="2">
        <v>4.7278000000000001E-2</v>
      </c>
      <c r="N1380" s="2">
        <v>1.8945E-2</v>
      </c>
      <c r="O1380" s="2">
        <v>8.3072000000000007E-3</v>
      </c>
      <c r="P1380" s="2">
        <v>0</v>
      </c>
      <c r="Q1380" s="2">
        <v>1.3865000000000001E-2</v>
      </c>
      <c r="R1380" s="2">
        <v>0</v>
      </c>
      <c r="S1380" s="2">
        <v>5.704E-2</v>
      </c>
      <c r="T1380">
        <v>3.0000000000000001E-3</v>
      </c>
      <c r="U1380">
        <v>14.15</v>
      </c>
      <c r="V1380">
        <v>0.98</v>
      </c>
      <c r="W1380">
        <v>1.006</v>
      </c>
      <c r="Y1380">
        <v>10000</v>
      </c>
      <c r="Z1380">
        <v>0.75470000000000004</v>
      </c>
    </row>
    <row r="1381" spans="1:26">
      <c r="A1381">
        <v>6</v>
      </c>
      <c r="B1381">
        <v>12</v>
      </c>
      <c r="C1381">
        <v>4.6285999999999996</v>
      </c>
      <c r="D1381">
        <f t="shared" si="63"/>
        <v>1.4537999999999998</v>
      </c>
      <c r="E1381">
        <v>16</v>
      </c>
      <c r="F1381" s="2">
        <f t="shared" si="64"/>
        <v>96.519000000000005</v>
      </c>
      <c r="G1381" s="2">
        <f t="shared" si="65"/>
        <v>0.8282693441145822</v>
      </c>
      <c r="H1381">
        <v>12</v>
      </c>
      <c r="J1381">
        <v>2.4700000000000002</v>
      </c>
      <c r="K1381">
        <v>1.1385000000000001</v>
      </c>
      <c r="L1381" s="2">
        <v>96.519000000000005</v>
      </c>
      <c r="M1381" s="2">
        <v>0.82742000000000004</v>
      </c>
      <c r="N1381" s="2">
        <v>0.53186</v>
      </c>
      <c r="O1381" s="2">
        <v>2.6301000000000001E-2</v>
      </c>
      <c r="P1381" s="2">
        <v>96.513999999999996</v>
      </c>
      <c r="Q1381" s="2">
        <v>4.8240999999999999E-2</v>
      </c>
      <c r="R1381" s="2">
        <v>3.7499999999999999E-2</v>
      </c>
      <c r="S1381" s="2">
        <v>97.05</v>
      </c>
      <c r="T1381">
        <v>0</v>
      </c>
      <c r="U1381">
        <v>95.016000000000005</v>
      </c>
      <c r="V1381">
        <v>1.0149999999999999</v>
      </c>
      <c r="W1381">
        <v>1.002</v>
      </c>
      <c r="Y1381">
        <v>52602</v>
      </c>
      <c r="Z1381">
        <v>3.1747999999999998</v>
      </c>
    </row>
    <row r="1382" spans="1:26">
      <c r="A1382">
        <v>6</v>
      </c>
      <c r="B1382">
        <v>12</v>
      </c>
      <c r="C1382">
        <v>2.3466</v>
      </c>
      <c r="D1382">
        <f t="shared" si="63"/>
        <v>1.4811000000000001</v>
      </c>
      <c r="E1382">
        <v>45</v>
      </c>
      <c r="F1382" s="2">
        <f t="shared" si="64"/>
        <v>8.4427000000000003</v>
      </c>
      <c r="G1382" s="2">
        <f t="shared" si="65"/>
        <v>6.9133594105904847E-2</v>
      </c>
      <c r="H1382">
        <v>12</v>
      </c>
      <c r="J1382">
        <v>2.4700000000000002</v>
      </c>
      <c r="K1382">
        <v>1.1897</v>
      </c>
      <c r="L1382" s="2">
        <v>8.4427000000000003</v>
      </c>
      <c r="M1382" s="2">
        <v>6.8396999999999999E-2</v>
      </c>
      <c r="N1382" s="2">
        <v>2.2407E-2</v>
      </c>
      <c r="O1382" s="2">
        <v>8.0818000000000001E-3</v>
      </c>
      <c r="P1382" s="2">
        <v>8.4430999999999994</v>
      </c>
      <c r="Q1382" s="2">
        <v>0.25322</v>
      </c>
      <c r="R1382" s="2">
        <v>1.0064999999999999E-2</v>
      </c>
      <c r="S1382" s="2">
        <v>8.4649999999999999</v>
      </c>
      <c r="T1382">
        <v>0</v>
      </c>
      <c r="U1382">
        <v>8.51</v>
      </c>
      <c r="V1382">
        <v>0.99099999999999999</v>
      </c>
      <c r="W1382">
        <v>1.0069999999999999</v>
      </c>
      <c r="Y1382">
        <v>53261</v>
      </c>
      <c r="Z1382">
        <v>0.86550000000000005</v>
      </c>
    </row>
    <row r="1383" spans="1:26">
      <c r="A1383">
        <v>6</v>
      </c>
      <c r="B1383">
        <v>12</v>
      </c>
      <c r="C1383">
        <v>2.0950000000000002</v>
      </c>
      <c r="D1383">
        <f t="shared" si="63"/>
        <v>1.5052000000000003</v>
      </c>
      <c r="E1383">
        <v>59.98</v>
      </c>
      <c r="F1383" s="2">
        <f t="shared" si="64"/>
        <v>4.2491000000000003</v>
      </c>
      <c r="G1383" s="2">
        <f t="shared" si="65"/>
        <v>2.9815000000000001E-2</v>
      </c>
      <c r="H1383">
        <v>12</v>
      </c>
      <c r="J1383">
        <v>2.4700000000000002</v>
      </c>
      <c r="K1383">
        <v>1.2350000000000001</v>
      </c>
      <c r="L1383" s="2">
        <v>4.2491000000000003</v>
      </c>
      <c r="M1383" s="2">
        <v>2.9815000000000001E-2</v>
      </c>
      <c r="N1383" s="2">
        <v>5.0197000000000002E-3</v>
      </c>
      <c r="O1383" s="2">
        <v>3.7648E-3</v>
      </c>
      <c r="P1383" s="2">
        <v>0</v>
      </c>
      <c r="Q1383" s="2">
        <v>1.6996000000000001E-2</v>
      </c>
      <c r="R1383" s="2">
        <v>0</v>
      </c>
      <c r="S1383" s="2">
        <v>1.503E-2</v>
      </c>
      <c r="T1383">
        <v>8.0000000000000002E-3</v>
      </c>
      <c r="U1383">
        <v>4.3550000000000004</v>
      </c>
      <c r="V1383">
        <v>0.97599999999999998</v>
      </c>
      <c r="W1383">
        <v>1.0109999999999999</v>
      </c>
      <c r="Y1383">
        <v>10000</v>
      </c>
      <c r="Z1383">
        <v>0.58979999999999999</v>
      </c>
    </row>
    <row r="1384" spans="1:26">
      <c r="A1384">
        <v>6</v>
      </c>
      <c r="B1384">
        <v>12</v>
      </c>
      <c r="C1384">
        <v>2.0950000000000002</v>
      </c>
      <c r="D1384">
        <f t="shared" si="63"/>
        <v>1.6249000000000002</v>
      </c>
      <c r="E1384">
        <v>74.98</v>
      </c>
      <c r="F1384" s="2">
        <f t="shared" si="64"/>
        <v>1.8960999999999999</v>
      </c>
      <c r="G1384" s="2">
        <f t="shared" si="65"/>
        <v>1.4397E-2</v>
      </c>
      <c r="H1384">
        <v>12</v>
      </c>
      <c r="J1384">
        <v>2.4700000000000002</v>
      </c>
      <c r="K1384">
        <v>1.4595</v>
      </c>
      <c r="L1384" s="2">
        <v>1.8960999999999999</v>
      </c>
      <c r="M1384" s="2">
        <v>1.4397E-2</v>
      </c>
      <c r="N1384" s="2">
        <v>1.9139000000000001E-3</v>
      </c>
      <c r="O1384" s="2">
        <v>1.9816999999999999E-3</v>
      </c>
      <c r="P1384" s="2">
        <v>0</v>
      </c>
      <c r="Q1384" s="2">
        <v>7.5854E-3</v>
      </c>
      <c r="R1384" s="2">
        <v>0</v>
      </c>
      <c r="S1384" s="2">
        <v>5.6379999999999998E-3</v>
      </c>
      <c r="T1384">
        <v>1.7000000000000001E-2</v>
      </c>
      <c r="U1384">
        <v>1.927</v>
      </c>
      <c r="V1384">
        <v>0.98399999999999999</v>
      </c>
      <c r="W1384">
        <v>1.016</v>
      </c>
      <c r="Y1384">
        <v>10000</v>
      </c>
      <c r="Z1384">
        <v>0.47010000000000002</v>
      </c>
    </row>
    <row r="1385" spans="1:26">
      <c r="A1385">
        <v>6</v>
      </c>
      <c r="B1385">
        <v>12</v>
      </c>
      <c r="C1385">
        <v>3.4885999999999999</v>
      </c>
      <c r="D1385">
        <f t="shared" si="63"/>
        <v>1.6480999999999999</v>
      </c>
      <c r="E1385">
        <v>28</v>
      </c>
      <c r="F1385" s="2">
        <f t="shared" si="64"/>
        <v>14.959</v>
      </c>
      <c r="G1385" s="2">
        <f t="shared" si="65"/>
        <v>0.12286776794586936</v>
      </c>
      <c r="H1385">
        <v>12</v>
      </c>
      <c r="J1385">
        <v>2.4700000000000002</v>
      </c>
      <c r="K1385">
        <v>1.5031000000000001</v>
      </c>
      <c r="L1385" s="2">
        <v>14.959</v>
      </c>
      <c r="M1385" s="2">
        <v>0.12222</v>
      </c>
      <c r="N1385" s="2">
        <v>7.2244000000000003E-2</v>
      </c>
      <c r="O1385" s="2">
        <v>9.8781000000000008E-3</v>
      </c>
      <c r="P1385" s="2">
        <v>14.959</v>
      </c>
      <c r="Q1385" s="2">
        <v>0.1197</v>
      </c>
      <c r="R1385" s="2">
        <v>1.26E-2</v>
      </c>
      <c r="S1385" s="2">
        <v>15.03</v>
      </c>
      <c r="T1385">
        <v>0</v>
      </c>
      <c r="U1385">
        <v>14.465999999999999</v>
      </c>
      <c r="V1385">
        <v>1.034</v>
      </c>
      <c r="W1385">
        <v>1.0049999999999999</v>
      </c>
      <c r="Y1385">
        <v>52807</v>
      </c>
      <c r="Z1385">
        <v>1.8405</v>
      </c>
    </row>
    <row r="1386" spans="1:26">
      <c r="A1386">
        <v>6</v>
      </c>
      <c r="B1386">
        <v>12</v>
      </c>
      <c r="C1386">
        <v>2.3466</v>
      </c>
      <c r="D1386">
        <f t="shared" si="63"/>
        <v>1.6802999999999999</v>
      </c>
      <c r="E1386">
        <v>60</v>
      </c>
      <c r="F1386" s="2">
        <f t="shared" si="64"/>
        <v>2.4203000000000001</v>
      </c>
      <c r="G1386" s="2">
        <f t="shared" si="65"/>
        <v>3.5606648171373843E-2</v>
      </c>
      <c r="H1386">
        <v>12</v>
      </c>
      <c r="J1386">
        <v>2.4700000000000002</v>
      </c>
      <c r="K1386">
        <v>1.5634999999999999</v>
      </c>
      <c r="L1386" s="2">
        <v>2.4203000000000001</v>
      </c>
      <c r="M1386" s="2">
        <v>3.5263000000000003E-2</v>
      </c>
      <c r="N1386" s="2">
        <v>5.4919000000000001E-3</v>
      </c>
      <c r="O1386" s="2">
        <v>4.0914999999999997E-3</v>
      </c>
      <c r="P1386" s="2">
        <v>2.4203000000000001</v>
      </c>
      <c r="Q1386" s="2">
        <v>7.2611999999999996E-2</v>
      </c>
      <c r="R1386" s="2">
        <v>4.9350000000000002E-3</v>
      </c>
      <c r="S1386" s="2">
        <v>2.4260000000000002</v>
      </c>
      <c r="T1386">
        <v>0</v>
      </c>
      <c r="U1386">
        <v>2.4849999999999999</v>
      </c>
      <c r="V1386">
        <v>0.97399999999999998</v>
      </c>
      <c r="W1386">
        <v>1.012</v>
      </c>
      <c r="Y1386">
        <v>53292</v>
      </c>
      <c r="Z1386">
        <v>0.6663</v>
      </c>
    </row>
    <row r="1387" spans="1:26">
      <c r="A1387">
        <v>6</v>
      </c>
      <c r="B1387">
        <v>12</v>
      </c>
      <c r="C1387">
        <v>3.1160000000000001</v>
      </c>
      <c r="D1387">
        <f t="shared" si="63"/>
        <v>1.6980000000000002</v>
      </c>
      <c r="E1387">
        <v>34.979999999999997</v>
      </c>
      <c r="F1387" s="2">
        <f t="shared" si="64"/>
        <v>7.5537999999999998</v>
      </c>
      <c r="G1387" s="2">
        <f t="shared" si="65"/>
        <v>4.8211999999999998E-2</v>
      </c>
      <c r="H1387">
        <v>12</v>
      </c>
      <c r="J1387">
        <v>2.4700000000000002</v>
      </c>
      <c r="K1387">
        <v>1.5967</v>
      </c>
      <c r="L1387" s="2">
        <v>7.5537999999999998</v>
      </c>
      <c r="M1387" s="2">
        <v>4.8211999999999998E-2</v>
      </c>
      <c r="N1387" s="2">
        <v>1.7943000000000001E-2</v>
      </c>
      <c r="O1387" s="2">
        <v>9.0554999999999993E-3</v>
      </c>
      <c r="P1387" s="2">
        <v>0</v>
      </c>
      <c r="Q1387" s="2">
        <v>7.5538000000000003E-3</v>
      </c>
      <c r="R1387" s="2">
        <v>0</v>
      </c>
      <c r="S1387" s="2">
        <v>5.4010000000000002E-2</v>
      </c>
      <c r="T1387">
        <v>1E-3</v>
      </c>
      <c r="U1387">
        <v>7.6239999999999997</v>
      </c>
      <c r="V1387">
        <v>0.99099999999999999</v>
      </c>
      <c r="W1387">
        <v>1.006</v>
      </c>
      <c r="Y1387">
        <v>10000</v>
      </c>
      <c r="Z1387">
        <v>1.4179999999999999</v>
      </c>
    </row>
    <row r="1388" spans="1:26">
      <c r="A1388">
        <v>6</v>
      </c>
      <c r="B1388">
        <v>12</v>
      </c>
      <c r="C1388">
        <v>4.6285999999999996</v>
      </c>
      <c r="D1388">
        <f t="shared" si="63"/>
        <v>1.7141999999999995</v>
      </c>
      <c r="E1388">
        <v>20</v>
      </c>
      <c r="F1388" s="2">
        <f t="shared" si="64"/>
        <v>24.981000000000002</v>
      </c>
      <c r="G1388" s="2">
        <f t="shared" si="65"/>
        <v>0.46337553765817202</v>
      </c>
      <c r="H1388">
        <v>12</v>
      </c>
      <c r="J1388">
        <v>2.4700000000000002</v>
      </c>
      <c r="K1388">
        <v>1.6271</v>
      </c>
      <c r="L1388" s="2">
        <v>24.981000000000002</v>
      </c>
      <c r="M1388" s="2">
        <v>0.46317000000000003</v>
      </c>
      <c r="N1388" s="2">
        <v>0.1555</v>
      </c>
      <c r="O1388" s="2">
        <v>1.2959E-2</v>
      </c>
      <c r="P1388" s="2">
        <v>24.981000000000002</v>
      </c>
      <c r="Q1388" s="2">
        <v>1.2489E-2</v>
      </c>
      <c r="R1388" s="2">
        <v>1.38E-2</v>
      </c>
      <c r="S1388" s="2">
        <v>25.14</v>
      </c>
      <c r="T1388">
        <v>0</v>
      </c>
      <c r="U1388">
        <v>25.515999999999998</v>
      </c>
      <c r="V1388">
        <v>0.97899999999999998</v>
      </c>
      <c r="W1388">
        <v>1.0029999999999999</v>
      </c>
      <c r="Y1388">
        <v>52632</v>
      </c>
      <c r="Z1388">
        <v>2.9144000000000001</v>
      </c>
    </row>
    <row r="1389" spans="1:26">
      <c r="A1389">
        <v>6</v>
      </c>
      <c r="B1389">
        <v>12</v>
      </c>
      <c r="C1389">
        <v>3.2690000000000001</v>
      </c>
      <c r="D1389">
        <f t="shared" si="63"/>
        <v>1.7180000000000002</v>
      </c>
      <c r="E1389">
        <v>32.979999999999997</v>
      </c>
      <c r="F1389" s="2">
        <f t="shared" si="64"/>
        <v>8.1303000000000001</v>
      </c>
      <c r="G1389" s="2">
        <f t="shared" si="65"/>
        <v>4.6434999999999997E-2</v>
      </c>
      <c r="H1389">
        <v>12</v>
      </c>
      <c r="J1389">
        <v>2.4700000000000002</v>
      </c>
      <c r="K1389">
        <v>1.6343000000000001</v>
      </c>
      <c r="L1389" s="2">
        <v>8.1303000000000001</v>
      </c>
      <c r="M1389" s="2">
        <v>4.6434999999999997E-2</v>
      </c>
      <c r="N1389" s="2">
        <v>2.1373E-2</v>
      </c>
      <c r="O1389" s="2">
        <v>1.0560999999999999E-2</v>
      </c>
      <c r="P1389" s="2">
        <v>0</v>
      </c>
      <c r="Q1389" s="2">
        <v>8.1294000000000002E-3</v>
      </c>
      <c r="R1389" s="2">
        <v>0</v>
      </c>
      <c r="S1389" s="2">
        <v>6.4009999999999997E-2</v>
      </c>
      <c r="T1389">
        <v>0</v>
      </c>
      <c r="U1389">
        <v>8.1989999999999998</v>
      </c>
      <c r="V1389">
        <v>0.99199999999999999</v>
      </c>
      <c r="W1389">
        <v>1.006</v>
      </c>
      <c r="Y1389">
        <v>10000</v>
      </c>
      <c r="Z1389">
        <v>1.5509999999999999</v>
      </c>
    </row>
    <row r="1390" spans="1:26">
      <c r="A1390">
        <v>6</v>
      </c>
      <c r="B1390">
        <v>12</v>
      </c>
      <c r="C1390">
        <v>5.15</v>
      </c>
      <c r="D1390">
        <f t="shared" si="63"/>
        <v>1.7561000000000004</v>
      </c>
      <c r="E1390">
        <v>17.97</v>
      </c>
      <c r="F1390" s="2">
        <f t="shared" si="64"/>
        <v>28.651</v>
      </c>
      <c r="G1390" s="2">
        <f t="shared" si="65"/>
        <v>0.24739</v>
      </c>
      <c r="H1390">
        <v>12</v>
      </c>
      <c r="J1390">
        <v>2.4700000000000002</v>
      </c>
      <c r="K1390">
        <v>1.7058</v>
      </c>
      <c r="L1390" s="2">
        <v>28.651</v>
      </c>
      <c r="M1390" s="2">
        <v>0.24739</v>
      </c>
      <c r="N1390" s="2">
        <v>0.14626</v>
      </c>
      <c r="O1390" s="2">
        <v>4.5801000000000001E-2</v>
      </c>
      <c r="P1390" s="2">
        <v>0</v>
      </c>
      <c r="Q1390" s="2">
        <v>2.8835E-2</v>
      </c>
      <c r="R1390" s="2">
        <v>0</v>
      </c>
      <c r="S1390" s="2">
        <v>0.43609999999999999</v>
      </c>
      <c r="T1390">
        <v>0</v>
      </c>
      <c r="U1390">
        <v>28.96</v>
      </c>
      <c r="V1390">
        <v>0.98899999999999999</v>
      </c>
      <c r="W1390">
        <v>1.0029999999999999</v>
      </c>
      <c r="Y1390">
        <v>10000</v>
      </c>
      <c r="Z1390">
        <v>3.3938999999999999</v>
      </c>
    </row>
    <row r="1391" spans="1:26">
      <c r="A1391">
        <v>6</v>
      </c>
      <c r="B1391">
        <v>12</v>
      </c>
      <c r="C1391">
        <v>3.4885999999999999</v>
      </c>
      <c r="D1391">
        <f t="shared" si="63"/>
        <v>1.944</v>
      </c>
      <c r="E1391">
        <v>36</v>
      </c>
      <c r="F1391" s="2">
        <f t="shared" si="64"/>
        <v>3.6595</v>
      </c>
      <c r="G1391" s="2">
        <f t="shared" si="65"/>
        <v>3.3885165795669352E-2</v>
      </c>
      <c r="H1391">
        <v>12</v>
      </c>
      <c r="J1391">
        <v>2.4700000000000002</v>
      </c>
      <c r="K1391">
        <v>2.0583</v>
      </c>
      <c r="L1391" s="2">
        <v>3.6595</v>
      </c>
      <c r="M1391" s="2">
        <v>3.3581E-2</v>
      </c>
      <c r="N1391" s="2">
        <v>1.7042000000000002E-2</v>
      </c>
      <c r="O1391" s="2">
        <v>3.9373000000000003E-3</v>
      </c>
      <c r="P1391" s="2">
        <v>3.6595</v>
      </c>
      <c r="Q1391" s="2">
        <v>2.9277999999999998E-2</v>
      </c>
      <c r="R1391" s="2">
        <v>4.5300000000000002E-3</v>
      </c>
      <c r="S1391" s="2">
        <v>3.6760000000000002</v>
      </c>
      <c r="T1391">
        <v>0</v>
      </c>
      <c r="U1391">
        <v>3.6179999999999999</v>
      </c>
      <c r="V1391">
        <v>1.012</v>
      </c>
      <c r="W1391">
        <v>1.0069999999999999</v>
      </c>
      <c r="Y1391">
        <v>52841</v>
      </c>
      <c r="Z1391">
        <v>1.5446</v>
      </c>
    </row>
    <row r="1392" spans="1:26">
      <c r="A1392">
        <v>6</v>
      </c>
      <c r="B1392">
        <v>12</v>
      </c>
      <c r="C1392">
        <v>3.1160000000000001</v>
      </c>
      <c r="D1392">
        <f t="shared" si="63"/>
        <v>1.9654</v>
      </c>
      <c r="E1392">
        <v>44.98</v>
      </c>
      <c r="F1392" s="2">
        <f t="shared" si="64"/>
        <v>2.1392000000000002</v>
      </c>
      <c r="G1392" s="2">
        <f t="shared" si="65"/>
        <v>1.9272000000000001E-2</v>
      </c>
      <c r="H1392">
        <v>12</v>
      </c>
      <c r="J1392">
        <v>2.4700000000000002</v>
      </c>
      <c r="K1392">
        <v>2.0985999999999998</v>
      </c>
      <c r="L1392" s="2">
        <v>2.1392000000000002</v>
      </c>
      <c r="M1392" s="2">
        <v>1.9272000000000001E-2</v>
      </c>
      <c r="N1392" s="2">
        <v>4.7463999999999996E-3</v>
      </c>
      <c r="O1392" s="2">
        <v>3.3409999999999998E-3</v>
      </c>
      <c r="P1392" s="2">
        <v>0</v>
      </c>
      <c r="Q1392" s="2">
        <v>2.1392E-3</v>
      </c>
      <c r="R1392" s="2">
        <v>0</v>
      </c>
      <c r="S1392" s="2">
        <v>1.421E-2</v>
      </c>
      <c r="T1392">
        <v>1E-3</v>
      </c>
      <c r="U1392">
        <v>2.117</v>
      </c>
      <c r="V1392">
        <v>1.01</v>
      </c>
      <c r="W1392">
        <v>1.01</v>
      </c>
      <c r="Y1392">
        <v>10000</v>
      </c>
      <c r="Z1392">
        <v>1.1506000000000001</v>
      </c>
    </row>
    <row r="1393" spans="1:26">
      <c r="A1393">
        <v>6</v>
      </c>
      <c r="B1393">
        <v>12</v>
      </c>
      <c r="C1393">
        <v>4.6285999999999996</v>
      </c>
      <c r="D1393">
        <f t="shared" si="63"/>
        <v>2.0423999999999998</v>
      </c>
      <c r="E1393">
        <v>25</v>
      </c>
      <c r="F1393" s="2">
        <f t="shared" si="64"/>
        <v>6.3635000000000002</v>
      </c>
      <c r="G1393" s="2">
        <f t="shared" si="65"/>
        <v>6.3463156941646073E-2</v>
      </c>
      <c r="H1393">
        <v>12</v>
      </c>
      <c r="J1393">
        <v>2.4700000000000002</v>
      </c>
      <c r="K1393">
        <v>2.2431000000000001</v>
      </c>
      <c r="L1393" s="2">
        <v>6.3635000000000002</v>
      </c>
      <c r="M1393" s="2">
        <v>6.3232999999999998E-2</v>
      </c>
      <c r="N1393" s="2">
        <v>4.2126999999999998E-2</v>
      </c>
      <c r="O1393" s="2">
        <v>5.1005E-3</v>
      </c>
      <c r="P1393" s="2">
        <v>6.3635000000000002</v>
      </c>
      <c r="Q1393" s="2">
        <v>3.1819000000000001E-3</v>
      </c>
      <c r="R1393" s="2">
        <v>5.4000000000000003E-3</v>
      </c>
      <c r="S1393" s="2">
        <v>6.4059999999999997</v>
      </c>
      <c r="T1393">
        <v>0</v>
      </c>
      <c r="U1393">
        <v>6.452</v>
      </c>
      <c r="V1393">
        <v>0.98599999999999999</v>
      </c>
      <c r="W1393">
        <v>1.0049999999999999</v>
      </c>
      <c r="Y1393">
        <v>52673</v>
      </c>
      <c r="Z1393">
        <v>2.5861999999999998</v>
      </c>
    </row>
    <row r="1394" spans="1:26">
      <c r="A1394">
        <v>6</v>
      </c>
      <c r="B1394">
        <v>12</v>
      </c>
      <c r="C1394">
        <v>3.4885999999999999</v>
      </c>
      <c r="D1394">
        <f t="shared" si="63"/>
        <v>2.0758999999999999</v>
      </c>
      <c r="E1394">
        <v>40</v>
      </c>
      <c r="F1394" s="2">
        <f t="shared" si="64"/>
        <v>2.1793</v>
      </c>
      <c r="G1394" s="2">
        <f t="shared" si="65"/>
        <v>1.992457718497434E-2</v>
      </c>
      <c r="H1394">
        <v>12</v>
      </c>
      <c r="J1394">
        <v>2.4700000000000002</v>
      </c>
      <c r="K1394">
        <v>2.306</v>
      </c>
      <c r="L1394" s="2">
        <v>2.1793</v>
      </c>
      <c r="M1394" s="2">
        <v>1.9674000000000001E-2</v>
      </c>
      <c r="N1394" s="2">
        <v>9.7529000000000001E-3</v>
      </c>
      <c r="O1394" s="2">
        <v>2.7829E-3</v>
      </c>
      <c r="P1394" s="2">
        <v>2.1793</v>
      </c>
      <c r="Q1394" s="2">
        <v>1.7432E-2</v>
      </c>
      <c r="R1394" s="2">
        <v>3.15E-3</v>
      </c>
      <c r="S1394" s="2">
        <v>2.1890000000000001</v>
      </c>
      <c r="T1394">
        <v>0</v>
      </c>
      <c r="U1394">
        <v>2.0640000000000001</v>
      </c>
      <c r="V1394">
        <v>1.056</v>
      </c>
      <c r="W1394">
        <v>1.0089999999999999</v>
      </c>
      <c r="Y1394">
        <v>52847</v>
      </c>
      <c r="Z1394">
        <v>1.4127000000000001</v>
      </c>
    </row>
    <row r="1395" spans="1:26">
      <c r="A1395">
        <v>6</v>
      </c>
      <c r="B1395">
        <v>12</v>
      </c>
      <c r="C1395">
        <v>5.15</v>
      </c>
      <c r="D1395">
        <f t="shared" si="63"/>
        <v>2.1529000000000003</v>
      </c>
      <c r="E1395">
        <v>22.98</v>
      </c>
      <c r="F1395" s="2">
        <f t="shared" si="64"/>
        <v>6.0023</v>
      </c>
      <c r="G1395" s="2">
        <f t="shared" si="65"/>
        <v>4.6558000000000002E-2</v>
      </c>
      <c r="H1395">
        <v>12</v>
      </c>
      <c r="J1395">
        <v>2.4700000000000002</v>
      </c>
      <c r="K1395">
        <v>2.4504000000000001</v>
      </c>
      <c r="L1395" s="2">
        <v>6.0023</v>
      </c>
      <c r="M1395" s="2">
        <v>4.6558000000000002E-2</v>
      </c>
      <c r="N1395" s="2">
        <v>2.9894E-2</v>
      </c>
      <c r="O1395" s="2">
        <v>1.3899999999999999E-2</v>
      </c>
      <c r="P1395" s="2">
        <v>0</v>
      </c>
      <c r="Q1395" s="2">
        <v>6.0023000000000003E-3</v>
      </c>
      <c r="R1395" s="2">
        <v>0</v>
      </c>
      <c r="S1395" s="2">
        <v>8.9349999999999999E-2</v>
      </c>
      <c r="T1395">
        <v>0</v>
      </c>
      <c r="U1395">
        <v>6.0229999999999997</v>
      </c>
      <c r="V1395">
        <v>0.997</v>
      </c>
      <c r="W1395">
        <v>1.0049999999999999</v>
      </c>
      <c r="Y1395">
        <v>10000</v>
      </c>
      <c r="Z1395">
        <v>2.9971000000000001</v>
      </c>
    </row>
    <row r="1396" spans="1:26">
      <c r="A1396">
        <v>6</v>
      </c>
      <c r="B1396">
        <v>12</v>
      </c>
      <c r="C1396">
        <v>3.1160000000000001</v>
      </c>
      <c r="D1396">
        <f t="shared" si="63"/>
        <v>2.2629000000000001</v>
      </c>
      <c r="E1396">
        <v>59.98</v>
      </c>
      <c r="F1396" s="2">
        <f t="shared" si="64"/>
        <v>0.58479999999999999</v>
      </c>
      <c r="G1396" s="2">
        <f t="shared" si="65"/>
        <v>6.3245999999999997E-3</v>
      </c>
      <c r="H1396">
        <v>12</v>
      </c>
      <c r="J1396">
        <v>2.4700000000000002</v>
      </c>
      <c r="K1396">
        <v>2.6568000000000001</v>
      </c>
      <c r="L1396" s="2">
        <v>0.58479999999999999</v>
      </c>
      <c r="M1396" s="2">
        <v>6.3245999999999997E-3</v>
      </c>
      <c r="N1396" s="2">
        <v>1.0329E-3</v>
      </c>
      <c r="O1396" s="2">
        <v>1.1091E-3</v>
      </c>
      <c r="P1396" s="2">
        <v>0</v>
      </c>
      <c r="Q1396" s="2">
        <v>2.3394000000000002E-3</v>
      </c>
      <c r="R1396" s="2">
        <v>0</v>
      </c>
      <c r="S1396" s="2">
        <v>3.0850000000000001E-3</v>
      </c>
      <c r="T1396">
        <v>1E-3</v>
      </c>
      <c r="U1396">
        <v>0.57599999999999996</v>
      </c>
      <c r="V1396">
        <v>1.0149999999999999</v>
      </c>
      <c r="W1396">
        <v>1.016</v>
      </c>
      <c r="Y1396">
        <v>10000</v>
      </c>
      <c r="Z1396">
        <v>0.85309999999999997</v>
      </c>
    </row>
    <row r="1397" spans="1:26">
      <c r="A1397">
        <v>6</v>
      </c>
      <c r="B1397">
        <v>12</v>
      </c>
      <c r="C1397">
        <v>3.2690000000000001</v>
      </c>
      <c r="D1397">
        <f t="shared" si="63"/>
        <v>2.3505000000000003</v>
      </c>
      <c r="E1397">
        <v>57.98</v>
      </c>
      <c r="F1397" s="2">
        <f t="shared" si="64"/>
        <v>0.52773000000000003</v>
      </c>
      <c r="G1397" s="2">
        <f t="shared" si="65"/>
        <v>7.6683999999999997E-3</v>
      </c>
      <c r="H1397">
        <v>12</v>
      </c>
      <c r="J1397">
        <v>2.4700000000000002</v>
      </c>
      <c r="K1397">
        <v>2.8212000000000002</v>
      </c>
      <c r="L1397" s="2">
        <v>0.52773000000000003</v>
      </c>
      <c r="M1397" s="2">
        <v>7.6683999999999997E-3</v>
      </c>
      <c r="N1397" s="2">
        <v>1.0411000000000001E-3</v>
      </c>
      <c r="O1397" s="2">
        <v>1.0834E-3</v>
      </c>
      <c r="P1397" s="2">
        <v>0</v>
      </c>
      <c r="Q1397" s="2">
        <v>2.1109000000000002E-3</v>
      </c>
      <c r="R1397" s="2">
        <v>0</v>
      </c>
      <c r="S1397" s="2">
        <v>3.0950000000000001E-3</v>
      </c>
      <c r="T1397">
        <v>1E-3</v>
      </c>
      <c r="U1397">
        <v>0.50900000000000001</v>
      </c>
      <c r="V1397">
        <v>1.036</v>
      </c>
      <c r="W1397">
        <v>1.016</v>
      </c>
      <c r="Y1397">
        <v>10000</v>
      </c>
      <c r="Z1397">
        <v>0.91849999999999998</v>
      </c>
    </row>
    <row r="1398" spans="1:26">
      <c r="A1398">
        <v>6</v>
      </c>
      <c r="B1398">
        <v>12</v>
      </c>
      <c r="C1398">
        <v>5.15</v>
      </c>
      <c r="D1398">
        <f t="shared" si="63"/>
        <v>2.4565000000000006</v>
      </c>
      <c r="E1398">
        <v>26.98</v>
      </c>
      <c r="F1398" s="2">
        <f t="shared" si="64"/>
        <v>2.1208999999999998</v>
      </c>
      <c r="G1398" s="2">
        <f t="shared" si="65"/>
        <v>2.2391000000000001E-2</v>
      </c>
      <c r="H1398">
        <v>12</v>
      </c>
      <c r="J1398">
        <v>2.4700000000000002</v>
      </c>
      <c r="K1398">
        <v>3.0200999999999998</v>
      </c>
      <c r="L1398" s="2">
        <v>2.1208999999999998</v>
      </c>
      <c r="M1398" s="2">
        <v>2.2391000000000001E-2</v>
      </c>
      <c r="N1398" s="2">
        <v>1.0231000000000001E-2</v>
      </c>
      <c r="O1398" s="2">
        <v>5.7530000000000003E-3</v>
      </c>
      <c r="P1398" s="2">
        <v>0</v>
      </c>
      <c r="Q1398" s="2">
        <v>2.1209000000000002E-3</v>
      </c>
      <c r="R1398" s="2">
        <v>0</v>
      </c>
      <c r="S1398" s="2">
        <v>3.0599999999999999E-2</v>
      </c>
      <c r="T1398">
        <v>0</v>
      </c>
      <c r="U1398">
        <v>2.1579999999999999</v>
      </c>
      <c r="V1398">
        <v>0.98299999999999998</v>
      </c>
      <c r="W1398">
        <v>1.006</v>
      </c>
      <c r="Y1398">
        <v>10000</v>
      </c>
      <c r="Z1398">
        <v>2.6934999999999998</v>
      </c>
    </row>
    <row r="1399" spans="1:26">
      <c r="A1399">
        <v>6</v>
      </c>
      <c r="B1399">
        <v>12</v>
      </c>
      <c r="C1399">
        <v>3.1160000000000001</v>
      </c>
      <c r="D1399">
        <f t="shared" si="63"/>
        <v>2.4603000000000002</v>
      </c>
      <c r="E1399">
        <v>74.98</v>
      </c>
      <c r="F1399" s="2">
        <f t="shared" si="64"/>
        <v>0.24807000000000001</v>
      </c>
      <c r="G1399" s="2">
        <f t="shared" si="65"/>
        <v>2.6757999999999999E-3</v>
      </c>
      <c r="H1399">
        <v>12</v>
      </c>
      <c r="J1399">
        <v>2.4700000000000002</v>
      </c>
      <c r="K1399">
        <v>3.0272999999999999</v>
      </c>
      <c r="L1399" s="2">
        <v>0.24807000000000001</v>
      </c>
      <c r="M1399" s="2">
        <v>2.6757999999999999E-3</v>
      </c>
      <c r="N1399" s="2">
        <v>3.9711E-4</v>
      </c>
      <c r="O1399" s="2">
        <v>4.7636E-4</v>
      </c>
      <c r="P1399" s="2">
        <v>0</v>
      </c>
      <c r="Q1399" s="2">
        <v>9.7914000000000009E-4</v>
      </c>
      <c r="R1399" s="2">
        <v>0</v>
      </c>
      <c r="S1399" s="2">
        <v>1.1720000000000001E-3</v>
      </c>
      <c r="T1399">
        <v>3.0000000000000001E-3</v>
      </c>
      <c r="U1399">
        <v>0.246</v>
      </c>
      <c r="V1399">
        <v>1.0069999999999999</v>
      </c>
      <c r="W1399">
        <v>1.0229999999999999</v>
      </c>
      <c r="Y1399">
        <v>10000</v>
      </c>
      <c r="Z1399">
        <v>0.65569999999999995</v>
      </c>
    </row>
    <row r="1400" spans="1:26">
      <c r="A1400">
        <v>6</v>
      </c>
      <c r="B1400">
        <v>12</v>
      </c>
      <c r="C1400">
        <v>3.2690000000000001</v>
      </c>
      <c r="D1400">
        <f t="shared" si="63"/>
        <v>2.5927000000000002</v>
      </c>
      <c r="E1400">
        <v>74.98</v>
      </c>
      <c r="F1400" s="2">
        <f t="shared" si="64"/>
        <v>0.18942999999999999</v>
      </c>
      <c r="G1400" s="2">
        <f t="shared" si="65"/>
        <v>3.8977999999999999E-3</v>
      </c>
      <c r="H1400">
        <v>12</v>
      </c>
      <c r="J1400">
        <v>2.4700000000000002</v>
      </c>
      <c r="K1400">
        <v>3.2757999999999998</v>
      </c>
      <c r="L1400" s="2">
        <v>0.18942999999999999</v>
      </c>
      <c r="M1400" s="2">
        <v>3.8977999999999999E-3</v>
      </c>
      <c r="N1400" s="2">
        <v>2.7805000000000001E-4</v>
      </c>
      <c r="O1400" s="2">
        <v>4.1450999999999999E-4</v>
      </c>
      <c r="P1400" s="2">
        <v>0</v>
      </c>
      <c r="Q1400" s="2">
        <v>7.5789E-4</v>
      </c>
      <c r="R1400" s="2">
        <v>0</v>
      </c>
      <c r="S1400" s="2">
        <v>8.3330000000000003E-4</v>
      </c>
      <c r="T1400">
        <v>2E-3</v>
      </c>
      <c r="U1400">
        <v>0.191</v>
      </c>
      <c r="V1400">
        <v>0.99399999999999999</v>
      </c>
      <c r="W1400">
        <v>1.024</v>
      </c>
      <c r="Y1400">
        <v>10000</v>
      </c>
      <c r="Z1400">
        <v>0.67630000000000001</v>
      </c>
    </row>
    <row r="1401" spans="1:26">
      <c r="A1401">
        <v>6</v>
      </c>
      <c r="B1401">
        <v>12</v>
      </c>
      <c r="C1401">
        <v>5.15</v>
      </c>
      <c r="D1401">
        <f t="shared" si="63"/>
        <v>2.6693000000000002</v>
      </c>
      <c r="E1401">
        <v>29.98</v>
      </c>
      <c r="F1401" s="2">
        <f t="shared" si="64"/>
        <v>1.1142000000000001</v>
      </c>
      <c r="G1401" s="2">
        <f t="shared" si="65"/>
        <v>1.7212999999999999E-2</v>
      </c>
      <c r="H1401">
        <v>12</v>
      </c>
      <c r="J1401">
        <v>2.4700000000000002</v>
      </c>
      <c r="K1401">
        <v>3.4194</v>
      </c>
      <c r="L1401" s="2">
        <v>1.1142000000000001</v>
      </c>
      <c r="M1401" s="2">
        <v>1.7212999999999999E-2</v>
      </c>
      <c r="N1401" s="2">
        <v>5.2059000000000003E-3</v>
      </c>
      <c r="O1401" s="2">
        <v>3.2663000000000002E-3</v>
      </c>
      <c r="P1401" s="2">
        <v>0</v>
      </c>
      <c r="Q1401" s="2">
        <v>1.1142000000000001E-3</v>
      </c>
      <c r="R1401" s="2">
        <v>0</v>
      </c>
      <c r="S1401" s="2">
        <v>1.558E-2</v>
      </c>
      <c r="T1401">
        <v>0</v>
      </c>
      <c r="U1401">
        <v>1.1180000000000001</v>
      </c>
      <c r="V1401">
        <v>0.997</v>
      </c>
      <c r="W1401">
        <v>1.008</v>
      </c>
      <c r="Y1401">
        <v>10000</v>
      </c>
      <c r="Z1401">
        <v>2.4807000000000001</v>
      </c>
    </row>
    <row r="1402" spans="1:26">
      <c r="A1402">
        <v>6</v>
      </c>
      <c r="B1402">
        <v>12</v>
      </c>
      <c r="C1402">
        <v>4.1340000000000003</v>
      </c>
      <c r="D1402">
        <f t="shared" si="63"/>
        <v>2.7961</v>
      </c>
      <c r="E1402">
        <v>47.98</v>
      </c>
      <c r="F1402" s="2">
        <f t="shared" si="64"/>
        <v>0.31916</v>
      </c>
      <c r="G1402" s="2">
        <f t="shared" si="65"/>
        <v>4.5281000000000002E-3</v>
      </c>
      <c r="H1402">
        <v>12</v>
      </c>
      <c r="J1402">
        <v>2.4700000000000002</v>
      </c>
      <c r="K1402">
        <v>3.6574</v>
      </c>
      <c r="L1402" s="2">
        <v>0.31916</v>
      </c>
      <c r="M1402" s="2">
        <v>4.5281000000000002E-3</v>
      </c>
      <c r="N1402" s="2">
        <v>9.3771999999999996E-4</v>
      </c>
      <c r="O1402" s="2">
        <v>8.5324000000000001E-4</v>
      </c>
      <c r="P1402" s="2">
        <v>0</v>
      </c>
      <c r="Q1402" s="2">
        <v>3.1942E-4</v>
      </c>
      <c r="R1402" s="2">
        <v>0</v>
      </c>
      <c r="S1402" s="2">
        <v>2.7829999999999999E-3</v>
      </c>
      <c r="T1402">
        <v>0</v>
      </c>
      <c r="U1402">
        <v>0.316</v>
      </c>
      <c r="V1402">
        <v>1.0089999999999999</v>
      </c>
      <c r="W1402">
        <v>1.014</v>
      </c>
      <c r="Y1402">
        <v>10000</v>
      </c>
      <c r="Z1402">
        <v>1.3379000000000001</v>
      </c>
    </row>
    <row r="1403" spans="1:26">
      <c r="A1403">
        <v>6</v>
      </c>
      <c r="B1403">
        <v>12</v>
      </c>
      <c r="C1403">
        <v>4.0739999999999998</v>
      </c>
      <c r="D1403">
        <f t="shared" si="63"/>
        <v>2.8085999999999998</v>
      </c>
      <c r="E1403">
        <v>49.98</v>
      </c>
      <c r="F1403" s="2">
        <f t="shared" si="64"/>
        <v>0.28432000000000002</v>
      </c>
      <c r="G1403" s="2">
        <f t="shared" si="65"/>
        <v>4.5399999999999998E-3</v>
      </c>
      <c r="H1403">
        <v>12</v>
      </c>
      <c r="J1403">
        <v>2.4700000000000002</v>
      </c>
      <c r="K1403">
        <v>3.6808000000000001</v>
      </c>
      <c r="L1403" s="2">
        <v>0.28432000000000002</v>
      </c>
      <c r="M1403" s="2">
        <v>4.5399999999999998E-3</v>
      </c>
      <c r="N1403" s="2">
        <v>7.6595999999999999E-4</v>
      </c>
      <c r="O1403" s="2">
        <v>7.7780000000000004E-4</v>
      </c>
      <c r="P1403" s="2">
        <v>0</v>
      </c>
      <c r="Q1403" s="2">
        <v>2.8432000000000002E-4</v>
      </c>
      <c r="R1403" s="2">
        <v>0</v>
      </c>
      <c r="S1403" s="2">
        <v>2.2889999999999998E-3</v>
      </c>
      <c r="T1403">
        <v>0</v>
      </c>
      <c r="U1403">
        <v>0.28499999999999998</v>
      </c>
      <c r="V1403">
        <v>0.998</v>
      </c>
      <c r="W1403">
        <v>1.014</v>
      </c>
      <c r="Y1403">
        <v>10000</v>
      </c>
      <c r="Z1403">
        <v>1.2654000000000001</v>
      </c>
    </row>
    <row r="1404" spans="1:26">
      <c r="A1404">
        <v>6</v>
      </c>
      <c r="B1404">
        <v>12</v>
      </c>
      <c r="C1404">
        <v>5.15</v>
      </c>
      <c r="D1404">
        <f t="shared" si="63"/>
        <v>2.8668000000000005</v>
      </c>
      <c r="E1404">
        <v>32.979999999999997</v>
      </c>
      <c r="F1404" s="2">
        <f t="shared" si="64"/>
        <v>0.61950000000000005</v>
      </c>
      <c r="G1404" s="2">
        <f t="shared" si="65"/>
        <v>7.7511000000000004E-3</v>
      </c>
      <c r="H1404">
        <v>12</v>
      </c>
      <c r="J1404">
        <v>2.4700000000000002</v>
      </c>
      <c r="K1404">
        <v>3.7900999999999998</v>
      </c>
      <c r="L1404" s="2">
        <v>0.61950000000000005</v>
      </c>
      <c r="M1404" s="2">
        <v>7.7511000000000004E-3</v>
      </c>
      <c r="N1404" s="2">
        <v>2.7490000000000001E-3</v>
      </c>
      <c r="O1404" s="2">
        <v>1.8663E-3</v>
      </c>
      <c r="P1404" s="2">
        <v>0</v>
      </c>
      <c r="Q1404" s="2">
        <v>6.1950000000000004E-4</v>
      </c>
      <c r="R1404" s="2">
        <v>0</v>
      </c>
      <c r="S1404" s="2">
        <v>8.2199999999999999E-3</v>
      </c>
      <c r="T1404">
        <v>0</v>
      </c>
      <c r="U1404">
        <v>0.628</v>
      </c>
      <c r="V1404">
        <v>0.98699999999999999</v>
      </c>
      <c r="W1404">
        <v>1.0089999999999999</v>
      </c>
      <c r="Y1404">
        <v>10000</v>
      </c>
      <c r="Z1404">
        <v>2.2831999999999999</v>
      </c>
    </row>
    <row r="1405" spans="1:26">
      <c r="A1405">
        <v>6</v>
      </c>
      <c r="B1405">
        <v>12</v>
      </c>
      <c r="C1405">
        <v>4.0739999999999998</v>
      </c>
      <c r="D1405">
        <f t="shared" si="63"/>
        <v>3.056</v>
      </c>
      <c r="E1405">
        <v>59.98</v>
      </c>
      <c r="F1405" s="2">
        <f t="shared" si="64"/>
        <v>0.13281999999999999</v>
      </c>
      <c r="G1405" s="2">
        <f t="shared" si="65"/>
        <v>2.4288999999999999E-3</v>
      </c>
      <c r="H1405">
        <v>12</v>
      </c>
      <c r="J1405">
        <v>2.4700000000000002</v>
      </c>
      <c r="K1405">
        <v>4.1451000000000002</v>
      </c>
      <c r="L1405" s="2">
        <v>0.13281999999999999</v>
      </c>
      <c r="M1405" s="2">
        <v>2.4288999999999999E-3</v>
      </c>
      <c r="N1405" s="2">
        <v>3.1932E-4</v>
      </c>
      <c r="O1405" s="2">
        <v>3.8726E-4</v>
      </c>
      <c r="P1405" s="2">
        <v>0</v>
      </c>
      <c r="Q1405" s="2">
        <v>5.3120999999999995E-4</v>
      </c>
      <c r="R1405" s="2">
        <v>0</v>
      </c>
      <c r="S1405" s="2">
        <v>9.6310000000000005E-4</v>
      </c>
      <c r="T1405">
        <v>0</v>
      </c>
      <c r="U1405">
        <v>0.13</v>
      </c>
      <c r="V1405">
        <v>1.024</v>
      </c>
      <c r="W1405">
        <v>1.0189999999999999</v>
      </c>
      <c r="Y1405">
        <v>10000</v>
      </c>
      <c r="Z1405">
        <v>1.018</v>
      </c>
    </row>
    <row r="1406" spans="1:26">
      <c r="A1406">
        <v>6</v>
      </c>
      <c r="B1406">
        <v>12</v>
      </c>
      <c r="C1406">
        <v>4.1340000000000003</v>
      </c>
      <c r="D1406">
        <f t="shared" si="63"/>
        <v>3.0634000000000006</v>
      </c>
      <c r="E1406">
        <v>57.98</v>
      </c>
      <c r="F1406" s="2">
        <f t="shared" si="64"/>
        <v>0.13678999999999999</v>
      </c>
      <c r="G1406" s="2">
        <f t="shared" si="65"/>
        <v>2.7748E-3</v>
      </c>
      <c r="H1406">
        <v>12</v>
      </c>
      <c r="J1406">
        <v>2.4700000000000002</v>
      </c>
      <c r="K1406">
        <v>4.1589</v>
      </c>
      <c r="L1406" s="2">
        <v>0.13678999999999999</v>
      </c>
      <c r="M1406" s="2">
        <v>2.7748E-3</v>
      </c>
      <c r="N1406" s="2">
        <v>3.4367000000000002E-4</v>
      </c>
      <c r="O1406" s="2">
        <v>3.7847E-4</v>
      </c>
      <c r="P1406" s="2">
        <v>0</v>
      </c>
      <c r="Q1406" s="2">
        <v>5.4724999999999999E-4</v>
      </c>
      <c r="R1406" s="2">
        <v>0</v>
      </c>
      <c r="S1406" s="2">
        <v>1.0169999999999999E-3</v>
      </c>
      <c r="T1406">
        <v>0</v>
      </c>
      <c r="U1406">
        <v>0.13600000000000001</v>
      </c>
      <c r="V1406">
        <v>1.0029999999999999</v>
      </c>
      <c r="W1406">
        <v>1.018</v>
      </c>
      <c r="Y1406">
        <v>10000</v>
      </c>
      <c r="Z1406">
        <v>1.0706</v>
      </c>
    </row>
    <row r="1407" spans="1:26">
      <c r="A1407">
        <v>6</v>
      </c>
      <c r="B1407">
        <v>12</v>
      </c>
      <c r="C1407">
        <v>2.3466</v>
      </c>
      <c r="D1407">
        <f t="shared" si="63"/>
        <v>1.0622</v>
      </c>
      <c r="E1407">
        <v>20</v>
      </c>
      <c r="F1407" s="2">
        <f t="shared" si="64"/>
        <v>292.7</v>
      </c>
      <c r="G1407" s="2">
        <f t="shared" si="65"/>
        <v>1.8710467284383894</v>
      </c>
      <c r="H1407">
        <v>12</v>
      </c>
      <c r="J1407">
        <v>2.5099999999999998</v>
      </c>
      <c r="K1407">
        <v>0.36349999999999999</v>
      </c>
      <c r="L1407" s="2">
        <v>292.7</v>
      </c>
      <c r="M1407" s="2">
        <v>1.8669</v>
      </c>
      <c r="N1407" s="2">
        <v>0.99177000000000004</v>
      </c>
      <c r="O1407" s="2">
        <v>5.7922000000000001E-2</v>
      </c>
      <c r="P1407" s="2">
        <v>292.63</v>
      </c>
      <c r="Q1407" s="2">
        <v>8.7818000000000005</v>
      </c>
      <c r="R1407" s="2">
        <v>0.1245</v>
      </c>
      <c r="S1407" s="2">
        <v>293.7</v>
      </c>
      <c r="T1407">
        <v>0</v>
      </c>
      <c r="U1407">
        <v>298.27999999999997</v>
      </c>
      <c r="V1407">
        <v>0.98199999999999998</v>
      </c>
      <c r="W1407">
        <v>1</v>
      </c>
      <c r="Y1407">
        <v>53189</v>
      </c>
      <c r="Z1407">
        <v>1.2844</v>
      </c>
    </row>
    <row r="1408" spans="1:26">
      <c r="A1408">
        <v>6</v>
      </c>
      <c r="B1408">
        <v>12</v>
      </c>
      <c r="C1408">
        <v>3.4885999999999999</v>
      </c>
      <c r="D1408">
        <f t="shared" si="63"/>
        <v>1.129</v>
      </c>
      <c r="E1408">
        <v>14</v>
      </c>
      <c r="F1408" s="2">
        <f t="shared" si="64"/>
        <v>487.28</v>
      </c>
      <c r="G1408" s="2">
        <f t="shared" si="65"/>
        <v>3.7611429499555049</v>
      </c>
      <c r="H1408">
        <v>12</v>
      </c>
      <c r="J1408">
        <v>2.5099999999999998</v>
      </c>
      <c r="K1408">
        <v>0.48899999999999999</v>
      </c>
      <c r="L1408" s="2">
        <v>487.28</v>
      </c>
      <c r="M1408" s="2">
        <v>3.7597999999999998</v>
      </c>
      <c r="N1408" s="2">
        <v>2.1509</v>
      </c>
      <c r="O1408" s="2">
        <v>6.6944000000000004E-2</v>
      </c>
      <c r="P1408" s="2">
        <v>487.28</v>
      </c>
      <c r="Q1408" s="2">
        <v>3.8982999999999999</v>
      </c>
      <c r="R1408" s="2">
        <v>0.10050000000000001</v>
      </c>
      <c r="S1408" s="2">
        <v>489.4</v>
      </c>
      <c r="T1408">
        <v>1E-3</v>
      </c>
      <c r="U1408">
        <v>490.2</v>
      </c>
      <c r="V1408">
        <v>0.99399999999999999</v>
      </c>
      <c r="W1408">
        <v>1</v>
      </c>
      <c r="Y1408">
        <v>52745</v>
      </c>
      <c r="Z1408">
        <v>2.3595999999999999</v>
      </c>
    </row>
    <row r="1409" spans="1:26">
      <c r="A1409">
        <v>6</v>
      </c>
      <c r="B1409">
        <v>12</v>
      </c>
      <c r="C1409">
        <v>4.6285999999999996</v>
      </c>
      <c r="D1409">
        <f t="shared" si="63"/>
        <v>1.1628999999999996</v>
      </c>
      <c r="E1409">
        <v>10.65</v>
      </c>
      <c r="F1409" s="2">
        <f t="shared" si="64"/>
        <v>784</v>
      </c>
      <c r="G1409" s="2">
        <f t="shared" si="65"/>
        <v>7.3791503481091913</v>
      </c>
      <c r="H1409">
        <v>12</v>
      </c>
      <c r="J1409">
        <v>2.5099999999999998</v>
      </c>
      <c r="K1409">
        <v>0.55259999999999998</v>
      </c>
      <c r="L1409" s="2">
        <v>784</v>
      </c>
      <c r="M1409" s="2">
        <v>7.3780999999999999</v>
      </c>
      <c r="N1409" s="2">
        <v>6.8861999999999997</v>
      </c>
      <c r="O1409" s="2">
        <v>8.7537000000000004E-2</v>
      </c>
      <c r="P1409" s="2">
        <v>784</v>
      </c>
      <c r="Q1409" s="2">
        <v>0.39198</v>
      </c>
      <c r="R1409" s="2">
        <v>0.1245</v>
      </c>
      <c r="S1409" s="2">
        <v>790.9</v>
      </c>
      <c r="T1409">
        <v>0</v>
      </c>
      <c r="U1409">
        <v>772.74</v>
      </c>
      <c r="V1409">
        <v>1.0149999999999999</v>
      </c>
      <c r="W1409">
        <v>1</v>
      </c>
      <c r="Y1409">
        <v>52574</v>
      </c>
      <c r="Z1409">
        <v>3.4657</v>
      </c>
    </row>
    <row r="1410" spans="1:26">
      <c r="A1410">
        <v>6</v>
      </c>
      <c r="B1410">
        <v>12</v>
      </c>
      <c r="C1410">
        <v>4.6285999999999996</v>
      </c>
      <c r="D1410">
        <f t="shared" si="63"/>
        <v>1.1628999999999996</v>
      </c>
      <c r="E1410">
        <v>10.65</v>
      </c>
      <c r="F1410" s="2">
        <f t="shared" si="64"/>
        <v>797</v>
      </c>
      <c r="G1410" s="2">
        <f t="shared" si="65"/>
        <v>7.2530844755869204</v>
      </c>
      <c r="H1410">
        <v>12</v>
      </c>
      <c r="J1410">
        <v>2.5099999999999998</v>
      </c>
      <c r="K1410">
        <v>0.55259999999999998</v>
      </c>
      <c r="L1410" s="2">
        <v>797</v>
      </c>
      <c r="M1410" s="2">
        <v>7.0195999999999996</v>
      </c>
      <c r="N1410" s="2">
        <v>7.0029000000000003</v>
      </c>
      <c r="O1410" s="2">
        <v>8.9204000000000006E-2</v>
      </c>
      <c r="P1410" s="2">
        <v>797</v>
      </c>
      <c r="Q1410" s="2">
        <v>0.39851999999999999</v>
      </c>
      <c r="R1410" s="2">
        <v>1.8254999999999999</v>
      </c>
      <c r="S1410" s="2">
        <v>804</v>
      </c>
      <c r="T1410">
        <v>0</v>
      </c>
      <c r="U1410">
        <v>772.74</v>
      </c>
      <c r="V1410">
        <v>1.032</v>
      </c>
      <c r="W1410">
        <v>1</v>
      </c>
      <c r="Y1410">
        <v>52574</v>
      </c>
      <c r="Z1410">
        <v>3.4657</v>
      </c>
    </row>
    <row r="1411" spans="1:26">
      <c r="A1411">
        <v>6</v>
      </c>
      <c r="B1411">
        <v>12</v>
      </c>
      <c r="C1411">
        <v>4.6285999999999996</v>
      </c>
      <c r="D1411">
        <f t="shared" ref="D1411:D1474" si="66">C1411-Z1411</f>
        <v>1.1628999999999996</v>
      </c>
      <c r="E1411">
        <v>10.65</v>
      </c>
      <c r="F1411" s="2">
        <f t="shared" ref="F1411:F1474" si="67">L1411</f>
        <v>784</v>
      </c>
      <c r="G1411" s="2">
        <f t="shared" ref="G1411:G1474" si="68">SQRT(M1411^2+R1411^2)</f>
        <v>7.6678617364947312</v>
      </c>
      <c r="H1411">
        <v>12</v>
      </c>
      <c r="J1411">
        <v>2.5099999999999998</v>
      </c>
      <c r="K1411">
        <v>0.55259999999999998</v>
      </c>
      <c r="L1411" s="2">
        <v>784</v>
      </c>
      <c r="M1411" s="2">
        <v>7.3780999999999999</v>
      </c>
      <c r="N1411" s="2">
        <v>6.8861999999999997</v>
      </c>
      <c r="O1411" s="2">
        <v>8.7537000000000004E-2</v>
      </c>
      <c r="P1411" s="2">
        <v>784</v>
      </c>
      <c r="Q1411" s="2">
        <v>0.39198</v>
      </c>
      <c r="R1411" s="2">
        <v>2.0880000000000001</v>
      </c>
      <c r="S1411" s="2">
        <v>790.9</v>
      </c>
      <c r="T1411">
        <v>0</v>
      </c>
      <c r="U1411">
        <v>772.74</v>
      </c>
      <c r="V1411">
        <v>1.0149999999999999</v>
      </c>
      <c r="W1411">
        <v>1</v>
      </c>
      <c r="Y1411">
        <v>52599</v>
      </c>
      <c r="Z1411">
        <v>3.4657</v>
      </c>
    </row>
    <row r="1412" spans="1:26">
      <c r="A1412">
        <v>6</v>
      </c>
      <c r="B1412">
        <v>12</v>
      </c>
      <c r="C1412">
        <v>4.6285999999999996</v>
      </c>
      <c r="D1412">
        <f t="shared" si="66"/>
        <v>1.1628999999999996</v>
      </c>
      <c r="E1412">
        <v>10.65</v>
      </c>
      <c r="F1412" s="2">
        <f t="shared" si="67"/>
        <v>797</v>
      </c>
      <c r="G1412" s="2">
        <f t="shared" si="68"/>
        <v>7.0209563565087052</v>
      </c>
      <c r="H1412">
        <v>12</v>
      </c>
      <c r="J1412">
        <v>2.5099999999999998</v>
      </c>
      <c r="K1412">
        <v>0.55259999999999998</v>
      </c>
      <c r="L1412" s="2">
        <v>797</v>
      </c>
      <c r="M1412" s="2">
        <v>7.0195999999999996</v>
      </c>
      <c r="N1412" s="2">
        <v>7.0029000000000003</v>
      </c>
      <c r="O1412" s="2">
        <v>8.9204000000000006E-2</v>
      </c>
      <c r="P1412" s="2">
        <v>797</v>
      </c>
      <c r="Q1412" s="2">
        <v>0.39851999999999999</v>
      </c>
      <c r="R1412" s="2">
        <v>0.13800000000000001</v>
      </c>
      <c r="S1412" s="2">
        <v>804</v>
      </c>
      <c r="T1412">
        <v>0</v>
      </c>
      <c r="U1412">
        <v>772.74</v>
      </c>
      <c r="V1412">
        <v>1.032</v>
      </c>
      <c r="W1412">
        <v>1</v>
      </c>
      <c r="Y1412">
        <v>52599</v>
      </c>
      <c r="Z1412">
        <v>3.4657</v>
      </c>
    </row>
    <row r="1413" spans="1:26">
      <c r="A1413">
        <v>6</v>
      </c>
      <c r="B1413">
        <v>12</v>
      </c>
      <c r="C1413">
        <v>2.3466</v>
      </c>
      <c r="D1413">
        <f t="shared" si="66"/>
        <v>1.2394000000000001</v>
      </c>
      <c r="E1413">
        <v>30</v>
      </c>
      <c r="F1413" s="2">
        <f t="shared" si="67"/>
        <v>54.079000000000001</v>
      </c>
      <c r="G1413" s="2">
        <f t="shared" si="68"/>
        <v>0.3306595097679787</v>
      </c>
      <c r="H1413">
        <v>12</v>
      </c>
      <c r="J1413">
        <v>2.5099999999999998</v>
      </c>
      <c r="K1413">
        <v>0.69620000000000004</v>
      </c>
      <c r="L1413" s="2">
        <v>54.079000000000001</v>
      </c>
      <c r="M1413" s="2">
        <v>0.32917000000000002</v>
      </c>
      <c r="N1413" s="2">
        <v>0.16123999999999999</v>
      </c>
      <c r="O1413" s="2">
        <v>1.3533999999999999E-2</v>
      </c>
      <c r="P1413" s="2">
        <v>54.08</v>
      </c>
      <c r="Q1413" s="2">
        <v>1.6223000000000001</v>
      </c>
      <c r="R1413" s="2">
        <v>3.1350000000000003E-2</v>
      </c>
      <c r="S1413" s="2">
        <v>54.24</v>
      </c>
      <c r="T1413">
        <v>0</v>
      </c>
      <c r="U1413">
        <v>54.121000000000002</v>
      </c>
      <c r="V1413">
        <v>0.999</v>
      </c>
      <c r="W1413">
        <v>1.0029999999999999</v>
      </c>
      <c r="Y1413">
        <v>53214</v>
      </c>
      <c r="Z1413">
        <v>1.1072</v>
      </c>
    </row>
    <row r="1414" spans="1:26">
      <c r="A1414">
        <v>6</v>
      </c>
      <c r="B1414">
        <v>12</v>
      </c>
      <c r="C1414">
        <v>5.15</v>
      </c>
      <c r="D1414">
        <f t="shared" si="66"/>
        <v>1.3251000000000004</v>
      </c>
      <c r="E1414">
        <v>11.97</v>
      </c>
      <c r="F1414" s="2">
        <f t="shared" si="67"/>
        <v>309.14</v>
      </c>
      <c r="G1414" s="2">
        <f t="shared" si="68"/>
        <v>2.0103</v>
      </c>
      <c r="H1414">
        <v>12</v>
      </c>
      <c r="J1414">
        <v>2.5099999999999998</v>
      </c>
      <c r="K1414">
        <v>0.85699999999999998</v>
      </c>
      <c r="L1414" s="2">
        <v>309.14</v>
      </c>
      <c r="M1414" s="2">
        <v>2.0103</v>
      </c>
      <c r="N1414" s="2">
        <v>1.6015999999999999</v>
      </c>
      <c r="O1414" s="2">
        <v>8.3415000000000003E-2</v>
      </c>
      <c r="P1414" s="2">
        <v>0</v>
      </c>
      <c r="Q1414" s="2">
        <v>0.30914000000000003</v>
      </c>
      <c r="R1414" s="2">
        <v>0</v>
      </c>
      <c r="S1414" s="2">
        <v>4.7850000000000001</v>
      </c>
      <c r="T1414">
        <v>0</v>
      </c>
      <c r="U1414">
        <v>310.8</v>
      </c>
      <c r="V1414">
        <v>0.995</v>
      </c>
      <c r="W1414">
        <v>1.0009999999999999</v>
      </c>
      <c r="Y1414">
        <v>10000</v>
      </c>
      <c r="Z1414">
        <v>3.8249</v>
      </c>
    </row>
    <row r="1415" spans="1:26">
      <c r="A1415">
        <v>6</v>
      </c>
      <c r="B1415">
        <v>12</v>
      </c>
      <c r="C1415">
        <v>3.4885999999999999</v>
      </c>
      <c r="D1415">
        <f t="shared" si="66"/>
        <v>1.3483000000000001</v>
      </c>
      <c r="E1415">
        <v>20</v>
      </c>
      <c r="F1415" s="2">
        <f t="shared" si="67"/>
        <v>91.177999999999997</v>
      </c>
      <c r="G1415" s="2">
        <f t="shared" si="68"/>
        <v>0.61233933901065019</v>
      </c>
      <c r="H1415">
        <v>12</v>
      </c>
      <c r="J1415">
        <v>2.5099999999999998</v>
      </c>
      <c r="K1415">
        <v>0.90059999999999996</v>
      </c>
      <c r="L1415" s="2">
        <v>91.177999999999997</v>
      </c>
      <c r="M1415" s="2">
        <v>0.61119000000000001</v>
      </c>
      <c r="N1415" s="2">
        <v>0.41414000000000001</v>
      </c>
      <c r="O1415" s="2">
        <v>1.8453000000000001E-2</v>
      </c>
      <c r="P1415" s="2">
        <v>91.182000000000002</v>
      </c>
      <c r="Q1415" s="2">
        <v>0.72938999999999998</v>
      </c>
      <c r="R1415" s="2">
        <v>3.7499999999999999E-2</v>
      </c>
      <c r="S1415" s="2">
        <v>91.59</v>
      </c>
      <c r="T1415">
        <v>0</v>
      </c>
      <c r="U1415">
        <v>89.590999999999994</v>
      </c>
      <c r="V1415">
        <v>1.0169999999999999</v>
      </c>
      <c r="W1415">
        <v>1.002</v>
      </c>
      <c r="Y1415">
        <v>52766</v>
      </c>
      <c r="Z1415">
        <v>2.1402999999999999</v>
      </c>
    </row>
    <row r="1416" spans="1:26">
      <c r="A1416">
        <v>6</v>
      </c>
      <c r="B1416">
        <v>12</v>
      </c>
      <c r="C1416">
        <v>2.0950000000000002</v>
      </c>
      <c r="D1416">
        <f t="shared" si="66"/>
        <v>1.3532000000000002</v>
      </c>
      <c r="E1416">
        <v>44.98</v>
      </c>
      <c r="F1416" s="2">
        <f t="shared" si="67"/>
        <v>14.317</v>
      </c>
      <c r="G1416" s="2">
        <f t="shared" si="68"/>
        <v>4.5430999999999999E-2</v>
      </c>
      <c r="H1416">
        <v>12</v>
      </c>
      <c r="J1416">
        <v>2.5099999999999998</v>
      </c>
      <c r="K1416">
        <v>0.90969999999999995</v>
      </c>
      <c r="L1416" s="2">
        <v>14.317</v>
      </c>
      <c r="M1416" s="2">
        <v>4.5430999999999999E-2</v>
      </c>
      <c r="N1416" s="2">
        <v>1.9446999999999999E-2</v>
      </c>
      <c r="O1416" s="2">
        <v>8.1390999999999998E-3</v>
      </c>
      <c r="P1416" s="2">
        <v>0</v>
      </c>
      <c r="Q1416" s="2">
        <v>1.4317E-2</v>
      </c>
      <c r="R1416" s="2">
        <v>0</v>
      </c>
      <c r="S1416" s="2">
        <v>5.8529999999999999E-2</v>
      </c>
      <c r="T1416">
        <v>4.0000000000000001E-3</v>
      </c>
      <c r="U1416">
        <v>14.500999999999999</v>
      </c>
      <c r="V1416">
        <v>0.98699999999999999</v>
      </c>
      <c r="W1416">
        <v>1.006</v>
      </c>
      <c r="Y1416">
        <v>10000</v>
      </c>
      <c r="Z1416">
        <v>0.74180000000000001</v>
      </c>
    </row>
    <row r="1417" spans="1:26">
      <c r="A1417">
        <v>6</v>
      </c>
      <c r="B1417">
        <v>12</v>
      </c>
      <c r="C1417">
        <v>3.2690000000000001</v>
      </c>
      <c r="D1417">
        <f t="shared" si="66"/>
        <v>1.3536000000000001</v>
      </c>
      <c r="E1417">
        <v>21.98</v>
      </c>
      <c r="F1417" s="2">
        <f t="shared" si="67"/>
        <v>71.281999999999996</v>
      </c>
      <c r="G1417" s="2">
        <f t="shared" si="68"/>
        <v>0.33406999999999998</v>
      </c>
      <c r="H1417">
        <v>12</v>
      </c>
      <c r="J1417">
        <v>2.5099999999999998</v>
      </c>
      <c r="K1417">
        <v>0.91049999999999998</v>
      </c>
      <c r="L1417" s="2">
        <v>71.281999999999996</v>
      </c>
      <c r="M1417" s="2">
        <v>0.33406999999999998</v>
      </c>
      <c r="N1417" s="2">
        <v>0.20544999999999999</v>
      </c>
      <c r="O1417" s="2">
        <v>3.2655000000000003E-2</v>
      </c>
      <c r="P1417" s="2">
        <v>0</v>
      </c>
      <c r="Q1417" s="2">
        <v>7.1281999999999998E-2</v>
      </c>
      <c r="R1417" s="2">
        <v>0</v>
      </c>
      <c r="S1417" s="2">
        <v>0.6149</v>
      </c>
      <c r="T1417">
        <v>1E-3</v>
      </c>
      <c r="U1417">
        <v>71.524000000000001</v>
      </c>
      <c r="V1417">
        <v>0.997</v>
      </c>
      <c r="W1417">
        <v>1.002</v>
      </c>
      <c r="Y1417">
        <v>10000</v>
      </c>
      <c r="Z1417">
        <v>1.9154</v>
      </c>
    </row>
    <row r="1418" spans="1:26">
      <c r="A1418">
        <v>6</v>
      </c>
      <c r="B1418">
        <v>12</v>
      </c>
      <c r="C1418">
        <v>4.6285999999999996</v>
      </c>
      <c r="D1418">
        <f t="shared" si="66"/>
        <v>1.4716999999999998</v>
      </c>
      <c r="E1418">
        <v>16</v>
      </c>
      <c r="F1418" s="2">
        <f t="shared" si="67"/>
        <v>96.850999999999999</v>
      </c>
      <c r="G1418" s="2">
        <f t="shared" si="68"/>
        <v>0.82742021663722976</v>
      </c>
      <c r="H1418">
        <v>12</v>
      </c>
      <c r="J1418">
        <v>2.5099999999999998</v>
      </c>
      <c r="K1418">
        <v>1.1321000000000001</v>
      </c>
      <c r="L1418" s="2">
        <v>96.850999999999999</v>
      </c>
      <c r="M1418" s="2">
        <v>0.82657000000000003</v>
      </c>
      <c r="N1418" s="2">
        <v>0.52515999999999996</v>
      </c>
      <c r="O1418" s="2">
        <v>2.4462999999999999E-2</v>
      </c>
      <c r="P1418" s="2">
        <v>96.850999999999999</v>
      </c>
      <c r="Q1418" s="2">
        <v>4.8427999999999999E-2</v>
      </c>
      <c r="R1418" s="2">
        <v>3.7499999999999999E-2</v>
      </c>
      <c r="S1418" s="2">
        <v>97.38</v>
      </c>
      <c r="T1418">
        <v>0</v>
      </c>
      <c r="U1418">
        <v>96.183000000000007</v>
      </c>
      <c r="V1418">
        <v>1.0069999999999999</v>
      </c>
      <c r="W1418">
        <v>1.002</v>
      </c>
      <c r="Y1418">
        <v>52602</v>
      </c>
      <c r="Z1418">
        <v>3.1568999999999998</v>
      </c>
    </row>
    <row r="1419" spans="1:26">
      <c r="A1419">
        <v>6</v>
      </c>
      <c r="B1419">
        <v>12</v>
      </c>
      <c r="C1419">
        <v>2.3466</v>
      </c>
      <c r="D1419">
        <f t="shared" si="66"/>
        <v>1.4934000000000001</v>
      </c>
      <c r="E1419">
        <v>45</v>
      </c>
      <c r="F1419" s="2">
        <f t="shared" si="67"/>
        <v>8.7522000000000002</v>
      </c>
      <c r="G1419" s="2">
        <f t="shared" si="68"/>
        <v>6.3651806148765339E-2</v>
      </c>
      <c r="H1419">
        <v>12</v>
      </c>
      <c r="J1419">
        <v>2.5099999999999998</v>
      </c>
      <c r="K1419">
        <v>1.1728000000000001</v>
      </c>
      <c r="L1419" s="2">
        <v>8.7522000000000002</v>
      </c>
      <c r="M1419" s="2">
        <v>6.2851000000000004E-2</v>
      </c>
      <c r="N1419" s="2">
        <v>2.3075999999999999E-2</v>
      </c>
      <c r="O1419" s="2">
        <v>8.0809000000000002E-3</v>
      </c>
      <c r="P1419" s="2">
        <v>8.7522000000000002</v>
      </c>
      <c r="Q1419" s="2">
        <v>0.26249</v>
      </c>
      <c r="R1419" s="2">
        <v>1.0064999999999999E-2</v>
      </c>
      <c r="S1419" s="2">
        <v>8.7750000000000004</v>
      </c>
      <c r="T1419">
        <v>0</v>
      </c>
      <c r="U1419">
        <v>8.7609999999999992</v>
      </c>
      <c r="V1419">
        <v>0.999</v>
      </c>
      <c r="W1419">
        <v>1.0069999999999999</v>
      </c>
      <c r="Y1419">
        <v>53261</v>
      </c>
      <c r="Z1419">
        <v>0.85319999999999996</v>
      </c>
    </row>
    <row r="1420" spans="1:26">
      <c r="A1420">
        <v>6</v>
      </c>
      <c r="B1420">
        <v>12</v>
      </c>
      <c r="C1420">
        <v>2.0950000000000002</v>
      </c>
      <c r="D1420">
        <f t="shared" si="66"/>
        <v>1.5153000000000003</v>
      </c>
      <c r="E1420">
        <v>59.98</v>
      </c>
      <c r="F1420" s="2">
        <f t="shared" si="67"/>
        <v>4.4831000000000003</v>
      </c>
      <c r="G1420" s="2">
        <f t="shared" si="68"/>
        <v>3.0741000000000001E-2</v>
      </c>
      <c r="H1420">
        <v>12</v>
      </c>
      <c r="J1420">
        <v>2.5099999999999998</v>
      </c>
      <c r="K1420">
        <v>1.2139</v>
      </c>
      <c r="L1420" s="2">
        <v>4.4831000000000003</v>
      </c>
      <c r="M1420" s="2">
        <v>3.0741000000000001E-2</v>
      </c>
      <c r="N1420" s="2">
        <v>5.2049000000000002E-3</v>
      </c>
      <c r="O1420" s="2">
        <v>3.8151999999999999E-3</v>
      </c>
      <c r="P1420" s="2">
        <v>0</v>
      </c>
      <c r="Q1420" s="2">
        <v>1.7930999999999999E-2</v>
      </c>
      <c r="R1420" s="2">
        <v>0</v>
      </c>
      <c r="S1420" s="2">
        <v>1.5559999999999999E-2</v>
      </c>
      <c r="T1420">
        <v>8.9999999999999993E-3</v>
      </c>
      <c r="U1420">
        <v>4.5220000000000002</v>
      </c>
      <c r="V1420">
        <v>0.99099999999999999</v>
      </c>
      <c r="W1420">
        <v>1.0109999999999999</v>
      </c>
      <c r="Y1420">
        <v>10000</v>
      </c>
      <c r="Z1420">
        <v>0.57969999999999999</v>
      </c>
    </row>
    <row r="1421" spans="1:26">
      <c r="A1421">
        <v>6</v>
      </c>
      <c r="B1421">
        <v>12</v>
      </c>
      <c r="C1421">
        <v>2.0950000000000002</v>
      </c>
      <c r="D1421">
        <f t="shared" si="66"/>
        <v>1.6329000000000002</v>
      </c>
      <c r="E1421">
        <v>74.98</v>
      </c>
      <c r="F1421" s="2">
        <f t="shared" si="67"/>
        <v>1.9499</v>
      </c>
      <c r="G1421" s="2">
        <f t="shared" si="68"/>
        <v>1.4648E-2</v>
      </c>
      <c r="H1421">
        <v>12</v>
      </c>
      <c r="J1421">
        <v>2.5099999999999998</v>
      </c>
      <c r="K1421">
        <v>1.4345000000000001</v>
      </c>
      <c r="L1421" s="2">
        <v>1.9499</v>
      </c>
      <c r="M1421" s="2">
        <v>1.4648E-2</v>
      </c>
      <c r="N1421" s="2">
        <v>1.6087E-3</v>
      </c>
      <c r="O1421" s="2">
        <v>1.9727999999999998E-3</v>
      </c>
      <c r="P1421" s="2">
        <v>0</v>
      </c>
      <c r="Q1421" s="2">
        <v>7.7980000000000002E-3</v>
      </c>
      <c r="R1421" s="2">
        <v>0</v>
      </c>
      <c r="S1421" s="2">
        <v>4.8269999999999997E-3</v>
      </c>
      <c r="T1421">
        <v>1.9E-2</v>
      </c>
      <c r="U1421">
        <v>2.0129999999999999</v>
      </c>
      <c r="V1421">
        <v>0.96899999999999997</v>
      </c>
      <c r="W1421">
        <v>1.016</v>
      </c>
      <c r="Y1421">
        <v>10000</v>
      </c>
      <c r="Z1421">
        <v>0.46210000000000001</v>
      </c>
    </row>
    <row r="1422" spans="1:26">
      <c r="A1422">
        <v>6</v>
      </c>
      <c r="B1422">
        <v>12</v>
      </c>
      <c r="C1422">
        <v>3.4885999999999999</v>
      </c>
      <c r="D1422">
        <f t="shared" si="66"/>
        <v>1.663</v>
      </c>
      <c r="E1422">
        <v>28</v>
      </c>
      <c r="F1422" s="2">
        <f t="shared" si="67"/>
        <v>15.259</v>
      </c>
      <c r="G1422" s="2">
        <f t="shared" si="68"/>
        <v>0.12274055605218676</v>
      </c>
      <c r="H1422">
        <v>12</v>
      </c>
      <c r="J1422">
        <v>2.5099999999999998</v>
      </c>
      <c r="K1422">
        <v>1.4910000000000001</v>
      </c>
      <c r="L1422" s="2">
        <v>15.259</v>
      </c>
      <c r="M1422" s="2">
        <v>0.12221</v>
      </c>
      <c r="N1422" s="2">
        <v>7.1985999999999994E-2</v>
      </c>
      <c r="O1422" s="2">
        <v>9.5423000000000001E-3</v>
      </c>
      <c r="P1422" s="2">
        <v>15.26</v>
      </c>
      <c r="Q1422" s="2">
        <v>0.12205000000000001</v>
      </c>
      <c r="R1422" s="2">
        <v>1.14E-2</v>
      </c>
      <c r="S1422" s="2">
        <v>15.33</v>
      </c>
      <c r="T1422">
        <v>0</v>
      </c>
      <c r="U1422">
        <v>14.816000000000001</v>
      </c>
      <c r="V1422">
        <v>1.03</v>
      </c>
      <c r="W1422">
        <v>1.004</v>
      </c>
      <c r="Y1422">
        <v>52807</v>
      </c>
      <c r="Z1422">
        <v>1.8255999999999999</v>
      </c>
    </row>
    <row r="1423" spans="1:26">
      <c r="A1423">
        <v>6</v>
      </c>
      <c r="B1423">
        <v>12</v>
      </c>
      <c r="C1423">
        <v>2.3466</v>
      </c>
      <c r="D1423">
        <f t="shared" si="66"/>
        <v>1.6898</v>
      </c>
      <c r="E1423">
        <v>60</v>
      </c>
      <c r="F1423" s="2">
        <f t="shared" si="67"/>
        <v>2.6072000000000002</v>
      </c>
      <c r="G1423" s="2">
        <f t="shared" si="68"/>
        <v>3.7741410360504553E-2</v>
      </c>
      <c r="H1423">
        <v>12</v>
      </c>
      <c r="J1423">
        <v>2.5099999999999998</v>
      </c>
      <c r="K1423">
        <v>1.5412999999999999</v>
      </c>
      <c r="L1423" s="2">
        <v>2.6072000000000002</v>
      </c>
      <c r="M1423" s="2">
        <v>3.7366000000000003E-2</v>
      </c>
      <c r="N1423" s="2">
        <v>5.8367999999999996E-3</v>
      </c>
      <c r="O1423" s="2">
        <v>4.3439000000000004E-3</v>
      </c>
      <c r="P1423" s="2">
        <v>2.6072000000000002</v>
      </c>
      <c r="Q1423" s="2">
        <v>7.8218999999999997E-2</v>
      </c>
      <c r="R1423" s="2">
        <v>5.3099999999999996E-3</v>
      </c>
      <c r="S1423" s="2">
        <v>2.613</v>
      </c>
      <c r="T1423">
        <v>0</v>
      </c>
      <c r="U1423">
        <v>2.5840000000000001</v>
      </c>
      <c r="V1423">
        <v>1.0089999999999999</v>
      </c>
      <c r="W1423">
        <v>1.012</v>
      </c>
      <c r="Y1423">
        <v>53292</v>
      </c>
      <c r="Z1423">
        <v>0.65680000000000005</v>
      </c>
    </row>
    <row r="1424" spans="1:26">
      <c r="A1424">
        <v>6</v>
      </c>
      <c r="B1424">
        <v>12</v>
      </c>
      <c r="C1424">
        <v>3.1160000000000001</v>
      </c>
      <c r="D1424">
        <f t="shared" si="66"/>
        <v>1.7113</v>
      </c>
      <c r="E1424">
        <v>34.979999999999997</v>
      </c>
      <c r="F1424" s="2">
        <f t="shared" si="67"/>
        <v>7.8254999999999999</v>
      </c>
      <c r="G1424" s="2">
        <f t="shared" si="68"/>
        <v>4.9044999999999998E-2</v>
      </c>
      <c r="H1424">
        <v>12</v>
      </c>
      <c r="J1424">
        <v>2.5099999999999998</v>
      </c>
      <c r="K1424">
        <v>1.5817000000000001</v>
      </c>
      <c r="L1424" s="2">
        <v>7.8254999999999999</v>
      </c>
      <c r="M1424" s="2">
        <v>4.9044999999999998E-2</v>
      </c>
      <c r="N1424" s="2">
        <v>1.8946999999999999E-2</v>
      </c>
      <c r="O1424" s="2">
        <v>9.1383999999999996E-3</v>
      </c>
      <c r="P1424" s="2">
        <v>0</v>
      </c>
      <c r="Q1424" s="2">
        <v>7.8255000000000009E-3</v>
      </c>
      <c r="R1424" s="2">
        <v>0</v>
      </c>
      <c r="S1424" s="2">
        <v>5.6550000000000003E-2</v>
      </c>
      <c r="T1424">
        <v>1E-3</v>
      </c>
      <c r="U1424">
        <v>7.83</v>
      </c>
      <c r="V1424">
        <v>0.999</v>
      </c>
      <c r="W1424">
        <v>1.006</v>
      </c>
      <c r="Y1424">
        <v>10000</v>
      </c>
      <c r="Z1424">
        <v>1.4047000000000001</v>
      </c>
    </row>
    <row r="1425" spans="1:26">
      <c r="A1425">
        <v>6</v>
      </c>
      <c r="B1425">
        <v>12</v>
      </c>
      <c r="C1425">
        <v>4.6285999999999996</v>
      </c>
      <c r="D1425">
        <f t="shared" si="66"/>
        <v>1.7305999999999995</v>
      </c>
      <c r="E1425">
        <v>20</v>
      </c>
      <c r="F1425" s="2">
        <f t="shared" si="67"/>
        <v>26.359000000000002</v>
      </c>
      <c r="G1425" s="2">
        <f t="shared" si="68"/>
        <v>0.47424727737753014</v>
      </c>
      <c r="H1425">
        <v>12</v>
      </c>
      <c r="J1425">
        <v>2.5099999999999998</v>
      </c>
      <c r="K1425">
        <v>1.6178999999999999</v>
      </c>
      <c r="L1425" s="2">
        <v>26.359000000000002</v>
      </c>
      <c r="M1425" s="2">
        <v>0.47400999999999999</v>
      </c>
      <c r="N1425" s="2">
        <v>0.16217999999999999</v>
      </c>
      <c r="O1425" s="2">
        <v>1.3209E-2</v>
      </c>
      <c r="P1425" s="2">
        <v>26.359000000000002</v>
      </c>
      <c r="Q1425" s="2">
        <v>1.3178E-2</v>
      </c>
      <c r="R1425" s="2">
        <v>1.4999999999999999E-2</v>
      </c>
      <c r="S1425" s="2">
        <v>26.52</v>
      </c>
      <c r="T1425">
        <v>0</v>
      </c>
      <c r="U1425">
        <v>26.058</v>
      </c>
      <c r="V1425">
        <v>1.0109999999999999</v>
      </c>
      <c r="W1425">
        <v>1.0029999999999999</v>
      </c>
      <c r="Y1425">
        <v>52632</v>
      </c>
      <c r="Z1425">
        <v>2.8980000000000001</v>
      </c>
    </row>
    <row r="1426" spans="1:26">
      <c r="A1426">
        <v>6</v>
      </c>
      <c r="B1426">
        <v>12</v>
      </c>
      <c r="C1426">
        <v>3.2690000000000001</v>
      </c>
      <c r="D1426">
        <f t="shared" si="66"/>
        <v>1.7317</v>
      </c>
      <c r="E1426">
        <v>32.979999999999997</v>
      </c>
      <c r="F1426" s="2">
        <f t="shared" si="67"/>
        <v>8.2585999999999995</v>
      </c>
      <c r="G1426" s="2">
        <f t="shared" si="68"/>
        <v>4.6766000000000002E-2</v>
      </c>
      <c r="H1426">
        <v>12</v>
      </c>
      <c r="J1426">
        <v>2.5099999999999998</v>
      </c>
      <c r="K1426">
        <v>1.6198999999999999</v>
      </c>
      <c r="L1426" s="2">
        <v>8.2585999999999995</v>
      </c>
      <c r="M1426" s="2">
        <v>4.6766000000000002E-2</v>
      </c>
      <c r="N1426" s="2">
        <v>2.1454999999999998E-2</v>
      </c>
      <c r="O1426" s="2">
        <v>9.5542999999999999E-3</v>
      </c>
      <c r="P1426" s="2">
        <v>0</v>
      </c>
      <c r="Q1426" s="2">
        <v>8.2585999999999996E-3</v>
      </c>
      <c r="R1426" s="2">
        <v>0</v>
      </c>
      <c r="S1426" s="2">
        <v>6.404E-2</v>
      </c>
      <c r="T1426">
        <v>0</v>
      </c>
      <c r="U1426">
        <v>8.4149999999999991</v>
      </c>
      <c r="V1426">
        <v>0.98099999999999998</v>
      </c>
      <c r="W1426">
        <v>1.006</v>
      </c>
      <c r="Y1426">
        <v>10000</v>
      </c>
      <c r="Z1426">
        <v>1.5373000000000001</v>
      </c>
    </row>
    <row r="1427" spans="1:26">
      <c r="A1427">
        <v>6</v>
      </c>
      <c r="B1427">
        <v>12</v>
      </c>
      <c r="C1427">
        <v>5.15</v>
      </c>
      <c r="D1427">
        <f t="shared" si="66"/>
        <v>1.7729000000000004</v>
      </c>
      <c r="E1427">
        <v>17.97</v>
      </c>
      <c r="F1427" s="2">
        <f t="shared" si="67"/>
        <v>29.427</v>
      </c>
      <c r="G1427" s="2">
        <f t="shared" si="68"/>
        <v>0.25240000000000001</v>
      </c>
      <c r="H1427">
        <v>12</v>
      </c>
      <c r="J1427">
        <v>2.5099999999999998</v>
      </c>
      <c r="K1427">
        <v>1.6973</v>
      </c>
      <c r="L1427" s="2">
        <v>29.427</v>
      </c>
      <c r="M1427" s="2">
        <v>0.25240000000000001</v>
      </c>
      <c r="N1427" s="2">
        <v>0.14793000000000001</v>
      </c>
      <c r="O1427" s="2">
        <v>4.6051000000000002E-2</v>
      </c>
      <c r="P1427" s="2">
        <v>0</v>
      </c>
      <c r="Q1427" s="2">
        <v>2.9536E-2</v>
      </c>
      <c r="R1427" s="2">
        <v>0</v>
      </c>
      <c r="S1427" s="2">
        <v>0.44130000000000003</v>
      </c>
      <c r="T1427">
        <v>0</v>
      </c>
      <c r="U1427">
        <v>29.518999999999998</v>
      </c>
      <c r="V1427">
        <v>0.997</v>
      </c>
      <c r="W1427">
        <v>1.0029999999999999</v>
      </c>
      <c r="Y1427">
        <v>10000</v>
      </c>
      <c r="Z1427">
        <v>3.3771</v>
      </c>
    </row>
    <row r="1428" spans="1:26">
      <c r="A1428">
        <v>6</v>
      </c>
      <c r="B1428">
        <v>12</v>
      </c>
      <c r="C1428">
        <v>3.4885999999999999</v>
      </c>
      <c r="D1428">
        <f t="shared" si="66"/>
        <v>1.9563999999999999</v>
      </c>
      <c r="E1428">
        <v>36</v>
      </c>
      <c r="F1428" s="2">
        <f t="shared" si="67"/>
        <v>3.7865000000000002</v>
      </c>
      <c r="G1428" s="2">
        <f t="shared" si="68"/>
        <v>3.4464995589728424E-2</v>
      </c>
      <c r="H1428">
        <v>12</v>
      </c>
      <c r="J1428">
        <v>2.5099999999999998</v>
      </c>
      <c r="K1428">
        <v>2.0417000000000001</v>
      </c>
      <c r="L1428" s="2">
        <v>3.7865000000000002</v>
      </c>
      <c r="M1428" s="2">
        <v>3.4164E-2</v>
      </c>
      <c r="N1428" s="2">
        <v>1.7375999999999999E-2</v>
      </c>
      <c r="O1428" s="2">
        <v>3.9871999999999998E-3</v>
      </c>
      <c r="P1428" s="2">
        <v>3.7865000000000002</v>
      </c>
      <c r="Q1428" s="2">
        <v>3.0290999999999998E-2</v>
      </c>
      <c r="R1428" s="2">
        <v>4.5450000000000004E-3</v>
      </c>
      <c r="S1428" s="2">
        <v>3.8039999999999998</v>
      </c>
      <c r="T1428">
        <v>0</v>
      </c>
      <c r="U1428">
        <v>3.7389999999999999</v>
      </c>
      <c r="V1428">
        <v>1.0129999999999999</v>
      </c>
      <c r="W1428">
        <v>1.0069999999999999</v>
      </c>
      <c r="Y1428">
        <v>52841</v>
      </c>
      <c r="Z1428">
        <v>1.5322</v>
      </c>
    </row>
    <row r="1429" spans="1:26">
      <c r="A1429">
        <v>6</v>
      </c>
      <c r="B1429">
        <v>12</v>
      </c>
      <c r="C1429">
        <v>3.1160000000000001</v>
      </c>
      <c r="D1429">
        <f t="shared" si="66"/>
        <v>1.9763000000000002</v>
      </c>
      <c r="E1429">
        <v>44.98</v>
      </c>
      <c r="F1429" s="2">
        <f t="shared" si="67"/>
        <v>2.2061999999999999</v>
      </c>
      <c r="G1429" s="2">
        <f t="shared" si="68"/>
        <v>1.9521E-2</v>
      </c>
      <c r="H1429">
        <v>12</v>
      </c>
      <c r="J1429">
        <v>2.5099999999999998</v>
      </c>
      <c r="K1429">
        <v>2.0789</v>
      </c>
      <c r="L1429" s="2">
        <v>2.2061999999999999</v>
      </c>
      <c r="M1429" s="2">
        <v>1.9521E-2</v>
      </c>
      <c r="N1429" s="2">
        <v>4.6950999999999998E-3</v>
      </c>
      <c r="O1429" s="2">
        <v>3.3993000000000001E-3</v>
      </c>
      <c r="P1429" s="2">
        <v>0</v>
      </c>
      <c r="Q1429" s="2">
        <v>2.2062000000000002E-3</v>
      </c>
      <c r="R1429" s="2">
        <v>0</v>
      </c>
      <c r="S1429" s="2">
        <v>1.3990000000000001E-2</v>
      </c>
      <c r="T1429">
        <v>1E-3</v>
      </c>
      <c r="U1429">
        <v>2.1949999999999998</v>
      </c>
      <c r="V1429">
        <v>1.0049999999999999</v>
      </c>
      <c r="W1429">
        <v>1.01</v>
      </c>
      <c r="Y1429">
        <v>10000</v>
      </c>
      <c r="Z1429">
        <v>1.1396999999999999</v>
      </c>
    </row>
    <row r="1430" spans="1:26">
      <c r="A1430">
        <v>6</v>
      </c>
      <c r="B1430">
        <v>12</v>
      </c>
      <c r="C1430">
        <v>4.6285999999999996</v>
      </c>
      <c r="D1430">
        <f t="shared" si="66"/>
        <v>2.0569999999999995</v>
      </c>
      <c r="E1430">
        <v>25</v>
      </c>
      <c r="F1430" s="2">
        <f t="shared" si="67"/>
        <v>6.4391999999999996</v>
      </c>
      <c r="G1430" s="2">
        <f t="shared" si="68"/>
        <v>6.3207092766555881E-2</v>
      </c>
      <c r="H1430">
        <v>12</v>
      </c>
      <c r="J1430">
        <v>2.5099999999999998</v>
      </c>
      <c r="K1430">
        <v>2.2303999999999999</v>
      </c>
      <c r="L1430" s="2">
        <v>6.4391999999999996</v>
      </c>
      <c r="M1430" s="2">
        <v>6.2976000000000004E-2</v>
      </c>
      <c r="N1430" s="2">
        <v>4.2040000000000001E-2</v>
      </c>
      <c r="O1430" s="2">
        <v>5.0162999999999996E-3</v>
      </c>
      <c r="P1430" s="2">
        <v>6.4391999999999996</v>
      </c>
      <c r="Q1430" s="2">
        <v>3.2195000000000001E-3</v>
      </c>
      <c r="R1430" s="2">
        <v>5.4000000000000003E-3</v>
      </c>
      <c r="S1430" s="2">
        <v>6.4809999999999999</v>
      </c>
      <c r="T1430">
        <v>0</v>
      </c>
      <c r="U1430">
        <v>6.641</v>
      </c>
      <c r="V1430">
        <v>0.97</v>
      </c>
      <c r="W1430">
        <v>1.0049999999999999</v>
      </c>
      <c r="Y1430">
        <v>52673</v>
      </c>
      <c r="Z1430">
        <v>2.5716000000000001</v>
      </c>
    </row>
    <row r="1431" spans="1:26">
      <c r="A1431">
        <v>6</v>
      </c>
      <c r="B1431">
        <v>12</v>
      </c>
      <c r="C1431">
        <v>5.15</v>
      </c>
      <c r="D1431">
        <f t="shared" si="66"/>
        <v>2.1678000000000002</v>
      </c>
      <c r="E1431">
        <v>22.98</v>
      </c>
      <c r="F1431" s="2">
        <f t="shared" si="67"/>
        <v>6.2202999999999999</v>
      </c>
      <c r="G1431" s="2">
        <f t="shared" si="68"/>
        <v>5.3336000000000001E-2</v>
      </c>
      <c r="H1431">
        <v>12</v>
      </c>
      <c r="J1431">
        <v>2.5099999999999998</v>
      </c>
      <c r="K1431">
        <v>2.4382999999999999</v>
      </c>
      <c r="L1431" s="2">
        <v>6.2202999999999999</v>
      </c>
      <c r="M1431" s="2">
        <v>5.3336000000000001E-2</v>
      </c>
      <c r="N1431" s="2">
        <v>3.0561999999999999E-2</v>
      </c>
      <c r="O1431" s="2">
        <v>1.3899E-2</v>
      </c>
      <c r="P1431" s="2">
        <v>0</v>
      </c>
      <c r="Q1431" s="2">
        <v>6.2202999999999998E-3</v>
      </c>
      <c r="R1431" s="2">
        <v>0</v>
      </c>
      <c r="S1431" s="2">
        <v>9.1429999999999997E-2</v>
      </c>
      <c r="T1431">
        <v>0</v>
      </c>
      <c r="U1431">
        <v>6.194</v>
      </c>
      <c r="V1431">
        <v>1.004</v>
      </c>
      <c r="W1431">
        <v>1.0049999999999999</v>
      </c>
      <c r="Y1431">
        <v>10000</v>
      </c>
      <c r="Z1431">
        <v>2.9822000000000002</v>
      </c>
    </row>
    <row r="1432" spans="1:26">
      <c r="A1432">
        <v>6</v>
      </c>
      <c r="B1432">
        <v>12</v>
      </c>
      <c r="C1432">
        <v>3.1160000000000001</v>
      </c>
      <c r="D1432">
        <f t="shared" si="66"/>
        <v>2.2709000000000001</v>
      </c>
      <c r="E1432">
        <v>59.98</v>
      </c>
      <c r="F1432" s="2">
        <f t="shared" si="67"/>
        <v>0.60124</v>
      </c>
      <c r="G1432" s="2">
        <f t="shared" si="68"/>
        <v>6.6446999999999999E-3</v>
      </c>
      <c r="H1432">
        <v>12</v>
      </c>
      <c r="J1432">
        <v>2.5099999999999998</v>
      </c>
      <c r="K1432">
        <v>2.6318999999999999</v>
      </c>
      <c r="L1432" s="2">
        <v>0.60124</v>
      </c>
      <c r="M1432" s="2">
        <v>6.6446999999999999E-3</v>
      </c>
      <c r="N1432" s="2">
        <v>1.0411999999999999E-3</v>
      </c>
      <c r="O1432" s="2">
        <v>1.1173000000000001E-3</v>
      </c>
      <c r="P1432" s="2">
        <v>0</v>
      </c>
      <c r="Q1432" s="2">
        <v>2.4047999999999999E-3</v>
      </c>
      <c r="R1432" s="2">
        <v>0</v>
      </c>
      <c r="S1432" s="2">
        <v>3.1129999999999999E-3</v>
      </c>
      <c r="T1432">
        <v>1E-3</v>
      </c>
      <c r="U1432">
        <v>0.60199999999999998</v>
      </c>
      <c r="V1432">
        <v>0.998</v>
      </c>
      <c r="W1432">
        <v>1.016</v>
      </c>
      <c r="Y1432">
        <v>10000</v>
      </c>
      <c r="Z1432">
        <v>0.84509999999999996</v>
      </c>
    </row>
    <row r="1433" spans="1:26">
      <c r="A1433">
        <v>6</v>
      </c>
      <c r="B1433">
        <v>12</v>
      </c>
      <c r="C1433">
        <v>3.2690000000000001</v>
      </c>
      <c r="D1433">
        <f t="shared" si="66"/>
        <v>2.3586</v>
      </c>
      <c r="E1433">
        <v>57.98</v>
      </c>
      <c r="F1433" s="2">
        <f t="shared" si="67"/>
        <v>0.55628</v>
      </c>
      <c r="G1433" s="2">
        <f t="shared" si="68"/>
        <v>7.8610999999999993E-3</v>
      </c>
      <c r="H1433">
        <v>12</v>
      </c>
      <c r="J1433">
        <v>2.5099999999999998</v>
      </c>
      <c r="K1433">
        <v>2.7964000000000002</v>
      </c>
      <c r="L1433" s="2">
        <v>0.55628</v>
      </c>
      <c r="M1433" s="2">
        <v>7.8610999999999993E-3</v>
      </c>
      <c r="N1433" s="2">
        <v>1.0831E-3</v>
      </c>
      <c r="O1433" s="2">
        <v>1.1084999999999999E-3</v>
      </c>
      <c r="P1433" s="2">
        <v>0</v>
      </c>
      <c r="Q1433" s="2">
        <v>2.2255E-3</v>
      </c>
      <c r="R1433" s="2">
        <v>0</v>
      </c>
      <c r="S1433" s="2">
        <v>3.2239999999999999E-3</v>
      </c>
      <c r="T1433">
        <v>1E-3</v>
      </c>
      <c r="U1433">
        <v>0.53300000000000003</v>
      </c>
      <c r="V1433">
        <v>1.044</v>
      </c>
      <c r="W1433">
        <v>1.0149999999999999</v>
      </c>
      <c r="Y1433">
        <v>10000</v>
      </c>
      <c r="Z1433">
        <v>0.91039999999999999</v>
      </c>
    </row>
    <row r="1434" spans="1:26">
      <c r="A1434">
        <v>6</v>
      </c>
      <c r="B1434">
        <v>12</v>
      </c>
      <c r="C1434">
        <v>3.1160000000000001</v>
      </c>
      <c r="D1434">
        <f t="shared" si="66"/>
        <v>2.4664999999999999</v>
      </c>
      <c r="E1434">
        <v>74.98</v>
      </c>
      <c r="F1434" s="2">
        <f t="shared" si="67"/>
        <v>0.25635999999999998</v>
      </c>
      <c r="G1434" s="2">
        <f t="shared" si="68"/>
        <v>2.7263000000000001E-3</v>
      </c>
      <c r="H1434">
        <v>12</v>
      </c>
      <c r="J1434">
        <v>2.5099999999999998</v>
      </c>
      <c r="K1434">
        <v>2.9988999999999999</v>
      </c>
      <c r="L1434" s="2">
        <v>0.25635999999999998</v>
      </c>
      <c r="M1434" s="2">
        <v>2.7263000000000001E-3</v>
      </c>
      <c r="N1434" s="2">
        <v>3.6464000000000001E-4</v>
      </c>
      <c r="O1434" s="2">
        <v>5.2992999999999996E-4</v>
      </c>
      <c r="P1434" s="2">
        <v>0</v>
      </c>
      <c r="Q1434" s="2">
        <v>1.0275E-3</v>
      </c>
      <c r="R1434" s="2">
        <v>0</v>
      </c>
      <c r="S1434" s="2">
        <v>1.0950000000000001E-3</v>
      </c>
      <c r="T1434">
        <v>3.0000000000000001E-3</v>
      </c>
      <c r="U1434">
        <v>0.25900000000000001</v>
      </c>
      <c r="V1434">
        <v>0.99</v>
      </c>
      <c r="W1434">
        <v>1.022</v>
      </c>
      <c r="Y1434">
        <v>10000</v>
      </c>
      <c r="Z1434">
        <v>0.64949999999999997</v>
      </c>
    </row>
    <row r="1435" spans="1:26">
      <c r="A1435">
        <v>6</v>
      </c>
      <c r="B1435">
        <v>12</v>
      </c>
      <c r="C1435">
        <v>5.15</v>
      </c>
      <c r="D1435">
        <f t="shared" si="66"/>
        <v>2.4698000000000002</v>
      </c>
      <c r="E1435">
        <v>26.98</v>
      </c>
      <c r="F1435" s="2">
        <f t="shared" si="67"/>
        <v>2.1659000000000002</v>
      </c>
      <c r="G1435" s="2">
        <f t="shared" si="68"/>
        <v>2.264E-2</v>
      </c>
      <c r="H1435">
        <v>12</v>
      </c>
      <c r="J1435">
        <v>2.5099999999999998</v>
      </c>
      <c r="K1435">
        <v>3.0051000000000001</v>
      </c>
      <c r="L1435" s="2">
        <v>2.1659000000000002</v>
      </c>
      <c r="M1435" s="2">
        <v>2.264E-2</v>
      </c>
      <c r="N1435" s="2">
        <v>1.023E-2</v>
      </c>
      <c r="O1435" s="2">
        <v>5.6433000000000004E-3</v>
      </c>
      <c r="P1435" s="2">
        <v>0</v>
      </c>
      <c r="Q1435" s="2">
        <v>2.1659000000000001E-3</v>
      </c>
      <c r="R1435" s="2">
        <v>0</v>
      </c>
      <c r="S1435" s="2">
        <v>3.0540000000000001E-2</v>
      </c>
      <c r="T1435">
        <v>0</v>
      </c>
      <c r="U1435">
        <v>2.2269999999999999</v>
      </c>
      <c r="V1435">
        <v>0.97299999999999998</v>
      </c>
      <c r="W1435">
        <v>1.006</v>
      </c>
      <c r="Y1435">
        <v>10000</v>
      </c>
      <c r="Z1435">
        <v>2.6802000000000001</v>
      </c>
    </row>
    <row r="1436" spans="1:26">
      <c r="A1436">
        <v>6</v>
      </c>
      <c r="B1436">
        <v>12</v>
      </c>
      <c r="C1436">
        <v>3.2690000000000001</v>
      </c>
      <c r="D1436">
        <f t="shared" si="66"/>
        <v>2.5987</v>
      </c>
      <c r="E1436">
        <v>74.98</v>
      </c>
      <c r="F1436" s="2">
        <f t="shared" si="67"/>
        <v>0.20394999999999999</v>
      </c>
      <c r="G1436" s="2">
        <f t="shared" si="68"/>
        <v>4.0415E-3</v>
      </c>
      <c r="H1436">
        <v>12</v>
      </c>
      <c r="J1436">
        <v>2.5099999999999998</v>
      </c>
      <c r="K1436">
        <v>3.2469000000000001</v>
      </c>
      <c r="L1436" s="2">
        <v>0.20394999999999999</v>
      </c>
      <c r="M1436" s="2">
        <v>4.0415E-3</v>
      </c>
      <c r="N1436" s="2">
        <v>2.9329999999999997E-4</v>
      </c>
      <c r="O1436" s="2">
        <v>4.3483999999999998E-4</v>
      </c>
      <c r="P1436" s="2">
        <v>0</v>
      </c>
      <c r="Q1436" s="2">
        <v>8.1579999999999999E-4</v>
      </c>
      <c r="R1436" s="2">
        <v>0</v>
      </c>
      <c r="S1436" s="2">
        <v>8.7909999999999996E-4</v>
      </c>
      <c r="T1436">
        <v>2E-3</v>
      </c>
      <c r="U1436">
        <v>0.2</v>
      </c>
      <c r="V1436">
        <v>1.02</v>
      </c>
      <c r="W1436">
        <v>1.0229999999999999</v>
      </c>
      <c r="Y1436">
        <v>10000</v>
      </c>
      <c r="Z1436">
        <v>0.67030000000000001</v>
      </c>
    </row>
    <row r="1437" spans="1:26">
      <c r="A1437">
        <v>6</v>
      </c>
      <c r="B1437">
        <v>12</v>
      </c>
      <c r="C1437">
        <v>5.15</v>
      </c>
      <c r="D1437">
        <f t="shared" si="66"/>
        <v>2.6816000000000004</v>
      </c>
      <c r="E1437">
        <v>29.98</v>
      </c>
      <c r="F1437" s="2">
        <f t="shared" si="67"/>
        <v>1.1729000000000001</v>
      </c>
      <c r="G1437" s="2">
        <f t="shared" si="68"/>
        <v>1.7547E-2</v>
      </c>
      <c r="H1437">
        <v>12</v>
      </c>
      <c r="J1437">
        <v>2.5099999999999998</v>
      </c>
      <c r="K1437">
        <v>3.4024999999999999</v>
      </c>
      <c r="L1437" s="2">
        <v>1.1729000000000001</v>
      </c>
      <c r="M1437" s="2">
        <v>1.7547E-2</v>
      </c>
      <c r="N1437" s="2">
        <v>5.4403999999999997E-3</v>
      </c>
      <c r="O1437" s="2">
        <v>3.2491E-3</v>
      </c>
      <c r="P1437" s="2">
        <v>0</v>
      </c>
      <c r="Q1437" s="2">
        <v>1.1728999999999999E-3</v>
      </c>
      <c r="R1437" s="2">
        <v>0</v>
      </c>
      <c r="S1437" s="2">
        <v>1.6230000000000001E-2</v>
      </c>
      <c r="T1437">
        <v>0</v>
      </c>
      <c r="U1437">
        <v>1.1559999999999999</v>
      </c>
      <c r="V1437">
        <v>1.0149999999999999</v>
      </c>
      <c r="W1437">
        <v>1.008</v>
      </c>
      <c r="Y1437">
        <v>10000</v>
      </c>
      <c r="Z1437">
        <v>2.4683999999999999</v>
      </c>
    </row>
    <row r="1438" spans="1:26">
      <c r="A1438">
        <v>6</v>
      </c>
      <c r="B1438">
        <v>12</v>
      </c>
      <c r="C1438">
        <v>4.1340000000000003</v>
      </c>
      <c r="D1438">
        <f t="shared" si="66"/>
        <v>2.8048000000000002</v>
      </c>
      <c r="E1438">
        <v>47.98</v>
      </c>
      <c r="F1438" s="2">
        <f t="shared" si="67"/>
        <v>0.33640999999999999</v>
      </c>
      <c r="G1438" s="2">
        <f t="shared" si="68"/>
        <v>4.6454000000000001E-3</v>
      </c>
      <c r="H1438">
        <v>12</v>
      </c>
      <c r="J1438">
        <v>2.5099999999999998</v>
      </c>
      <c r="K1438">
        <v>3.6337000000000002</v>
      </c>
      <c r="L1438" s="2">
        <v>0.33640999999999999</v>
      </c>
      <c r="M1438" s="2">
        <v>4.6454000000000001E-3</v>
      </c>
      <c r="N1438" s="2">
        <v>9.4596999999999997E-4</v>
      </c>
      <c r="O1438" s="2">
        <v>8.7839999999999999E-4</v>
      </c>
      <c r="P1438" s="2">
        <v>0</v>
      </c>
      <c r="Q1438" s="2">
        <v>3.2830000000000001E-4</v>
      </c>
      <c r="R1438" s="2">
        <v>0</v>
      </c>
      <c r="S1438" s="2">
        <v>2.833E-3</v>
      </c>
      <c r="T1438">
        <v>0</v>
      </c>
      <c r="U1438">
        <v>0.33100000000000002</v>
      </c>
      <c r="V1438">
        <v>1.0149999999999999</v>
      </c>
      <c r="W1438">
        <v>1.014</v>
      </c>
      <c r="Y1438">
        <v>10000</v>
      </c>
      <c r="Z1438">
        <v>1.3291999999999999</v>
      </c>
    </row>
    <row r="1439" spans="1:26">
      <c r="A1439">
        <v>6</v>
      </c>
      <c r="B1439">
        <v>12</v>
      </c>
      <c r="C1439">
        <v>4.0739999999999998</v>
      </c>
      <c r="D1439">
        <f t="shared" si="66"/>
        <v>2.8168999999999995</v>
      </c>
      <c r="E1439">
        <v>49.98</v>
      </c>
      <c r="F1439" s="2">
        <f t="shared" si="67"/>
        <v>0.29971999999999999</v>
      </c>
      <c r="G1439" s="2">
        <f t="shared" si="68"/>
        <v>4.6487999999999998E-3</v>
      </c>
      <c r="H1439">
        <v>12</v>
      </c>
      <c r="J1439">
        <v>2.5099999999999998</v>
      </c>
      <c r="K1439">
        <v>3.6564000000000001</v>
      </c>
      <c r="L1439" s="2">
        <v>0.29971999999999999</v>
      </c>
      <c r="M1439" s="2">
        <v>4.6487999999999998E-3</v>
      </c>
      <c r="N1439" s="2">
        <v>8.2664000000000001E-4</v>
      </c>
      <c r="O1439" s="2">
        <v>7.6917000000000001E-4</v>
      </c>
      <c r="P1439" s="2">
        <v>0</v>
      </c>
      <c r="Q1439" s="2">
        <v>2.9972000000000001E-4</v>
      </c>
      <c r="R1439" s="2">
        <v>0</v>
      </c>
      <c r="S1439" s="2">
        <v>2.4880000000000002E-3</v>
      </c>
      <c r="T1439">
        <v>0</v>
      </c>
      <c r="U1439">
        <v>0.29799999999999999</v>
      </c>
      <c r="V1439">
        <v>1.006</v>
      </c>
      <c r="W1439">
        <v>1.014</v>
      </c>
      <c r="Y1439">
        <v>10000</v>
      </c>
      <c r="Z1439">
        <v>1.2571000000000001</v>
      </c>
    </row>
    <row r="1440" spans="1:26">
      <c r="A1440">
        <v>6</v>
      </c>
      <c r="B1440">
        <v>12</v>
      </c>
      <c r="C1440">
        <v>5.15</v>
      </c>
      <c r="D1440">
        <f t="shared" si="66"/>
        <v>2.8781000000000003</v>
      </c>
      <c r="E1440">
        <v>32.979999999999997</v>
      </c>
      <c r="F1440" s="2">
        <f t="shared" si="67"/>
        <v>0.64026000000000005</v>
      </c>
      <c r="G1440" s="2">
        <f t="shared" si="68"/>
        <v>8.0946999999999998E-3</v>
      </c>
      <c r="H1440">
        <v>12</v>
      </c>
      <c r="J1440">
        <v>2.5099999999999998</v>
      </c>
      <c r="K1440">
        <v>3.7713000000000001</v>
      </c>
      <c r="L1440" s="2">
        <v>0.64026000000000005</v>
      </c>
      <c r="M1440" s="2">
        <v>8.0946999999999998E-3</v>
      </c>
      <c r="N1440" s="2">
        <v>2.8075000000000001E-3</v>
      </c>
      <c r="O1440" s="2">
        <v>1.9837000000000001E-3</v>
      </c>
      <c r="P1440" s="2">
        <v>0</v>
      </c>
      <c r="Q1440" s="2">
        <v>6.4026000000000003E-4</v>
      </c>
      <c r="R1440" s="2">
        <v>0</v>
      </c>
      <c r="S1440" s="2">
        <v>8.3899999999999999E-3</v>
      </c>
      <c r="T1440">
        <v>0</v>
      </c>
      <c r="U1440">
        <v>0.65300000000000002</v>
      </c>
      <c r="V1440">
        <v>0.98099999999999998</v>
      </c>
      <c r="W1440">
        <v>1.0089999999999999</v>
      </c>
      <c r="Y1440">
        <v>10000</v>
      </c>
      <c r="Z1440">
        <v>2.2719</v>
      </c>
    </row>
    <row r="1441" spans="1:26">
      <c r="A1441">
        <v>6</v>
      </c>
      <c r="B1441">
        <v>12</v>
      </c>
      <c r="C1441">
        <v>4.0739999999999998</v>
      </c>
      <c r="D1441">
        <f t="shared" si="66"/>
        <v>3.0626999999999995</v>
      </c>
      <c r="E1441">
        <v>59.98</v>
      </c>
      <c r="F1441" s="2">
        <f t="shared" si="67"/>
        <v>0.13586999999999999</v>
      </c>
      <c r="G1441" s="2">
        <f t="shared" si="68"/>
        <v>2.4626000000000001E-3</v>
      </c>
      <c r="H1441">
        <v>12</v>
      </c>
      <c r="J1441">
        <v>2.5099999999999998</v>
      </c>
      <c r="K1441">
        <v>4.1177000000000001</v>
      </c>
      <c r="L1441" s="2">
        <v>0.13586999999999999</v>
      </c>
      <c r="M1441" s="2">
        <v>2.4626000000000001E-3</v>
      </c>
      <c r="N1441" s="2">
        <v>3.1589999999999998E-4</v>
      </c>
      <c r="O1441" s="2">
        <v>3.4561999999999999E-4</v>
      </c>
      <c r="P1441" s="2">
        <v>0</v>
      </c>
      <c r="Q1441" s="2">
        <v>5.4365000000000001E-4</v>
      </c>
      <c r="R1441" s="2">
        <v>0</v>
      </c>
      <c r="S1441" s="2">
        <v>9.5359999999999998E-4</v>
      </c>
      <c r="T1441">
        <v>0</v>
      </c>
      <c r="U1441">
        <v>0.13600000000000001</v>
      </c>
      <c r="V1441">
        <v>1.0029999999999999</v>
      </c>
      <c r="W1441">
        <v>1.0189999999999999</v>
      </c>
      <c r="Y1441">
        <v>10000</v>
      </c>
      <c r="Z1441">
        <v>1.0113000000000001</v>
      </c>
    </row>
    <row r="1442" spans="1:26">
      <c r="A1442">
        <v>6</v>
      </c>
      <c r="B1442">
        <v>12</v>
      </c>
      <c r="C1442">
        <v>4.1340000000000003</v>
      </c>
      <c r="D1442">
        <f t="shared" si="66"/>
        <v>3.0703000000000005</v>
      </c>
      <c r="E1442">
        <v>57.98</v>
      </c>
      <c r="F1442" s="2">
        <f t="shared" si="67"/>
        <v>0.14246</v>
      </c>
      <c r="G1442" s="2">
        <f t="shared" si="68"/>
        <v>2.6048999999999998E-3</v>
      </c>
      <c r="H1442">
        <v>12</v>
      </c>
      <c r="J1442">
        <v>2.5099999999999998</v>
      </c>
      <c r="K1442">
        <v>4.1318999999999999</v>
      </c>
      <c r="L1442" s="2">
        <v>0.14246</v>
      </c>
      <c r="M1442" s="2">
        <v>2.6048999999999998E-3</v>
      </c>
      <c r="N1442" s="2">
        <v>3.5383000000000002E-4</v>
      </c>
      <c r="O1442" s="2">
        <v>3.8947E-4</v>
      </c>
      <c r="P1442" s="2">
        <v>0</v>
      </c>
      <c r="Q1442" s="2">
        <v>5.6994000000000001E-4</v>
      </c>
      <c r="R1442" s="2">
        <v>0</v>
      </c>
      <c r="S1442" s="2">
        <v>1.0499999999999999E-3</v>
      </c>
      <c r="T1442">
        <v>0</v>
      </c>
      <c r="U1442">
        <v>0.14299999999999999</v>
      </c>
      <c r="V1442">
        <v>0.998</v>
      </c>
      <c r="W1442">
        <v>1.018</v>
      </c>
      <c r="Y1442">
        <v>10000</v>
      </c>
      <c r="Z1442">
        <v>1.0637000000000001</v>
      </c>
    </row>
    <row r="1443" spans="1:26">
      <c r="A1443">
        <v>6</v>
      </c>
      <c r="B1443">
        <v>12</v>
      </c>
      <c r="C1443">
        <v>2.3466</v>
      </c>
      <c r="D1443">
        <f t="shared" si="66"/>
        <v>1.0807</v>
      </c>
      <c r="E1443">
        <v>20</v>
      </c>
      <c r="F1443" s="2">
        <f t="shared" si="67"/>
        <v>286.08999999999997</v>
      </c>
      <c r="G1443" s="2">
        <f t="shared" si="68"/>
        <v>1.836848336145366</v>
      </c>
      <c r="H1443">
        <v>12</v>
      </c>
      <c r="J1443">
        <v>2.5499999999999998</v>
      </c>
      <c r="K1443">
        <v>0.35830000000000001</v>
      </c>
      <c r="L1443" s="2">
        <v>286.08999999999997</v>
      </c>
      <c r="M1443" s="2">
        <v>1.8333999999999999</v>
      </c>
      <c r="N1443" s="2">
        <v>0.95835000000000004</v>
      </c>
      <c r="O1443" s="2">
        <v>6.0335E-2</v>
      </c>
      <c r="P1443" s="2">
        <v>286.02999999999997</v>
      </c>
      <c r="Q1443" s="2">
        <v>8.5822000000000003</v>
      </c>
      <c r="R1443" s="2">
        <v>0.1125</v>
      </c>
      <c r="S1443" s="2">
        <v>287.10000000000002</v>
      </c>
      <c r="T1443">
        <v>0</v>
      </c>
      <c r="U1443">
        <v>295.42</v>
      </c>
      <c r="V1443">
        <v>0.96799999999999997</v>
      </c>
      <c r="W1443">
        <v>1</v>
      </c>
      <c r="Y1443">
        <v>53189</v>
      </c>
      <c r="Z1443">
        <v>1.2659</v>
      </c>
    </row>
    <row r="1444" spans="1:26">
      <c r="A1444">
        <v>6</v>
      </c>
      <c r="B1444">
        <v>12</v>
      </c>
      <c r="C1444">
        <v>3.4885999999999999</v>
      </c>
      <c r="D1444">
        <f t="shared" si="66"/>
        <v>1.1482000000000001</v>
      </c>
      <c r="E1444">
        <v>14</v>
      </c>
      <c r="F1444" s="2">
        <f t="shared" si="67"/>
        <v>490.92</v>
      </c>
      <c r="G1444" s="2">
        <f t="shared" si="68"/>
        <v>3.8025889457052808</v>
      </c>
      <c r="H1444">
        <v>12</v>
      </c>
      <c r="J1444">
        <v>2.5499999999999998</v>
      </c>
      <c r="K1444">
        <v>0.48499999999999999</v>
      </c>
      <c r="L1444" s="2">
        <v>490.92</v>
      </c>
      <c r="M1444" s="2">
        <v>3.8012999999999999</v>
      </c>
      <c r="N1444" s="2">
        <v>2.1507000000000001</v>
      </c>
      <c r="O1444" s="2">
        <v>7.3608000000000007E-2</v>
      </c>
      <c r="P1444" s="2">
        <v>490.89</v>
      </c>
      <c r="Q1444" s="2">
        <v>3.9270999999999998</v>
      </c>
      <c r="R1444" s="2">
        <v>9.9000000000000005E-2</v>
      </c>
      <c r="S1444" s="2">
        <v>493.1</v>
      </c>
      <c r="T1444">
        <v>1E-3</v>
      </c>
      <c r="U1444">
        <v>486.83</v>
      </c>
      <c r="V1444">
        <v>1.008</v>
      </c>
      <c r="W1444">
        <v>1</v>
      </c>
      <c r="Y1444">
        <v>52745</v>
      </c>
      <c r="Z1444">
        <v>2.3403999999999998</v>
      </c>
    </row>
    <row r="1445" spans="1:26">
      <c r="A1445">
        <v>6</v>
      </c>
      <c r="B1445">
        <v>12</v>
      </c>
      <c r="C1445">
        <v>4.6285999999999996</v>
      </c>
      <c r="D1445">
        <f t="shared" si="66"/>
        <v>1.1825999999999994</v>
      </c>
      <c r="E1445">
        <v>10.65</v>
      </c>
      <c r="F1445" s="2">
        <f t="shared" si="67"/>
        <v>788.96</v>
      </c>
      <c r="G1445" s="2">
        <f t="shared" si="68"/>
        <v>6.8537582945417617</v>
      </c>
      <c r="H1445">
        <v>12</v>
      </c>
      <c r="J1445">
        <v>2.5499999999999998</v>
      </c>
      <c r="K1445">
        <v>0.54949999999999999</v>
      </c>
      <c r="L1445" s="2">
        <v>788.96</v>
      </c>
      <c r="M1445" s="2">
        <v>6.8525999999999998</v>
      </c>
      <c r="N1445" s="2">
        <v>6.8358999999999996</v>
      </c>
      <c r="O1445" s="2">
        <v>9.8369999999999999E-2</v>
      </c>
      <c r="P1445" s="2">
        <v>788.96</v>
      </c>
      <c r="Q1445" s="2">
        <v>0.39449000000000001</v>
      </c>
      <c r="R1445" s="2">
        <v>0.126</v>
      </c>
      <c r="S1445" s="2">
        <v>795.8</v>
      </c>
      <c r="T1445">
        <v>0</v>
      </c>
      <c r="U1445">
        <v>768.29</v>
      </c>
      <c r="V1445">
        <v>1.0269999999999999</v>
      </c>
      <c r="W1445">
        <v>1</v>
      </c>
      <c r="Y1445">
        <v>52599</v>
      </c>
      <c r="Z1445">
        <v>3.4460000000000002</v>
      </c>
    </row>
    <row r="1446" spans="1:26">
      <c r="A1446">
        <v>6</v>
      </c>
      <c r="B1446">
        <v>12</v>
      </c>
      <c r="C1446">
        <v>2.3466</v>
      </c>
      <c r="D1446">
        <f t="shared" si="66"/>
        <v>1.2554000000000001</v>
      </c>
      <c r="E1446">
        <v>30</v>
      </c>
      <c r="F1446" s="2">
        <f t="shared" si="67"/>
        <v>53.762</v>
      </c>
      <c r="G1446" s="2">
        <f t="shared" si="68"/>
        <v>0.32894729821051882</v>
      </c>
      <c r="H1446">
        <v>12</v>
      </c>
      <c r="J1446">
        <v>2.5499999999999998</v>
      </c>
      <c r="K1446">
        <v>0.68610000000000004</v>
      </c>
      <c r="L1446" s="2">
        <v>53.762</v>
      </c>
      <c r="M1446" s="2">
        <v>0.32745000000000002</v>
      </c>
      <c r="N1446" s="2">
        <v>0.15870999999999999</v>
      </c>
      <c r="O1446" s="2">
        <v>1.2446E-2</v>
      </c>
      <c r="P1446" s="2">
        <v>53.759</v>
      </c>
      <c r="Q1446" s="2">
        <v>1.6129</v>
      </c>
      <c r="R1446" s="2">
        <v>3.1350000000000003E-2</v>
      </c>
      <c r="S1446" s="2">
        <v>53.92</v>
      </c>
      <c r="T1446">
        <v>0</v>
      </c>
      <c r="U1446">
        <v>54.639000000000003</v>
      </c>
      <c r="V1446">
        <v>0.98399999999999999</v>
      </c>
      <c r="W1446">
        <v>1.002</v>
      </c>
      <c r="Y1446">
        <v>53214</v>
      </c>
      <c r="Z1446">
        <v>1.0911999999999999</v>
      </c>
    </row>
    <row r="1447" spans="1:26">
      <c r="A1447">
        <v>6</v>
      </c>
      <c r="B1447">
        <v>12</v>
      </c>
      <c r="C1447">
        <v>5.15</v>
      </c>
      <c r="D1447">
        <f t="shared" si="66"/>
        <v>1.3442000000000003</v>
      </c>
      <c r="E1447">
        <v>11.97</v>
      </c>
      <c r="F1447" s="2">
        <f t="shared" si="67"/>
        <v>314.39</v>
      </c>
      <c r="G1447" s="2">
        <f t="shared" si="68"/>
        <v>2.0270000000000001</v>
      </c>
      <c r="H1447">
        <v>12</v>
      </c>
      <c r="J1447">
        <v>2.5499999999999998</v>
      </c>
      <c r="K1447">
        <v>0.8528</v>
      </c>
      <c r="L1447" s="2">
        <v>314.39</v>
      </c>
      <c r="M1447" s="2">
        <v>2.0270000000000001</v>
      </c>
      <c r="N1447" s="2">
        <v>1.6099000000000001</v>
      </c>
      <c r="O1447" s="2">
        <v>6.3395000000000007E-2</v>
      </c>
      <c r="P1447" s="2">
        <v>0</v>
      </c>
      <c r="Q1447" s="2">
        <v>0.31439</v>
      </c>
      <c r="R1447" s="2">
        <v>0</v>
      </c>
      <c r="S1447" s="2">
        <v>4.8010000000000002</v>
      </c>
      <c r="T1447">
        <v>0</v>
      </c>
      <c r="U1447">
        <v>311.72000000000003</v>
      </c>
      <c r="V1447">
        <v>1.0089999999999999</v>
      </c>
      <c r="W1447">
        <v>1.0009999999999999</v>
      </c>
      <c r="Y1447">
        <v>10000</v>
      </c>
      <c r="Z1447">
        <v>3.8058000000000001</v>
      </c>
    </row>
    <row r="1448" spans="1:26">
      <c r="A1448">
        <v>6</v>
      </c>
      <c r="B1448">
        <v>12</v>
      </c>
      <c r="C1448">
        <v>3.4885999999999999</v>
      </c>
      <c r="D1448">
        <f t="shared" si="66"/>
        <v>1.3656999999999999</v>
      </c>
      <c r="E1448">
        <v>20</v>
      </c>
      <c r="F1448" s="2">
        <f t="shared" si="67"/>
        <v>91.584999999999994</v>
      </c>
      <c r="G1448" s="2">
        <f t="shared" si="68"/>
        <v>0.61145024867114084</v>
      </c>
      <c r="H1448">
        <v>12</v>
      </c>
      <c r="J1448">
        <v>2.5499999999999998</v>
      </c>
      <c r="K1448">
        <v>0.89319999999999999</v>
      </c>
      <c r="L1448" s="2">
        <v>91.584999999999994</v>
      </c>
      <c r="M1448" s="2">
        <v>0.61029</v>
      </c>
      <c r="N1448" s="2">
        <v>0.41743000000000002</v>
      </c>
      <c r="O1448" s="2">
        <v>1.7531999999999999E-2</v>
      </c>
      <c r="P1448" s="2">
        <v>91.585999999999999</v>
      </c>
      <c r="Q1448" s="2">
        <v>0.73255000000000003</v>
      </c>
      <c r="R1448" s="2">
        <v>3.7650000000000003E-2</v>
      </c>
      <c r="S1448" s="2">
        <v>92</v>
      </c>
      <c r="T1448">
        <v>0</v>
      </c>
      <c r="U1448">
        <v>90.415999999999997</v>
      </c>
      <c r="V1448">
        <v>1.0129999999999999</v>
      </c>
      <c r="W1448">
        <v>1.002</v>
      </c>
      <c r="Y1448">
        <v>52766</v>
      </c>
      <c r="Z1448">
        <v>2.1229</v>
      </c>
    </row>
    <row r="1449" spans="1:26">
      <c r="A1449">
        <v>6</v>
      </c>
      <c r="B1449">
        <v>12</v>
      </c>
      <c r="C1449">
        <v>2.0950000000000002</v>
      </c>
      <c r="D1449">
        <f t="shared" si="66"/>
        <v>1.3661000000000003</v>
      </c>
      <c r="E1449">
        <v>44.98</v>
      </c>
      <c r="F1449" s="2">
        <f t="shared" si="67"/>
        <v>14.531000000000001</v>
      </c>
      <c r="G1449" s="2">
        <f t="shared" si="68"/>
        <v>4.5671999999999997E-2</v>
      </c>
      <c r="H1449">
        <v>12</v>
      </c>
      <c r="J1449">
        <v>2.5499999999999998</v>
      </c>
      <c r="K1449">
        <v>0.89390000000000003</v>
      </c>
      <c r="L1449" s="2">
        <v>14.531000000000001</v>
      </c>
      <c r="M1449" s="2">
        <v>4.5671999999999997E-2</v>
      </c>
      <c r="N1449" s="2">
        <v>1.9442000000000001E-2</v>
      </c>
      <c r="O1449" s="2">
        <v>7.8019999999999999E-3</v>
      </c>
      <c r="P1449" s="2">
        <v>0</v>
      </c>
      <c r="Q1449" s="2">
        <v>1.4531000000000001E-2</v>
      </c>
      <c r="R1449" s="2">
        <v>0</v>
      </c>
      <c r="S1449" s="2">
        <v>5.7840000000000003E-2</v>
      </c>
      <c r="T1449">
        <v>4.0000000000000001E-3</v>
      </c>
      <c r="U1449">
        <v>14.858000000000001</v>
      </c>
      <c r="V1449">
        <v>0.97799999999999998</v>
      </c>
      <c r="W1449">
        <v>1.006</v>
      </c>
      <c r="Y1449">
        <v>10000</v>
      </c>
      <c r="Z1449">
        <v>0.72889999999999999</v>
      </c>
    </row>
    <row r="1450" spans="1:26">
      <c r="A1450">
        <v>6</v>
      </c>
      <c r="B1450">
        <v>12</v>
      </c>
      <c r="C1450">
        <v>3.2690000000000001</v>
      </c>
      <c r="D1450">
        <f t="shared" si="66"/>
        <v>1.3706</v>
      </c>
      <c r="E1450">
        <v>21.98</v>
      </c>
      <c r="F1450" s="2">
        <f t="shared" si="67"/>
        <v>72.242000000000004</v>
      </c>
      <c r="G1450" s="2">
        <f t="shared" si="68"/>
        <v>0.3357</v>
      </c>
      <c r="H1450">
        <v>12</v>
      </c>
      <c r="J1450">
        <v>2.5499999999999998</v>
      </c>
      <c r="K1450">
        <v>0.90239999999999998</v>
      </c>
      <c r="L1450" s="2">
        <v>72.242000000000004</v>
      </c>
      <c r="M1450" s="2">
        <v>0.3357</v>
      </c>
      <c r="N1450" s="2">
        <v>0.20543</v>
      </c>
      <c r="O1450" s="2">
        <v>3.0062999999999999E-2</v>
      </c>
      <c r="P1450" s="2">
        <v>0</v>
      </c>
      <c r="Q1450" s="2">
        <v>7.2242000000000001E-2</v>
      </c>
      <c r="R1450" s="2">
        <v>0</v>
      </c>
      <c r="S1450" s="2">
        <v>0.6149</v>
      </c>
      <c r="T1450">
        <v>1E-3</v>
      </c>
      <c r="U1450">
        <v>72.216999999999999</v>
      </c>
      <c r="V1450">
        <v>1</v>
      </c>
      <c r="W1450">
        <v>1.002</v>
      </c>
      <c r="Y1450">
        <v>10000</v>
      </c>
      <c r="Z1450">
        <v>1.8984000000000001</v>
      </c>
    </row>
    <row r="1451" spans="1:26">
      <c r="A1451">
        <v>6</v>
      </c>
      <c r="B1451">
        <v>12</v>
      </c>
      <c r="C1451">
        <v>4.6285999999999996</v>
      </c>
      <c r="D1451">
        <f t="shared" si="66"/>
        <v>1.4895999999999998</v>
      </c>
      <c r="E1451">
        <v>16</v>
      </c>
      <c r="F1451" s="2">
        <f t="shared" si="67"/>
        <v>96.507000000000005</v>
      </c>
      <c r="G1451" s="2">
        <f t="shared" si="68"/>
        <v>0.81899896800911776</v>
      </c>
      <c r="H1451">
        <v>12</v>
      </c>
      <c r="J1451">
        <v>2.5499999999999998</v>
      </c>
      <c r="K1451">
        <v>1.1256999999999999</v>
      </c>
      <c r="L1451" s="2">
        <v>96.507000000000005</v>
      </c>
      <c r="M1451" s="2">
        <v>0.81813999999999998</v>
      </c>
      <c r="N1451" s="2">
        <v>0.52010000000000001</v>
      </c>
      <c r="O1451" s="2">
        <v>2.3375E-2</v>
      </c>
      <c r="P1451" s="2">
        <v>96.507000000000005</v>
      </c>
      <c r="Q1451" s="2">
        <v>4.8266999999999997E-2</v>
      </c>
      <c r="R1451" s="2">
        <v>3.7499999999999999E-2</v>
      </c>
      <c r="S1451" s="2">
        <v>97.03</v>
      </c>
      <c r="T1451">
        <v>0</v>
      </c>
      <c r="U1451">
        <v>97.257999999999996</v>
      </c>
      <c r="V1451">
        <v>0.99299999999999999</v>
      </c>
      <c r="W1451">
        <v>1.002</v>
      </c>
      <c r="Y1451">
        <v>52602</v>
      </c>
      <c r="Z1451">
        <v>3.1389999999999998</v>
      </c>
    </row>
    <row r="1452" spans="1:26">
      <c r="A1452">
        <v>6</v>
      </c>
      <c r="B1452">
        <v>12</v>
      </c>
      <c r="C1452">
        <v>2.3466</v>
      </c>
      <c r="D1452">
        <f t="shared" si="66"/>
        <v>1.5057</v>
      </c>
      <c r="E1452">
        <v>45</v>
      </c>
      <c r="F1452" s="2">
        <f t="shared" si="67"/>
        <v>9.0677000000000003</v>
      </c>
      <c r="G1452" s="2">
        <f t="shared" si="68"/>
        <v>6.42917352853382E-2</v>
      </c>
      <c r="H1452">
        <v>12</v>
      </c>
      <c r="J1452">
        <v>2.5499999999999998</v>
      </c>
      <c r="K1452">
        <v>1.1558999999999999</v>
      </c>
      <c r="L1452" s="2">
        <v>9.0677000000000003</v>
      </c>
      <c r="M1452" s="2">
        <v>6.3499E-2</v>
      </c>
      <c r="N1452" s="2">
        <v>2.3318999999999999E-2</v>
      </c>
      <c r="O1452" s="2">
        <v>8.0946999999999998E-3</v>
      </c>
      <c r="P1452" s="2">
        <v>9.0670999999999999</v>
      </c>
      <c r="Q1452" s="2">
        <v>0.27198</v>
      </c>
      <c r="R1452" s="2">
        <v>1.0064999999999999E-2</v>
      </c>
      <c r="S1452" s="2">
        <v>9.0909999999999993</v>
      </c>
      <c r="T1452">
        <v>0</v>
      </c>
      <c r="U1452">
        <v>9.0090000000000003</v>
      </c>
      <c r="V1452">
        <v>1.006</v>
      </c>
      <c r="W1452">
        <v>1.0069999999999999</v>
      </c>
      <c r="Y1452">
        <v>53261</v>
      </c>
      <c r="Z1452">
        <v>0.84089999999999998</v>
      </c>
    </row>
    <row r="1453" spans="1:26">
      <c r="A1453">
        <v>6</v>
      </c>
      <c r="B1453">
        <v>12</v>
      </c>
      <c r="C1453">
        <v>2.0950000000000002</v>
      </c>
      <c r="D1453">
        <f t="shared" si="66"/>
        <v>1.5254000000000003</v>
      </c>
      <c r="E1453">
        <v>59.98</v>
      </c>
      <c r="F1453" s="2">
        <f t="shared" si="67"/>
        <v>4.6494999999999997</v>
      </c>
      <c r="G1453" s="2">
        <f t="shared" si="68"/>
        <v>2.6102E-2</v>
      </c>
      <c r="H1453">
        <v>12</v>
      </c>
      <c r="J1453">
        <v>2.5499999999999998</v>
      </c>
      <c r="K1453">
        <v>1.1928000000000001</v>
      </c>
      <c r="L1453" s="2">
        <v>4.6494999999999997</v>
      </c>
      <c r="M1453" s="2">
        <v>2.6102E-2</v>
      </c>
      <c r="N1453" s="2">
        <v>5.2119999999999996E-3</v>
      </c>
      <c r="O1453" s="2">
        <v>3.7721E-3</v>
      </c>
      <c r="P1453" s="2">
        <v>0</v>
      </c>
      <c r="Q1453" s="2">
        <v>1.8516000000000001E-2</v>
      </c>
      <c r="R1453" s="2">
        <v>0</v>
      </c>
      <c r="S1453" s="2">
        <v>1.5640000000000001E-2</v>
      </c>
      <c r="T1453">
        <v>0.01</v>
      </c>
      <c r="U1453">
        <v>4.6890000000000001</v>
      </c>
      <c r="V1453">
        <v>0.99199999999999999</v>
      </c>
      <c r="W1453">
        <v>1.01</v>
      </c>
      <c r="Y1453">
        <v>10000</v>
      </c>
      <c r="Z1453">
        <v>0.5696</v>
      </c>
    </row>
    <row r="1454" spans="1:26">
      <c r="A1454">
        <v>6</v>
      </c>
      <c r="B1454">
        <v>12</v>
      </c>
      <c r="C1454">
        <v>2.0950000000000002</v>
      </c>
      <c r="D1454">
        <f t="shared" si="66"/>
        <v>1.6409000000000002</v>
      </c>
      <c r="E1454">
        <v>74.98</v>
      </c>
      <c r="F1454" s="2">
        <f t="shared" si="67"/>
        <v>2.0106999999999999</v>
      </c>
      <c r="G1454" s="2">
        <f t="shared" si="68"/>
        <v>1.4893999999999999E-2</v>
      </c>
      <c r="H1454">
        <v>12</v>
      </c>
      <c r="J1454">
        <v>2.5499999999999998</v>
      </c>
      <c r="K1454">
        <v>1.4096</v>
      </c>
      <c r="L1454" s="2">
        <v>2.0106999999999999</v>
      </c>
      <c r="M1454" s="2">
        <v>1.4893999999999999E-2</v>
      </c>
      <c r="N1454" s="2">
        <v>1.6756E-3</v>
      </c>
      <c r="O1454" s="2">
        <v>1.9718000000000001E-3</v>
      </c>
      <c r="P1454" s="2">
        <v>0</v>
      </c>
      <c r="Q1454" s="2">
        <v>8.0427999999999993E-3</v>
      </c>
      <c r="R1454" s="2">
        <v>0</v>
      </c>
      <c r="S1454" s="2">
        <v>5.0499999999999998E-3</v>
      </c>
      <c r="T1454">
        <v>2.1000000000000001E-2</v>
      </c>
      <c r="U1454">
        <v>2.1019999999999999</v>
      </c>
      <c r="V1454">
        <v>0.95699999999999996</v>
      </c>
      <c r="W1454">
        <v>1.016</v>
      </c>
      <c r="Y1454">
        <v>10000</v>
      </c>
      <c r="Z1454">
        <v>0.4541</v>
      </c>
    </row>
    <row r="1455" spans="1:26">
      <c r="A1455">
        <v>6</v>
      </c>
      <c r="B1455">
        <v>12</v>
      </c>
      <c r="C1455">
        <v>3.4885999999999999</v>
      </c>
      <c r="D1455">
        <f t="shared" si="66"/>
        <v>1.6778</v>
      </c>
      <c r="E1455">
        <v>28</v>
      </c>
      <c r="F1455" s="2">
        <f t="shared" si="67"/>
        <v>15.382999999999999</v>
      </c>
      <c r="G1455" s="2">
        <f t="shared" si="68"/>
        <v>0.12282263065086986</v>
      </c>
      <c r="H1455">
        <v>12</v>
      </c>
      <c r="J1455">
        <v>2.5499999999999998</v>
      </c>
      <c r="K1455">
        <v>1.4789000000000001</v>
      </c>
      <c r="L1455" s="2">
        <v>15.382999999999999</v>
      </c>
      <c r="M1455" s="2">
        <v>0.12218999999999999</v>
      </c>
      <c r="N1455" s="2">
        <v>7.1473999999999996E-2</v>
      </c>
      <c r="O1455" s="2">
        <v>9.2899000000000002E-3</v>
      </c>
      <c r="P1455" s="2">
        <v>15.382999999999999</v>
      </c>
      <c r="Q1455" s="2">
        <v>0.12309</v>
      </c>
      <c r="R1455" s="2">
        <v>1.2449999999999999E-2</v>
      </c>
      <c r="S1455" s="2">
        <v>15.45</v>
      </c>
      <c r="T1455">
        <v>0</v>
      </c>
      <c r="U1455">
        <v>15.157</v>
      </c>
      <c r="V1455">
        <v>1.0149999999999999</v>
      </c>
      <c r="W1455">
        <v>1.004</v>
      </c>
      <c r="Y1455">
        <v>52807</v>
      </c>
      <c r="Z1455">
        <v>1.8108</v>
      </c>
    </row>
    <row r="1456" spans="1:26">
      <c r="A1456">
        <v>6</v>
      </c>
      <c r="B1456">
        <v>12</v>
      </c>
      <c r="C1456">
        <v>3.1160000000000001</v>
      </c>
      <c r="D1456">
        <f t="shared" si="66"/>
        <v>1.7246000000000001</v>
      </c>
      <c r="E1456">
        <v>34.979999999999997</v>
      </c>
      <c r="F1456" s="2">
        <f t="shared" si="67"/>
        <v>7.9938000000000002</v>
      </c>
      <c r="G1456" s="2">
        <f t="shared" si="68"/>
        <v>4.9709999999999997E-2</v>
      </c>
      <c r="H1456">
        <v>12</v>
      </c>
      <c r="J1456">
        <v>2.5499999999999998</v>
      </c>
      <c r="K1456">
        <v>1.5667</v>
      </c>
      <c r="L1456" s="2">
        <v>7.9938000000000002</v>
      </c>
      <c r="M1456" s="2">
        <v>4.9709999999999997E-2</v>
      </c>
      <c r="N1456" s="2">
        <v>1.9113000000000002E-2</v>
      </c>
      <c r="O1456" s="2">
        <v>9.0533999999999996E-3</v>
      </c>
      <c r="P1456" s="2">
        <v>0</v>
      </c>
      <c r="Q1456" s="2">
        <v>7.9938000000000006E-3</v>
      </c>
      <c r="R1456" s="2">
        <v>0</v>
      </c>
      <c r="S1456" s="2">
        <v>5.7140000000000003E-2</v>
      </c>
      <c r="T1456">
        <v>1E-3</v>
      </c>
      <c r="U1456">
        <v>8.0500000000000007</v>
      </c>
      <c r="V1456">
        <v>0.99299999999999999</v>
      </c>
      <c r="W1456">
        <v>1.006</v>
      </c>
      <c r="Y1456">
        <v>10000</v>
      </c>
      <c r="Z1456">
        <v>1.3914</v>
      </c>
    </row>
    <row r="1457" spans="1:26">
      <c r="A1457">
        <v>6</v>
      </c>
      <c r="B1457">
        <v>12</v>
      </c>
      <c r="C1457">
        <v>3.2690000000000001</v>
      </c>
      <c r="D1457">
        <f t="shared" si="66"/>
        <v>1.7453000000000001</v>
      </c>
      <c r="E1457">
        <v>32.979999999999997</v>
      </c>
      <c r="F1457" s="2">
        <f t="shared" si="67"/>
        <v>8.5307999999999993</v>
      </c>
      <c r="G1457" s="2">
        <f t="shared" si="68"/>
        <v>4.7598000000000001E-2</v>
      </c>
      <c r="H1457">
        <v>12</v>
      </c>
      <c r="J1457">
        <v>2.5499999999999998</v>
      </c>
      <c r="K1457">
        <v>1.6054999999999999</v>
      </c>
      <c r="L1457" s="2">
        <v>8.5307999999999993</v>
      </c>
      <c r="M1457" s="2">
        <v>4.7598000000000001E-2</v>
      </c>
      <c r="N1457" s="2">
        <v>2.1704000000000001E-2</v>
      </c>
      <c r="O1457" s="2">
        <v>1.014E-2</v>
      </c>
      <c r="P1457" s="2">
        <v>0</v>
      </c>
      <c r="Q1457" s="2">
        <v>8.5307999999999998E-3</v>
      </c>
      <c r="R1457" s="2">
        <v>0</v>
      </c>
      <c r="S1457" s="2">
        <v>6.4839999999999995E-2</v>
      </c>
      <c r="T1457">
        <v>1E-3</v>
      </c>
      <c r="U1457">
        <v>8.64</v>
      </c>
      <c r="V1457">
        <v>0.98699999999999999</v>
      </c>
      <c r="W1457">
        <v>1.006</v>
      </c>
      <c r="Y1457">
        <v>10000</v>
      </c>
      <c r="Z1457">
        <v>1.5237000000000001</v>
      </c>
    </row>
    <row r="1458" spans="1:26">
      <c r="A1458">
        <v>6</v>
      </c>
      <c r="B1458">
        <v>12</v>
      </c>
      <c r="C1458">
        <v>4.6285999999999996</v>
      </c>
      <c r="D1458">
        <f t="shared" si="66"/>
        <v>1.7469999999999994</v>
      </c>
      <c r="E1458">
        <v>20</v>
      </c>
      <c r="F1458" s="2">
        <f t="shared" si="67"/>
        <v>26.14</v>
      </c>
      <c r="G1458" s="2">
        <f t="shared" si="68"/>
        <v>0.47337771345934737</v>
      </c>
      <c r="H1458">
        <v>12</v>
      </c>
      <c r="J1458">
        <v>2.5499999999999998</v>
      </c>
      <c r="K1458">
        <v>1.6087</v>
      </c>
      <c r="L1458" s="2">
        <v>26.14</v>
      </c>
      <c r="M1458" s="2">
        <v>0.47314000000000001</v>
      </c>
      <c r="N1458" s="2">
        <v>0.15883</v>
      </c>
      <c r="O1458" s="2">
        <v>1.2539E-2</v>
      </c>
      <c r="P1458" s="2">
        <v>26.14</v>
      </c>
      <c r="Q1458" s="2">
        <v>1.3070999999999999E-2</v>
      </c>
      <c r="R1458" s="2">
        <v>1.4999999999999999E-2</v>
      </c>
      <c r="S1458" s="2">
        <v>26.3</v>
      </c>
      <c r="T1458">
        <v>0</v>
      </c>
      <c r="U1458">
        <v>26.582999999999998</v>
      </c>
      <c r="V1458">
        <v>0.98299999999999998</v>
      </c>
      <c r="W1458">
        <v>1.0029999999999999</v>
      </c>
      <c r="Y1458">
        <v>52632</v>
      </c>
      <c r="Z1458">
        <v>2.8816000000000002</v>
      </c>
    </row>
    <row r="1459" spans="1:26">
      <c r="A1459">
        <v>6</v>
      </c>
      <c r="B1459">
        <v>12</v>
      </c>
      <c r="C1459">
        <v>5.15</v>
      </c>
      <c r="D1459">
        <f t="shared" si="66"/>
        <v>1.7897000000000003</v>
      </c>
      <c r="E1459">
        <v>17.97</v>
      </c>
      <c r="F1459" s="2">
        <f t="shared" si="67"/>
        <v>29.542999999999999</v>
      </c>
      <c r="G1459" s="2">
        <f t="shared" si="68"/>
        <v>0.26576</v>
      </c>
      <c r="H1459">
        <v>12</v>
      </c>
      <c r="J1459">
        <v>2.5499999999999998</v>
      </c>
      <c r="K1459">
        <v>1.6889000000000001</v>
      </c>
      <c r="L1459" s="2">
        <v>29.542999999999999</v>
      </c>
      <c r="M1459" s="2">
        <v>0.26576</v>
      </c>
      <c r="N1459" s="2">
        <v>0.14709</v>
      </c>
      <c r="O1459" s="2">
        <v>4.5296000000000003E-2</v>
      </c>
      <c r="P1459" s="2">
        <v>0</v>
      </c>
      <c r="Q1459" s="2">
        <v>2.9951999999999999E-2</v>
      </c>
      <c r="R1459" s="2">
        <v>0</v>
      </c>
      <c r="S1459" s="2">
        <v>0.4405</v>
      </c>
      <c r="T1459">
        <v>0</v>
      </c>
      <c r="U1459">
        <v>30.111000000000001</v>
      </c>
      <c r="V1459">
        <v>0.98099999999999998</v>
      </c>
      <c r="W1459">
        <v>1.0029999999999999</v>
      </c>
      <c r="Y1459">
        <v>10000</v>
      </c>
      <c r="Z1459">
        <v>3.3603000000000001</v>
      </c>
    </row>
    <row r="1460" spans="1:26">
      <c r="A1460">
        <v>6</v>
      </c>
      <c r="B1460">
        <v>12</v>
      </c>
      <c r="C1460">
        <v>3.4885999999999999</v>
      </c>
      <c r="D1460">
        <f t="shared" si="66"/>
        <v>1.9688999999999999</v>
      </c>
      <c r="E1460">
        <v>36</v>
      </c>
      <c r="F1460" s="2">
        <f t="shared" si="67"/>
        <v>4.0134999999999996</v>
      </c>
      <c r="G1460" s="2">
        <f t="shared" si="68"/>
        <v>3.5506430135962698E-2</v>
      </c>
      <c r="H1460">
        <v>12</v>
      </c>
      <c r="J1460">
        <v>2.5499999999999998</v>
      </c>
      <c r="K1460">
        <v>2.0251000000000001</v>
      </c>
      <c r="L1460" s="2">
        <v>4.0134999999999996</v>
      </c>
      <c r="M1460" s="2">
        <v>3.5166000000000003E-2</v>
      </c>
      <c r="N1460" s="2">
        <v>1.8128999999999999E-2</v>
      </c>
      <c r="O1460" s="2">
        <v>4.1377000000000002E-3</v>
      </c>
      <c r="P1460" s="2">
        <v>4.0134999999999996</v>
      </c>
      <c r="Q1460" s="2">
        <v>3.211E-2</v>
      </c>
      <c r="R1460" s="2">
        <v>4.9049999999999996E-3</v>
      </c>
      <c r="S1460" s="2">
        <v>4.032</v>
      </c>
      <c r="T1460">
        <v>0</v>
      </c>
      <c r="U1460">
        <v>3.86</v>
      </c>
      <c r="V1460">
        <v>1.04</v>
      </c>
      <c r="W1460">
        <v>1.0069999999999999</v>
      </c>
      <c r="Y1460">
        <v>52841</v>
      </c>
      <c r="Z1460">
        <v>1.5197000000000001</v>
      </c>
    </row>
    <row r="1461" spans="1:26">
      <c r="A1461">
        <v>6</v>
      </c>
      <c r="B1461">
        <v>12</v>
      </c>
      <c r="C1461">
        <v>3.1160000000000001</v>
      </c>
      <c r="D1461">
        <f t="shared" si="66"/>
        <v>1.9871000000000001</v>
      </c>
      <c r="E1461">
        <v>44.98</v>
      </c>
      <c r="F1461" s="2">
        <f t="shared" si="67"/>
        <v>2.2999999999999998</v>
      </c>
      <c r="G1461" s="2">
        <f t="shared" si="68"/>
        <v>1.9938000000000001E-2</v>
      </c>
      <c r="H1461">
        <v>12</v>
      </c>
      <c r="J1461">
        <v>2.5499999999999998</v>
      </c>
      <c r="K1461">
        <v>2.0592000000000001</v>
      </c>
      <c r="L1461" s="2">
        <v>2.2999999999999998</v>
      </c>
      <c r="M1461" s="2">
        <v>1.9938000000000001E-2</v>
      </c>
      <c r="N1461" s="2">
        <v>4.7111000000000002E-3</v>
      </c>
      <c r="O1461" s="2">
        <v>3.5249000000000001E-3</v>
      </c>
      <c r="P1461" s="2">
        <v>0</v>
      </c>
      <c r="Q1461" s="2">
        <v>2.3E-3</v>
      </c>
      <c r="R1461" s="2">
        <v>0</v>
      </c>
      <c r="S1461" s="2">
        <v>1.418E-2</v>
      </c>
      <c r="T1461">
        <v>1E-3</v>
      </c>
      <c r="U1461">
        <v>2.2810000000000001</v>
      </c>
      <c r="V1461">
        <v>1.008</v>
      </c>
      <c r="W1461">
        <v>1.01</v>
      </c>
      <c r="Y1461">
        <v>10000</v>
      </c>
      <c r="Z1461">
        <v>1.1289</v>
      </c>
    </row>
    <row r="1462" spans="1:26">
      <c r="A1462">
        <v>6</v>
      </c>
      <c r="B1462">
        <v>12</v>
      </c>
      <c r="C1462">
        <v>3.2690000000000001</v>
      </c>
      <c r="D1462">
        <f t="shared" si="66"/>
        <v>2.0396000000000001</v>
      </c>
      <c r="E1462">
        <v>42.98</v>
      </c>
      <c r="F1462" s="2">
        <f t="shared" si="67"/>
        <v>2.1461999999999999</v>
      </c>
      <c r="G1462" s="2">
        <f t="shared" si="68"/>
        <v>2.8424999999999999E-2</v>
      </c>
      <c r="H1462">
        <v>12</v>
      </c>
      <c r="J1462">
        <v>2.5499999999999998</v>
      </c>
      <c r="K1462">
        <v>2.1577000000000002</v>
      </c>
      <c r="L1462" s="2">
        <v>2.1461999999999999</v>
      </c>
      <c r="M1462" s="2">
        <v>2.8424999999999999E-2</v>
      </c>
      <c r="N1462" s="2">
        <v>5.0543000000000003E-3</v>
      </c>
      <c r="O1462" s="2">
        <v>3.4228000000000001E-3</v>
      </c>
      <c r="P1462" s="2">
        <v>0</v>
      </c>
      <c r="Q1462" s="2">
        <v>2.1462E-3</v>
      </c>
      <c r="R1462" s="2">
        <v>0</v>
      </c>
      <c r="S1462" s="2">
        <v>1.507E-2</v>
      </c>
      <c r="T1462">
        <v>1E-3</v>
      </c>
      <c r="U1462">
        <v>2.2040000000000002</v>
      </c>
      <c r="V1462">
        <v>0.97399999999999998</v>
      </c>
      <c r="W1462">
        <v>1.0089999999999999</v>
      </c>
      <c r="Y1462">
        <v>10000</v>
      </c>
      <c r="Z1462">
        <v>1.2294</v>
      </c>
    </row>
    <row r="1463" spans="1:26">
      <c r="A1463">
        <v>6</v>
      </c>
      <c r="B1463">
        <v>12</v>
      </c>
      <c r="C1463">
        <v>4.6285999999999996</v>
      </c>
      <c r="D1463">
        <f t="shared" si="66"/>
        <v>2.0715999999999997</v>
      </c>
      <c r="E1463">
        <v>25</v>
      </c>
      <c r="F1463" s="2">
        <f t="shared" si="67"/>
        <v>6.9477000000000002</v>
      </c>
      <c r="G1463" s="2">
        <f t="shared" si="68"/>
        <v>6.6560659739819283E-2</v>
      </c>
      <c r="H1463">
        <v>12</v>
      </c>
      <c r="J1463">
        <v>2.5499999999999998</v>
      </c>
      <c r="K1463">
        <v>2.2178</v>
      </c>
      <c r="L1463" s="2">
        <v>6.9477000000000002</v>
      </c>
      <c r="M1463" s="2">
        <v>6.6320000000000004E-2</v>
      </c>
      <c r="N1463" s="2">
        <v>4.4882999999999999E-2</v>
      </c>
      <c r="O1463" s="2">
        <v>5.2754999999999998E-3</v>
      </c>
      <c r="P1463" s="2">
        <v>6.9478</v>
      </c>
      <c r="Q1463" s="2">
        <v>3.4738E-3</v>
      </c>
      <c r="R1463" s="2">
        <v>5.6550000000000003E-3</v>
      </c>
      <c r="S1463" s="2">
        <v>6.9930000000000003</v>
      </c>
      <c r="T1463">
        <v>0</v>
      </c>
      <c r="U1463">
        <v>6.83</v>
      </c>
      <c r="V1463">
        <v>1.0169999999999999</v>
      </c>
      <c r="W1463">
        <v>1.0049999999999999</v>
      </c>
      <c r="Y1463">
        <v>52673</v>
      </c>
      <c r="Z1463">
        <v>2.5569999999999999</v>
      </c>
    </row>
    <row r="1464" spans="1:26">
      <c r="A1464">
        <v>6</v>
      </c>
      <c r="B1464">
        <v>12</v>
      </c>
      <c r="C1464">
        <v>5.15</v>
      </c>
      <c r="D1464">
        <f t="shared" si="66"/>
        <v>2.1826000000000003</v>
      </c>
      <c r="E1464">
        <v>22.98</v>
      </c>
      <c r="F1464" s="2">
        <f t="shared" si="67"/>
        <v>6.3905000000000003</v>
      </c>
      <c r="G1464" s="2">
        <f t="shared" si="68"/>
        <v>5.1740000000000001E-2</v>
      </c>
      <c r="H1464">
        <v>12</v>
      </c>
      <c r="J1464">
        <v>2.5499999999999998</v>
      </c>
      <c r="K1464">
        <v>2.4260999999999999</v>
      </c>
      <c r="L1464" s="2">
        <v>6.3905000000000003</v>
      </c>
      <c r="M1464" s="2">
        <v>5.1740000000000001E-2</v>
      </c>
      <c r="N1464" s="2">
        <v>3.0726E-2</v>
      </c>
      <c r="O1464" s="2">
        <v>1.3814E-2</v>
      </c>
      <c r="P1464" s="2">
        <v>0</v>
      </c>
      <c r="Q1464" s="2">
        <v>6.3905000000000003E-3</v>
      </c>
      <c r="R1464" s="2">
        <v>0</v>
      </c>
      <c r="S1464" s="2">
        <v>9.1679999999999998E-2</v>
      </c>
      <c r="T1464">
        <v>0</v>
      </c>
      <c r="U1464">
        <v>6.367</v>
      </c>
      <c r="V1464">
        <v>1.004</v>
      </c>
      <c r="W1464">
        <v>1.0049999999999999</v>
      </c>
      <c r="Y1464">
        <v>10000</v>
      </c>
      <c r="Z1464">
        <v>2.9674</v>
      </c>
    </row>
    <row r="1465" spans="1:26">
      <c r="A1465">
        <v>6</v>
      </c>
      <c r="B1465">
        <v>12</v>
      </c>
      <c r="C1465">
        <v>3.1160000000000001</v>
      </c>
      <c r="D1465">
        <f t="shared" si="66"/>
        <v>2.2787999999999999</v>
      </c>
      <c r="E1465">
        <v>59.97</v>
      </c>
      <c r="F1465" s="2">
        <f t="shared" si="67"/>
        <v>0.64002000000000003</v>
      </c>
      <c r="G1465" s="2">
        <f t="shared" si="68"/>
        <v>6.0252999999999999E-3</v>
      </c>
      <c r="H1465">
        <v>12</v>
      </c>
      <c r="J1465">
        <v>2.5499999999999998</v>
      </c>
      <c r="K1465">
        <v>2.6065999999999998</v>
      </c>
      <c r="L1465" s="2">
        <v>0.64002000000000003</v>
      </c>
      <c r="M1465" s="2">
        <v>6.0252999999999999E-3</v>
      </c>
      <c r="N1465" s="2">
        <v>1.0747E-3</v>
      </c>
      <c r="O1465" s="2">
        <v>1.1424E-3</v>
      </c>
      <c r="P1465" s="2">
        <v>0</v>
      </c>
      <c r="Q1465" s="2">
        <v>2.5395999999999999E-3</v>
      </c>
      <c r="R1465" s="2">
        <v>0</v>
      </c>
      <c r="S1465" s="2">
        <v>3.2330000000000002E-3</v>
      </c>
      <c r="T1465">
        <v>1E-3</v>
      </c>
      <c r="U1465">
        <v>0.629</v>
      </c>
      <c r="V1465">
        <v>1.0169999999999999</v>
      </c>
      <c r="W1465">
        <v>1.016</v>
      </c>
      <c r="Y1465">
        <v>10000</v>
      </c>
      <c r="Z1465">
        <v>0.83720000000000006</v>
      </c>
    </row>
    <row r="1466" spans="1:26">
      <c r="A1466">
        <v>6</v>
      </c>
      <c r="B1466">
        <v>12</v>
      </c>
      <c r="C1466">
        <v>3.2690000000000001</v>
      </c>
      <c r="D1466">
        <f t="shared" si="66"/>
        <v>2.3667000000000002</v>
      </c>
      <c r="E1466">
        <v>57.98</v>
      </c>
      <c r="F1466" s="2">
        <f t="shared" si="67"/>
        <v>0.56247999999999998</v>
      </c>
      <c r="G1466" s="2">
        <f t="shared" si="68"/>
        <v>8.7980000000000003E-3</v>
      </c>
      <c r="H1466">
        <v>12</v>
      </c>
      <c r="J1466">
        <v>2.5499999999999998</v>
      </c>
      <c r="K1466">
        <v>2.7715999999999998</v>
      </c>
      <c r="L1466" s="2">
        <v>0.56247999999999998</v>
      </c>
      <c r="M1466" s="2">
        <v>8.7980000000000003E-3</v>
      </c>
      <c r="N1466" s="2">
        <v>1.0828000000000001E-3</v>
      </c>
      <c r="O1466" s="2">
        <v>1.0828000000000001E-3</v>
      </c>
      <c r="P1466" s="2">
        <v>0</v>
      </c>
      <c r="Q1466" s="2">
        <v>2.2501999999999999E-3</v>
      </c>
      <c r="R1466" s="2">
        <v>0</v>
      </c>
      <c r="S1466" s="2">
        <v>3.2130000000000001E-3</v>
      </c>
      <c r="T1466">
        <v>1E-3</v>
      </c>
      <c r="U1466">
        <v>0.55600000000000005</v>
      </c>
      <c r="V1466">
        <v>1.012</v>
      </c>
      <c r="W1466">
        <v>1.0149999999999999</v>
      </c>
      <c r="Y1466">
        <v>10000</v>
      </c>
      <c r="Z1466">
        <v>0.90229999999999999</v>
      </c>
    </row>
    <row r="1467" spans="1:26">
      <c r="A1467">
        <v>6</v>
      </c>
      <c r="B1467">
        <v>12</v>
      </c>
      <c r="C1467">
        <v>3.1160000000000001</v>
      </c>
      <c r="D1467">
        <f t="shared" si="66"/>
        <v>2.4727000000000001</v>
      </c>
      <c r="E1467">
        <v>74.98</v>
      </c>
      <c r="F1467" s="2">
        <f t="shared" si="67"/>
        <v>0.27673999999999999</v>
      </c>
      <c r="G1467" s="2">
        <f t="shared" si="68"/>
        <v>2.8278999999999999E-3</v>
      </c>
      <c r="H1467">
        <v>12</v>
      </c>
      <c r="J1467">
        <v>2.5499999999999998</v>
      </c>
      <c r="K1467">
        <v>2.9704000000000002</v>
      </c>
      <c r="L1467" s="2">
        <v>0.27673999999999999</v>
      </c>
      <c r="M1467" s="2">
        <v>2.8278999999999999E-3</v>
      </c>
      <c r="N1467" s="2">
        <v>3.8329999999999999E-4</v>
      </c>
      <c r="O1467" s="2">
        <v>5.4854000000000003E-4</v>
      </c>
      <c r="P1467" s="2">
        <v>0</v>
      </c>
      <c r="Q1467" s="2">
        <v>1.0893999999999999E-3</v>
      </c>
      <c r="R1467" s="2">
        <v>0</v>
      </c>
      <c r="S1467" s="2">
        <v>1.1479999999999999E-3</v>
      </c>
      <c r="T1467">
        <v>3.0000000000000001E-3</v>
      </c>
      <c r="U1467">
        <v>0.27100000000000002</v>
      </c>
      <c r="V1467">
        <v>1.0189999999999999</v>
      </c>
      <c r="W1467">
        <v>1.022</v>
      </c>
      <c r="Y1467">
        <v>10000</v>
      </c>
      <c r="Z1467">
        <v>0.64329999999999998</v>
      </c>
    </row>
    <row r="1468" spans="1:26">
      <c r="A1468">
        <v>6</v>
      </c>
      <c r="B1468">
        <v>12</v>
      </c>
      <c r="C1468">
        <v>5.15</v>
      </c>
      <c r="D1468">
        <f t="shared" si="66"/>
        <v>2.4832000000000005</v>
      </c>
      <c r="E1468">
        <v>26.98</v>
      </c>
      <c r="F1468" s="2">
        <f t="shared" si="67"/>
        <v>2.2715000000000001</v>
      </c>
      <c r="G1468" s="2">
        <f t="shared" si="68"/>
        <v>2.3143E-2</v>
      </c>
      <c r="H1468">
        <v>12</v>
      </c>
      <c r="J1468">
        <v>2.5499999999999998</v>
      </c>
      <c r="K1468">
        <v>2.9901</v>
      </c>
      <c r="L1468" s="2">
        <v>2.2715000000000001</v>
      </c>
      <c r="M1468" s="2">
        <v>2.3143E-2</v>
      </c>
      <c r="N1468" s="2">
        <v>1.0565E-2</v>
      </c>
      <c r="O1468" s="2">
        <v>5.8358999999999998E-3</v>
      </c>
      <c r="P1468" s="2">
        <v>0</v>
      </c>
      <c r="Q1468" s="2">
        <v>2.2715000000000001E-3</v>
      </c>
      <c r="R1468" s="2">
        <v>0</v>
      </c>
      <c r="S1468" s="2">
        <v>3.1530000000000002E-2</v>
      </c>
      <c r="T1468">
        <v>0</v>
      </c>
      <c r="U1468">
        <v>2.3029999999999999</v>
      </c>
      <c r="V1468">
        <v>0.98599999999999999</v>
      </c>
      <c r="W1468">
        <v>1.006</v>
      </c>
      <c r="Y1468">
        <v>10000</v>
      </c>
      <c r="Z1468">
        <v>2.6667999999999998</v>
      </c>
    </row>
    <row r="1469" spans="1:26">
      <c r="A1469">
        <v>6</v>
      </c>
      <c r="B1469">
        <v>12</v>
      </c>
      <c r="C1469">
        <v>3.2690000000000001</v>
      </c>
      <c r="D1469">
        <f t="shared" si="66"/>
        <v>2.6046</v>
      </c>
      <c r="E1469">
        <v>74.98</v>
      </c>
      <c r="F1469" s="2">
        <f t="shared" si="67"/>
        <v>0.20422999999999999</v>
      </c>
      <c r="G1469" s="2">
        <f t="shared" si="68"/>
        <v>4.0743000000000003E-3</v>
      </c>
      <c r="H1469">
        <v>12</v>
      </c>
      <c r="J1469">
        <v>2.5499999999999998</v>
      </c>
      <c r="K1469">
        <v>3.2181000000000002</v>
      </c>
      <c r="L1469" s="2">
        <v>0.20422999999999999</v>
      </c>
      <c r="M1469" s="2">
        <v>4.0743000000000003E-3</v>
      </c>
      <c r="N1469" s="2">
        <v>2.8810000000000001E-4</v>
      </c>
      <c r="O1469" s="2">
        <v>4.2618000000000002E-4</v>
      </c>
      <c r="P1469" s="2">
        <v>0</v>
      </c>
      <c r="Q1469" s="2">
        <v>8.1682E-4</v>
      </c>
      <c r="R1469" s="2">
        <v>0</v>
      </c>
      <c r="S1469" s="2">
        <v>8.6169999999999997E-4</v>
      </c>
      <c r="T1469">
        <v>2E-3</v>
      </c>
      <c r="U1469">
        <v>0.20899999999999999</v>
      </c>
      <c r="V1469">
        <v>0.97599999999999998</v>
      </c>
      <c r="W1469">
        <v>1.0229999999999999</v>
      </c>
      <c r="Y1469">
        <v>10000</v>
      </c>
      <c r="Z1469">
        <v>0.66439999999999999</v>
      </c>
    </row>
    <row r="1470" spans="1:26">
      <c r="A1470">
        <v>6</v>
      </c>
      <c r="B1470">
        <v>12</v>
      </c>
      <c r="C1470">
        <v>5.15</v>
      </c>
      <c r="D1470">
        <f t="shared" si="66"/>
        <v>2.6939000000000002</v>
      </c>
      <c r="E1470">
        <v>29.98</v>
      </c>
      <c r="F1470" s="2">
        <f t="shared" si="67"/>
        <v>1.1811</v>
      </c>
      <c r="G1470" s="2">
        <f t="shared" si="68"/>
        <v>1.7628999999999999E-2</v>
      </c>
      <c r="H1470">
        <v>12</v>
      </c>
      <c r="J1470">
        <v>2.5499999999999998</v>
      </c>
      <c r="K1470">
        <v>3.3855</v>
      </c>
      <c r="L1470" s="2">
        <v>1.1811</v>
      </c>
      <c r="M1470" s="2">
        <v>1.7628999999999999E-2</v>
      </c>
      <c r="N1470" s="2">
        <v>5.3305999999999996E-3</v>
      </c>
      <c r="O1470" s="2">
        <v>3.3411000000000001E-3</v>
      </c>
      <c r="P1470" s="2">
        <v>0</v>
      </c>
      <c r="Q1470" s="2">
        <v>1.1811E-3</v>
      </c>
      <c r="R1470" s="2">
        <v>0</v>
      </c>
      <c r="S1470" s="2">
        <v>1.593E-2</v>
      </c>
      <c r="T1470">
        <v>0</v>
      </c>
      <c r="U1470">
        <v>1.1970000000000001</v>
      </c>
      <c r="V1470">
        <v>0.98699999999999999</v>
      </c>
      <c r="W1470">
        <v>1.0069999999999999</v>
      </c>
      <c r="Y1470">
        <v>10000</v>
      </c>
      <c r="Z1470">
        <v>2.4561000000000002</v>
      </c>
    </row>
    <row r="1471" spans="1:26">
      <c r="A1471">
        <v>6</v>
      </c>
      <c r="B1471">
        <v>12</v>
      </c>
      <c r="C1471">
        <v>4.1340000000000003</v>
      </c>
      <c r="D1471">
        <f t="shared" si="66"/>
        <v>2.8135000000000003</v>
      </c>
      <c r="E1471">
        <v>47.98</v>
      </c>
      <c r="F1471" s="2">
        <f t="shared" si="67"/>
        <v>0.34503</v>
      </c>
      <c r="G1471" s="2">
        <f t="shared" si="68"/>
        <v>4.7118000000000004E-3</v>
      </c>
      <c r="H1471">
        <v>12</v>
      </c>
      <c r="J1471">
        <v>2.5499999999999998</v>
      </c>
      <c r="K1471">
        <v>3.61</v>
      </c>
      <c r="L1471" s="2">
        <v>0.34503</v>
      </c>
      <c r="M1471" s="2">
        <v>4.7118000000000004E-3</v>
      </c>
      <c r="N1471" s="2">
        <v>9.5419000000000005E-4</v>
      </c>
      <c r="O1471" s="2">
        <v>8.3511999999999996E-4</v>
      </c>
      <c r="P1471" s="2">
        <v>0</v>
      </c>
      <c r="Q1471" s="2">
        <v>3.4275000000000001E-4</v>
      </c>
      <c r="R1471" s="2">
        <v>0</v>
      </c>
      <c r="S1471" s="2">
        <v>2.879E-3</v>
      </c>
      <c r="T1471">
        <v>0</v>
      </c>
      <c r="U1471">
        <v>0.34499999999999997</v>
      </c>
      <c r="V1471">
        <v>1</v>
      </c>
      <c r="W1471">
        <v>1.0129999999999999</v>
      </c>
      <c r="Y1471">
        <v>10000</v>
      </c>
      <c r="Z1471">
        <v>1.3205</v>
      </c>
    </row>
    <row r="1472" spans="1:26">
      <c r="A1472">
        <v>6</v>
      </c>
      <c r="B1472">
        <v>12</v>
      </c>
      <c r="C1472">
        <v>4.0739999999999998</v>
      </c>
      <c r="D1472">
        <f t="shared" si="66"/>
        <v>2.8252999999999999</v>
      </c>
      <c r="E1472">
        <v>49.98</v>
      </c>
      <c r="F1472" s="2">
        <f t="shared" si="67"/>
        <v>0.32002000000000003</v>
      </c>
      <c r="G1472" s="2">
        <f t="shared" si="68"/>
        <v>4.8082999999999997E-3</v>
      </c>
      <c r="H1472">
        <v>12</v>
      </c>
      <c r="J1472">
        <v>2.5499999999999998</v>
      </c>
      <c r="K1472">
        <v>3.6320999999999999</v>
      </c>
      <c r="L1472" s="2">
        <v>0.32002000000000003</v>
      </c>
      <c r="M1472" s="2">
        <v>4.8082999999999997E-3</v>
      </c>
      <c r="N1472" s="2">
        <v>8.4082000000000004E-4</v>
      </c>
      <c r="O1472" s="2">
        <v>7.8505000000000003E-4</v>
      </c>
      <c r="P1472" s="2">
        <v>0</v>
      </c>
      <c r="Q1472" s="2">
        <v>3.2002000000000002E-4</v>
      </c>
      <c r="R1472" s="2">
        <v>0</v>
      </c>
      <c r="S1472" s="2">
        <v>2.5119999999999999E-3</v>
      </c>
      <c r="T1472">
        <v>0</v>
      </c>
      <c r="U1472">
        <v>0.31</v>
      </c>
      <c r="V1472">
        <v>1.0329999999999999</v>
      </c>
      <c r="W1472">
        <v>1.014</v>
      </c>
      <c r="Y1472">
        <v>10000</v>
      </c>
      <c r="Z1472">
        <v>1.2486999999999999</v>
      </c>
    </row>
    <row r="1473" spans="1:26">
      <c r="A1473">
        <v>6</v>
      </c>
      <c r="B1473">
        <v>12</v>
      </c>
      <c r="C1473">
        <v>5.15</v>
      </c>
      <c r="D1473">
        <f t="shared" si="66"/>
        <v>2.8894000000000002</v>
      </c>
      <c r="E1473">
        <v>32.979999999999997</v>
      </c>
      <c r="F1473" s="2">
        <f t="shared" si="67"/>
        <v>0.69860999999999995</v>
      </c>
      <c r="G1473" s="2">
        <f t="shared" si="68"/>
        <v>8.7410000000000005E-3</v>
      </c>
      <c r="H1473">
        <v>12</v>
      </c>
      <c r="J1473">
        <v>2.5499999999999998</v>
      </c>
      <c r="K1473">
        <v>3.7524999999999999</v>
      </c>
      <c r="L1473" s="2">
        <v>0.69860999999999995</v>
      </c>
      <c r="M1473" s="2">
        <v>8.7410000000000005E-3</v>
      </c>
      <c r="N1473" s="2">
        <v>3.0761999999999999E-3</v>
      </c>
      <c r="O1473" s="2">
        <v>2.0424000000000002E-3</v>
      </c>
      <c r="P1473" s="2">
        <v>0</v>
      </c>
      <c r="Q1473" s="2">
        <v>6.9861000000000001E-4</v>
      </c>
      <c r="R1473" s="2">
        <v>0</v>
      </c>
      <c r="S1473" s="2">
        <v>9.2200000000000008E-3</v>
      </c>
      <c r="T1473">
        <v>0</v>
      </c>
      <c r="U1473">
        <v>0.67800000000000005</v>
      </c>
      <c r="V1473">
        <v>1.03</v>
      </c>
      <c r="W1473">
        <v>1.0089999999999999</v>
      </c>
      <c r="Y1473">
        <v>10000</v>
      </c>
      <c r="Z1473">
        <v>2.2606000000000002</v>
      </c>
    </row>
    <row r="1474" spans="1:26">
      <c r="A1474">
        <v>6</v>
      </c>
      <c r="B1474">
        <v>12</v>
      </c>
      <c r="C1474">
        <v>4.0739999999999998</v>
      </c>
      <c r="D1474">
        <f t="shared" si="66"/>
        <v>3.0694999999999997</v>
      </c>
      <c r="E1474">
        <v>59.98</v>
      </c>
      <c r="F1474" s="2">
        <f t="shared" si="67"/>
        <v>0.14407</v>
      </c>
      <c r="G1474" s="2">
        <f t="shared" si="68"/>
        <v>2.5300000000000001E-3</v>
      </c>
      <c r="H1474">
        <v>12</v>
      </c>
      <c r="J1474">
        <v>2.5499999999999998</v>
      </c>
      <c r="K1474">
        <v>4.0903</v>
      </c>
      <c r="L1474" s="2">
        <v>0.14407</v>
      </c>
      <c r="M1474" s="2">
        <v>2.5300000000000001E-3</v>
      </c>
      <c r="N1474" s="2">
        <v>3.3874000000000003E-4</v>
      </c>
      <c r="O1474" s="2">
        <v>3.9647E-4</v>
      </c>
      <c r="P1474" s="2">
        <v>0</v>
      </c>
      <c r="Q1474" s="2">
        <v>5.7636999999999999E-4</v>
      </c>
      <c r="R1474" s="2">
        <v>0</v>
      </c>
      <c r="S1474" s="2">
        <v>1.0039999999999999E-3</v>
      </c>
      <c r="T1474">
        <v>0</v>
      </c>
      <c r="U1474">
        <v>0.14099999999999999</v>
      </c>
      <c r="V1474">
        <v>1.0189999999999999</v>
      </c>
      <c r="W1474">
        <v>1.0189999999999999</v>
      </c>
      <c r="Y1474">
        <v>10000</v>
      </c>
      <c r="Z1474">
        <v>1.0044999999999999</v>
      </c>
    </row>
    <row r="1475" spans="1:26">
      <c r="A1475">
        <v>6</v>
      </c>
      <c r="B1475">
        <v>12</v>
      </c>
      <c r="C1475">
        <v>4.1340000000000003</v>
      </c>
      <c r="D1475">
        <f t="shared" ref="D1475:D1538" si="69">C1475-Z1475</f>
        <v>3.0773000000000001</v>
      </c>
      <c r="E1475">
        <v>57.98</v>
      </c>
      <c r="F1475" s="2">
        <f t="shared" ref="F1475:F1538" si="70">L1475</f>
        <v>0.15117</v>
      </c>
      <c r="G1475" s="2">
        <f t="shared" ref="G1475:G1538" si="71">SQRT(M1475^2+R1475^2)</f>
        <v>2.6213E-3</v>
      </c>
      <c r="H1475">
        <v>12</v>
      </c>
      <c r="J1475">
        <v>2.5499999999999998</v>
      </c>
      <c r="K1475">
        <v>4.1050000000000004</v>
      </c>
      <c r="L1475" s="2">
        <v>0.15117</v>
      </c>
      <c r="M1475" s="2">
        <v>2.6213E-3</v>
      </c>
      <c r="N1475" s="2">
        <v>3.7410999999999998E-4</v>
      </c>
      <c r="O1475" s="2">
        <v>4.038E-4</v>
      </c>
      <c r="P1475" s="2">
        <v>0</v>
      </c>
      <c r="Q1475" s="2">
        <v>6.0484999999999998E-4</v>
      </c>
      <c r="R1475" s="2">
        <v>0</v>
      </c>
      <c r="S1475" s="2">
        <v>1.108E-3</v>
      </c>
      <c r="T1475">
        <v>0</v>
      </c>
      <c r="U1475">
        <v>0.14899999999999999</v>
      </c>
      <c r="V1475">
        <v>1.014</v>
      </c>
      <c r="W1475">
        <v>1.018</v>
      </c>
      <c r="Y1475">
        <v>10000</v>
      </c>
      <c r="Z1475">
        <v>1.0567</v>
      </c>
    </row>
    <row r="1476" spans="1:26">
      <c r="A1476">
        <v>6</v>
      </c>
      <c r="B1476">
        <v>12</v>
      </c>
      <c r="C1476">
        <v>2.3466</v>
      </c>
      <c r="D1476">
        <f t="shared" si="69"/>
        <v>1.0992</v>
      </c>
      <c r="E1476">
        <v>20</v>
      </c>
      <c r="F1476" s="2">
        <f t="shared" si="70"/>
        <v>285.64999999999998</v>
      </c>
      <c r="G1476" s="2">
        <f t="shared" si="71"/>
        <v>1.8283643674060157</v>
      </c>
      <c r="H1476">
        <v>12</v>
      </c>
      <c r="J1476">
        <v>2.59</v>
      </c>
      <c r="K1476">
        <v>0.35310000000000002</v>
      </c>
      <c r="L1476" s="2">
        <v>285.64999999999998</v>
      </c>
      <c r="M1476" s="2">
        <v>1.8249</v>
      </c>
      <c r="N1476" s="2">
        <v>0.94160999999999995</v>
      </c>
      <c r="O1476" s="2">
        <v>6.3662999999999997E-2</v>
      </c>
      <c r="P1476" s="2">
        <v>285.56</v>
      </c>
      <c r="Q1476" s="2">
        <v>8.5686</v>
      </c>
      <c r="R1476" s="2">
        <v>0.1125</v>
      </c>
      <c r="S1476" s="2">
        <v>286.60000000000002</v>
      </c>
      <c r="T1476">
        <v>0</v>
      </c>
      <c r="U1476">
        <v>292.48</v>
      </c>
      <c r="V1476">
        <v>0.97599999999999998</v>
      </c>
      <c r="W1476">
        <v>1</v>
      </c>
      <c r="Y1476">
        <v>53189</v>
      </c>
      <c r="Z1476">
        <v>1.2474000000000001</v>
      </c>
    </row>
    <row r="1477" spans="1:26">
      <c r="A1477">
        <v>6</v>
      </c>
      <c r="B1477">
        <v>12</v>
      </c>
      <c r="C1477">
        <v>3.4885999999999999</v>
      </c>
      <c r="D1477">
        <f t="shared" si="69"/>
        <v>1.1673999999999998</v>
      </c>
      <c r="E1477">
        <v>14</v>
      </c>
      <c r="F1477" s="2">
        <f t="shared" si="70"/>
        <v>486.94</v>
      </c>
      <c r="G1477" s="2">
        <f t="shared" si="71"/>
        <v>3.7604034105398854</v>
      </c>
      <c r="H1477">
        <v>12</v>
      </c>
      <c r="J1477">
        <v>2.59</v>
      </c>
      <c r="K1477">
        <v>0.48110000000000003</v>
      </c>
      <c r="L1477" s="2">
        <v>486.94</v>
      </c>
      <c r="M1477" s="2">
        <v>3.7591000000000001</v>
      </c>
      <c r="N1477" s="2">
        <v>2.0920999999999998</v>
      </c>
      <c r="O1477" s="2">
        <v>7.9350000000000004E-2</v>
      </c>
      <c r="P1477" s="2">
        <v>486.92</v>
      </c>
      <c r="Q1477" s="2">
        <v>3.8955000000000002</v>
      </c>
      <c r="R1477" s="2">
        <v>9.9000000000000005E-2</v>
      </c>
      <c r="S1477" s="2">
        <v>489</v>
      </c>
      <c r="T1477">
        <v>1E-3</v>
      </c>
      <c r="U1477">
        <v>483.19</v>
      </c>
      <c r="V1477">
        <v>1.008</v>
      </c>
      <c r="W1477">
        <v>1</v>
      </c>
      <c r="Y1477">
        <v>52745</v>
      </c>
      <c r="Z1477">
        <v>2.3212000000000002</v>
      </c>
    </row>
    <row r="1478" spans="1:26">
      <c r="A1478">
        <v>6</v>
      </c>
      <c r="B1478">
        <v>12</v>
      </c>
      <c r="C1478">
        <v>4.6285999999999996</v>
      </c>
      <c r="D1478">
        <f t="shared" si="69"/>
        <v>1.2021999999999995</v>
      </c>
      <c r="E1478">
        <v>10.65</v>
      </c>
      <c r="F1478" s="2">
        <f t="shared" si="70"/>
        <v>783.59</v>
      </c>
      <c r="G1478" s="2">
        <f t="shared" si="71"/>
        <v>6.8534583452443911</v>
      </c>
      <c r="H1478">
        <v>12</v>
      </c>
      <c r="J1478">
        <v>2.59</v>
      </c>
      <c r="K1478">
        <v>0.5464</v>
      </c>
      <c r="L1478" s="2">
        <v>783.59</v>
      </c>
      <c r="M1478" s="2">
        <v>6.8522999999999996</v>
      </c>
      <c r="N1478" s="2">
        <v>6.6939000000000002</v>
      </c>
      <c r="O1478" s="2">
        <v>0.10754</v>
      </c>
      <c r="P1478" s="2">
        <v>783.65</v>
      </c>
      <c r="Q1478" s="2">
        <v>0.39180999999999999</v>
      </c>
      <c r="R1478" s="2">
        <v>0.126</v>
      </c>
      <c r="S1478" s="2">
        <v>790.3</v>
      </c>
      <c r="T1478">
        <v>0</v>
      </c>
      <c r="U1478">
        <v>763.5</v>
      </c>
      <c r="V1478">
        <v>1.026</v>
      </c>
      <c r="W1478">
        <v>1</v>
      </c>
      <c r="Y1478">
        <v>52599</v>
      </c>
      <c r="Z1478">
        <v>3.4264000000000001</v>
      </c>
    </row>
    <row r="1479" spans="1:26">
      <c r="A1479">
        <v>6</v>
      </c>
      <c r="B1479">
        <v>12</v>
      </c>
      <c r="C1479">
        <v>2.3466</v>
      </c>
      <c r="D1479">
        <f t="shared" si="69"/>
        <v>1.2713000000000001</v>
      </c>
      <c r="E1479">
        <v>30</v>
      </c>
      <c r="F1479" s="2">
        <f t="shared" si="70"/>
        <v>55.473999999999997</v>
      </c>
      <c r="G1479" s="2">
        <f t="shared" si="71"/>
        <v>0.33472135426351274</v>
      </c>
      <c r="H1479">
        <v>12</v>
      </c>
      <c r="J1479">
        <v>2.59</v>
      </c>
      <c r="K1479">
        <v>0.67610000000000003</v>
      </c>
      <c r="L1479" s="2">
        <v>55.473999999999997</v>
      </c>
      <c r="M1479" s="2">
        <v>0.33324999999999999</v>
      </c>
      <c r="N1479" s="2">
        <v>0.16203000000000001</v>
      </c>
      <c r="O1479" s="2">
        <v>1.1860000000000001E-2</v>
      </c>
      <c r="P1479" s="2">
        <v>55.475000000000001</v>
      </c>
      <c r="Q1479" s="2">
        <v>1.6642999999999999</v>
      </c>
      <c r="R1479" s="2">
        <v>3.1350000000000003E-2</v>
      </c>
      <c r="S1479" s="2">
        <v>55.64</v>
      </c>
      <c r="T1479">
        <v>0</v>
      </c>
      <c r="U1479">
        <v>55.131999999999998</v>
      </c>
      <c r="V1479">
        <v>1.006</v>
      </c>
      <c r="W1479">
        <v>1.002</v>
      </c>
      <c r="Y1479">
        <v>53214</v>
      </c>
      <c r="Z1479">
        <v>1.0752999999999999</v>
      </c>
    </row>
    <row r="1480" spans="1:26">
      <c r="A1480">
        <v>6</v>
      </c>
      <c r="B1480">
        <v>12</v>
      </c>
      <c r="C1480">
        <v>5.15</v>
      </c>
      <c r="D1480">
        <f t="shared" si="69"/>
        <v>1.3632000000000004</v>
      </c>
      <c r="E1480">
        <v>11.97</v>
      </c>
      <c r="F1480" s="2">
        <f t="shared" si="70"/>
        <v>312.27999999999997</v>
      </c>
      <c r="G1480" s="2">
        <f t="shared" si="71"/>
        <v>2.0185</v>
      </c>
      <c r="H1480">
        <v>12</v>
      </c>
      <c r="J1480">
        <v>2.59</v>
      </c>
      <c r="K1480">
        <v>0.84850000000000003</v>
      </c>
      <c r="L1480" s="2">
        <v>312.27999999999997</v>
      </c>
      <c r="M1480" s="2">
        <v>2.0185</v>
      </c>
      <c r="N1480" s="2">
        <v>1.5764</v>
      </c>
      <c r="O1480" s="2">
        <v>4.2287999999999999E-2</v>
      </c>
      <c r="P1480" s="2">
        <v>0</v>
      </c>
      <c r="Q1480" s="2">
        <v>0.31228</v>
      </c>
      <c r="R1480" s="2">
        <v>0</v>
      </c>
      <c r="S1480" s="2">
        <v>4.7030000000000003</v>
      </c>
      <c r="T1480">
        <v>0</v>
      </c>
      <c r="U1480">
        <v>312.36</v>
      </c>
      <c r="V1480">
        <v>1</v>
      </c>
      <c r="W1480">
        <v>1.0009999999999999</v>
      </c>
      <c r="Y1480">
        <v>10000</v>
      </c>
      <c r="Z1480">
        <v>3.7867999999999999</v>
      </c>
    </row>
    <row r="1481" spans="1:26">
      <c r="A1481">
        <v>6</v>
      </c>
      <c r="B1481">
        <v>12</v>
      </c>
      <c r="C1481">
        <v>2.0950000000000002</v>
      </c>
      <c r="D1481">
        <f t="shared" si="69"/>
        <v>1.3790000000000002</v>
      </c>
      <c r="E1481">
        <v>44.98</v>
      </c>
      <c r="F1481" s="2">
        <f t="shared" si="70"/>
        <v>14.856999999999999</v>
      </c>
      <c r="G1481" s="2">
        <f t="shared" si="71"/>
        <v>4.6255999999999999E-2</v>
      </c>
      <c r="H1481">
        <v>12</v>
      </c>
      <c r="J1481">
        <v>2.59</v>
      </c>
      <c r="K1481">
        <v>0.87809999999999999</v>
      </c>
      <c r="L1481" s="2">
        <v>14.856999999999999</v>
      </c>
      <c r="M1481" s="2">
        <v>4.6255999999999999E-2</v>
      </c>
      <c r="N1481" s="2">
        <v>1.9441E-2</v>
      </c>
      <c r="O1481" s="2">
        <v>7.5836000000000002E-3</v>
      </c>
      <c r="P1481" s="2">
        <v>0</v>
      </c>
      <c r="Q1481" s="2">
        <v>1.4857E-2</v>
      </c>
      <c r="R1481" s="2">
        <v>0</v>
      </c>
      <c r="S1481" s="2">
        <v>5.7840000000000003E-2</v>
      </c>
      <c r="T1481">
        <v>5.0000000000000001E-3</v>
      </c>
      <c r="U1481">
        <v>15.201000000000001</v>
      </c>
      <c r="V1481">
        <v>0.97699999999999998</v>
      </c>
      <c r="W1481">
        <v>1.006</v>
      </c>
      <c r="Y1481">
        <v>10000</v>
      </c>
      <c r="Z1481">
        <v>0.71599999999999997</v>
      </c>
    </row>
    <row r="1482" spans="1:26">
      <c r="A1482">
        <v>6</v>
      </c>
      <c r="B1482">
        <v>12</v>
      </c>
      <c r="C1482">
        <v>3.4885999999999999</v>
      </c>
      <c r="D1482">
        <f t="shared" si="69"/>
        <v>1.3832</v>
      </c>
      <c r="E1482">
        <v>20</v>
      </c>
      <c r="F1482" s="2">
        <f t="shared" si="70"/>
        <v>91.331000000000003</v>
      </c>
      <c r="G1482" s="2">
        <f t="shared" si="71"/>
        <v>0.60976346438598628</v>
      </c>
      <c r="H1482">
        <v>12</v>
      </c>
      <c r="J1482">
        <v>2.59</v>
      </c>
      <c r="K1482">
        <v>0.88590000000000002</v>
      </c>
      <c r="L1482" s="2">
        <v>91.331000000000003</v>
      </c>
      <c r="M1482" s="2">
        <v>0.60860000000000003</v>
      </c>
      <c r="N1482" s="2">
        <v>0.40991</v>
      </c>
      <c r="O1482" s="2">
        <v>1.5611E-2</v>
      </c>
      <c r="P1482" s="2">
        <v>91.325999999999993</v>
      </c>
      <c r="Q1482" s="2">
        <v>0.73089000000000004</v>
      </c>
      <c r="R1482" s="2">
        <v>3.7650000000000003E-2</v>
      </c>
      <c r="S1482" s="2">
        <v>91.74</v>
      </c>
      <c r="T1482">
        <v>0</v>
      </c>
      <c r="U1482">
        <v>91.164000000000001</v>
      </c>
      <c r="V1482">
        <v>1.0029999999999999</v>
      </c>
      <c r="W1482">
        <v>1.002</v>
      </c>
      <c r="Y1482">
        <v>52766</v>
      </c>
      <c r="Z1482">
        <v>2.1053999999999999</v>
      </c>
    </row>
    <row r="1483" spans="1:26">
      <c r="A1483">
        <v>6</v>
      </c>
      <c r="B1483">
        <v>12</v>
      </c>
      <c r="C1483">
        <v>3.2690000000000001</v>
      </c>
      <c r="D1483">
        <f t="shared" si="69"/>
        <v>1.3876000000000002</v>
      </c>
      <c r="E1483">
        <v>21.98</v>
      </c>
      <c r="F1483" s="2">
        <f t="shared" si="70"/>
        <v>71.620999999999995</v>
      </c>
      <c r="G1483" s="2">
        <f t="shared" si="71"/>
        <v>0.33317999999999998</v>
      </c>
      <c r="H1483">
        <v>12</v>
      </c>
      <c r="J1483">
        <v>2.59</v>
      </c>
      <c r="K1483">
        <v>0.89429999999999998</v>
      </c>
      <c r="L1483" s="2">
        <v>71.620999999999995</v>
      </c>
      <c r="M1483" s="2">
        <v>0.33317999999999998</v>
      </c>
      <c r="N1483" s="2">
        <v>0.19957</v>
      </c>
      <c r="O1483" s="2">
        <v>2.6804999999999999E-2</v>
      </c>
      <c r="P1483" s="2">
        <v>0</v>
      </c>
      <c r="Q1483" s="2">
        <v>7.1621000000000004E-2</v>
      </c>
      <c r="R1483" s="2">
        <v>0</v>
      </c>
      <c r="S1483" s="2">
        <v>0.59760000000000002</v>
      </c>
      <c r="T1483">
        <v>1E-3</v>
      </c>
      <c r="U1483">
        <v>72.856999999999999</v>
      </c>
      <c r="V1483">
        <v>0.98299999999999998</v>
      </c>
      <c r="W1483">
        <v>1.002</v>
      </c>
      <c r="Y1483">
        <v>10000</v>
      </c>
      <c r="Z1483">
        <v>1.8814</v>
      </c>
    </row>
    <row r="1484" spans="1:26">
      <c r="A1484">
        <v>6</v>
      </c>
      <c r="B1484">
        <v>12</v>
      </c>
      <c r="C1484">
        <v>3.1160000000000001</v>
      </c>
      <c r="D1484">
        <f t="shared" si="69"/>
        <v>1.4338000000000002</v>
      </c>
      <c r="E1484">
        <v>24.98</v>
      </c>
      <c r="F1484" s="2">
        <f t="shared" si="70"/>
        <v>45.033999999999999</v>
      </c>
      <c r="G1484" s="2">
        <f t="shared" si="71"/>
        <v>0.25064999999999998</v>
      </c>
      <c r="H1484">
        <v>12</v>
      </c>
      <c r="J1484">
        <v>2.59</v>
      </c>
      <c r="K1484">
        <v>0.98089999999999999</v>
      </c>
      <c r="L1484" s="2">
        <v>45.033999999999999</v>
      </c>
      <c r="M1484" s="2">
        <v>0.25064999999999998</v>
      </c>
      <c r="N1484" s="2">
        <v>0.11613999999999999</v>
      </c>
      <c r="O1484" s="2">
        <v>2.2808999999999999E-2</v>
      </c>
      <c r="P1484" s="2">
        <v>0</v>
      </c>
      <c r="Q1484" s="2">
        <v>4.5033999999999998E-2</v>
      </c>
      <c r="R1484" s="2">
        <v>0</v>
      </c>
      <c r="S1484" s="2">
        <v>0.34670000000000001</v>
      </c>
      <c r="T1484">
        <v>1E-3</v>
      </c>
      <c r="U1484">
        <v>46.295000000000002</v>
      </c>
      <c r="V1484">
        <v>0.97299999999999998</v>
      </c>
      <c r="W1484">
        <v>1.0029999999999999</v>
      </c>
      <c r="Y1484">
        <v>10000</v>
      </c>
      <c r="Z1484">
        <v>1.6821999999999999</v>
      </c>
    </row>
    <row r="1485" spans="1:26">
      <c r="A1485">
        <v>6</v>
      </c>
      <c r="B1485">
        <v>12</v>
      </c>
      <c r="C1485">
        <v>4.6285999999999996</v>
      </c>
      <c r="D1485">
        <f t="shared" si="69"/>
        <v>1.5074999999999994</v>
      </c>
      <c r="E1485">
        <v>16</v>
      </c>
      <c r="F1485" s="2">
        <f t="shared" si="70"/>
        <v>101.01</v>
      </c>
      <c r="G1485" s="2">
        <f t="shared" si="71"/>
        <v>0.85232534867854315</v>
      </c>
      <c r="H1485">
        <v>12</v>
      </c>
      <c r="J1485">
        <v>2.59</v>
      </c>
      <c r="K1485">
        <v>1.1193</v>
      </c>
      <c r="L1485" s="2">
        <v>101.01</v>
      </c>
      <c r="M1485" s="2">
        <v>0.85150000000000003</v>
      </c>
      <c r="N1485" s="2">
        <v>0.53510999999999997</v>
      </c>
      <c r="O1485" s="2">
        <v>2.2206E-2</v>
      </c>
      <c r="P1485" s="2">
        <v>101</v>
      </c>
      <c r="Q1485" s="2">
        <v>5.0494999999999998E-2</v>
      </c>
      <c r="R1485" s="2">
        <v>3.7499999999999999E-2</v>
      </c>
      <c r="S1485" s="2">
        <v>101.5</v>
      </c>
      <c r="T1485">
        <v>0</v>
      </c>
      <c r="U1485">
        <v>98.256</v>
      </c>
      <c r="V1485">
        <v>1.028</v>
      </c>
      <c r="W1485">
        <v>1.002</v>
      </c>
      <c r="Y1485">
        <v>52602</v>
      </c>
      <c r="Z1485">
        <v>3.1211000000000002</v>
      </c>
    </row>
    <row r="1486" spans="1:26">
      <c r="A1486">
        <v>6</v>
      </c>
      <c r="B1486">
        <v>12</v>
      </c>
      <c r="C1486">
        <v>2.3466</v>
      </c>
      <c r="D1486">
        <f t="shared" si="69"/>
        <v>1.518</v>
      </c>
      <c r="E1486">
        <v>45</v>
      </c>
      <c r="F1486" s="2">
        <f t="shared" si="70"/>
        <v>9.2606999999999999</v>
      </c>
      <c r="G1486" s="2">
        <f t="shared" si="71"/>
        <v>6.4706589973510434E-2</v>
      </c>
      <c r="H1486">
        <v>12</v>
      </c>
      <c r="J1486">
        <v>2.59</v>
      </c>
      <c r="K1486">
        <v>1.139</v>
      </c>
      <c r="L1486" s="2">
        <v>9.2606999999999999</v>
      </c>
      <c r="M1486" s="2">
        <v>6.3919000000000004E-2</v>
      </c>
      <c r="N1486" s="2">
        <v>2.3236E-2</v>
      </c>
      <c r="O1486" s="2">
        <v>8.0862999999999994E-3</v>
      </c>
      <c r="P1486" s="2">
        <v>9.2613000000000003</v>
      </c>
      <c r="Q1486" s="2">
        <v>0.2777</v>
      </c>
      <c r="R1486" s="2">
        <v>1.0064999999999999E-2</v>
      </c>
      <c r="S1486" s="2">
        <v>9.2840000000000007</v>
      </c>
      <c r="T1486">
        <v>0</v>
      </c>
      <c r="U1486">
        <v>9.2609999999999992</v>
      </c>
      <c r="V1486">
        <v>1</v>
      </c>
      <c r="W1486">
        <v>1.0069999999999999</v>
      </c>
      <c r="Y1486">
        <v>53261</v>
      </c>
      <c r="Z1486">
        <v>0.8286</v>
      </c>
    </row>
    <row r="1487" spans="1:26">
      <c r="A1487">
        <v>6</v>
      </c>
      <c r="B1487">
        <v>12</v>
      </c>
      <c r="C1487">
        <v>2.0950000000000002</v>
      </c>
      <c r="D1487">
        <f t="shared" si="69"/>
        <v>1.5354000000000001</v>
      </c>
      <c r="E1487">
        <v>59.98</v>
      </c>
      <c r="F1487" s="2">
        <f t="shared" si="70"/>
        <v>4.8335999999999997</v>
      </c>
      <c r="G1487" s="2">
        <f t="shared" si="71"/>
        <v>3.4597999999999997E-2</v>
      </c>
      <c r="H1487">
        <v>12</v>
      </c>
      <c r="J1487">
        <v>2.59</v>
      </c>
      <c r="K1487">
        <v>1.1717</v>
      </c>
      <c r="L1487" s="2">
        <v>4.8335999999999997</v>
      </c>
      <c r="M1487" s="2">
        <v>3.4597999999999997E-2</v>
      </c>
      <c r="N1487" s="2">
        <v>4.8907999999999998E-3</v>
      </c>
      <c r="O1487" s="2">
        <v>3.7544000000000002E-3</v>
      </c>
      <c r="P1487" s="2">
        <v>0</v>
      </c>
      <c r="Q1487" s="2">
        <v>1.9335999999999999E-2</v>
      </c>
      <c r="R1487" s="2">
        <v>0</v>
      </c>
      <c r="S1487" s="2">
        <v>1.4840000000000001E-2</v>
      </c>
      <c r="T1487">
        <v>1.0999999999999999E-2</v>
      </c>
      <c r="U1487">
        <v>4.8579999999999997</v>
      </c>
      <c r="V1487">
        <v>0.995</v>
      </c>
      <c r="W1487">
        <v>1.01</v>
      </c>
      <c r="Y1487">
        <v>10000</v>
      </c>
      <c r="Z1487">
        <v>0.55959999999999999</v>
      </c>
    </row>
    <row r="1488" spans="1:26">
      <c r="A1488">
        <v>6</v>
      </c>
      <c r="B1488">
        <v>12</v>
      </c>
      <c r="C1488">
        <v>2.0950000000000002</v>
      </c>
      <c r="D1488">
        <f t="shared" si="69"/>
        <v>1.6490000000000002</v>
      </c>
      <c r="E1488">
        <v>74.98</v>
      </c>
      <c r="F1488" s="2">
        <f t="shared" si="70"/>
        <v>2.1</v>
      </c>
      <c r="G1488" s="2">
        <f t="shared" si="71"/>
        <v>1.5313999999999999E-2</v>
      </c>
      <c r="H1488">
        <v>12</v>
      </c>
      <c r="J1488">
        <v>2.59</v>
      </c>
      <c r="K1488">
        <v>1.3847</v>
      </c>
      <c r="L1488" s="2">
        <v>2.1</v>
      </c>
      <c r="M1488" s="2">
        <v>1.5313999999999999E-2</v>
      </c>
      <c r="N1488" s="2">
        <v>1.7260000000000001E-3</v>
      </c>
      <c r="O1488" s="2">
        <v>1.9629000000000001E-3</v>
      </c>
      <c r="P1488" s="2">
        <v>0</v>
      </c>
      <c r="Q1488" s="2">
        <v>8.4008999999999993E-3</v>
      </c>
      <c r="R1488" s="2">
        <v>0</v>
      </c>
      <c r="S1488" s="2">
        <v>5.1749999999999999E-3</v>
      </c>
      <c r="T1488">
        <v>2.4E-2</v>
      </c>
      <c r="U1488">
        <v>2.1920000000000002</v>
      </c>
      <c r="V1488">
        <v>0.95799999999999996</v>
      </c>
      <c r="W1488">
        <v>1.0149999999999999</v>
      </c>
      <c r="Y1488">
        <v>10000</v>
      </c>
      <c r="Z1488">
        <v>0.44600000000000001</v>
      </c>
    </row>
    <row r="1489" spans="1:26">
      <c r="A1489">
        <v>6</v>
      </c>
      <c r="B1489">
        <v>12</v>
      </c>
      <c r="C1489">
        <v>3.4885999999999999</v>
      </c>
      <c r="D1489">
        <f t="shared" si="69"/>
        <v>1.6926999999999999</v>
      </c>
      <c r="E1489">
        <v>28</v>
      </c>
      <c r="F1489" s="2">
        <f t="shared" si="70"/>
        <v>15.54</v>
      </c>
      <c r="G1489" s="2">
        <f t="shared" si="71"/>
        <v>0.12269684144263861</v>
      </c>
      <c r="H1489">
        <v>12</v>
      </c>
      <c r="J1489">
        <v>2.59</v>
      </c>
      <c r="K1489">
        <v>1.4666999999999999</v>
      </c>
      <c r="L1489" s="2">
        <v>15.54</v>
      </c>
      <c r="M1489" s="2">
        <v>0.12218</v>
      </c>
      <c r="N1489" s="2">
        <v>7.1717000000000003E-2</v>
      </c>
      <c r="O1489" s="2">
        <v>9.1214999999999994E-3</v>
      </c>
      <c r="P1489" s="2">
        <v>15.54</v>
      </c>
      <c r="Q1489" s="2">
        <v>0.12433</v>
      </c>
      <c r="R1489" s="2">
        <v>1.125E-2</v>
      </c>
      <c r="S1489" s="2">
        <v>15.61</v>
      </c>
      <c r="T1489">
        <v>0</v>
      </c>
      <c r="U1489">
        <v>15.497999999999999</v>
      </c>
      <c r="V1489">
        <v>1.0029999999999999</v>
      </c>
      <c r="W1489">
        <v>1.004</v>
      </c>
      <c r="Y1489">
        <v>52807</v>
      </c>
      <c r="Z1489">
        <v>1.7959000000000001</v>
      </c>
    </row>
    <row r="1490" spans="1:26">
      <c r="A1490">
        <v>6</v>
      </c>
      <c r="B1490">
        <v>12</v>
      </c>
      <c r="C1490">
        <v>2.3475999999999999</v>
      </c>
      <c r="D1490">
        <f t="shared" si="69"/>
        <v>1.7094</v>
      </c>
      <c r="E1490">
        <v>60</v>
      </c>
      <c r="F1490" s="2">
        <f t="shared" si="70"/>
        <v>2.8342000000000001</v>
      </c>
      <c r="G1490" s="2">
        <f t="shared" si="71"/>
        <v>3.5569907351580207E-2</v>
      </c>
      <c r="H1490">
        <v>12</v>
      </c>
      <c r="J1490">
        <v>2.59</v>
      </c>
      <c r="K1490">
        <v>1.4982</v>
      </c>
      <c r="L1490" s="2">
        <v>2.8342000000000001</v>
      </c>
      <c r="M1490" s="2">
        <v>3.5152999999999997E-2</v>
      </c>
      <c r="N1490" s="2">
        <v>6.0780000000000001E-3</v>
      </c>
      <c r="O1490" s="2">
        <v>4.4679000000000003E-3</v>
      </c>
      <c r="P1490" s="2">
        <v>2.8342000000000001</v>
      </c>
      <c r="Q1490" s="2">
        <v>8.5020999999999999E-2</v>
      </c>
      <c r="R1490" s="2">
        <v>5.4299999999999999E-3</v>
      </c>
      <c r="S1490" s="2">
        <v>2.84</v>
      </c>
      <c r="T1490">
        <v>0</v>
      </c>
      <c r="U1490">
        <v>2.7890000000000001</v>
      </c>
      <c r="V1490">
        <v>1.016</v>
      </c>
      <c r="W1490">
        <v>1.012</v>
      </c>
      <c r="Y1490">
        <v>53300</v>
      </c>
      <c r="Z1490">
        <v>0.63819999999999999</v>
      </c>
    </row>
    <row r="1491" spans="1:26">
      <c r="A1491">
        <v>6</v>
      </c>
      <c r="B1491">
        <v>12</v>
      </c>
      <c r="C1491">
        <v>3.1160000000000001</v>
      </c>
      <c r="D1491">
        <f t="shared" si="69"/>
        <v>1.7379</v>
      </c>
      <c r="E1491">
        <v>34.979999999999997</v>
      </c>
      <c r="F1491" s="2">
        <f t="shared" si="70"/>
        <v>8.2512000000000008</v>
      </c>
      <c r="G1491" s="2">
        <f t="shared" si="71"/>
        <v>5.0458999999999997E-2</v>
      </c>
      <c r="H1491">
        <v>12</v>
      </c>
      <c r="J1491">
        <v>2.59</v>
      </c>
      <c r="K1491">
        <v>1.5517000000000001</v>
      </c>
      <c r="L1491" s="2">
        <v>8.2512000000000008</v>
      </c>
      <c r="M1491" s="2">
        <v>5.0458999999999997E-2</v>
      </c>
      <c r="N1491" s="2">
        <v>1.9026999999999999E-2</v>
      </c>
      <c r="O1491" s="2">
        <v>8.6333999999999994E-3</v>
      </c>
      <c r="P1491" s="2">
        <v>0</v>
      </c>
      <c r="Q1491" s="2">
        <v>8.2520000000000007E-3</v>
      </c>
      <c r="R1491" s="2">
        <v>0</v>
      </c>
      <c r="S1491" s="2">
        <v>5.7049999999999997E-2</v>
      </c>
      <c r="T1491">
        <v>1E-3</v>
      </c>
      <c r="U1491">
        <v>8.2680000000000007</v>
      </c>
      <c r="V1491">
        <v>0.998</v>
      </c>
      <c r="W1491">
        <v>1.006</v>
      </c>
      <c r="Y1491">
        <v>10000</v>
      </c>
      <c r="Z1491">
        <v>1.3781000000000001</v>
      </c>
    </row>
    <row r="1492" spans="1:26">
      <c r="A1492">
        <v>6</v>
      </c>
      <c r="B1492">
        <v>12</v>
      </c>
      <c r="C1492">
        <v>3.2690000000000001</v>
      </c>
      <c r="D1492">
        <f t="shared" si="69"/>
        <v>1.7590000000000001</v>
      </c>
      <c r="E1492">
        <v>32.979999999999997</v>
      </c>
      <c r="F1492" s="2">
        <f t="shared" si="70"/>
        <v>8.8482000000000003</v>
      </c>
      <c r="G1492" s="2">
        <f t="shared" si="71"/>
        <v>4.8514000000000002E-2</v>
      </c>
      <c r="H1492">
        <v>12</v>
      </c>
      <c r="J1492">
        <v>2.59</v>
      </c>
      <c r="K1492">
        <v>1.5911</v>
      </c>
      <c r="L1492" s="2">
        <v>8.8482000000000003</v>
      </c>
      <c r="M1492" s="2">
        <v>4.8514000000000002E-2</v>
      </c>
      <c r="N1492" s="2">
        <v>2.2120999999999998E-2</v>
      </c>
      <c r="O1492" s="2">
        <v>1.0055E-2</v>
      </c>
      <c r="P1492" s="2">
        <v>0</v>
      </c>
      <c r="Q1492" s="2">
        <v>8.8482000000000005E-3</v>
      </c>
      <c r="R1492" s="2">
        <v>0</v>
      </c>
      <c r="S1492" s="2">
        <v>6.633E-2</v>
      </c>
      <c r="T1492">
        <v>1E-3</v>
      </c>
      <c r="U1492">
        <v>8.8729999999999993</v>
      </c>
      <c r="V1492">
        <v>0.997</v>
      </c>
      <c r="W1492">
        <v>1.006</v>
      </c>
      <c r="Y1492">
        <v>10000</v>
      </c>
      <c r="Z1492">
        <v>1.51</v>
      </c>
    </row>
    <row r="1493" spans="1:26">
      <c r="A1493">
        <v>6</v>
      </c>
      <c r="B1493">
        <v>12</v>
      </c>
      <c r="C1493">
        <v>4.6285999999999996</v>
      </c>
      <c r="D1493">
        <f t="shared" si="69"/>
        <v>1.7633999999999994</v>
      </c>
      <c r="E1493">
        <v>20</v>
      </c>
      <c r="F1493" s="2">
        <f t="shared" si="70"/>
        <v>27.45</v>
      </c>
      <c r="G1493" s="2">
        <f t="shared" si="71"/>
        <v>0.48086871326797714</v>
      </c>
      <c r="H1493">
        <v>12</v>
      </c>
      <c r="J1493">
        <v>2.59</v>
      </c>
      <c r="K1493">
        <v>1.5994999999999999</v>
      </c>
      <c r="L1493" s="2">
        <v>27.45</v>
      </c>
      <c r="M1493" s="2">
        <v>0.48063</v>
      </c>
      <c r="N1493" s="2">
        <v>0.16383</v>
      </c>
      <c r="O1493" s="2">
        <v>1.2622E-2</v>
      </c>
      <c r="P1493" s="2">
        <v>27.45</v>
      </c>
      <c r="Q1493" s="2">
        <v>1.3726E-2</v>
      </c>
      <c r="R1493" s="2">
        <v>1.515E-2</v>
      </c>
      <c r="S1493" s="2">
        <v>27.61</v>
      </c>
      <c r="T1493">
        <v>0</v>
      </c>
      <c r="U1493">
        <v>27.108000000000001</v>
      </c>
      <c r="V1493">
        <v>1.0129999999999999</v>
      </c>
      <c r="W1493">
        <v>1.0029999999999999</v>
      </c>
      <c r="Y1493">
        <v>52632</v>
      </c>
      <c r="Z1493">
        <v>2.8652000000000002</v>
      </c>
    </row>
    <row r="1494" spans="1:26">
      <c r="A1494">
        <v>6</v>
      </c>
      <c r="B1494">
        <v>12</v>
      </c>
      <c r="C1494">
        <v>5.15</v>
      </c>
      <c r="D1494">
        <f t="shared" si="69"/>
        <v>1.8066000000000004</v>
      </c>
      <c r="E1494">
        <v>17.97</v>
      </c>
      <c r="F1494" s="2">
        <f t="shared" si="70"/>
        <v>30.702000000000002</v>
      </c>
      <c r="G1494" s="2">
        <f t="shared" si="71"/>
        <v>0.27076</v>
      </c>
      <c r="H1494">
        <v>12</v>
      </c>
      <c r="J1494">
        <v>2.59</v>
      </c>
      <c r="K1494">
        <v>1.6803999999999999</v>
      </c>
      <c r="L1494" s="2">
        <v>30.702000000000002</v>
      </c>
      <c r="M1494" s="2">
        <v>0.27076</v>
      </c>
      <c r="N1494" s="2">
        <v>0.14791000000000001</v>
      </c>
      <c r="O1494" s="2">
        <v>4.2201000000000002E-2</v>
      </c>
      <c r="P1494" s="2">
        <v>0</v>
      </c>
      <c r="Q1494" s="2">
        <v>3.0594E-2</v>
      </c>
      <c r="R1494" s="2">
        <v>0</v>
      </c>
      <c r="S1494" s="2">
        <v>0.44109999999999999</v>
      </c>
      <c r="T1494">
        <v>0</v>
      </c>
      <c r="U1494">
        <v>30.652000000000001</v>
      </c>
      <c r="V1494">
        <v>1.002</v>
      </c>
      <c r="W1494">
        <v>1.0029999999999999</v>
      </c>
      <c r="Y1494">
        <v>10000</v>
      </c>
      <c r="Z1494">
        <v>3.3433999999999999</v>
      </c>
    </row>
    <row r="1495" spans="1:26">
      <c r="A1495">
        <v>6</v>
      </c>
      <c r="B1495">
        <v>12</v>
      </c>
      <c r="C1495">
        <v>3.4885999999999999</v>
      </c>
      <c r="D1495">
        <f t="shared" si="69"/>
        <v>1.9812999999999998</v>
      </c>
      <c r="E1495">
        <v>36</v>
      </c>
      <c r="F1495" s="2">
        <f t="shared" si="70"/>
        <v>4.1573000000000002</v>
      </c>
      <c r="G1495" s="2">
        <f t="shared" si="71"/>
        <v>3.6332616544917318E-2</v>
      </c>
      <c r="H1495">
        <v>12</v>
      </c>
      <c r="J1495">
        <v>2.59</v>
      </c>
      <c r="K1495">
        <v>2.0084</v>
      </c>
      <c r="L1495" s="2">
        <v>4.1573000000000002</v>
      </c>
      <c r="M1495" s="2">
        <v>3.5999999999999997E-2</v>
      </c>
      <c r="N1495" s="2">
        <v>1.8461999999999999E-2</v>
      </c>
      <c r="O1495" s="2">
        <v>4.1707000000000003E-3</v>
      </c>
      <c r="P1495" s="2">
        <v>4.1570999999999998</v>
      </c>
      <c r="Q1495" s="2">
        <v>3.3258000000000003E-2</v>
      </c>
      <c r="R1495" s="2">
        <v>4.9049999999999996E-3</v>
      </c>
      <c r="S1495" s="2">
        <v>4.1760000000000002</v>
      </c>
      <c r="T1495">
        <v>0</v>
      </c>
      <c r="U1495">
        <v>3.9830000000000001</v>
      </c>
      <c r="V1495">
        <v>1.044</v>
      </c>
      <c r="W1495">
        <v>1.0069999999999999</v>
      </c>
      <c r="Y1495">
        <v>52841</v>
      </c>
      <c r="Z1495">
        <v>1.5073000000000001</v>
      </c>
    </row>
    <row r="1496" spans="1:26">
      <c r="A1496">
        <v>6</v>
      </c>
      <c r="B1496">
        <v>12</v>
      </c>
      <c r="C1496">
        <v>3.1160000000000001</v>
      </c>
      <c r="D1496">
        <f t="shared" si="69"/>
        <v>1.9979</v>
      </c>
      <c r="E1496">
        <v>44.98</v>
      </c>
      <c r="F1496" s="2">
        <f t="shared" si="70"/>
        <v>2.4022999999999999</v>
      </c>
      <c r="G1496" s="2">
        <f t="shared" si="71"/>
        <v>2.3383000000000001E-2</v>
      </c>
      <c r="H1496">
        <v>12</v>
      </c>
      <c r="J1496">
        <v>2.59</v>
      </c>
      <c r="K1496">
        <v>2.0394999999999999</v>
      </c>
      <c r="L1496" s="2">
        <v>2.4022999999999999</v>
      </c>
      <c r="M1496" s="2">
        <v>2.3383000000000001E-2</v>
      </c>
      <c r="N1496" s="2">
        <v>4.9290000000000002E-3</v>
      </c>
      <c r="O1496" s="2">
        <v>3.4150000000000001E-3</v>
      </c>
      <c r="P1496" s="2">
        <v>0</v>
      </c>
      <c r="Q1496" s="2">
        <v>2.4023E-3</v>
      </c>
      <c r="R1496" s="2">
        <v>0</v>
      </c>
      <c r="S1496" s="2">
        <v>1.481E-2</v>
      </c>
      <c r="T1496">
        <v>1E-3</v>
      </c>
      <c r="U1496">
        <v>2.3610000000000002</v>
      </c>
      <c r="V1496">
        <v>1.0169999999999999</v>
      </c>
      <c r="W1496">
        <v>1.0089999999999999</v>
      </c>
      <c r="Y1496">
        <v>10000</v>
      </c>
      <c r="Z1496">
        <v>1.1181000000000001</v>
      </c>
    </row>
    <row r="1497" spans="1:26">
      <c r="A1497">
        <v>6</v>
      </c>
      <c r="B1497">
        <v>12</v>
      </c>
      <c r="C1497">
        <v>3.2690000000000001</v>
      </c>
      <c r="D1497">
        <f t="shared" si="69"/>
        <v>2.0506000000000002</v>
      </c>
      <c r="E1497">
        <v>42.98</v>
      </c>
      <c r="F1497" s="2">
        <f t="shared" si="70"/>
        <v>2.2602000000000002</v>
      </c>
      <c r="G1497" s="2">
        <f t="shared" si="71"/>
        <v>2.6487E-2</v>
      </c>
      <c r="H1497">
        <v>12</v>
      </c>
      <c r="J1497">
        <v>2.59</v>
      </c>
      <c r="K1497">
        <v>2.1383999999999999</v>
      </c>
      <c r="L1497" s="2">
        <v>2.2602000000000002</v>
      </c>
      <c r="M1497" s="2">
        <v>2.6487E-2</v>
      </c>
      <c r="N1497" s="2">
        <v>5.1460000000000004E-3</v>
      </c>
      <c r="O1497" s="2">
        <v>3.4475E-3</v>
      </c>
      <c r="P1497" s="2">
        <v>0</v>
      </c>
      <c r="Q1497" s="2">
        <v>2.2602E-3</v>
      </c>
      <c r="R1497" s="2">
        <v>0</v>
      </c>
      <c r="S1497" s="2">
        <v>1.538E-2</v>
      </c>
      <c r="T1497">
        <v>1E-3</v>
      </c>
      <c r="U1497">
        <v>2.282</v>
      </c>
      <c r="V1497">
        <v>0.99</v>
      </c>
      <c r="W1497">
        <v>1.0089999999999999</v>
      </c>
      <c r="Y1497">
        <v>10000</v>
      </c>
      <c r="Z1497">
        <v>1.2183999999999999</v>
      </c>
    </row>
    <row r="1498" spans="1:26">
      <c r="A1498">
        <v>6</v>
      </c>
      <c r="B1498">
        <v>12</v>
      </c>
      <c r="C1498">
        <v>4.6285999999999996</v>
      </c>
      <c r="D1498">
        <f t="shared" si="69"/>
        <v>2.0861999999999994</v>
      </c>
      <c r="E1498">
        <v>25</v>
      </c>
      <c r="F1498" s="2">
        <f t="shared" si="70"/>
        <v>7.0099</v>
      </c>
      <c r="G1498" s="2">
        <f t="shared" si="71"/>
        <v>6.6481302070582227E-2</v>
      </c>
      <c r="H1498">
        <v>12</v>
      </c>
      <c r="J1498">
        <v>2.59</v>
      </c>
      <c r="K1498">
        <v>2.2050999999999998</v>
      </c>
      <c r="L1498" s="2">
        <v>7.0099</v>
      </c>
      <c r="M1498" s="2">
        <v>6.6229999999999997E-2</v>
      </c>
      <c r="N1498" s="2">
        <v>4.4796000000000002E-2</v>
      </c>
      <c r="O1498" s="2">
        <v>5.1828999999999998E-3</v>
      </c>
      <c r="P1498" s="2">
        <v>7.0098000000000003</v>
      </c>
      <c r="Q1498" s="2">
        <v>3.5051000000000001E-3</v>
      </c>
      <c r="R1498" s="2">
        <v>5.7749999999999998E-3</v>
      </c>
      <c r="S1498" s="2">
        <v>7.0549999999999997</v>
      </c>
      <c r="T1498">
        <v>0</v>
      </c>
      <c r="U1498">
        <v>7.0190000000000001</v>
      </c>
      <c r="V1498">
        <v>0.999</v>
      </c>
      <c r="W1498">
        <v>1.0049999999999999</v>
      </c>
      <c r="Y1498">
        <v>52673</v>
      </c>
      <c r="Z1498">
        <v>2.5424000000000002</v>
      </c>
    </row>
    <row r="1499" spans="1:26">
      <c r="A1499">
        <v>6</v>
      </c>
      <c r="B1499">
        <v>12</v>
      </c>
      <c r="C1499">
        <v>3.4885999999999999</v>
      </c>
      <c r="D1499">
        <f t="shared" si="69"/>
        <v>2.1101000000000001</v>
      </c>
      <c r="E1499">
        <v>40</v>
      </c>
      <c r="F1499" s="2">
        <f t="shared" si="70"/>
        <v>2.3807</v>
      </c>
      <c r="G1499" s="2">
        <f t="shared" si="71"/>
        <v>3.0764884950215565E-2</v>
      </c>
      <c r="H1499">
        <v>12</v>
      </c>
      <c r="J1499">
        <v>2.59</v>
      </c>
      <c r="K1499">
        <v>2.2501000000000002</v>
      </c>
      <c r="L1499" s="2">
        <v>2.3807</v>
      </c>
      <c r="M1499" s="2">
        <v>3.0589000000000002E-2</v>
      </c>
      <c r="N1499" s="2">
        <v>1.0252000000000001E-2</v>
      </c>
      <c r="O1499" s="2">
        <v>2.8571999999999998E-3</v>
      </c>
      <c r="P1499" s="2">
        <v>2.3807999999999998</v>
      </c>
      <c r="Q1499" s="2">
        <v>1.9044999999999999E-2</v>
      </c>
      <c r="R1499" s="2">
        <v>3.2850000000000002E-3</v>
      </c>
      <c r="S1499" s="2">
        <v>2.391</v>
      </c>
      <c r="T1499">
        <v>0</v>
      </c>
      <c r="U1499">
        <v>2.2949999999999999</v>
      </c>
      <c r="V1499">
        <v>1.038</v>
      </c>
      <c r="W1499">
        <v>1.008</v>
      </c>
      <c r="Y1499">
        <v>52860</v>
      </c>
      <c r="Z1499">
        <v>1.3785000000000001</v>
      </c>
    </row>
    <row r="1500" spans="1:26">
      <c r="A1500">
        <v>6</v>
      </c>
      <c r="B1500">
        <v>12</v>
      </c>
      <c r="C1500">
        <v>5.15</v>
      </c>
      <c r="D1500">
        <f t="shared" si="69"/>
        <v>2.1975000000000002</v>
      </c>
      <c r="E1500">
        <v>22.98</v>
      </c>
      <c r="F1500" s="2">
        <f t="shared" si="70"/>
        <v>6.4996</v>
      </c>
      <c r="G1500" s="2">
        <f t="shared" si="71"/>
        <v>5.4498999999999999E-2</v>
      </c>
      <c r="H1500">
        <v>12</v>
      </c>
      <c r="J1500">
        <v>2.59</v>
      </c>
      <c r="K1500">
        <v>2.4140000000000001</v>
      </c>
      <c r="L1500" s="2">
        <v>6.4996</v>
      </c>
      <c r="M1500" s="2">
        <v>5.4498999999999999E-2</v>
      </c>
      <c r="N1500" s="2">
        <v>3.0890999999999998E-2</v>
      </c>
      <c r="O1500" s="2">
        <v>1.3979999999999999E-2</v>
      </c>
      <c r="P1500" s="2">
        <v>0</v>
      </c>
      <c r="Q1500" s="2">
        <v>6.5005000000000002E-3</v>
      </c>
      <c r="R1500" s="2">
        <v>0</v>
      </c>
      <c r="S1500" s="2">
        <v>9.2090000000000005E-2</v>
      </c>
      <c r="T1500">
        <v>0</v>
      </c>
      <c r="U1500">
        <v>6.5369999999999999</v>
      </c>
      <c r="V1500">
        <v>0.99399999999999999</v>
      </c>
      <c r="W1500">
        <v>1.0049999999999999</v>
      </c>
      <c r="Y1500">
        <v>10000</v>
      </c>
      <c r="Z1500">
        <v>2.9525000000000001</v>
      </c>
    </row>
    <row r="1501" spans="1:26">
      <c r="A1501">
        <v>6</v>
      </c>
      <c r="B1501">
        <v>12</v>
      </c>
      <c r="C1501">
        <v>3.1160000000000001</v>
      </c>
      <c r="D1501">
        <f t="shared" si="69"/>
        <v>2.2867999999999999</v>
      </c>
      <c r="E1501">
        <v>59.97</v>
      </c>
      <c r="F1501" s="2">
        <f t="shared" si="70"/>
        <v>0.67396</v>
      </c>
      <c r="G1501" s="2">
        <f t="shared" si="71"/>
        <v>6.3622000000000001E-3</v>
      </c>
      <c r="H1501">
        <v>12</v>
      </c>
      <c r="J1501">
        <v>2.59</v>
      </c>
      <c r="K1501">
        <v>2.5815999999999999</v>
      </c>
      <c r="L1501" s="2">
        <v>0.67396</v>
      </c>
      <c r="M1501" s="2">
        <v>6.3622000000000001E-3</v>
      </c>
      <c r="N1501" s="2">
        <v>1.1168E-3</v>
      </c>
      <c r="O1501" s="2">
        <v>1.1590999999999999E-3</v>
      </c>
      <c r="P1501" s="2">
        <v>0</v>
      </c>
      <c r="Q1501" s="2">
        <v>2.6362999999999998E-3</v>
      </c>
      <c r="R1501" s="2">
        <v>0</v>
      </c>
      <c r="S1501" s="2">
        <v>3.3530000000000001E-3</v>
      </c>
      <c r="T1501">
        <v>1E-3</v>
      </c>
      <c r="U1501">
        <v>0.65700000000000003</v>
      </c>
      <c r="V1501">
        <v>1.026</v>
      </c>
      <c r="W1501">
        <v>1.0149999999999999</v>
      </c>
      <c r="Y1501">
        <v>10000</v>
      </c>
      <c r="Z1501">
        <v>0.82920000000000005</v>
      </c>
    </row>
    <row r="1502" spans="1:26">
      <c r="A1502">
        <v>6</v>
      </c>
      <c r="B1502">
        <v>12</v>
      </c>
      <c r="C1502">
        <v>3.2690000000000001</v>
      </c>
      <c r="D1502">
        <f t="shared" si="69"/>
        <v>2.3748</v>
      </c>
      <c r="E1502">
        <v>57.98</v>
      </c>
      <c r="F1502" s="2">
        <f t="shared" si="70"/>
        <v>0.61802999999999997</v>
      </c>
      <c r="G1502" s="2">
        <f t="shared" si="71"/>
        <v>1.0234E-2</v>
      </c>
      <c r="H1502">
        <v>12</v>
      </c>
      <c r="J1502">
        <v>2.59</v>
      </c>
      <c r="K1502">
        <v>2.7467999999999999</v>
      </c>
      <c r="L1502" s="2">
        <v>0.61802999999999997</v>
      </c>
      <c r="M1502" s="2">
        <v>1.0234E-2</v>
      </c>
      <c r="N1502" s="2">
        <v>1.1672E-3</v>
      </c>
      <c r="O1502" s="2">
        <v>1.1672E-3</v>
      </c>
      <c r="P1502" s="2">
        <v>0</v>
      </c>
      <c r="Q1502" s="2">
        <v>2.4723000000000002E-3</v>
      </c>
      <c r="R1502" s="2">
        <v>0</v>
      </c>
      <c r="S1502" s="2">
        <v>3.4689999999999999E-3</v>
      </c>
      <c r="T1502">
        <v>1E-3</v>
      </c>
      <c r="U1502">
        <v>0.57999999999999996</v>
      </c>
      <c r="V1502">
        <v>1.0649999999999999</v>
      </c>
      <c r="W1502">
        <v>1.0149999999999999</v>
      </c>
      <c r="Y1502">
        <v>10000</v>
      </c>
      <c r="Z1502">
        <v>0.89419999999999999</v>
      </c>
    </row>
    <row r="1503" spans="1:26">
      <c r="A1503">
        <v>6</v>
      </c>
      <c r="B1503">
        <v>12</v>
      </c>
      <c r="C1503">
        <v>3.1160000000000001</v>
      </c>
      <c r="D1503">
        <f t="shared" si="69"/>
        <v>2.4788000000000001</v>
      </c>
      <c r="E1503">
        <v>74.98</v>
      </c>
      <c r="F1503" s="2">
        <f t="shared" si="70"/>
        <v>0.28627999999999998</v>
      </c>
      <c r="G1503" s="2">
        <f t="shared" si="71"/>
        <v>3.0228999999999998E-3</v>
      </c>
      <c r="H1503">
        <v>12</v>
      </c>
      <c r="J1503">
        <v>2.59</v>
      </c>
      <c r="K1503">
        <v>2.9420000000000002</v>
      </c>
      <c r="L1503" s="2">
        <v>0.28627999999999998</v>
      </c>
      <c r="M1503" s="2">
        <v>3.0228999999999998E-3</v>
      </c>
      <c r="N1503" s="2">
        <v>3.9510000000000001E-4</v>
      </c>
      <c r="O1503" s="2">
        <v>5.5774000000000004E-4</v>
      </c>
      <c r="P1503" s="2">
        <v>0</v>
      </c>
      <c r="Q1503" s="2">
        <v>1.1257000000000001E-3</v>
      </c>
      <c r="R1503" s="2">
        <v>0</v>
      </c>
      <c r="S1503" s="2">
        <v>1.188E-3</v>
      </c>
      <c r="T1503">
        <v>3.0000000000000001E-3</v>
      </c>
      <c r="U1503">
        <v>0.28499999999999998</v>
      </c>
      <c r="V1503">
        <v>1.0049999999999999</v>
      </c>
      <c r="W1503">
        <v>1.022</v>
      </c>
      <c r="Y1503">
        <v>10000</v>
      </c>
      <c r="Z1503">
        <v>0.63719999999999999</v>
      </c>
    </row>
    <row r="1504" spans="1:26">
      <c r="A1504">
        <v>6</v>
      </c>
      <c r="B1504">
        <v>12</v>
      </c>
      <c r="C1504">
        <v>5.15</v>
      </c>
      <c r="D1504">
        <f t="shared" si="69"/>
        <v>2.4965000000000002</v>
      </c>
      <c r="E1504">
        <v>26.98</v>
      </c>
      <c r="F1504" s="2">
        <f t="shared" si="70"/>
        <v>2.3895</v>
      </c>
      <c r="G1504" s="2">
        <f t="shared" si="71"/>
        <v>2.3727000000000002E-2</v>
      </c>
      <c r="H1504">
        <v>12</v>
      </c>
      <c r="J1504">
        <v>2.59</v>
      </c>
      <c r="K1504">
        <v>2.9752000000000001</v>
      </c>
      <c r="L1504" s="2">
        <v>2.3895</v>
      </c>
      <c r="M1504" s="2">
        <v>2.3727000000000002E-2</v>
      </c>
      <c r="N1504" s="2">
        <v>1.1150999999999999E-2</v>
      </c>
      <c r="O1504" s="2">
        <v>5.8688000000000004E-3</v>
      </c>
      <c r="P1504" s="2">
        <v>0</v>
      </c>
      <c r="Q1504" s="2">
        <v>2.3895000000000001E-3</v>
      </c>
      <c r="R1504" s="2">
        <v>0</v>
      </c>
      <c r="S1504" s="2">
        <v>3.329E-2</v>
      </c>
      <c r="T1504">
        <v>0</v>
      </c>
      <c r="U1504">
        <v>2.3730000000000002</v>
      </c>
      <c r="V1504">
        <v>1.0069999999999999</v>
      </c>
      <c r="W1504">
        <v>1.006</v>
      </c>
      <c r="Y1504">
        <v>10000</v>
      </c>
      <c r="Z1504">
        <v>2.6535000000000002</v>
      </c>
    </row>
    <row r="1505" spans="1:26">
      <c r="A1505">
        <v>6</v>
      </c>
      <c r="B1505">
        <v>12</v>
      </c>
      <c r="C1505">
        <v>3.2690000000000001</v>
      </c>
      <c r="D1505">
        <f t="shared" si="69"/>
        <v>2.6106000000000003</v>
      </c>
      <c r="E1505">
        <v>74.98</v>
      </c>
      <c r="F1505" s="2">
        <f t="shared" si="70"/>
        <v>0.22367000000000001</v>
      </c>
      <c r="G1505" s="2">
        <f t="shared" si="71"/>
        <v>4.2179000000000001E-3</v>
      </c>
      <c r="H1505">
        <v>12</v>
      </c>
      <c r="J1505">
        <v>2.59</v>
      </c>
      <c r="K1505">
        <v>3.1892999999999998</v>
      </c>
      <c r="L1505" s="2">
        <v>0.22367000000000001</v>
      </c>
      <c r="M1505" s="2">
        <v>4.2179000000000001E-3</v>
      </c>
      <c r="N1505" s="2">
        <v>3.3061000000000001E-4</v>
      </c>
      <c r="O1505" s="2">
        <v>4.6013E-4</v>
      </c>
      <c r="P1505" s="2">
        <v>0</v>
      </c>
      <c r="Q1505" s="2">
        <v>8.9470000000000001E-4</v>
      </c>
      <c r="R1505" s="2">
        <v>0</v>
      </c>
      <c r="S1505" s="2">
        <v>9.8759999999999994E-4</v>
      </c>
      <c r="T1505">
        <v>3.0000000000000001E-3</v>
      </c>
      <c r="U1505">
        <v>0.219</v>
      </c>
      <c r="V1505">
        <v>1.0189999999999999</v>
      </c>
      <c r="W1505">
        <v>1.022</v>
      </c>
      <c r="Y1505">
        <v>10000</v>
      </c>
      <c r="Z1505">
        <v>0.65839999999999999</v>
      </c>
    </row>
    <row r="1506" spans="1:26">
      <c r="A1506">
        <v>6</v>
      </c>
      <c r="B1506">
        <v>12</v>
      </c>
      <c r="C1506">
        <v>5.15</v>
      </c>
      <c r="D1506">
        <f t="shared" si="69"/>
        <v>2.7062000000000004</v>
      </c>
      <c r="E1506">
        <v>29.98</v>
      </c>
      <c r="F1506" s="2">
        <f t="shared" si="70"/>
        <v>1.2103999999999999</v>
      </c>
      <c r="G1506" s="2">
        <f t="shared" si="71"/>
        <v>1.7794000000000001E-2</v>
      </c>
      <c r="H1506">
        <v>12</v>
      </c>
      <c r="J1506">
        <v>2.59</v>
      </c>
      <c r="K1506">
        <v>3.3685999999999998</v>
      </c>
      <c r="L1506" s="2">
        <v>1.2103999999999999</v>
      </c>
      <c r="M1506" s="2">
        <v>1.7794000000000001E-2</v>
      </c>
      <c r="N1506" s="2">
        <v>5.3886999999999997E-3</v>
      </c>
      <c r="O1506" s="2">
        <v>3.3909999999999999E-3</v>
      </c>
      <c r="P1506" s="2">
        <v>0</v>
      </c>
      <c r="Q1506" s="2">
        <v>1.2103999999999999E-3</v>
      </c>
      <c r="R1506" s="2">
        <v>0</v>
      </c>
      <c r="S1506" s="2">
        <v>1.61E-2</v>
      </c>
      <c r="T1506">
        <v>0</v>
      </c>
      <c r="U1506">
        <v>1.2410000000000001</v>
      </c>
      <c r="V1506">
        <v>0.97599999999999998</v>
      </c>
      <c r="W1506">
        <v>1.0069999999999999</v>
      </c>
      <c r="Y1506">
        <v>10000</v>
      </c>
      <c r="Z1506">
        <v>2.4438</v>
      </c>
    </row>
    <row r="1507" spans="1:26">
      <c r="A1507">
        <v>6</v>
      </c>
      <c r="B1507">
        <v>12</v>
      </c>
      <c r="C1507">
        <v>4.1340000000000003</v>
      </c>
      <c r="D1507">
        <f t="shared" si="69"/>
        <v>2.8222000000000005</v>
      </c>
      <c r="E1507">
        <v>47.98</v>
      </c>
      <c r="F1507" s="2">
        <f t="shared" si="70"/>
        <v>0.36054000000000003</v>
      </c>
      <c r="G1507" s="2">
        <f t="shared" si="71"/>
        <v>4.8297000000000001E-3</v>
      </c>
      <c r="H1507">
        <v>12</v>
      </c>
      <c r="J1507">
        <v>2.59</v>
      </c>
      <c r="K1507">
        <v>3.5863</v>
      </c>
      <c r="L1507" s="2">
        <v>0.36054000000000003</v>
      </c>
      <c r="M1507" s="2">
        <v>4.8297000000000001E-3</v>
      </c>
      <c r="N1507" s="2">
        <v>1.0386E-3</v>
      </c>
      <c r="O1507" s="2">
        <v>9.3723999999999999E-4</v>
      </c>
      <c r="P1507" s="2">
        <v>0</v>
      </c>
      <c r="Q1507" s="2">
        <v>3.7337999999999998E-4</v>
      </c>
      <c r="R1507" s="2">
        <v>0</v>
      </c>
      <c r="S1507" s="2">
        <v>3.1029999999999999E-3</v>
      </c>
      <c r="T1507">
        <v>0</v>
      </c>
      <c r="U1507">
        <v>0.35899999999999999</v>
      </c>
      <c r="V1507">
        <v>1.004</v>
      </c>
      <c r="W1507">
        <v>1.0129999999999999</v>
      </c>
      <c r="Y1507">
        <v>10000</v>
      </c>
      <c r="Z1507">
        <v>1.3118000000000001</v>
      </c>
    </row>
    <row r="1508" spans="1:26">
      <c r="A1508">
        <v>6</v>
      </c>
      <c r="B1508">
        <v>12</v>
      </c>
      <c r="C1508">
        <v>4.0739999999999998</v>
      </c>
      <c r="D1508">
        <f t="shared" si="69"/>
        <v>2.8335999999999997</v>
      </c>
      <c r="E1508">
        <v>49.98</v>
      </c>
      <c r="F1508" s="2">
        <f t="shared" si="70"/>
        <v>0.32303999999999999</v>
      </c>
      <c r="G1508" s="2">
        <f t="shared" si="71"/>
        <v>5.1289999999999999E-3</v>
      </c>
      <c r="H1508">
        <v>12</v>
      </c>
      <c r="J1508">
        <v>2.59</v>
      </c>
      <c r="K1508">
        <v>3.6078000000000001</v>
      </c>
      <c r="L1508" s="2">
        <v>0.32303999999999999</v>
      </c>
      <c r="M1508" s="2">
        <v>5.1289999999999999E-3</v>
      </c>
      <c r="N1508" s="2">
        <v>8.3146000000000001E-4</v>
      </c>
      <c r="O1508" s="2">
        <v>8.3398999999999995E-4</v>
      </c>
      <c r="P1508" s="2">
        <v>0</v>
      </c>
      <c r="Q1508" s="2">
        <v>3.2304000000000002E-4</v>
      </c>
      <c r="R1508" s="2">
        <v>0</v>
      </c>
      <c r="S1508" s="2">
        <v>2.4910000000000002E-3</v>
      </c>
      <c r="T1508">
        <v>0</v>
      </c>
      <c r="U1508">
        <v>0.32400000000000001</v>
      </c>
      <c r="V1508">
        <v>0.998</v>
      </c>
      <c r="W1508">
        <v>1.014</v>
      </c>
      <c r="Y1508">
        <v>10000</v>
      </c>
      <c r="Z1508">
        <v>1.2403999999999999</v>
      </c>
    </row>
    <row r="1509" spans="1:26">
      <c r="A1509">
        <v>6</v>
      </c>
      <c r="B1509">
        <v>12</v>
      </c>
      <c r="C1509">
        <v>5.15</v>
      </c>
      <c r="D1509">
        <f t="shared" si="69"/>
        <v>2.9008000000000003</v>
      </c>
      <c r="E1509">
        <v>32.979999999999997</v>
      </c>
      <c r="F1509" s="2">
        <f t="shared" si="70"/>
        <v>0.72433999999999998</v>
      </c>
      <c r="G1509" s="2">
        <f t="shared" si="71"/>
        <v>9.3284000000000006E-3</v>
      </c>
      <c r="H1509">
        <v>12</v>
      </c>
      <c r="J1509">
        <v>2.59</v>
      </c>
      <c r="K1509">
        <v>3.7338</v>
      </c>
      <c r="L1509" s="2">
        <v>0.72433999999999998</v>
      </c>
      <c r="M1509" s="2">
        <v>9.3284000000000006E-3</v>
      </c>
      <c r="N1509" s="2">
        <v>3.1178999999999998E-3</v>
      </c>
      <c r="O1509" s="2">
        <v>2.0338000000000001E-3</v>
      </c>
      <c r="P1509" s="2">
        <v>0</v>
      </c>
      <c r="Q1509" s="2">
        <v>7.2433999999999997E-4</v>
      </c>
      <c r="R1509" s="2">
        <v>0</v>
      </c>
      <c r="S1509" s="2">
        <v>9.3200000000000002E-3</v>
      </c>
      <c r="T1509">
        <v>0</v>
      </c>
      <c r="U1509">
        <v>0.70199999999999996</v>
      </c>
      <c r="V1509">
        <v>1.032</v>
      </c>
      <c r="W1509">
        <v>1.008</v>
      </c>
      <c r="Y1509">
        <v>10000</v>
      </c>
      <c r="Z1509">
        <v>2.2492000000000001</v>
      </c>
    </row>
    <row r="1510" spans="1:26">
      <c r="A1510">
        <v>6</v>
      </c>
      <c r="B1510">
        <v>12</v>
      </c>
      <c r="C1510">
        <v>4.0739999999999998</v>
      </c>
      <c r="D1510">
        <f t="shared" si="69"/>
        <v>3.0762</v>
      </c>
      <c r="E1510">
        <v>59.98</v>
      </c>
      <c r="F1510" s="2">
        <f t="shared" si="70"/>
        <v>0.14998</v>
      </c>
      <c r="G1510" s="2">
        <f t="shared" si="71"/>
        <v>2.5803000000000002E-3</v>
      </c>
      <c r="H1510">
        <v>12</v>
      </c>
      <c r="J1510">
        <v>2.59</v>
      </c>
      <c r="K1510">
        <v>4.0629999999999997</v>
      </c>
      <c r="L1510" s="2">
        <v>0.14998</v>
      </c>
      <c r="M1510" s="2">
        <v>2.5803000000000002E-3</v>
      </c>
      <c r="N1510" s="2">
        <v>3.5223999999999997E-4</v>
      </c>
      <c r="O1510" s="2">
        <v>4.0740999999999998E-4</v>
      </c>
      <c r="P1510" s="2">
        <v>0</v>
      </c>
      <c r="Q1510" s="2">
        <v>5.9991000000000005E-4</v>
      </c>
      <c r="R1510" s="2">
        <v>0</v>
      </c>
      <c r="S1510" s="2">
        <v>1.0629999999999999E-3</v>
      </c>
      <c r="T1510">
        <v>0</v>
      </c>
      <c r="U1510">
        <v>0.14799999999999999</v>
      </c>
      <c r="V1510">
        <v>1.01</v>
      </c>
      <c r="W1510">
        <v>1.018</v>
      </c>
      <c r="Y1510">
        <v>10000</v>
      </c>
      <c r="Z1510">
        <v>0.99780000000000002</v>
      </c>
    </row>
    <row r="1511" spans="1:26">
      <c r="A1511">
        <v>6</v>
      </c>
      <c r="B1511">
        <v>12</v>
      </c>
      <c r="C1511">
        <v>4.1340000000000003</v>
      </c>
      <c r="D1511">
        <f t="shared" si="69"/>
        <v>3.0842000000000001</v>
      </c>
      <c r="E1511">
        <v>57.98</v>
      </c>
      <c r="F1511" s="2">
        <f t="shared" si="70"/>
        <v>0.15715999999999999</v>
      </c>
      <c r="G1511" s="2">
        <f t="shared" si="71"/>
        <v>2.6121999999999999E-3</v>
      </c>
      <c r="H1511">
        <v>12</v>
      </c>
      <c r="J1511">
        <v>2.59</v>
      </c>
      <c r="K1511">
        <v>4.0780000000000003</v>
      </c>
      <c r="L1511" s="2">
        <v>0.15715999999999999</v>
      </c>
      <c r="M1511" s="2">
        <v>2.6121999999999999E-3</v>
      </c>
      <c r="N1511" s="2">
        <v>3.8589000000000001E-4</v>
      </c>
      <c r="O1511" s="2">
        <v>4.4016999999999998E-4</v>
      </c>
      <c r="P1511" s="2">
        <v>0</v>
      </c>
      <c r="Q1511" s="2">
        <v>6.2845999999999996E-4</v>
      </c>
      <c r="R1511" s="2">
        <v>0</v>
      </c>
      <c r="S1511" s="2">
        <v>1.145E-3</v>
      </c>
      <c r="T1511">
        <v>0</v>
      </c>
      <c r="U1511">
        <v>0.156</v>
      </c>
      <c r="V1511">
        <v>1.0089999999999999</v>
      </c>
      <c r="W1511">
        <v>1.018</v>
      </c>
      <c r="Y1511">
        <v>10000</v>
      </c>
      <c r="Z1511">
        <v>1.0498000000000001</v>
      </c>
    </row>
    <row r="1512" spans="1:26">
      <c r="A1512">
        <v>6</v>
      </c>
      <c r="B1512">
        <v>12</v>
      </c>
      <c r="C1512">
        <v>2.3466</v>
      </c>
      <c r="D1512">
        <f t="shared" si="69"/>
        <v>1.1176999999999999</v>
      </c>
      <c r="E1512">
        <v>20</v>
      </c>
      <c r="F1512" s="2">
        <f t="shared" si="70"/>
        <v>281.63</v>
      </c>
      <c r="G1512" s="2">
        <f t="shared" si="71"/>
        <v>1.8123812678352202</v>
      </c>
      <c r="H1512">
        <v>12</v>
      </c>
      <c r="J1512">
        <v>2.63</v>
      </c>
      <c r="K1512">
        <v>0.3478</v>
      </c>
      <c r="L1512" s="2">
        <v>281.63</v>
      </c>
      <c r="M1512" s="2">
        <v>1.8081</v>
      </c>
      <c r="N1512" s="2">
        <v>0.91654000000000002</v>
      </c>
      <c r="O1512" s="2">
        <v>6.5740999999999994E-2</v>
      </c>
      <c r="P1512" s="2">
        <v>281.54000000000002</v>
      </c>
      <c r="Q1512" s="2">
        <v>8.4491999999999994</v>
      </c>
      <c r="R1512" s="2">
        <v>0.1245</v>
      </c>
      <c r="S1512" s="2">
        <v>282.5</v>
      </c>
      <c r="T1512">
        <v>0</v>
      </c>
      <c r="U1512">
        <v>289.45999999999998</v>
      </c>
      <c r="V1512">
        <v>0.97299999999999998</v>
      </c>
      <c r="W1512">
        <v>1</v>
      </c>
      <c r="Y1512">
        <v>53189</v>
      </c>
      <c r="Z1512">
        <v>1.2289000000000001</v>
      </c>
    </row>
    <row r="1513" spans="1:26">
      <c r="A1513">
        <v>6</v>
      </c>
      <c r="B1513">
        <v>12</v>
      </c>
      <c r="C1513">
        <v>3.4885999999999999</v>
      </c>
      <c r="D1513">
        <f t="shared" si="69"/>
        <v>1.1865999999999999</v>
      </c>
      <c r="E1513">
        <v>14</v>
      </c>
      <c r="F1513" s="2">
        <f t="shared" si="70"/>
        <v>487.63</v>
      </c>
      <c r="G1513" s="2">
        <f t="shared" si="71"/>
        <v>3.7686043517461472</v>
      </c>
      <c r="H1513">
        <v>12</v>
      </c>
      <c r="J1513">
        <v>2.63</v>
      </c>
      <c r="K1513">
        <v>0.47710000000000002</v>
      </c>
      <c r="L1513" s="2">
        <v>487.63</v>
      </c>
      <c r="M1513" s="2">
        <v>3.7675999999999998</v>
      </c>
      <c r="N1513" s="2">
        <v>2.0505</v>
      </c>
      <c r="O1513" s="2">
        <v>8.5022E-2</v>
      </c>
      <c r="P1513" s="2">
        <v>487.61</v>
      </c>
      <c r="Q1513" s="2">
        <v>3.9009999999999998</v>
      </c>
      <c r="R1513" s="2">
        <v>8.6999999999999994E-2</v>
      </c>
      <c r="S1513" s="2">
        <v>489.7</v>
      </c>
      <c r="T1513">
        <v>1E-3</v>
      </c>
      <c r="U1513">
        <v>479.37</v>
      </c>
      <c r="V1513">
        <v>1.0169999999999999</v>
      </c>
      <c r="W1513">
        <v>1</v>
      </c>
      <c r="Y1513">
        <v>52745</v>
      </c>
      <c r="Z1513">
        <v>2.302</v>
      </c>
    </row>
    <row r="1514" spans="1:26">
      <c r="A1514">
        <v>6</v>
      </c>
      <c r="B1514">
        <v>12</v>
      </c>
      <c r="C1514">
        <v>4.6285999999999996</v>
      </c>
      <c r="D1514">
        <f t="shared" si="69"/>
        <v>1.2218999999999998</v>
      </c>
      <c r="E1514">
        <v>10.65</v>
      </c>
      <c r="F1514" s="2">
        <f t="shared" si="70"/>
        <v>761.37</v>
      </c>
      <c r="G1514" s="2">
        <f t="shared" si="71"/>
        <v>6.6777477108677896</v>
      </c>
      <c r="H1514">
        <v>12</v>
      </c>
      <c r="J1514">
        <v>2.63</v>
      </c>
      <c r="K1514">
        <v>0.54320000000000002</v>
      </c>
      <c r="L1514" s="2">
        <v>761.37</v>
      </c>
      <c r="M1514" s="2">
        <v>6.6768000000000001</v>
      </c>
      <c r="N1514" s="2">
        <v>6.4184000000000001</v>
      </c>
      <c r="O1514" s="2">
        <v>0.1167</v>
      </c>
      <c r="P1514" s="2">
        <v>761.28</v>
      </c>
      <c r="Q1514" s="2">
        <v>0.38068999999999997</v>
      </c>
      <c r="R1514" s="2">
        <v>0.1125</v>
      </c>
      <c r="S1514" s="2">
        <v>767.8</v>
      </c>
      <c r="T1514">
        <v>0</v>
      </c>
      <c r="U1514">
        <v>758.12</v>
      </c>
      <c r="V1514">
        <v>1.004</v>
      </c>
      <c r="W1514">
        <v>1</v>
      </c>
      <c r="Y1514">
        <v>52599</v>
      </c>
      <c r="Z1514">
        <v>3.4066999999999998</v>
      </c>
    </row>
    <row r="1515" spans="1:26">
      <c r="A1515">
        <v>6</v>
      </c>
      <c r="B1515">
        <v>12</v>
      </c>
      <c r="C1515">
        <v>2.3466</v>
      </c>
      <c r="D1515">
        <f t="shared" si="69"/>
        <v>1.2873000000000001</v>
      </c>
      <c r="E1515">
        <v>30</v>
      </c>
      <c r="F1515" s="2">
        <f t="shared" si="70"/>
        <v>55.412999999999997</v>
      </c>
      <c r="G1515" s="2">
        <f t="shared" si="71"/>
        <v>0.33220256004431997</v>
      </c>
      <c r="H1515">
        <v>12</v>
      </c>
      <c r="J1515">
        <v>2.63</v>
      </c>
      <c r="K1515">
        <v>0.66600000000000004</v>
      </c>
      <c r="L1515" s="2">
        <v>55.412999999999997</v>
      </c>
      <c r="M1515" s="2">
        <v>0.33072000000000001</v>
      </c>
      <c r="N1515" s="2">
        <v>0.15701000000000001</v>
      </c>
      <c r="O1515" s="2">
        <v>1.0272E-2</v>
      </c>
      <c r="P1515" s="2">
        <v>55.408999999999999</v>
      </c>
      <c r="Q1515" s="2">
        <v>1.6624000000000001</v>
      </c>
      <c r="R1515" s="2">
        <v>3.1350000000000003E-2</v>
      </c>
      <c r="S1515" s="2">
        <v>55.57</v>
      </c>
      <c r="T1515">
        <v>0</v>
      </c>
      <c r="U1515">
        <v>55.58</v>
      </c>
      <c r="V1515">
        <v>0.997</v>
      </c>
      <c r="W1515">
        <v>1.002</v>
      </c>
      <c r="Y1515">
        <v>53214</v>
      </c>
      <c r="Z1515">
        <v>1.0592999999999999</v>
      </c>
    </row>
    <row r="1516" spans="1:26">
      <c r="A1516">
        <v>6</v>
      </c>
      <c r="B1516">
        <v>12</v>
      </c>
      <c r="C1516">
        <v>5.15</v>
      </c>
      <c r="D1516">
        <f t="shared" si="69"/>
        <v>1.3823000000000003</v>
      </c>
      <c r="E1516">
        <v>11.97</v>
      </c>
      <c r="F1516" s="2">
        <f t="shared" si="70"/>
        <v>312.86</v>
      </c>
      <c r="G1516" s="2">
        <f t="shared" si="71"/>
        <v>2.0184000000000002</v>
      </c>
      <c r="H1516">
        <v>12</v>
      </c>
      <c r="J1516">
        <v>2.63</v>
      </c>
      <c r="K1516">
        <v>0.84419999999999995</v>
      </c>
      <c r="L1516" s="2">
        <v>312.86</v>
      </c>
      <c r="M1516" s="2">
        <v>2.0184000000000002</v>
      </c>
      <c r="N1516" s="2">
        <v>1.5597000000000001</v>
      </c>
      <c r="O1516" s="2">
        <v>2.4938999999999999E-2</v>
      </c>
      <c r="P1516" s="2">
        <v>0</v>
      </c>
      <c r="Q1516" s="2">
        <v>0.31286000000000003</v>
      </c>
      <c r="R1516" s="2">
        <v>0</v>
      </c>
      <c r="S1516" s="2">
        <v>4.6520000000000001</v>
      </c>
      <c r="T1516">
        <v>0</v>
      </c>
      <c r="U1516">
        <v>312.77999999999997</v>
      </c>
      <c r="V1516">
        <v>1</v>
      </c>
      <c r="W1516">
        <v>1.0009999999999999</v>
      </c>
      <c r="Y1516">
        <v>10000</v>
      </c>
      <c r="Z1516">
        <v>3.7677</v>
      </c>
    </row>
    <row r="1517" spans="1:26">
      <c r="A1517">
        <v>6</v>
      </c>
      <c r="B1517">
        <v>12</v>
      </c>
      <c r="C1517">
        <v>2.0950000000000002</v>
      </c>
      <c r="D1517">
        <f t="shared" si="69"/>
        <v>1.3919000000000001</v>
      </c>
      <c r="E1517">
        <v>44.98</v>
      </c>
      <c r="F1517" s="2">
        <f t="shared" si="70"/>
        <v>15.214</v>
      </c>
      <c r="G1517" s="2">
        <f t="shared" si="71"/>
        <v>4.6829999999999997E-2</v>
      </c>
      <c r="H1517">
        <v>12</v>
      </c>
      <c r="J1517">
        <v>2.63</v>
      </c>
      <c r="K1517">
        <v>0.86229999999999996</v>
      </c>
      <c r="L1517" s="2">
        <v>15.214</v>
      </c>
      <c r="M1517" s="2">
        <v>4.6829999999999997E-2</v>
      </c>
      <c r="N1517" s="2">
        <v>1.9519999999999999E-2</v>
      </c>
      <c r="O1517" s="2">
        <v>7.3638000000000002E-3</v>
      </c>
      <c r="P1517" s="2">
        <v>0</v>
      </c>
      <c r="Q1517" s="2">
        <v>1.5205E-2</v>
      </c>
      <c r="R1517" s="2">
        <v>0</v>
      </c>
      <c r="S1517" s="2">
        <v>5.8299999999999998E-2</v>
      </c>
      <c r="T1517">
        <v>5.0000000000000001E-3</v>
      </c>
      <c r="U1517">
        <v>15.548999999999999</v>
      </c>
      <c r="V1517">
        <v>0.97799999999999998</v>
      </c>
      <c r="W1517">
        <v>1.0049999999999999</v>
      </c>
      <c r="Y1517">
        <v>10000</v>
      </c>
      <c r="Z1517">
        <v>0.70309999999999995</v>
      </c>
    </row>
    <row r="1518" spans="1:26">
      <c r="A1518">
        <v>6</v>
      </c>
      <c r="B1518">
        <v>12</v>
      </c>
      <c r="C1518">
        <v>3.4885999999999999</v>
      </c>
      <c r="D1518">
        <f t="shared" si="69"/>
        <v>1.4005999999999998</v>
      </c>
      <c r="E1518">
        <v>20</v>
      </c>
      <c r="F1518" s="2">
        <f t="shared" si="70"/>
        <v>90.736999999999995</v>
      </c>
      <c r="G1518" s="2">
        <f t="shared" si="71"/>
        <v>0.60135038238950178</v>
      </c>
      <c r="H1518">
        <v>12</v>
      </c>
      <c r="J1518">
        <v>2.63</v>
      </c>
      <c r="K1518">
        <v>0.87860000000000005</v>
      </c>
      <c r="L1518" s="2">
        <v>90.736999999999995</v>
      </c>
      <c r="M1518" s="2">
        <v>0.60018000000000005</v>
      </c>
      <c r="N1518" s="2">
        <v>0.40484999999999999</v>
      </c>
      <c r="O1518" s="2">
        <v>1.4441000000000001E-2</v>
      </c>
      <c r="P1518" s="2">
        <v>90.727999999999994</v>
      </c>
      <c r="Q1518" s="2">
        <v>0.72587999999999997</v>
      </c>
      <c r="R1518" s="2">
        <v>3.7499999999999999E-2</v>
      </c>
      <c r="S1518" s="2">
        <v>91.14</v>
      </c>
      <c r="T1518">
        <v>0</v>
      </c>
      <c r="U1518">
        <v>91.739000000000004</v>
      </c>
      <c r="V1518">
        <v>0.98899999999999999</v>
      </c>
      <c r="W1518">
        <v>1.002</v>
      </c>
      <c r="Y1518">
        <v>52766</v>
      </c>
      <c r="Z1518">
        <v>2.0880000000000001</v>
      </c>
    </row>
    <row r="1519" spans="1:26">
      <c r="A1519">
        <v>6</v>
      </c>
      <c r="B1519">
        <v>12</v>
      </c>
      <c r="C1519">
        <v>3.2690000000000001</v>
      </c>
      <c r="D1519">
        <f t="shared" si="69"/>
        <v>1.4046000000000001</v>
      </c>
      <c r="E1519">
        <v>21.98</v>
      </c>
      <c r="F1519" s="2">
        <f t="shared" si="70"/>
        <v>72.84</v>
      </c>
      <c r="G1519" s="2">
        <f t="shared" si="71"/>
        <v>0.33481</v>
      </c>
      <c r="H1519">
        <v>12</v>
      </c>
      <c r="J1519">
        <v>2.63</v>
      </c>
      <c r="K1519">
        <v>0.88619999999999999</v>
      </c>
      <c r="L1519" s="2">
        <v>72.84</v>
      </c>
      <c r="M1519" s="2">
        <v>0.33481</v>
      </c>
      <c r="N1519" s="2">
        <v>0.20039000000000001</v>
      </c>
      <c r="O1519" s="2">
        <v>2.4546999999999999E-2</v>
      </c>
      <c r="P1519" s="2">
        <v>0</v>
      </c>
      <c r="Q1519" s="2">
        <v>7.2840000000000002E-2</v>
      </c>
      <c r="R1519" s="2">
        <v>0</v>
      </c>
      <c r="S1519" s="2">
        <v>0.59870000000000001</v>
      </c>
      <c r="T1519">
        <v>1E-3</v>
      </c>
      <c r="U1519">
        <v>73.441000000000003</v>
      </c>
      <c r="V1519">
        <v>0.99199999999999999</v>
      </c>
      <c r="W1519">
        <v>1.002</v>
      </c>
      <c r="Y1519">
        <v>10000</v>
      </c>
      <c r="Z1519">
        <v>1.8644000000000001</v>
      </c>
    </row>
    <row r="1520" spans="1:26">
      <c r="A1520">
        <v>6</v>
      </c>
      <c r="B1520">
        <v>12</v>
      </c>
      <c r="C1520">
        <v>3.1160000000000001</v>
      </c>
      <c r="D1520">
        <f t="shared" si="69"/>
        <v>1.4500000000000002</v>
      </c>
      <c r="E1520">
        <v>24.98</v>
      </c>
      <c r="F1520" s="2">
        <f t="shared" si="70"/>
        <v>45.448</v>
      </c>
      <c r="G1520" s="2">
        <f t="shared" si="71"/>
        <v>0.23894000000000001</v>
      </c>
      <c r="H1520">
        <v>12</v>
      </c>
      <c r="J1520">
        <v>2.63</v>
      </c>
      <c r="K1520">
        <v>0.97140000000000004</v>
      </c>
      <c r="L1520" s="2">
        <v>45.448</v>
      </c>
      <c r="M1520" s="2">
        <v>0.23894000000000001</v>
      </c>
      <c r="N1520" s="2">
        <v>0.11529</v>
      </c>
      <c r="O1520" s="2">
        <v>2.0468E-2</v>
      </c>
      <c r="P1520" s="2">
        <v>0</v>
      </c>
      <c r="Q1520" s="2">
        <v>4.5448000000000002E-2</v>
      </c>
      <c r="R1520" s="2">
        <v>0</v>
      </c>
      <c r="S1520" s="2">
        <v>0.34489999999999998</v>
      </c>
      <c r="T1520">
        <v>1E-3</v>
      </c>
      <c r="U1520">
        <v>46.835000000000001</v>
      </c>
      <c r="V1520">
        <v>0.97</v>
      </c>
      <c r="W1520">
        <v>1.002</v>
      </c>
      <c r="Y1520">
        <v>10000</v>
      </c>
      <c r="Z1520">
        <v>1.6659999999999999</v>
      </c>
    </row>
    <row r="1521" spans="1:26">
      <c r="A1521">
        <v>6</v>
      </c>
      <c r="B1521">
        <v>12</v>
      </c>
      <c r="C1521">
        <v>4.6285999999999996</v>
      </c>
      <c r="D1521">
        <f t="shared" si="69"/>
        <v>1.5253999999999994</v>
      </c>
      <c r="E1521">
        <v>16</v>
      </c>
      <c r="F1521" s="2">
        <f t="shared" si="70"/>
        <v>99.581999999999994</v>
      </c>
      <c r="G1521" s="2">
        <f t="shared" si="71"/>
        <v>0.83556192373755289</v>
      </c>
      <c r="H1521">
        <v>12</v>
      </c>
      <c r="J1521">
        <v>2.63</v>
      </c>
      <c r="K1521">
        <v>1.1128</v>
      </c>
      <c r="L1521" s="2">
        <v>99.581999999999994</v>
      </c>
      <c r="M1521" s="2">
        <v>0.83472000000000002</v>
      </c>
      <c r="N1521" s="2">
        <v>0.52253000000000005</v>
      </c>
      <c r="O1521" s="2">
        <v>2.0451E-2</v>
      </c>
      <c r="P1521" s="2">
        <v>99.590999999999994</v>
      </c>
      <c r="Q1521" s="2">
        <v>4.9812000000000002E-2</v>
      </c>
      <c r="R1521" s="2">
        <v>3.7499999999999999E-2</v>
      </c>
      <c r="S1521" s="2">
        <v>100.1</v>
      </c>
      <c r="T1521">
        <v>0</v>
      </c>
      <c r="U1521">
        <v>99.248000000000005</v>
      </c>
      <c r="V1521">
        <v>1.004</v>
      </c>
      <c r="W1521">
        <v>1.002</v>
      </c>
      <c r="Y1521">
        <v>52602</v>
      </c>
      <c r="Z1521">
        <v>3.1032000000000002</v>
      </c>
    </row>
    <row r="1522" spans="1:26">
      <c r="A1522">
        <v>6</v>
      </c>
      <c r="B1522">
        <v>12</v>
      </c>
      <c r="C1522">
        <v>2.3466</v>
      </c>
      <c r="D1522">
        <f t="shared" si="69"/>
        <v>1.5303</v>
      </c>
      <c r="E1522">
        <v>45</v>
      </c>
      <c r="F1522" s="2">
        <f t="shared" si="70"/>
        <v>9.4191000000000003</v>
      </c>
      <c r="G1522" s="2">
        <f t="shared" si="71"/>
        <v>6.5321220510642639E-2</v>
      </c>
      <c r="H1522">
        <v>12</v>
      </c>
      <c r="J1522">
        <v>2.63</v>
      </c>
      <c r="K1522">
        <v>1.1221000000000001</v>
      </c>
      <c r="L1522" s="2">
        <v>9.4191000000000003</v>
      </c>
      <c r="M1522" s="2">
        <v>6.4332E-2</v>
      </c>
      <c r="N1522" s="2">
        <v>2.3233E-2</v>
      </c>
      <c r="O1522" s="2">
        <v>7.901E-3</v>
      </c>
      <c r="P1522" s="2">
        <v>9.4183000000000003</v>
      </c>
      <c r="Q1522" s="2">
        <v>0.28260999999999997</v>
      </c>
      <c r="R1522" s="2">
        <v>1.1325E-2</v>
      </c>
      <c r="S1522" s="2">
        <v>9.4420000000000002</v>
      </c>
      <c r="T1522">
        <v>0</v>
      </c>
      <c r="U1522">
        <v>9.5030000000000001</v>
      </c>
      <c r="V1522">
        <v>0.99099999999999999</v>
      </c>
      <c r="W1522">
        <v>1.006</v>
      </c>
      <c r="Y1522">
        <v>53261</v>
      </c>
      <c r="Z1522">
        <v>0.81630000000000003</v>
      </c>
    </row>
    <row r="1523" spans="1:26">
      <c r="A1523">
        <v>6</v>
      </c>
      <c r="B1523">
        <v>12</v>
      </c>
      <c r="C1523">
        <v>2.0950000000000002</v>
      </c>
      <c r="D1523">
        <f t="shared" si="69"/>
        <v>1.5455000000000001</v>
      </c>
      <c r="E1523">
        <v>59.98</v>
      </c>
      <c r="F1523" s="2">
        <f t="shared" si="70"/>
        <v>4.9261999999999997</v>
      </c>
      <c r="G1523" s="2">
        <f t="shared" si="71"/>
        <v>3.5013000000000002E-2</v>
      </c>
      <c r="H1523">
        <v>12</v>
      </c>
      <c r="J1523">
        <v>2.63</v>
      </c>
      <c r="K1523">
        <v>1.1506000000000001</v>
      </c>
      <c r="L1523" s="2">
        <v>4.9261999999999997</v>
      </c>
      <c r="M1523" s="2">
        <v>3.5013000000000002E-2</v>
      </c>
      <c r="N1523" s="2">
        <v>4.9153000000000001E-3</v>
      </c>
      <c r="O1523" s="2">
        <v>3.4843999999999999E-3</v>
      </c>
      <c r="P1523" s="2">
        <v>0</v>
      </c>
      <c r="Q1523" s="2">
        <v>1.9702999999999998E-2</v>
      </c>
      <c r="R1523" s="2">
        <v>0</v>
      </c>
      <c r="S1523" s="2">
        <v>1.487E-2</v>
      </c>
      <c r="T1523">
        <v>1.2999999999999999E-2</v>
      </c>
      <c r="U1523">
        <v>5.0259999999999998</v>
      </c>
      <c r="V1523">
        <v>0.98</v>
      </c>
      <c r="W1523">
        <v>1.01</v>
      </c>
      <c r="Y1523">
        <v>10000</v>
      </c>
      <c r="Z1523">
        <v>0.54949999999999999</v>
      </c>
    </row>
    <row r="1524" spans="1:26">
      <c r="A1524">
        <v>6</v>
      </c>
      <c r="B1524">
        <v>12</v>
      </c>
      <c r="C1524">
        <v>2.0950000000000002</v>
      </c>
      <c r="D1524">
        <f t="shared" si="69"/>
        <v>1.6570000000000003</v>
      </c>
      <c r="E1524">
        <v>74.98</v>
      </c>
      <c r="F1524" s="2">
        <f t="shared" si="70"/>
        <v>2.2069000000000001</v>
      </c>
      <c r="G1524" s="2">
        <f t="shared" si="71"/>
        <v>1.5903E-2</v>
      </c>
      <c r="H1524">
        <v>12</v>
      </c>
      <c r="J1524">
        <v>2.63</v>
      </c>
      <c r="K1524">
        <v>1.3597999999999999</v>
      </c>
      <c r="L1524" s="2">
        <v>2.2069000000000001</v>
      </c>
      <c r="M1524" s="2">
        <v>1.5903E-2</v>
      </c>
      <c r="N1524" s="2">
        <v>1.751E-3</v>
      </c>
      <c r="O1524" s="2">
        <v>1.9794000000000001E-3</v>
      </c>
      <c r="P1524" s="2">
        <v>0</v>
      </c>
      <c r="Q1524" s="2">
        <v>8.8226999999999993E-3</v>
      </c>
      <c r="R1524" s="2">
        <v>0</v>
      </c>
      <c r="S1524" s="2">
        <v>5.2509999999999996E-3</v>
      </c>
      <c r="T1524">
        <v>2.5999999999999999E-2</v>
      </c>
      <c r="U1524">
        <v>2.286</v>
      </c>
      <c r="V1524">
        <v>0.96599999999999997</v>
      </c>
      <c r="W1524">
        <v>1.0149999999999999</v>
      </c>
      <c r="Y1524">
        <v>10000</v>
      </c>
      <c r="Z1524">
        <v>0.438</v>
      </c>
    </row>
    <row r="1525" spans="1:26">
      <c r="A1525">
        <v>6</v>
      </c>
      <c r="B1525">
        <v>12</v>
      </c>
      <c r="C1525">
        <v>3.4885999999999999</v>
      </c>
      <c r="D1525">
        <f t="shared" si="69"/>
        <v>1.7075</v>
      </c>
      <c r="E1525">
        <v>28</v>
      </c>
      <c r="F1525" s="2">
        <f t="shared" si="70"/>
        <v>15.949</v>
      </c>
      <c r="G1525" s="2">
        <f t="shared" si="71"/>
        <v>0.12530005945728837</v>
      </c>
      <c r="H1525">
        <v>12</v>
      </c>
      <c r="J1525">
        <v>2.63</v>
      </c>
      <c r="K1525">
        <v>1.4545999999999999</v>
      </c>
      <c r="L1525" s="2">
        <v>15.949</v>
      </c>
      <c r="M1525" s="2">
        <v>0.12468</v>
      </c>
      <c r="N1525" s="2">
        <v>7.2297E-2</v>
      </c>
      <c r="O1525" s="2">
        <v>9.0370999999999993E-3</v>
      </c>
      <c r="P1525" s="2">
        <v>15.949</v>
      </c>
      <c r="Q1525" s="2">
        <v>0.12762000000000001</v>
      </c>
      <c r="R1525" s="2">
        <v>1.2449999999999999E-2</v>
      </c>
      <c r="S1525" s="2">
        <v>16.02</v>
      </c>
      <c r="T1525">
        <v>0</v>
      </c>
      <c r="U1525">
        <v>15.832000000000001</v>
      </c>
      <c r="V1525">
        <v>1.008</v>
      </c>
      <c r="W1525">
        <v>1.004</v>
      </c>
      <c r="Y1525">
        <v>52807</v>
      </c>
      <c r="Z1525">
        <v>1.7810999999999999</v>
      </c>
    </row>
    <row r="1526" spans="1:26">
      <c r="A1526">
        <v>6</v>
      </c>
      <c r="B1526">
        <v>12</v>
      </c>
      <c r="C1526">
        <v>2.3475999999999999</v>
      </c>
      <c r="D1526">
        <f t="shared" si="69"/>
        <v>1.7188999999999999</v>
      </c>
      <c r="E1526">
        <v>60</v>
      </c>
      <c r="F1526" s="2">
        <f t="shared" si="70"/>
        <v>2.9270999999999998</v>
      </c>
      <c r="G1526" s="2">
        <f t="shared" si="71"/>
        <v>3.3836764044453189E-2</v>
      </c>
      <c r="H1526">
        <v>12</v>
      </c>
      <c r="J1526">
        <v>2.63</v>
      </c>
      <c r="K1526">
        <v>1.4759</v>
      </c>
      <c r="L1526" s="2">
        <v>2.9270999999999998</v>
      </c>
      <c r="M1526" s="2">
        <v>3.3376000000000003E-2</v>
      </c>
      <c r="N1526" s="2">
        <v>6.1609999999999998E-3</v>
      </c>
      <c r="O1526" s="2">
        <v>4.5259999999999996E-3</v>
      </c>
      <c r="P1526" s="2">
        <v>2.9270999999999998</v>
      </c>
      <c r="Q1526" s="2">
        <v>8.7804999999999994E-2</v>
      </c>
      <c r="R1526" s="2">
        <v>5.5649999999999996E-3</v>
      </c>
      <c r="S1526" s="2">
        <v>2.9329999999999998</v>
      </c>
      <c r="T1526">
        <v>1E-3</v>
      </c>
      <c r="U1526">
        <v>2.8929999999999998</v>
      </c>
      <c r="V1526">
        <v>1.012</v>
      </c>
      <c r="W1526">
        <v>1.0109999999999999</v>
      </c>
      <c r="Y1526">
        <v>53300</v>
      </c>
      <c r="Z1526">
        <v>0.62870000000000004</v>
      </c>
    </row>
    <row r="1527" spans="1:26">
      <c r="A1527">
        <v>6</v>
      </c>
      <c r="B1527">
        <v>12</v>
      </c>
      <c r="C1527">
        <v>3.1160000000000001</v>
      </c>
      <c r="D1527">
        <f t="shared" si="69"/>
        <v>1.7513000000000001</v>
      </c>
      <c r="E1527">
        <v>34.979999999999997</v>
      </c>
      <c r="F1527" s="2">
        <f t="shared" si="70"/>
        <v>8.4802999999999997</v>
      </c>
      <c r="G1527" s="2">
        <f t="shared" si="71"/>
        <v>5.1116000000000002E-2</v>
      </c>
      <c r="H1527">
        <v>12</v>
      </c>
      <c r="J1527">
        <v>2.63</v>
      </c>
      <c r="K1527">
        <v>1.5367</v>
      </c>
      <c r="L1527" s="2">
        <v>8.4802999999999997</v>
      </c>
      <c r="M1527" s="2">
        <v>5.1116000000000002E-2</v>
      </c>
      <c r="N1527" s="2">
        <v>1.9189999999999999E-2</v>
      </c>
      <c r="O1527" s="2">
        <v>8.6310999999999992E-3</v>
      </c>
      <c r="P1527" s="2">
        <v>0</v>
      </c>
      <c r="Q1527" s="2">
        <v>8.4802999999999996E-3</v>
      </c>
      <c r="R1527" s="2">
        <v>0</v>
      </c>
      <c r="S1527" s="2">
        <v>5.7299999999999997E-2</v>
      </c>
      <c r="T1527">
        <v>1E-3</v>
      </c>
      <c r="U1527">
        <v>8.4629999999999992</v>
      </c>
      <c r="V1527">
        <v>1.002</v>
      </c>
      <c r="W1527">
        <v>1.006</v>
      </c>
      <c r="Y1527">
        <v>10000</v>
      </c>
      <c r="Z1527">
        <v>1.3647</v>
      </c>
    </row>
    <row r="1528" spans="1:26">
      <c r="A1528">
        <v>6</v>
      </c>
      <c r="B1528">
        <v>12</v>
      </c>
      <c r="C1528">
        <v>3.2690000000000001</v>
      </c>
      <c r="D1528">
        <f t="shared" si="69"/>
        <v>1.7726000000000002</v>
      </c>
      <c r="E1528">
        <v>32.979999999999997</v>
      </c>
      <c r="F1528" s="2">
        <f t="shared" si="70"/>
        <v>9.1067</v>
      </c>
      <c r="G1528" s="2">
        <f t="shared" si="71"/>
        <v>4.9262E-2</v>
      </c>
      <c r="H1528">
        <v>12</v>
      </c>
      <c r="J1528">
        <v>2.63</v>
      </c>
      <c r="K1528">
        <v>1.5767</v>
      </c>
      <c r="L1528" s="2">
        <v>9.1067</v>
      </c>
      <c r="M1528" s="2">
        <v>4.9262E-2</v>
      </c>
      <c r="N1528" s="2">
        <v>2.2620000000000001E-2</v>
      </c>
      <c r="O1528" s="2">
        <v>9.6345000000000007E-3</v>
      </c>
      <c r="P1528" s="2">
        <v>0</v>
      </c>
      <c r="Q1528" s="2">
        <v>9.1067000000000006E-3</v>
      </c>
      <c r="R1528" s="2">
        <v>0</v>
      </c>
      <c r="S1528" s="2">
        <v>6.7470000000000002E-2</v>
      </c>
      <c r="T1528">
        <v>1E-3</v>
      </c>
      <c r="U1528">
        <v>9.0820000000000007</v>
      </c>
      <c r="V1528">
        <v>1.0029999999999999</v>
      </c>
      <c r="W1528">
        <v>1.0049999999999999</v>
      </c>
      <c r="Y1528">
        <v>10000</v>
      </c>
      <c r="Z1528">
        <v>1.4964</v>
      </c>
    </row>
    <row r="1529" spans="1:26">
      <c r="A1529">
        <v>6</v>
      </c>
      <c r="B1529">
        <v>12</v>
      </c>
      <c r="C1529">
        <v>4.6285999999999996</v>
      </c>
      <c r="D1529">
        <f t="shared" si="69"/>
        <v>1.7798999999999996</v>
      </c>
      <c r="E1529">
        <v>20</v>
      </c>
      <c r="F1529" s="2">
        <f t="shared" si="70"/>
        <v>27.324000000000002</v>
      </c>
      <c r="G1529" s="2">
        <f t="shared" si="71"/>
        <v>0.48251321059635244</v>
      </c>
      <c r="H1529">
        <v>12</v>
      </c>
      <c r="J1529">
        <v>2.63</v>
      </c>
      <c r="K1529">
        <v>1.5904</v>
      </c>
      <c r="L1529" s="2">
        <v>27.324000000000002</v>
      </c>
      <c r="M1529" s="2">
        <v>0.48227999999999999</v>
      </c>
      <c r="N1529" s="2">
        <v>0.16131999999999999</v>
      </c>
      <c r="O1529" s="2">
        <v>1.2036E-2</v>
      </c>
      <c r="P1529" s="2">
        <v>27.323</v>
      </c>
      <c r="Q1529" s="2">
        <v>1.3663E-2</v>
      </c>
      <c r="R1529" s="2">
        <v>1.4999999999999999E-2</v>
      </c>
      <c r="S1529" s="2">
        <v>27.48</v>
      </c>
      <c r="T1529">
        <v>0</v>
      </c>
      <c r="U1529">
        <v>27.616</v>
      </c>
      <c r="V1529">
        <v>0.99</v>
      </c>
      <c r="W1529">
        <v>1.0029999999999999</v>
      </c>
      <c r="Y1529">
        <v>52632</v>
      </c>
      <c r="Z1529">
        <v>2.8487</v>
      </c>
    </row>
    <row r="1530" spans="1:26">
      <c r="A1530">
        <v>6</v>
      </c>
      <c r="B1530">
        <v>12</v>
      </c>
      <c r="C1530">
        <v>5.15</v>
      </c>
      <c r="D1530">
        <f t="shared" si="69"/>
        <v>1.8234000000000004</v>
      </c>
      <c r="E1530">
        <v>17.97</v>
      </c>
      <c r="F1530" s="2">
        <f t="shared" si="70"/>
        <v>30.692</v>
      </c>
      <c r="G1530" s="2">
        <f t="shared" si="71"/>
        <v>0.28244000000000002</v>
      </c>
      <c r="H1530">
        <v>12</v>
      </c>
      <c r="J1530">
        <v>2.63</v>
      </c>
      <c r="K1530">
        <v>1.6719999999999999</v>
      </c>
      <c r="L1530" s="2">
        <v>30.692</v>
      </c>
      <c r="M1530" s="2">
        <v>0.28244000000000002</v>
      </c>
      <c r="N1530" s="2">
        <v>0.1479</v>
      </c>
      <c r="O1530" s="2">
        <v>4.1029000000000003E-2</v>
      </c>
      <c r="P1530" s="2">
        <v>0</v>
      </c>
      <c r="Q1530" s="2">
        <v>3.1067999999999998E-2</v>
      </c>
      <c r="R1530" s="2">
        <v>0</v>
      </c>
      <c r="S1530" s="2">
        <v>0.4425</v>
      </c>
      <c r="T1530">
        <v>0</v>
      </c>
      <c r="U1530">
        <v>31.169</v>
      </c>
      <c r="V1530">
        <v>0.98499999999999999</v>
      </c>
      <c r="W1530">
        <v>1.0029999999999999</v>
      </c>
      <c r="Y1530">
        <v>10000</v>
      </c>
      <c r="Z1530">
        <v>3.3266</v>
      </c>
    </row>
    <row r="1531" spans="1:26">
      <c r="A1531">
        <v>6</v>
      </c>
      <c r="B1531">
        <v>12</v>
      </c>
      <c r="C1531">
        <v>3.4885999999999999</v>
      </c>
      <c r="D1531">
        <f t="shared" si="69"/>
        <v>1.9938</v>
      </c>
      <c r="E1531">
        <v>36</v>
      </c>
      <c r="F1531" s="2">
        <f t="shared" si="70"/>
        <v>4.2061999999999999</v>
      </c>
      <c r="G1531" s="2">
        <f t="shared" si="71"/>
        <v>3.6494130952798423E-2</v>
      </c>
      <c r="H1531">
        <v>12</v>
      </c>
      <c r="J1531">
        <v>2.63</v>
      </c>
      <c r="K1531">
        <v>1.9918</v>
      </c>
      <c r="L1531" s="2">
        <v>4.2061999999999999</v>
      </c>
      <c r="M1531" s="2">
        <v>3.6163000000000001E-2</v>
      </c>
      <c r="N1531" s="2">
        <v>1.8374999999999999E-2</v>
      </c>
      <c r="O1531" s="2">
        <v>4.1029999999999999E-3</v>
      </c>
      <c r="P1531" s="2">
        <v>4.2062999999999997</v>
      </c>
      <c r="Q1531" s="2">
        <v>3.3653000000000002E-2</v>
      </c>
      <c r="R1531" s="2">
        <v>4.9049999999999996E-3</v>
      </c>
      <c r="S1531" s="2">
        <v>4.2249999999999996</v>
      </c>
      <c r="T1531">
        <v>0</v>
      </c>
      <c r="U1531">
        <v>4.1059999999999999</v>
      </c>
      <c r="V1531">
        <v>1.024</v>
      </c>
      <c r="W1531">
        <v>1.0069999999999999</v>
      </c>
      <c r="Y1531">
        <v>52841</v>
      </c>
      <c r="Z1531">
        <v>1.4947999999999999</v>
      </c>
    </row>
    <row r="1532" spans="1:26">
      <c r="A1532">
        <v>6</v>
      </c>
      <c r="B1532">
        <v>12</v>
      </c>
      <c r="C1532">
        <v>3.1160000000000001</v>
      </c>
      <c r="D1532">
        <f t="shared" si="69"/>
        <v>2.0087000000000002</v>
      </c>
      <c r="E1532">
        <v>44.98</v>
      </c>
      <c r="F1532" s="2">
        <f t="shared" si="70"/>
        <v>2.4977</v>
      </c>
      <c r="G1532" s="2">
        <f t="shared" si="71"/>
        <v>1.8838000000000001E-2</v>
      </c>
      <c r="H1532">
        <v>12</v>
      </c>
      <c r="J1532">
        <v>2.63</v>
      </c>
      <c r="K1532">
        <v>2.0196999999999998</v>
      </c>
      <c r="L1532" s="2">
        <v>2.4977</v>
      </c>
      <c r="M1532" s="2">
        <v>1.8838000000000001E-2</v>
      </c>
      <c r="N1532" s="2">
        <v>5.2897999999999999E-3</v>
      </c>
      <c r="O1532" s="2">
        <v>3.4732999999999999E-3</v>
      </c>
      <c r="P1532" s="2">
        <v>0</v>
      </c>
      <c r="Q1532" s="2">
        <v>2.4892999999999998E-3</v>
      </c>
      <c r="R1532" s="2">
        <v>0</v>
      </c>
      <c r="S1532" s="2">
        <v>1.584E-2</v>
      </c>
      <c r="T1532">
        <v>1E-3</v>
      </c>
      <c r="U1532">
        <v>2.4420000000000002</v>
      </c>
      <c r="V1532">
        <v>1.0229999999999999</v>
      </c>
      <c r="W1532">
        <v>1.0089999999999999</v>
      </c>
      <c r="Y1532">
        <v>10000</v>
      </c>
      <c r="Z1532">
        <v>1.1073</v>
      </c>
    </row>
    <row r="1533" spans="1:26">
      <c r="A1533">
        <v>6</v>
      </c>
      <c r="B1533">
        <v>12</v>
      </c>
      <c r="C1533">
        <v>3.2690000000000001</v>
      </c>
      <c r="D1533">
        <f t="shared" si="69"/>
        <v>2.0616000000000003</v>
      </c>
      <c r="E1533">
        <v>42.98</v>
      </c>
      <c r="F1533" s="2">
        <f t="shared" si="70"/>
        <v>2.3757999999999999</v>
      </c>
      <c r="G1533" s="2">
        <f t="shared" si="71"/>
        <v>2.6061999999999998E-2</v>
      </c>
      <c r="H1533">
        <v>12</v>
      </c>
      <c r="J1533">
        <v>2.63</v>
      </c>
      <c r="K1533">
        <v>2.1191</v>
      </c>
      <c r="L1533" s="2">
        <v>2.3757999999999999</v>
      </c>
      <c r="M1533" s="2">
        <v>2.6061999999999998E-2</v>
      </c>
      <c r="N1533" s="2">
        <v>5.1872000000000003E-3</v>
      </c>
      <c r="O1533" s="2">
        <v>3.5141999999999999E-3</v>
      </c>
      <c r="P1533" s="2">
        <v>0</v>
      </c>
      <c r="Q1533" s="2">
        <v>2.3758E-3</v>
      </c>
      <c r="R1533" s="2">
        <v>0</v>
      </c>
      <c r="S1533" s="2">
        <v>1.554E-2</v>
      </c>
      <c r="T1533">
        <v>1E-3</v>
      </c>
      <c r="U1533">
        <v>2.3610000000000002</v>
      </c>
      <c r="V1533">
        <v>1.006</v>
      </c>
      <c r="W1533">
        <v>1.0089999999999999</v>
      </c>
      <c r="Y1533">
        <v>10000</v>
      </c>
      <c r="Z1533">
        <v>1.2074</v>
      </c>
    </row>
    <row r="1534" spans="1:26">
      <c r="A1534">
        <v>6</v>
      </c>
      <c r="B1534">
        <v>12</v>
      </c>
      <c r="C1534">
        <v>4.6285999999999996</v>
      </c>
      <c r="D1534">
        <f t="shared" si="69"/>
        <v>2.1006999999999998</v>
      </c>
      <c r="E1534">
        <v>25</v>
      </c>
      <c r="F1534" s="2">
        <f t="shared" si="70"/>
        <v>6.9916</v>
      </c>
      <c r="G1534" s="2">
        <f t="shared" si="71"/>
        <v>6.6288486737894392E-2</v>
      </c>
      <c r="H1534">
        <v>12</v>
      </c>
      <c r="J1534">
        <v>2.63</v>
      </c>
      <c r="K1534">
        <v>2.1924999999999999</v>
      </c>
      <c r="L1534" s="2">
        <v>6.9916</v>
      </c>
      <c r="M1534" s="2">
        <v>6.6057000000000005E-2</v>
      </c>
      <c r="N1534" s="2">
        <v>4.3869999999999999E-2</v>
      </c>
      <c r="O1534" s="2">
        <v>5.0150000000000004E-3</v>
      </c>
      <c r="P1534" s="2">
        <v>6.9916999999999998</v>
      </c>
      <c r="Q1534" s="2">
        <v>3.4957999999999999E-3</v>
      </c>
      <c r="R1534" s="2">
        <v>5.535E-3</v>
      </c>
      <c r="S1534" s="2">
        <v>7.0350000000000001</v>
      </c>
      <c r="T1534">
        <v>0</v>
      </c>
      <c r="U1534">
        <v>7.2080000000000002</v>
      </c>
      <c r="V1534">
        <v>0.97</v>
      </c>
      <c r="W1534">
        <v>1.0049999999999999</v>
      </c>
      <c r="Y1534">
        <v>52673</v>
      </c>
      <c r="Z1534">
        <v>2.5278999999999998</v>
      </c>
    </row>
    <row r="1535" spans="1:26">
      <c r="A1535">
        <v>6</v>
      </c>
      <c r="B1535">
        <v>12</v>
      </c>
      <c r="C1535">
        <v>3.4885999999999999</v>
      </c>
      <c r="D1535">
        <f t="shared" si="69"/>
        <v>2.1215000000000002</v>
      </c>
      <c r="E1535">
        <v>40</v>
      </c>
      <c r="F1535" s="2">
        <f t="shared" si="70"/>
        <v>2.4333</v>
      </c>
      <c r="G1535" s="2">
        <f t="shared" si="71"/>
        <v>2.9270722727667658E-2</v>
      </c>
      <c r="H1535">
        <v>12</v>
      </c>
      <c r="J1535">
        <v>2.63</v>
      </c>
      <c r="K1535">
        <v>2.2315</v>
      </c>
      <c r="L1535" s="2">
        <v>2.4333</v>
      </c>
      <c r="M1535" s="2">
        <v>2.9072000000000001E-2</v>
      </c>
      <c r="N1535" s="2">
        <v>1.0335E-2</v>
      </c>
      <c r="O1535" s="2">
        <v>2.8484000000000001E-3</v>
      </c>
      <c r="P1535" s="2">
        <v>2.4331</v>
      </c>
      <c r="Q1535" s="2">
        <v>1.9467999999999999E-2</v>
      </c>
      <c r="R1535" s="2">
        <v>3.405E-3</v>
      </c>
      <c r="S1535" s="2">
        <v>2.444</v>
      </c>
      <c r="T1535">
        <v>0</v>
      </c>
      <c r="U1535">
        <v>2.3740000000000001</v>
      </c>
      <c r="V1535">
        <v>1.0249999999999999</v>
      </c>
      <c r="W1535">
        <v>1.008</v>
      </c>
      <c r="Y1535">
        <v>52860</v>
      </c>
      <c r="Z1535">
        <v>1.3671</v>
      </c>
    </row>
    <row r="1536" spans="1:26">
      <c r="A1536">
        <v>6</v>
      </c>
      <c r="B1536">
        <v>12</v>
      </c>
      <c r="C1536">
        <v>5.15</v>
      </c>
      <c r="D1536">
        <f t="shared" si="69"/>
        <v>2.2123000000000004</v>
      </c>
      <c r="E1536">
        <v>22.98</v>
      </c>
      <c r="F1536" s="2">
        <f t="shared" si="70"/>
        <v>6.7141999999999999</v>
      </c>
      <c r="G1536" s="2">
        <f t="shared" si="71"/>
        <v>5.8344E-2</v>
      </c>
      <c r="H1536">
        <v>12</v>
      </c>
      <c r="J1536">
        <v>2.63</v>
      </c>
      <c r="K1536">
        <v>2.4018000000000002</v>
      </c>
      <c r="L1536" s="2">
        <v>6.7141999999999999</v>
      </c>
      <c r="M1536" s="2">
        <v>5.8344E-2</v>
      </c>
      <c r="N1536" s="2">
        <v>3.1307000000000001E-2</v>
      </c>
      <c r="O1536" s="2">
        <v>1.423E-2</v>
      </c>
      <c r="P1536" s="2">
        <v>0</v>
      </c>
      <c r="Q1536" s="2">
        <v>6.7142E-3</v>
      </c>
      <c r="R1536" s="2">
        <v>0</v>
      </c>
      <c r="S1536" s="2">
        <v>9.375E-2</v>
      </c>
      <c r="T1536">
        <v>0</v>
      </c>
      <c r="U1536">
        <v>6.7220000000000004</v>
      </c>
      <c r="V1536">
        <v>0.999</v>
      </c>
      <c r="W1536">
        <v>1.004</v>
      </c>
      <c r="Y1536">
        <v>10000</v>
      </c>
      <c r="Z1536">
        <v>2.9377</v>
      </c>
    </row>
    <row r="1537" spans="1:26">
      <c r="A1537">
        <v>6</v>
      </c>
      <c r="B1537">
        <v>12</v>
      </c>
      <c r="C1537">
        <v>3.1160000000000001</v>
      </c>
      <c r="D1537">
        <f t="shared" si="69"/>
        <v>2.2948</v>
      </c>
      <c r="E1537">
        <v>59.97</v>
      </c>
      <c r="F1537" s="2">
        <f t="shared" si="70"/>
        <v>0.70416000000000001</v>
      </c>
      <c r="G1537" s="2">
        <f t="shared" si="71"/>
        <v>8.9657999999999995E-3</v>
      </c>
      <c r="H1537">
        <v>12</v>
      </c>
      <c r="J1537">
        <v>2.63</v>
      </c>
      <c r="K1537">
        <v>2.5567000000000002</v>
      </c>
      <c r="L1537" s="2">
        <v>0.70416000000000001</v>
      </c>
      <c r="M1537" s="2">
        <v>8.9657999999999995E-3</v>
      </c>
      <c r="N1537" s="2">
        <v>1.1757E-3</v>
      </c>
      <c r="O1537" s="2">
        <v>1.2011000000000001E-3</v>
      </c>
      <c r="P1537" s="2">
        <v>0</v>
      </c>
      <c r="Q1537" s="2">
        <v>2.8165999999999998E-3</v>
      </c>
      <c r="R1537" s="2">
        <v>0</v>
      </c>
      <c r="S1537" s="2">
        <v>3.5300000000000002E-3</v>
      </c>
      <c r="T1537">
        <v>2E-3</v>
      </c>
      <c r="U1537">
        <v>0.68500000000000005</v>
      </c>
      <c r="V1537">
        <v>1.028</v>
      </c>
      <c r="W1537">
        <v>1.0149999999999999</v>
      </c>
      <c r="Y1537">
        <v>10000</v>
      </c>
      <c r="Z1537">
        <v>0.82120000000000004</v>
      </c>
    </row>
    <row r="1538" spans="1:26">
      <c r="A1538">
        <v>6</v>
      </c>
      <c r="B1538">
        <v>12</v>
      </c>
      <c r="C1538">
        <v>3.2690000000000001</v>
      </c>
      <c r="D1538">
        <f t="shared" si="69"/>
        <v>2.3829000000000002</v>
      </c>
      <c r="E1538">
        <v>57.98</v>
      </c>
      <c r="F1538" s="2">
        <f t="shared" si="70"/>
        <v>0.62468999999999997</v>
      </c>
      <c r="G1538" s="2">
        <f t="shared" si="71"/>
        <v>1.26E-2</v>
      </c>
      <c r="H1538">
        <v>12</v>
      </c>
      <c r="J1538">
        <v>2.63</v>
      </c>
      <c r="K1538">
        <v>2.7219000000000002</v>
      </c>
      <c r="L1538" s="2">
        <v>0.62468999999999997</v>
      </c>
      <c r="M1538" s="2">
        <v>1.26E-2</v>
      </c>
      <c r="N1538" s="2">
        <v>1.1923999999999999E-3</v>
      </c>
      <c r="O1538" s="2">
        <v>1.1501E-3</v>
      </c>
      <c r="P1538" s="2">
        <v>0</v>
      </c>
      <c r="Q1538" s="2">
        <v>2.4989000000000001E-3</v>
      </c>
      <c r="R1538" s="2">
        <v>0</v>
      </c>
      <c r="S1538" s="2">
        <v>3.5760000000000002E-3</v>
      </c>
      <c r="T1538">
        <v>1E-3</v>
      </c>
      <c r="U1538">
        <v>0.60599999999999998</v>
      </c>
      <c r="V1538">
        <v>1.032</v>
      </c>
      <c r="W1538">
        <v>1.0149999999999999</v>
      </c>
      <c r="Y1538">
        <v>10000</v>
      </c>
      <c r="Z1538">
        <v>0.8861</v>
      </c>
    </row>
    <row r="1539" spans="1:26">
      <c r="A1539">
        <v>6</v>
      </c>
      <c r="B1539">
        <v>12</v>
      </c>
      <c r="C1539">
        <v>3.1160000000000001</v>
      </c>
      <c r="D1539">
        <f t="shared" ref="D1539:D1602" si="72">C1539-Z1539</f>
        <v>2.4850000000000003</v>
      </c>
      <c r="E1539">
        <v>74.98</v>
      </c>
      <c r="F1539" s="2">
        <f t="shared" ref="F1539:F1602" si="73">L1539</f>
        <v>0.30092000000000002</v>
      </c>
      <c r="G1539" s="2">
        <f t="shared" ref="G1539:G1602" si="74">SQRT(M1539^2+R1539^2)</f>
        <v>3.4134999999999999E-3</v>
      </c>
      <c r="H1539">
        <v>12</v>
      </c>
      <c r="J1539">
        <v>2.63</v>
      </c>
      <c r="K1539">
        <v>2.9135</v>
      </c>
      <c r="L1539" s="2">
        <v>0.30092000000000002</v>
      </c>
      <c r="M1539" s="2">
        <v>3.4134999999999999E-3</v>
      </c>
      <c r="N1539" s="2">
        <v>4.103E-4</v>
      </c>
      <c r="O1539" s="2">
        <v>5.6351999999999997E-4</v>
      </c>
      <c r="P1539" s="2">
        <v>0</v>
      </c>
      <c r="Q1539" s="2">
        <v>1.1764E-3</v>
      </c>
      <c r="R1539" s="2">
        <v>0</v>
      </c>
      <c r="S1539" s="2">
        <v>1.2310000000000001E-3</v>
      </c>
      <c r="T1539">
        <v>4.0000000000000001E-3</v>
      </c>
      <c r="U1539">
        <v>0.29899999999999999</v>
      </c>
      <c r="V1539">
        <v>1.008</v>
      </c>
      <c r="W1539">
        <v>1.022</v>
      </c>
      <c r="Y1539">
        <v>10000</v>
      </c>
      <c r="Z1539">
        <v>0.63100000000000001</v>
      </c>
    </row>
    <row r="1540" spans="1:26">
      <c r="A1540">
        <v>6</v>
      </c>
      <c r="B1540">
        <v>12</v>
      </c>
      <c r="C1540">
        <v>5.15</v>
      </c>
      <c r="D1540">
        <f t="shared" si="72"/>
        <v>2.5099000000000005</v>
      </c>
      <c r="E1540">
        <v>26.98</v>
      </c>
      <c r="F1540" s="2">
        <f t="shared" si="73"/>
        <v>2.4117999999999999</v>
      </c>
      <c r="G1540" s="2">
        <f t="shared" si="74"/>
        <v>2.3807999999999999E-2</v>
      </c>
      <c r="H1540">
        <v>12</v>
      </c>
      <c r="J1540">
        <v>2.63</v>
      </c>
      <c r="K1540">
        <v>2.9601999999999999</v>
      </c>
      <c r="L1540" s="2">
        <v>2.4117999999999999</v>
      </c>
      <c r="M1540" s="2">
        <v>2.3807999999999999E-2</v>
      </c>
      <c r="N1540" s="2">
        <v>1.0982E-2</v>
      </c>
      <c r="O1540" s="2">
        <v>6.0527000000000003E-3</v>
      </c>
      <c r="P1540" s="2">
        <v>0</v>
      </c>
      <c r="Q1540" s="2">
        <v>2.4118E-3</v>
      </c>
      <c r="R1540" s="2">
        <v>0</v>
      </c>
      <c r="S1540" s="2">
        <v>3.2770000000000001E-2</v>
      </c>
      <c r="T1540">
        <v>0</v>
      </c>
      <c r="U1540">
        <v>2.4500000000000002</v>
      </c>
      <c r="V1540">
        <v>0.98399999999999999</v>
      </c>
      <c r="W1540">
        <v>1.006</v>
      </c>
      <c r="Y1540">
        <v>10000</v>
      </c>
      <c r="Z1540">
        <v>2.6400999999999999</v>
      </c>
    </row>
    <row r="1541" spans="1:26">
      <c r="A1541">
        <v>6</v>
      </c>
      <c r="B1541">
        <v>12</v>
      </c>
      <c r="C1541">
        <v>3.2690000000000001</v>
      </c>
      <c r="D1541">
        <f t="shared" si="72"/>
        <v>2.6166</v>
      </c>
      <c r="E1541">
        <v>74.98</v>
      </c>
      <c r="F1541" s="2">
        <f t="shared" si="73"/>
        <v>0.22955999999999999</v>
      </c>
      <c r="G1541" s="2">
        <f t="shared" si="74"/>
        <v>4.2931000000000002E-3</v>
      </c>
      <c r="H1541">
        <v>12</v>
      </c>
      <c r="J1541">
        <v>2.63</v>
      </c>
      <c r="K1541">
        <v>3.1604000000000001</v>
      </c>
      <c r="L1541" s="2">
        <v>0.22955999999999999</v>
      </c>
      <c r="M1541" s="2">
        <v>4.2931000000000002E-3</v>
      </c>
      <c r="N1541" s="2">
        <v>3.8502000000000002E-4</v>
      </c>
      <c r="O1541" s="2">
        <v>4.5571000000000001E-4</v>
      </c>
      <c r="P1541" s="2">
        <v>0</v>
      </c>
      <c r="Q1541" s="2">
        <v>9.1823999999999996E-4</v>
      </c>
      <c r="R1541" s="2">
        <v>0</v>
      </c>
      <c r="S1541" s="2">
        <v>1.1310000000000001E-3</v>
      </c>
      <c r="T1541">
        <v>3.0000000000000001E-3</v>
      </c>
      <c r="U1541">
        <v>0.23</v>
      </c>
      <c r="V1541">
        <v>1</v>
      </c>
      <c r="W1541">
        <v>1.022</v>
      </c>
      <c r="Y1541">
        <v>10000</v>
      </c>
      <c r="Z1541">
        <v>0.65239999999999998</v>
      </c>
    </row>
    <row r="1542" spans="1:26">
      <c r="A1542">
        <v>6</v>
      </c>
      <c r="B1542">
        <v>12</v>
      </c>
      <c r="C1542">
        <v>5.15</v>
      </c>
      <c r="D1542">
        <f t="shared" si="72"/>
        <v>2.7184000000000004</v>
      </c>
      <c r="E1542">
        <v>29.98</v>
      </c>
      <c r="F1542" s="2">
        <f t="shared" si="73"/>
        <v>1.2413000000000001</v>
      </c>
      <c r="G1542" s="2">
        <f t="shared" si="74"/>
        <v>1.8128999999999999E-2</v>
      </c>
      <c r="H1542">
        <v>12</v>
      </c>
      <c r="J1542">
        <v>2.63</v>
      </c>
      <c r="K1542">
        <v>3.3515999999999999</v>
      </c>
      <c r="L1542" s="2">
        <v>1.2413000000000001</v>
      </c>
      <c r="M1542" s="2">
        <v>1.8128999999999999E-2</v>
      </c>
      <c r="N1542" s="2">
        <v>5.5227000000000002E-3</v>
      </c>
      <c r="O1542" s="2">
        <v>3.2480999999999999E-3</v>
      </c>
      <c r="P1542" s="2">
        <v>0</v>
      </c>
      <c r="Q1542" s="2">
        <v>1.2413000000000001E-3</v>
      </c>
      <c r="R1542" s="2">
        <v>0</v>
      </c>
      <c r="S1542" s="2">
        <v>1.652E-2</v>
      </c>
      <c r="T1542">
        <v>0</v>
      </c>
      <c r="U1542">
        <v>1.284</v>
      </c>
      <c r="V1542">
        <v>0.96699999999999997</v>
      </c>
      <c r="W1542">
        <v>1.0069999999999999</v>
      </c>
      <c r="Y1542">
        <v>10000</v>
      </c>
      <c r="Z1542">
        <v>2.4316</v>
      </c>
    </row>
    <row r="1543" spans="1:26">
      <c r="A1543">
        <v>6</v>
      </c>
      <c r="B1543">
        <v>12</v>
      </c>
      <c r="C1543">
        <v>4.1340000000000003</v>
      </c>
      <c r="D1543">
        <f t="shared" si="72"/>
        <v>2.8308000000000004</v>
      </c>
      <c r="E1543">
        <v>47.98</v>
      </c>
      <c r="F1543" s="2">
        <f t="shared" si="73"/>
        <v>0.38116</v>
      </c>
      <c r="G1543" s="2">
        <f t="shared" si="74"/>
        <v>4.947E-3</v>
      </c>
      <c r="H1543">
        <v>12</v>
      </c>
      <c r="J1543">
        <v>2.63</v>
      </c>
      <c r="K1543">
        <v>3.5626000000000002</v>
      </c>
      <c r="L1543" s="2">
        <v>0.38116</v>
      </c>
      <c r="M1543" s="2">
        <v>4.947E-3</v>
      </c>
      <c r="N1543" s="2">
        <v>1.0468000000000001E-3</v>
      </c>
      <c r="O1543" s="2">
        <v>9.4550999999999999E-4</v>
      </c>
      <c r="P1543" s="2">
        <v>0</v>
      </c>
      <c r="Q1543" s="2">
        <v>3.793E-4</v>
      </c>
      <c r="R1543" s="2">
        <v>0</v>
      </c>
      <c r="S1543" s="2">
        <v>3.1510000000000002E-3</v>
      </c>
      <c r="T1543">
        <v>0</v>
      </c>
      <c r="U1543">
        <v>0.375</v>
      </c>
      <c r="V1543">
        <v>1.0169999999999999</v>
      </c>
      <c r="W1543">
        <v>1.0129999999999999</v>
      </c>
      <c r="Y1543">
        <v>10000</v>
      </c>
      <c r="Z1543">
        <v>1.3031999999999999</v>
      </c>
    </row>
    <row r="1544" spans="1:26">
      <c r="A1544">
        <v>6</v>
      </c>
      <c r="B1544">
        <v>12</v>
      </c>
      <c r="C1544">
        <v>4.0739999999999998</v>
      </c>
      <c r="D1544">
        <f t="shared" si="72"/>
        <v>2.8419999999999996</v>
      </c>
      <c r="E1544">
        <v>49.98</v>
      </c>
      <c r="F1544" s="2">
        <f t="shared" si="73"/>
        <v>0.34570000000000001</v>
      </c>
      <c r="G1544" s="2">
        <f t="shared" si="74"/>
        <v>4.7732E-3</v>
      </c>
      <c r="H1544">
        <v>12</v>
      </c>
      <c r="J1544">
        <v>2.63</v>
      </c>
      <c r="K1544">
        <v>3.5834999999999999</v>
      </c>
      <c r="L1544" s="2">
        <v>0.34570000000000001</v>
      </c>
      <c r="M1544" s="2">
        <v>4.7732E-3</v>
      </c>
      <c r="N1544" s="2">
        <v>9.0395999999999998E-4</v>
      </c>
      <c r="O1544" s="2">
        <v>8.1017999999999997E-4</v>
      </c>
      <c r="P1544" s="2">
        <v>0</v>
      </c>
      <c r="Q1544" s="2">
        <v>3.3851999999999998E-4</v>
      </c>
      <c r="R1544" s="2">
        <v>0</v>
      </c>
      <c r="S1544" s="2">
        <v>2.7190000000000001E-3</v>
      </c>
      <c r="T1544">
        <v>0</v>
      </c>
      <c r="U1544">
        <v>0.33800000000000002</v>
      </c>
      <c r="V1544">
        <v>1.0229999999999999</v>
      </c>
      <c r="W1544">
        <v>1.014</v>
      </c>
      <c r="Y1544">
        <v>10000</v>
      </c>
      <c r="Z1544">
        <v>1.232</v>
      </c>
    </row>
    <row r="1545" spans="1:26">
      <c r="A1545">
        <v>6</v>
      </c>
      <c r="B1545">
        <v>12</v>
      </c>
      <c r="C1545">
        <v>5.15</v>
      </c>
      <c r="D1545">
        <f t="shared" si="72"/>
        <v>2.9121000000000006</v>
      </c>
      <c r="E1545">
        <v>32.979999999999997</v>
      </c>
      <c r="F1545" s="2">
        <f t="shared" si="73"/>
        <v>0.74156</v>
      </c>
      <c r="G1545" s="2">
        <f t="shared" si="74"/>
        <v>9.9153999999999996E-3</v>
      </c>
      <c r="H1545">
        <v>12</v>
      </c>
      <c r="J1545">
        <v>2.63</v>
      </c>
      <c r="K1545">
        <v>3.7149999999999999</v>
      </c>
      <c r="L1545" s="2">
        <v>0.74156</v>
      </c>
      <c r="M1545" s="2">
        <v>9.9153999999999996E-3</v>
      </c>
      <c r="N1545" s="2">
        <v>3.1511E-3</v>
      </c>
      <c r="O1545" s="2">
        <v>2.1511E-3</v>
      </c>
      <c r="P1545" s="2">
        <v>0</v>
      </c>
      <c r="Q1545" s="2">
        <v>7.4156000000000005E-4</v>
      </c>
      <c r="R1545" s="2">
        <v>0</v>
      </c>
      <c r="S1545" s="2">
        <v>9.4199999999999996E-3</v>
      </c>
      <c r="T1545">
        <v>0</v>
      </c>
      <c r="U1545">
        <v>0.72799999999999998</v>
      </c>
      <c r="V1545">
        <v>1.0189999999999999</v>
      </c>
      <c r="W1545">
        <v>1.008</v>
      </c>
      <c r="Y1545">
        <v>10000</v>
      </c>
      <c r="Z1545">
        <v>2.2378999999999998</v>
      </c>
    </row>
    <row r="1546" spans="1:26">
      <c r="A1546">
        <v>6</v>
      </c>
      <c r="B1546">
        <v>12</v>
      </c>
      <c r="C1546">
        <v>4.0739999999999998</v>
      </c>
      <c r="D1546">
        <f t="shared" si="72"/>
        <v>3.0829</v>
      </c>
      <c r="E1546">
        <v>59.98</v>
      </c>
      <c r="F1546" s="2">
        <f t="shared" si="73"/>
        <v>0.15673000000000001</v>
      </c>
      <c r="G1546" s="2">
        <f t="shared" si="74"/>
        <v>2.6391000000000001E-3</v>
      </c>
      <c r="H1546">
        <v>12</v>
      </c>
      <c r="J1546">
        <v>2.63</v>
      </c>
      <c r="K1546">
        <v>4.0355999999999996</v>
      </c>
      <c r="L1546" s="2">
        <v>0.15673000000000001</v>
      </c>
      <c r="M1546" s="2">
        <v>2.6391000000000001E-3</v>
      </c>
      <c r="N1546" s="2">
        <v>3.6234E-4</v>
      </c>
      <c r="O1546" s="2">
        <v>3.8610000000000001E-4</v>
      </c>
      <c r="P1546" s="2">
        <v>0</v>
      </c>
      <c r="Q1546" s="2">
        <v>6.2710000000000001E-4</v>
      </c>
      <c r="R1546" s="2">
        <v>0</v>
      </c>
      <c r="S1546" s="2">
        <v>1.091E-3</v>
      </c>
      <c r="T1546">
        <v>0</v>
      </c>
      <c r="U1546">
        <v>0.155</v>
      </c>
      <c r="V1546">
        <v>1.0129999999999999</v>
      </c>
      <c r="W1546">
        <v>1.018</v>
      </c>
      <c r="Y1546">
        <v>10000</v>
      </c>
      <c r="Z1546">
        <v>0.99109999999999998</v>
      </c>
    </row>
    <row r="1547" spans="1:26">
      <c r="A1547">
        <v>6</v>
      </c>
      <c r="B1547">
        <v>12</v>
      </c>
      <c r="C1547">
        <v>4.1340000000000003</v>
      </c>
      <c r="D1547">
        <f t="shared" si="72"/>
        <v>3.0911000000000004</v>
      </c>
      <c r="E1547">
        <v>57.98</v>
      </c>
      <c r="F1547" s="2">
        <f t="shared" si="73"/>
        <v>0.16211999999999999</v>
      </c>
      <c r="G1547" s="2">
        <f t="shared" si="74"/>
        <v>2.6624999999999999E-3</v>
      </c>
      <c r="H1547">
        <v>12</v>
      </c>
      <c r="J1547">
        <v>2.63</v>
      </c>
      <c r="K1547">
        <v>4.0510000000000002</v>
      </c>
      <c r="L1547" s="2">
        <v>0.16211999999999999</v>
      </c>
      <c r="M1547" s="2">
        <v>2.6624999999999999E-3</v>
      </c>
      <c r="N1547" s="2">
        <v>3.8496E-4</v>
      </c>
      <c r="O1547" s="2">
        <v>4.4770999999999998E-4</v>
      </c>
      <c r="P1547" s="2">
        <v>0</v>
      </c>
      <c r="Q1547" s="2">
        <v>6.4857999999999995E-4</v>
      </c>
      <c r="R1547" s="2">
        <v>0</v>
      </c>
      <c r="S1547" s="2">
        <v>1.1620000000000001E-3</v>
      </c>
      <c r="T1547">
        <v>0</v>
      </c>
      <c r="U1547">
        <v>0.16400000000000001</v>
      </c>
      <c r="V1547">
        <v>0.99099999999999999</v>
      </c>
      <c r="W1547">
        <v>1.018</v>
      </c>
      <c r="Y1547">
        <v>10000</v>
      </c>
      <c r="Z1547">
        <v>1.0428999999999999</v>
      </c>
    </row>
    <row r="1548" spans="1:26">
      <c r="A1548">
        <v>6</v>
      </c>
      <c r="B1548">
        <v>12</v>
      </c>
      <c r="C1548">
        <v>2.3466</v>
      </c>
      <c r="D1548">
        <f t="shared" si="72"/>
        <v>1.1362000000000001</v>
      </c>
      <c r="E1548">
        <v>20</v>
      </c>
      <c r="F1548" s="2">
        <f t="shared" si="73"/>
        <v>279.61</v>
      </c>
      <c r="G1548" s="2">
        <f t="shared" si="74"/>
        <v>1.8039014413210053</v>
      </c>
      <c r="H1548">
        <v>12</v>
      </c>
      <c r="J1548">
        <v>2.67</v>
      </c>
      <c r="K1548">
        <v>0.34260000000000002</v>
      </c>
      <c r="L1548" s="2">
        <v>279.61</v>
      </c>
      <c r="M1548" s="2">
        <v>1.7996000000000001</v>
      </c>
      <c r="N1548" s="2">
        <v>0.89980000000000004</v>
      </c>
      <c r="O1548" s="2">
        <v>6.8818000000000004E-2</v>
      </c>
      <c r="P1548" s="2">
        <v>279.48</v>
      </c>
      <c r="Q1548" s="2">
        <v>8.3871000000000002</v>
      </c>
      <c r="R1548" s="2">
        <v>0.1245</v>
      </c>
      <c r="S1548" s="2">
        <v>280.5</v>
      </c>
      <c r="T1548">
        <v>1E-3</v>
      </c>
      <c r="U1548">
        <v>286.27</v>
      </c>
      <c r="V1548">
        <v>0.97699999999999998</v>
      </c>
      <c r="W1548">
        <v>1</v>
      </c>
      <c r="Y1548">
        <v>53189</v>
      </c>
      <c r="Z1548">
        <v>1.2103999999999999</v>
      </c>
    </row>
    <row r="1549" spans="1:26">
      <c r="A1549">
        <v>6</v>
      </c>
      <c r="B1549">
        <v>12</v>
      </c>
      <c r="C1549">
        <v>3.4885999999999999</v>
      </c>
      <c r="D1549">
        <f t="shared" si="72"/>
        <v>1.2058</v>
      </c>
      <c r="E1549">
        <v>14</v>
      </c>
      <c r="F1549" s="2">
        <f t="shared" si="73"/>
        <v>479.76</v>
      </c>
      <c r="G1549" s="2">
        <f t="shared" si="74"/>
        <v>3.7271552006859068</v>
      </c>
      <c r="H1549">
        <v>12</v>
      </c>
      <c r="J1549">
        <v>2.67</v>
      </c>
      <c r="K1549">
        <v>0.47310000000000002</v>
      </c>
      <c r="L1549" s="2">
        <v>479.76</v>
      </c>
      <c r="M1549" s="2">
        <v>3.7258</v>
      </c>
      <c r="N1549" s="2">
        <v>2.0087000000000002</v>
      </c>
      <c r="O1549" s="2">
        <v>9.0018000000000001E-2</v>
      </c>
      <c r="P1549" s="2">
        <v>479.74</v>
      </c>
      <c r="Q1549" s="2">
        <v>3.8384</v>
      </c>
      <c r="R1549" s="2">
        <v>0.10050000000000001</v>
      </c>
      <c r="S1549" s="2">
        <v>481.8</v>
      </c>
      <c r="T1549">
        <v>1E-3</v>
      </c>
      <c r="U1549">
        <v>475.35</v>
      </c>
      <c r="V1549">
        <v>1.0089999999999999</v>
      </c>
      <c r="W1549">
        <v>1</v>
      </c>
      <c r="Y1549">
        <v>52745</v>
      </c>
      <c r="Z1549">
        <v>2.2827999999999999</v>
      </c>
    </row>
    <row r="1550" spans="1:26">
      <c r="A1550">
        <v>6</v>
      </c>
      <c r="B1550">
        <v>12</v>
      </c>
      <c r="C1550">
        <v>4.6285999999999996</v>
      </c>
      <c r="D1550">
        <f t="shared" si="72"/>
        <v>1.2414999999999994</v>
      </c>
      <c r="E1550">
        <v>10.65</v>
      </c>
      <c r="F1550" s="2">
        <f t="shared" si="73"/>
        <v>759.2</v>
      </c>
      <c r="G1550" s="2">
        <f t="shared" si="74"/>
        <v>6.6777477108677896</v>
      </c>
      <c r="H1550">
        <v>12</v>
      </c>
      <c r="J1550">
        <v>2.67</v>
      </c>
      <c r="K1550">
        <v>0.54010000000000002</v>
      </c>
      <c r="L1550" s="2">
        <v>759.2</v>
      </c>
      <c r="M1550" s="2">
        <v>6.6768000000000001</v>
      </c>
      <c r="N1550" s="2">
        <v>6.3266999999999998</v>
      </c>
      <c r="O1550" s="2">
        <v>0.12003</v>
      </c>
      <c r="P1550" s="2">
        <v>759.2</v>
      </c>
      <c r="Q1550" s="2">
        <v>0.37961</v>
      </c>
      <c r="R1550" s="2">
        <v>0.1125</v>
      </c>
      <c r="S1550" s="2">
        <v>765.5</v>
      </c>
      <c r="T1550">
        <v>0</v>
      </c>
      <c r="U1550">
        <v>752.28</v>
      </c>
      <c r="V1550">
        <v>1.0089999999999999</v>
      </c>
      <c r="W1550">
        <v>1</v>
      </c>
      <c r="Y1550">
        <v>52599</v>
      </c>
      <c r="Z1550">
        <v>3.3871000000000002</v>
      </c>
    </row>
    <row r="1551" spans="1:26">
      <c r="A1551">
        <v>6</v>
      </c>
      <c r="B1551">
        <v>12</v>
      </c>
      <c r="C1551">
        <v>2.3466</v>
      </c>
      <c r="D1551">
        <f t="shared" si="72"/>
        <v>1.3033000000000001</v>
      </c>
      <c r="E1551">
        <v>30</v>
      </c>
      <c r="F1551" s="2">
        <f t="shared" si="73"/>
        <v>55.588000000000001</v>
      </c>
      <c r="G1551" s="2">
        <f t="shared" si="74"/>
        <v>0.33298904276267111</v>
      </c>
      <c r="H1551">
        <v>12</v>
      </c>
      <c r="J1551">
        <v>2.67</v>
      </c>
      <c r="K1551">
        <v>0.65600000000000003</v>
      </c>
      <c r="L1551" s="2">
        <v>55.588000000000001</v>
      </c>
      <c r="M1551" s="2">
        <v>0.33151000000000003</v>
      </c>
      <c r="N1551" s="2">
        <v>0.15615000000000001</v>
      </c>
      <c r="O1551" s="2">
        <v>9.3524000000000003E-3</v>
      </c>
      <c r="P1551" s="2">
        <v>55.585000000000001</v>
      </c>
      <c r="Q1551" s="2">
        <v>1.6677999999999999</v>
      </c>
      <c r="R1551" s="2">
        <v>3.1350000000000003E-2</v>
      </c>
      <c r="S1551" s="2">
        <v>55.74</v>
      </c>
      <c r="T1551">
        <v>0</v>
      </c>
      <c r="U1551">
        <v>55.981000000000002</v>
      </c>
      <c r="V1551">
        <v>0.99299999999999999</v>
      </c>
      <c r="W1551">
        <v>1.002</v>
      </c>
      <c r="Y1551">
        <v>53214</v>
      </c>
      <c r="Z1551">
        <v>1.0432999999999999</v>
      </c>
    </row>
    <row r="1552" spans="1:26">
      <c r="A1552">
        <v>6</v>
      </c>
      <c r="B1552">
        <v>12</v>
      </c>
      <c r="C1552">
        <v>5.15</v>
      </c>
      <c r="D1552">
        <f t="shared" si="72"/>
        <v>1.4013000000000004</v>
      </c>
      <c r="E1552">
        <v>11.97</v>
      </c>
      <c r="F1552" s="2">
        <f t="shared" si="73"/>
        <v>314.08999999999997</v>
      </c>
      <c r="G1552" s="2">
        <f t="shared" si="74"/>
        <v>2.0183</v>
      </c>
      <c r="H1552">
        <v>12</v>
      </c>
      <c r="J1552">
        <v>2.67</v>
      </c>
      <c r="K1552">
        <v>0.84</v>
      </c>
      <c r="L1552" s="2">
        <v>314.08999999999997</v>
      </c>
      <c r="M1552" s="2">
        <v>2.0183</v>
      </c>
      <c r="N1552" s="2">
        <v>1.5428999999999999</v>
      </c>
      <c r="O1552" s="2">
        <v>1.1426E-2</v>
      </c>
      <c r="P1552" s="2">
        <v>0</v>
      </c>
      <c r="Q1552" s="2">
        <v>0.314</v>
      </c>
      <c r="R1552" s="2">
        <v>0</v>
      </c>
      <c r="S1552" s="2">
        <v>4.6130000000000004</v>
      </c>
      <c r="T1552">
        <v>0</v>
      </c>
      <c r="U1552">
        <v>312.92</v>
      </c>
      <c r="V1552">
        <v>1.004</v>
      </c>
      <c r="W1552">
        <v>1.0009999999999999</v>
      </c>
      <c r="Y1552">
        <v>10000</v>
      </c>
      <c r="Z1552">
        <v>3.7486999999999999</v>
      </c>
    </row>
    <row r="1553" spans="1:26">
      <c r="A1553">
        <v>6</v>
      </c>
      <c r="B1553">
        <v>12</v>
      </c>
      <c r="C1553">
        <v>2.0950000000000002</v>
      </c>
      <c r="D1553">
        <f t="shared" si="72"/>
        <v>1.4048000000000003</v>
      </c>
      <c r="E1553">
        <v>44.98</v>
      </c>
      <c r="F1553" s="2">
        <f t="shared" si="73"/>
        <v>15.462</v>
      </c>
      <c r="G1553" s="2">
        <f t="shared" si="74"/>
        <v>4.6989999999999997E-2</v>
      </c>
      <c r="H1553">
        <v>12</v>
      </c>
      <c r="J1553">
        <v>2.67</v>
      </c>
      <c r="K1553">
        <v>0.84650000000000003</v>
      </c>
      <c r="L1553" s="2">
        <v>15.462</v>
      </c>
      <c r="M1553" s="2">
        <v>4.6989999999999997E-2</v>
      </c>
      <c r="N1553" s="2">
        <v>1.9599999999999999E-2</v>
      </c>
      <c r="O1553" s="2">
        <v>7.3039999999999997E-3</v>
      </c>
      <c r="P1553" s="2">
        <v>0</v>
      </c>
      <c r="Q1553" s="2">
        <v>1.5462E-2</v>
      </c>
      <c r="R1553" s="2">
        <v>0</v>
      </c>
      <c r="S1553" s="2">
        <v>5.8569999999999997E-2</v>
      </c>
      <c r="T1553">
        <v>6.0000000000000001E-3</v>
      </c>
      <c r="U1553">
        <v>15.888999999999999</v>
      </c>
      <c r="V1553">
        <v>0.97299999999999998</v>
      </c>
      <c r="W1553">
        <v>1.0049999999999999</v>
      </c>
      <c r="Y1553">
        <v>10000</v>
      </c>
      <c r="Z1553">
        <v>0.69020000000000004</v>
      </c>
    </row>
    <row r="1554" spans="1:26">
      <c r="A1554">
        <v>6</v>
      </c>
      <c r="B1554">
        <v>12</v>
      </c>
      <c r="C1554">
        <v>3.4885999999999999</v>
      </c>
      <c r="D1554">
        <f t="shared" si="72"/>
        <v>1.4179999999999997</v>
      </c>
      <c r="E1554">
        <v>20</v>
      </c>
      <c r="F1554" s="2">
        <f t="shared" si="73"/>
        <v>92.734999999999999</v>
      </c>
      <c r="G1554" s="2">
        <f t="shared" si="74"/>
        <v>0.60900540440951745</v>
      </c>
      <c r="H1554">
        <v>12</v>
      </c>
      <c r="J1554">
        <v>2.67</v>
      </c>
      <c r="K1554">
        <v>0.87129999999999996</v>
      </c>
      <c r="L1554" s="2">
        <v>92.734999999999999</v>
      </c>
      <c r="M1554" s="2">
        <v>0.60848999999999998</v>
      </c>
      <c r="N1554" s="2">
        <v>0.40149000000000001</v>
      </c>
      <c r="O1554" s="2">
        <v>1.252E-2</v>
      </c>
      <c r="P1554" s="2">
        <v>92.736999999999995</v>
      </c>
      <c r="Q1554" s="2">
        <v>0.74165000000000003</v>
      </c>
      <c r="R1554" s="2">
        <v>2.5049999999999999E-2</v>
      </c>
      <c r="S1554" s="2">
        <v>93.14</v>
      </c>
      <c r="T1554">
        <v>0</v>
      </c>
      <c r="U1554">
        <v>92.400999999999996</v>
      </c>
      <c r="V1554">
        <v>1.004</v>
      </c>
      <c r="W1554">
        <v>1.002</v>
      </c>
      <c r="Y1554">
        <v>52766</v>
      </c>
      <c r="Z1554">
        <v>2.0706000000000002</v>
      </c>
    </row>
    <row r="1555" spans="1:26">
      <c r="A1555">
        <v>6</v>
      </c>
      <c r="B1555">
        <v>12</v>
      </c>
      <c r="C1555">
        <v>3.2690000000000001</v>
      </c>
      <c r="D1555">
        <f t="shared" si="72"/>
        <v>1.4216000000000002</v>
      </c>
      <c r="E1555">
        <v>21.98</v>
      </c>
      <c r="F1555" s="2">
        <f t="shared" si="73"/>
        <v>73.295000000000002</v>
      </c>
      <c r="G1555" s="2">
        <f t="shared" si="74"/>
        <v>0.33561999999999997</v>
      </c>
      <c r="H1555">
        <v>12</v>
      </c>
      <c r="J1555">
        <v>2.67</v>
      </c>
      <c r="K1555">
        <v>0.87809999999999999</v>
      </c>
      <c r="L1555" s="2">
        <v>73.295000000000002</v>
      </c>
      <c r="M1555" s="2">
        <v>0.33561999999999997</v>
      </c>
      <c r="N1555" s="2">
        <v>0.19869999999999999</v>
      </c>
      <c r="O1555" s="2">
        <v>2.1957999999999998E-2</v>
      </c>
      <c r="P1555" s="2">
        <v>0</v>
      </c>
      <c r="Q1555" s="2">
        <v>7.3294999999999999E-2</v>
      </c>
      <c r="R1555" s="2">
        <v>0</v>
      </c>
      <c r="S1555" s="2">
        <v>0.59350000000000003</v>
      </c>
      <c r="T1555">
        <v>2E-3</v>
      </c>
      <c r="U1555">
        <v>73.971000000000004</v>
      </c>
      <c r="V1555">
        <v>0.99099999999999999</v>
      </c>
      <c r="W1555">
        <v>1.002</v>
      </c>
      <c r="Y1555">
        <v>10000</v>
      </c>
      <c r="Z1555">
        <v>1.8473999999999999</v>
      </c>
    </row>
    <row r="1556" spans="1:26">
      <c r="A1556">
        <v>6</v>
      </c>
      <c r="B1556">
        <v>12</v>
      </c>
      <c r="C1556">
        <v>3.1160000000000001</v>
      </c>
      <c r="D1556">
        <f t="shared" si="72"/>
        <v>1.4663000000000002</v>
      </c>
      <c r="E1556">
        <v>24.98</v>
      </c>
      <c r="F1556" s="2">
        <f t="shared" si="73"/>
        <v>46.62</v>
      </c>
      <c r="G1556" s="2">
        <f t="shared" si="74"/>
        <v>0.22053</v>
      </c>
      <c r="H1556">
        <v>12</v>
      </c>
      <c r="J1556">
        <v>2.67</v>
      </c>
      <c r="K1556">
        <v>0.96189999999999998</v>
      </c>
      <c r="L1556" s="2">
        <v>46.62</v>
      </c>
      <c r="M1556" s="2">
        <v>0.22053</v>
      </c>
      <c r="N1556" s="2">
        <v>0.11611</v>
      </c>
      <c r="O1556" s="2">
        <v>1.9380000000000001E-2</v>
      </c>
      <c r="P1556" s="2">
        <v>0</v>
      </c>
      <c r="Q1556" s="2">
        <v>4.6620000000000002E-2</v>
      </c>
      <c r="R1556" s="2">
        <v>0</v>
      </c>
      <c r="S1556" s="2">
        <v>0.3463</v>
      </c>
      <c r="T1556">
        <v>2E-3</v>
      </c>
      <c r="U1556">
        <v>47.322000000000003</v>
      </c>
      <c r="V1556">
        <v>0.98499999999999999</v>
      </c>
      <c r="W1556">
        <v>1.002</v>
      </c>
      <c r="Y1556">
        <v>10000</v>
      </c>
      <c r="Z1556">
        <v>1.6496999999999999</v>
      </c>
    </row>
    <row r="1557" spans="1:26">
      <c r="A1557">
        <v>6</v>
      </c>
      <c r="B1557">
        <v>12</v>
      </c>
      <c r="C1557">
        <v>2.3466</v>
      </c>
      <c r="D1557">
        <f t="shared" si="72"/>
        <v>1.5426</v>
      </c>
      <c r="E1557">
        <v>45</v>
      </c>
      <c r="F1557" s="2">
        <f t="shared" si="73"/>
        <v>9.9027999999999992</v>
      </c>
      <c r="G1557" s="2">
        <f t="shared" si="74"/>
        <v>6.6955714513400572E-2</v>
      </c>
      <c r="H1557">
        <v>12</v>
      </c>
      <c r="J1557">
        <v>2.67</v>
      </c>
      <c r="K1557">
        <v>1.1052</v>
      </c>
      <c r="L1557" s="2">
        <v>9.9027999999999992</v>
      </c>
      <c r="M1557" s="2">
        <v>6.5990999999999994E-2</v>
      </c>
      <c r="N1557" s="2">
        <v>2.4316999999999998E-2</v>
      </c>
      <c r="O1557" s="2">
        <v>8.1168000000000004E-3</v>
      </c>
      <c r="P1557" s="2">
        <v>9.9027999999999992</v>
      </c>
      <c r="Q1557" s="2">
        <v>0.29714000000000002</v>
      </c>
      <c r="R1557" s="2">
        <v>1.1325E-2</v>
      </c>
      <c r="S1557" s="2">
        <v>9.9269999999999996</v>
      </c>
      <c r="T1557">
        <v>0</v>
      </c>
      <c r="U1557">
        <v>9.7430000000000003</v>
      </c>
      <c r="V1557">
        <v>1.016</v>
      </c>
      <c r="W1557">
        <v>1.006</v>
      </c>
      <c r="Y1557">
        <v>53261</v>
      </c>
      <c r="Z1557">
        <v>0.80400000000000005</v>
      </c>
    </row>
    <row r="1558" spans="1:26">
      <c r="A1558">
        <v>6</v>
      </c>
      <c r="B1558">
        <v>12</v>
      </c>
      <c r="C1558">
        <v>4.6285999999999996</v>
      </c>
      <c r="D1558">
        <f t="shared" si="72"/>
        <v>1.5432999999999995</v>
      </c>
      <c r="E1558">
        <v>16</v>
      </c>
      <c r="F1558" s="2">
        <f t="shared" si="73"/>
        <v>100.83</v>
      </c>
      <c r="G1558" s="2">
        <f t="shared" si="74"/>
        <v>0.84387362300287594</v>
      </c>
      <c r="H1558">
        <v>12</v>
      </c>
      <c r="J1558">
        <v>2.67</v>
      </c>
      <c r="K1558">
        <v>1.1064000000000001</v>
      </c>
      <c r="L1558" s="2">
        <v>100.83</v>
      </c>
      <c r="M1558" s="2">
        <v>0.84304000000000001</v>
      </c>
      <c r="N1558" s="2">
        <v>0.53586999999999996</v>
      </c>
      <c r="O1558" s="2">
        <v>1.9198E-2</v>
      </c>
      <c r="P1558" s="2">
        <v>100.84</v>
      </c>
      <c r="Q1558" s="2">
        <v>5.0415000000000001E-2</v>
      </c>
      <c r="R1558" s="2">
        <v>3.7499999999999999E-2</v>
      </c>
      <c r="S1558" s="2">
        <v>101.4</v>
      </c>
      <c r="T1558">
        <v>0</v>
      </c>
      <c r="U1558">
        <v>100.08</v>
      </c>
      <c r="V1558">
        <v>1.0069999999999999</v>
      </c>
      <c r="W1558">
        <v>1.002</v>
      </c>
      <c r="Y1558">
        <v>52602</v>
      </c>
      <c r="Z1558">
        <v>3.0853000000000002</v>
      </c>
    </row>
    <row r="1559" spans="1:26">
      <c r="A1559">
        <v>6</v>
      </c>
      <c r="B1559">
        <v>12</v>
      </c>
      <c r="C1559">
        <v>2.0950000000000002</v>
      </c>
      <c r="D1559">
        <f t="shared" si="72"/>
        <v>1.5556000000000001</v>
      </c>
      <c r="E1559">
        <v>59.98</v>
      </c>
      <c r="F1559" s="2">
        <f t="shared" si="73"/>
        <v>5.0631000000000004</v>
      </c>
      <c r="G1559" s="2">
        <f t="shared" si="74"/>
        <v>3.5588000000000002E-2</v>
      </c>
      <c r="H1559">
        <v>12</v>
      </c>
      <c r="J1559">
        <v>2.67</v>
      </c>
      <c r="K1559">
        <v>1.1294999999999999</v>
      </c>
      <c r="L1559" s="2">
        <v>5.0631000000000004</v>
      </c>
      <c r="M1559" s="2">
        <v>3.5588000000000002E-2</v>
      </c>
      <c r="N1559" s="2">
        <v>5.1237000000000001E-3</v>
      </c>
      <c r="O1559" s="2">
        <v>3.441E-3</v>
      </c>
      <c r="P1559" s="2">
        <v>0</v>
      </c>
      <c r="Q1559" s="2">
        <v>2.0251000000000002E-2</v>
      </c>
      <c r="R1559" s="2">
        <v>0</v>
      </c>
      <c r="S1559" s="2">
        <v>1.519E-2</v>
      </c>
      <c r="T1559">
        <v>1.4E-2</v>
      </c>
      <c r="U1559">
        <v>5.18</v>
      </c>
      <c r="V1559">
        <v>0.97699999999999998</v>
      </c>
      <c r="W1559">
        <v>1.01</v>
      </c>
      <c r="Y1559">
        <v>10000</v>
      </c>
      <c r="Z1559">
        <v>0.53939999999999999</v>
      </c>
    </row>
    <row r="1560" spans="1:26">
      <c r="A1560">
        <v>6</v>
      </c>
      <c r="B1560">
        <v>12</v>
      </c>
      <c r="C1560">
        <v>2.0950000000000002</v>
      </c>
      <c r="D1560">
        <f t="shared" si="72"/>
        <v>1.6650000000000003</v>
      </c>
      <c r="E1560">
        <v>74.98</v>
      </c>
      <c r="F1560" s="2">
        <f t="shared" si="73"/>
        <v>2.2136999999999998</v>
      </c>
      <c r="G1560" s="2">
        <f t="shared" si="74"/>
        <v>2.2068999999999998E-2</v>
      </c>
      <c r="H1560">
        <v>12</v>
      </c>
      <c r="J1560">
        <v>2.67</v>
      </c>
      <c r="K1560">
        <v>1.3348</v>
      </c>
      <c r="L1560" s="2">
        <v>2.2136999999999998</v>
      </c>
      <c r="M1560" s="2">
        <v>2.2068999999999998E-2</v>
      </c>
      <c r="N1560" s="2">
        <v>1.725E-3</v>
      </c>
      <c r="O1560" s="2">
        <v>1.9109999999999999E-3</v>
      </c>
      <c r="P1560" s="2">
        <v>0</v>
      </c>
      <c r="Q1560" s="2">
        <v>8.8530999999999992E-3</v>
      </c>
      <c r="R1560" s="2">
        <v>0</v>
      </c>
      <c r="S1560" s="2">
        <v>5.1580000000000003E-3</v>
      </c>
      <c r="T1560">
        <v>2.9000000000000001E-2</v>
      </c>
      <c r="U1560">
        <v>2.379</v>
      </c>
      <c r="V1560">
        <v>0.93</v>
      </c>
      <c r="W1560">
        <v>1.0149999999999999</v>
      </c>
      <c r="Y1560">
        <v>10000</v>
      </c>
      <c r="Z1560">
        <v>0.43</v>
      </c>
    </row>
    <row r="1561" spans="1:26">
      <c r="A1561">
        <v>6</v>
      </c>
      <c r="B1561">
        <v>12</v>
      </c>
      <c r="C1561">
        <v>3.4885999999999999</v>
      </c>
      <c r="D1561">
        <f t="shared" si="72"/>
        <v>1.7223999999999999</v>
      </c>
      <c r="E1561">
        <v>28</v>
      </c>
      <c r="F1561" s="2">
        <f t="shared" si="73"/>
        <v>16.483000000000001</v>
      </c>
      <c r="G1561" s="2">
        <f t="shared" si="74"/>
        <v>0.12695195193458036</v>
      </c>
      <c r="H1561">
        <v>12</v>
      </c>
      <c r="J1561">
        <v>2.67</v>
      </c>
      <c r="K1561">
        <v>1.4424999999999999</v>
      </c>
      <c r="L1561" s="2">
        <v>16.483000000000001</v>
      </c>
      <c r="M1561" s="2">
        <v>0.12634000000000001</v>
      </c>
      <c r="N1561" s="2">
        <v>7.3460999999999999E-2</v>
      </c>
      <c r="O1561" s="2">
        <v>8.9525999999999998E-3</v>
      </c>
      <c r="P1561" s="2">
        <v>16.483000000000001</v>
      </c>
      <c r="Q1561" s="2">
        <v>0.13186999999999999</v>
      </c>
      <c r="R1561" s="2">
        <v>1.2449999999999999E-2</v>
      </c>
      <c r="S1561" s="2">
        <v>16.559999999999999</v>
      </c>
      <c r="T1561">
        <v>0</v>
      </c>
      <c r="U1561">
        <v>16.155999999999999</v>
      </c>
      <c r="V1561">
        <v>1.02</v>
      </c>
      <c r="W1561">
        <v>1.004</v>
      </c>
      <c r="Y1561">
        <v>52807</v>
      </c>
      <c r="Z1561">
        <v>1.7662</v>
      </c>
    </row>
    <row r="1562" spans="1:26">
      <c r="A1562">
        <v>6</v>
      </c>
      <c r="B1562">
        <v>12</v>
      </c>
      <c r="C1562">
        <v>2.3475999999999999</v>
      </c>
      <c r="D1562">
        <f t="shared" si="72"/>
        <v>1.7283999999999999</v>
      </c>
      <c r="E1562">
        <v>60</v>
      </c>
      <c r="F1562" s="2">
        <f t="shared" si="73"/>
        <v>3.0301999999999998</v>
      </c>
      <c r="G1562" s="2">
        <f t="shared" si="74"/>
        <v>3.4246180896561298E-2</v>
      </c>
      <c r="H1562">
        <v>12</v>
      </c>
      <c r="J1562">
        <v>2.67</v>
      </c>
      <c r="K1562">
        <v>1.4537</v>
      </c>
      <c r="L1562" s="2">
        <v>3.0301999999999998</v>
      </c>
      <c r="M1562" s="2">
        <v>3.3791000000000002E-2</v>
      </c>
      <c r="N1562" s="2">
        <v>6.2610000000000001E-3</v>
      </c>
      <c r="O1562" s="2">
        <v>4.6093999999999996E-3</v>
      </c>
      <c r="P1562" s="2">
        <v>3.0301999999999998</v>
      </c>
      <c r="Q1562" s="2">
        <v>9.0898999999999994E-2</v>
      </c>
      <c r="R1562" s="2">
        <v>5.5649999999999996E-3</v>
      </c>
      <c r="S1562" s="2">
        <v>3.0369999999999999</v>
      </c>
      <c r="T1562">
        <v>1E-3</v>
      </c>
      <c r="U1562">
        <v>2.9980000000000002</v>
      </c>
      <c r="V1562">
        <v>1.01</v>
      </c>
      <c r="W1562">
        <v>1.0109999999999999</v>
      </c>
      <c r="Y1562">
        <v>53300</v>
      </c>
      <c r="Z1562">
        <v>0.61919999999999997</v>
      </c>
    </row>
    <row r="1563" spans="1:26">
      <c r="A1563">
        <v>6</v>
      </c>
      <c r="B1563">
        <v>12</v>
      </c>
      <c r="C1563">
        <v>3.1160000000000001</v>
      </c>
      <c r="D1563">
        <f t="shared" si="72"/>
        <v>1.7646000000000002</v>
      </c>
      <c r="E1563">
        <v>34.979999999999997</v>
      </c>
      <c r="F1563" s="2">
        <f t="shared" si="73"/>
        <v>8.7645999999999997</v>
      </c>
      <c r="G1563" s="2">
        <f t="shared" si="74"/>
        <v>5.1950999999999997E-2</v>
      </c>
      <c r="H1563">
        <v>12</v>
      </c>
      <c r="J1563">
        <v>2.67</v>
      </c>
      <c r="K1563">
        <v>1.5217000000000001</v>
      </c>
      <c r="L1563" s="2">
        <v>8.7645999999999997</v>
      </c>
      <c r="M1563" s="2">
        <v>5.1950999999999997E-2</v>
      </c>
      <c r="N1563" s="2">
        <v>1.9859000000000002E-2</v>
      </c>
      <c r="O1563" s="2">
        <v>8.8818999999999999E-3</v>
      </c>
      <c r="P1563" s="2">
        <v>0</v>
      </c>
      <c r="Q1563" s="2">
        <v>8.7646000000000009E-3</v>
      </c>
      <c r="R1563" s="2">
        <v>0</v>
      </c>
      <c r="S1563" s="2">
        <v>5.9650000000000002E-2</v>
      </c>
      <c r="T1563">
        <v>1E-3</v>
      </c>
      <c r="U1563">
        <v>8.6890000000000001</v>
      </c>
      <c r="V1563">
        <v>1.0089999999999999</v>
      </c>
      <c r="W1563">
        <v>1.006</v>
      </c>
      <c r="Y1563">
        <v>10000</v>
      </c>
      <c r="Z1563">
        <v>1.3513999999999999</v>
      </c>
    </row>
    <row r="1564" spans="1:26">
      <c r="A1564">
        <v>6</v>
      </c>
      <c r="B1564">
        <v>12</v>
      </c>
      <c r="C1564">
        <v>3.2690000000000001</v>
      </c>
      <c r="D1564">
        <f t="shared" si="72"/>
        <v>1.7863000000000002</v>
      </c>
      <c r="E1564">
        <v>32.979999999999997</v>
      </c>
      <c r="F1564" s="2">
        <f t="shared" si="73"/>
        <v>9.2391000000000005</v>
      </c>
      <c r="G1564" s="2">
        <f t="shared" si="74"/>
        <v>4.9588E-2</v>
      </c>
      <c r="H1564">
        <v>12</v>
      </c>
      <c r="J1564">
        <v>2.67</v>
      </c>
      <c r="K1564">
        <v>1.5624</v>
      </c>
      <c r="L1564" s="2">
        <v>9.2391000000000005</v>
      </c>
      <c r="M1564" s="2">
        <v>4.9588E-2</v>
      </c>
      <c r="N1564" s="2">
        <v>2.2449E-2</v>
      </c>
      <c r="O1564" s="2">
        <v>9.9678000000000006E-3</v>
      </c>
      <c r="P1564" s="2">
        <v>0</v>
      </c>
      <c r="Q1564" s="2">
        <v>9.2391000000000001E-3</v>
      </c>
      <c r="R1564" s="2">
        <v>0</v>
      </c>
      <c r="S1564" s="2">
        <v>6.744E-2</v>
      </c>
      <c r="T1564">
        <v>1E-3</v>
      </c>
      <c r="U1564">
        <v>9.3230000000000004</v>
      </c>
      <c r="V1564">
        <v>0.99099999999999999</v>
      </c>
      <c r="W1564">
        <v>1.0049999999999999</v>
      </c>
      <c r="Y1564">
        <v>10000</v>
      </c>
      <c r="Z1564">
        <v>1.4826999999999999</v>
      </c>
    </row>
    <row r="1565" spans="1:26">
      <c r="A1565">
        <v>6</v>
      </c>
      <c r="B1565">
        <v>12</v>
      </c>
      <c r="C1565">
        <v>4.6285999999999996</v>
      </c>
      <c r="D1565">
        <f t="shared" si="72"/>
        <v>1.7962999999999996</v>
      </c>
      <c r="E1565">
        <v>20</v>
      </c>
      <c r="F1565" s="2">
        <f t="shared" si="73"/>
        <v>28.196999999999999</v>
      </c>
      <c r="G1565" s="2">
        <f t="shared" si="74"/>
        <v>0.48908472895808142</v>
      </c>
      <c r="H1565">
        <v>12</v>
      </c>
      <c r="J1565">
        <v>2.67</v>
      </c>
      <c r="K1565">
        <v>1.5811999999999999</v>
      </c>
      <c r="L1565" s="2">
        <v>28.196999999999999</v>
      </c>
      <c r="M1565" s="2">
        <v>0.48888999999999999</v>
      </c>
      <c r="N1565" s="2">
        <v>0.16463</v>
      </c>
      <c r="O1565" s="2">
        <v>1.1951E-2</v>
      </c>
      <c r="P1565" s="2">
        <v>28.196000000000002</v>
      </c>
      <c r="Q1565" s="2">
        <v>1.4097999999999999E-2</v>
      </c>
      <c r="R1565" s="2">
        <v>1.38E-2</v>
      </c>
      <c r="S1565" s="2">
        <v>28.36</v>
      </c>
      <c r="T1565">
        <v>0</v>
      </c>
      <c r="U1565">
        <v>28.113</v>
      </c>
      <c r="V1565">
        <v>1.0029999999999999</v>
      </c>
      <c r="W1565">
        <v>1.0029999999999999</v>
      </c>
      <c r="Y1565">
        <v>52632</v>
      </c>
      <c r="Z1565">
        <v>2.8323</v>
      </c>
    </row>
    <row r="1566" spans="1:26">
      <c r="A1566">
        <v>6</v>
      </c>
      <c r="B1566">
        <v>12</v>
      </c>
      <c r="C1566">
        <v>5.15</v>
      </c>
      <c r="D1566">
        <f t="shared" si="72"/>
        <v>1.8410000000000002</v>
      </c>
      <c r="E1566">
        <v>17.98</v>
      </c>
      <c r="F1566" s="2">
        <f t="shared" si="73"/>
        <v>30.974</v>
      </c>
      <c r="G1566" s="2">
        <f t="shared" si="74"/>
        <v>0.37517</v>
      </c>
      <c r="H1566">
        <v>12</v>
      </c>
      <c r="J1566">
        <v>2.67</v>
      </c>
      <c r="K1566">
        <v>1.665</v>
      </c>
      <c r="L1566" s="2">
        <v>30.974</v>
      </c>
      <c r="M1566" s="2">
        <v>0.37517</v>
      </c>
      <c r="N1566" s="2">
        <v>0.14621999999999999</v>
      </c>
      <c r="O1566" s="2">
        <v>3.9355000000000001E-2</v>
      </c>
      <c r="P1566" s="2">
        <v>0</v>
      </c>
      <c r="Q1566" s="2">
        <v>3.0974000000000002E-2</v>
      </c>
      <c r="R1566" s="2">
        <v>0</v>
      </c>
      <c r="S1566" s="2">
        <v>0.43780000000000002</v>
      </c>
      <c r="T1566">
        <v>0</v>
      </c>
      <c r="U1566">
        <v>31.576000000000001</v>
      </c>
      <c r="V1566">
        <v>0.98099999999999998</v>
      </c>
      <c r="W1566">
        <v>1.0029999999999999</v>
      </c>
      <c r="Y1566">
        <v>10000</v>
      </c>
      <c r="Z1566">
        <v>3.3090000000000002</v>
      </c>
    </row>
    <row r="1567" spans="1:26">
      <c r="A1567">
        <v>6</v>
      </c>
      <c r="B1567">
        <v>12</v>
      </c>
      <c r="C1567">
        <v>3.4885999999999999</v>
      </c>
      <c r="D1567">
        <f t="shared" si="72"/>
        <v>2.0063</v>
      </c>
      <c r="E1567">
        <v>36</v>
      </c>
      <c r="F1567" s="2">
        <f t="shared" si="73"/>
        <v>4.3876999999999997</v>
      </c>
      <c r="G1567" s="2">
        <f t="shared" si="74"/>
        <v>3.7337683765868504E-2</v>
      </c>
      <c r="H1567">
        <v>12</v>
      </c>
      <c r="J1567">
        <v>2.67</v>
      </c>
      <c r="K1567">
        <v>1.9752000000000001</v>
      </c>
      <c r="L1567" s="2">
        <v>4.3876999999999997</v>
      </c>
      <c r="M1567" s="2">
        <v>3.6998000000000003E-2</v>
      </c>
      <c r="N1567" s="2">
        <v>1.8876E-2</v>
      </c>
      <c r="O1567" s="2">
        <v>4.1695999999999999E-3</v>
      </c>
      <c r="P1567" s="2">
        <v>4.3876999999999997</v>
      </c>
      <c r="Q1567" s="2">
        <v>3.5104000000000003E-2</v>
      </c>
      <c r="R1567" s="2">
        <v>5.025E-3</v>
      </c>
      <c r="S1567" s="2">
        <v>4.407</v>
      </c>
      <c r="T1567">
        <v>0</v>
      </c>
      <c r="U1567">
        <v>4.2300000000000004</v>
      </c>
      <c r="V1567">
        <v>1.0369999999999999</v>
      </c>
      <c r="W1567">
        <v>1.0069999999999999</v>
      </c>
      <c r="Y1567">
        <v>52841</v>
      </c>
      <c r="Z1567">
        <v>1.4823</v>
      </c>
    </row>
    <row r="1568" spans="1:26">
      <c r="A1568">
        <v>6</v>
      </c>
      <c r="B1568">
        <v>12</v>
      </c>
      <c r="C1568">
        <v>3.1160000000000001</v>
      </c>
      <c r="D1568">
        <f t="shared" si="72"/>
        <v>2.0194999999999999</v>
      </c>
      <c r="E1568">
        <v>44.98</v>
      </c>
      <c r="F1568" s="2">
        <f t="shared" si="73"/>
        <v>2.5333999999999999</v>
      </c>
      <c r="G1568" s="2">
        <f t="shared" si="74"/>
        <v>1.9507E-2</v>
      </c>
      <c r="H1568">
        <v>12</v>
      </c>
      <c r="J1568">
        <v>2.67</v>
      </c>
      <c r="K1568">
        <v>2</v>
      </c>
      <c r="L1568" s="2">
        <v>2.5333999999999999</v>
      </c>
      <c r="M1568" s="2">
        <v>1.9507E-2</v>
      </c>
      <c r="N1568" s="2">
        <v>5.0114000000000001E-3</v>
      </c>
      <c r="O1568" s="2">
        <v>3.2625000000000002E-3</v>
      </c>
      <c r="P1568" s="2">
        <v>0</v>
      </c>
      <c r="Q1568" s="2">
        <v>2.4762999999999999E-3</v>
      </c>
      <c r="R1568" s="2">
        <v>0</v>
      </c>
      <c r="S1568" s="2">
        <v>1.498E-2</v>
      </c>
      <c r="T1568">
        <v>1E-3</v>
      </c>
      <c r="U1568">
        <v>2.524</v>
      </c>
      <c r="V1568">
        <v>1.004</v>
      </c>
      <c r="W1568">
        <v>1.0089999999999999</v>
      </c>
      <c r="Y1568">
        <v>10000</v>
      </c>
      <c r="Z1568">
        <v>1.0965</v>
      </c>
    </row>
    <row r="1569" spans="1:26">
      <c r="A1569">
        <v>6</v>
      </c>
      <c r="B1569">
        <v>12</v>
      </c>
      <c r="C1569">
        <v>3.2690000000000001</v>
      </c>
      <c r="D1569">
        <f t="shared" si="72"/>
        <v>2.0726000000000004</v>
      </c>
      <c r="E1569">
        <v>42.98</v>
      </c>
      <c r="F1569" s="2">
        <f t="shared" si="73"/>
        <v>2.4335</v>
      </c>
      <c r="G1569" s="2">
        <f t="shared" si="74"/>
        <v>2.4965000000000001E-2</v>
      </c>
      <c r="H1569">
        <v>12</v>
      </c>
      <c r="J1569">
        <v>2.67</v>
      </c>
      <c r="K1569">
        <v>2.0996999999999999</v>
      </c>
      <c r="L1569" s="2">
        <v>2.4335</v>
      </c>
      <c r="M1569" s="2">
        <v>2.4965000000000001E-2</v>
      </c>
      <c r="N1569" s="2">
        <v>5.2367999999999998E-3</v>
      </c>
      <c r="O1569" s="2">
        <v>3.48E-3</v>
      </c>
      <c r="P1569" s="2">
        <v>0</v>
      </c>
      <c r="Q1569" s="2">
        <v>2.4334999999999999E-3</v>
      </c>
      <c r="R1569" s="2">
        <v>0</v>
      </c>
      <c r="S1569" s="2">
        <v>1.5689999999999999E-2</v>
      </c>
      <c r="T1569">
        <v>1E-3</v>
      </c>
      <c r="U1569">
        <v>2.44</v>
      </c>
      <c r="V1569">
        <v>0.997</v>
      </c>
      <c r="W1569">
        <v>1.0089999999999999</v>
      </c>
      <c r="Y1569">
        <v>10000</v>
      </c>
      <c r="Z1569">
        <v>1.1963999999999999</v>
      </c>
    </row>
    <row r="1570" spans="1:26">
      <c r="A1570">
        <v>6</v>
      </c>
      <c r="B1570">
        <v>12</v>
      </c>
      <c r="C1570">
        <v>4.6285999999999996</v>
      </c>
      <c r="D1570">
        <f t="shared" si="72"/>
        <v>2.1152999999999995</v>
      </c>
      <c r="E1570">
        <v>25</v>
      </c>
      <c r="F1570" s="2">
        <f t="shared" si="73"/>
        <v>7.1985999999999999</v>
      </c>
      <c r="G1570" s="2">
        <f t="shared" si="74"/>
        <v>6.7042922378130268E-2</v>
      </c>
      <c r="H1570">
        <v>12</v>
      </c>
      <c r="J1570">
        <v>2.67</v>
      </c>
      <c r="K1570">
        <v>2.1798000000000002</v>
      </c>
      <c r="L1570" s="2">
        <v>7.1985999999999999</v>
      </c>
      <c r="M1570" s="2">
        <v>6.6804000000000002E-2</v>
      </c>
      <c r="N1570" s="2">
        <v>4.462E-2</v>
      </c>
      <c r="O1570" s="2">
        <v>5.0312000000000004E-3</v>
      </c>
      <c r="P1570" s="2">
        <v>7.1985999999999999</v>
      </c>
      <c r="Q1570" s="2">
        <v>3.5994999999999998E-3</v>
      </c>
      <c r="R1570" s="2">
        <v>5.6550000000000003E-3</v>
      </c>
      <c r="S1570" s="2">
        <v>7.2430000000000003</v>
      </c>
      <c r="T1570">
        <v>0</v>
      </c>
      <c r="U1570">
        <v>7.3959999999999999</v>
      </c>
      <c r="V1570">
        <v>0.97299999999999998</v>
      </c>
      <c r="W1570">
        <v>1.0049999999999999</v>
      </c>
      <c r="Y1570">
        <v>52673</v>
      </c>
      <c r="Z1570">
        <v>2.5133000000000001</v>
      </c>
    </row>
    <row r="1571" spans="1:26">
      <c r="A1571">
        <v>6</v>
      </c>
      <c r="B1571">
        <v>12</v>
      </c>
      <c r="C1571">
        <v>3.4885999999999999</v>
      </c>
      <c r="D1571">
        <f t="shared" si="72"/>
        <v>2.1329000000000002</v>
      </c>
      <c r="E1571">
        <v>40</v>
      </c>
      <c r="F1571" s="2">
        <f t="shared" si="73"/>
        <v>2.4790999999999999</v>
      </c>
      <c r="G1571" s="2">
        <f t="shared" si="74"/>
        <v>2.851502667016112E-2</v>
      </c>
      <c r="H1571">
        <v>12</v>
      </c>
      <c r="J1571">
        <v>2.67</v>
      </c>
      <c r="K1571">
        <v>2.2128999999999999</v>
      </c>
      <c r="L1571" s="2">
        <v>2.4790999999999999</v>
      </c>
      <c r="M1571" s="2">
        <v>2.8310999999999999E-2</v>
      </c>
      <c r="N1571" s="2">
        <v>1.0333E-2</v>
      </c>
      <c r="O1571" s="2">
        <v>2.8395E-3</v>
      </c>
      <c r="P1571" s="2">
        <v>2.4790999999999999</v>
      </c>
      <c r="Q1571" s="2">
        <v>1.9833E-2</v>
      </c>
      <c r="R1571" s="2">
        <v>3.405E-3</v>
      </c>
      <c r="S1571" s="2">
        <v>2.4900000000000002</v>
      </c>
      <c r="T1571">
        <v>0</v>
      </c>
      <c r="U1571">
        <v>2.4529999999999998</v>
      </c>
      <c r="V1571">
        <v>1.0109999999999999</v>
      </c>
      <c r="W1571">
        <v>1.008</v>
      </c>
      <c r="Y1571">
        <v>52860</v>
      </c>
      <c r="Z1571">
        <v>1.3556999999999999</v>
      </c>
    </row>
    <row r="1572" spans="1:26">
      <c r="A1572">
        <v>6</v>
      </c>
      <c r="B1572">
        <v>12</v>
      </c>
      <c r="C1572">
        <v>5.15</v>
      </c>
      <c r="D1572">
        <f t="shared" si="72"/>
        <v>2.2272000000000003</v>
      </c>
      <c r="E1572">
        <v>22.98</v>
      </c>
      <c r="F1572" s="2">
        <f t="shared" si="73"/>
        <v>6.8994</v>
      </c>
      <c r="G1572" s="2">
        <f t="shared" si="74"/>
        <v>4.8378999999999998E-2</v>
      </c>
      <c r="H1572">
        <v>12</v>
      </c>
      <c r="J1572">
        <v>2.67</v>
      </c>
      <c r="K1572">
        <v>2.3896999999999999</v>
      </c>
      <c r="L1572" s="2">
        <v>6.8994</v>
      </c>
      <c r="M1572" s="2">
        <v>4.8378999999999998E-2</v>
      </c>
      <c r="N1572" s="2">
        <v>3.1220000000000001E-2</v>
      </c>
      <c r="O1572" s="2">
        <v>1.3225000000000001E-2</v>
      </c>
      <c r="P1572" s="2">
        <v>0</v>
      </c>
      <c r="Q1572" s="2">
        <v>6.7647000000000002E-3</v>
      </c>
      <c r="R1572" s="2">
        <v>0</v>
      </c>
      <c r="S1572" s="2">
        <v>9.3490000000000004E-2</v>
      </c>
      <c r="T1572">
        <v>0</v>
      </c>
      <c r="U1572">
        <v>6.8940000000000001</v>
      </c>
      <c r="V1572">
        <v>1.0009999999999999</v>
      </c>
      <c r="W1572">
        <v>1.004</v>
      </c>
      <c r="Y1572">
        <v>10000</v>
      </c>
      <c r="Z1572">
        <v>2.9228000000000001</v>
      </c>
    </row>
    <row r="1573" spans="1:26">
      <c r="A1573">
        <v>6</v>
      </c>
      <c r="B1573">
        <v>12</v>
      </c>
      <c r="C1573">
        <v>3.1160000000000001</v>
      </c>
      <c r="D1573">
        <f t="shared" si="72"/>
        <v>2.3028</v>
      </c>
      <c r="E1573">
        <v>59.97</v>
      </c>
      <c r="F1573" s="2">
        <f t="shared" si="73"/>
        <v>0.72104999999999997</v>
      </c>
      <c r="G1573" s="2">
        <f t="shared" si="74"/>
        <v>9.0480000000000005E-3</v>
      </c>
      <c r="H1573">
        <v>12</v>
      </c>
      <c r="J1573">
        <v>2.67</v>
      </c>
      <c r="K1573">
        <v>2.5316999999999998</v>
      </c>
      <c r="L1573" s="2">
        <v>0.72104999999999997</v>
      </c>
      <c r="M1573" s="2">
        <v>9.0480000000000005E-3</v>
      </c>
      <c r="N1573" s="2">
        <v>1.2007999999999999E-3</v>
      </c>
      <c r="O1573" s="2">
        <v>1.2007999999999999E-3</v>
      </c>
      <c r="P1573" s="2">
        <v>0</v>
      </c>
      <c r="Q1573" s="2">
        <v>2.8844000000000001E-3</v>
      </c>
      <c r="R1573" s="2">
        <v>0</v>
      </c>
      <c r="S1573" s="2">
        <v>3.5850000000000001E-3</v>
      </c>
      <c r="T1573">
        <v>2E-3</v>
      </c>
      <c r="U1573">
        <v>0.71299999999999997</v>
      </c>
      <c r="V1573">
        <v>1.0109999999999999</v>
      </c>
      <c r="W1573">
        <v>1.0149999999999999</v>
      </c>
      <c r="Y1573">
        <v>10000</v>
      </c>
      <c r="Z1573">
        <v>0.81320000000000003</v>
      </c>
    </row>
    <row r="1574" spans="1:26">
      <c r="A1574">
        <v>6</v>
      </c>
      <c r="B1574">
        <v>12</v>
      </c>
      <c r="C1574">
        <v>3.1160000000000001</v>
      </c>
      <c r="D1574">
        <f t="shared" si="72"/>
        <v>2.4911000000000003</v>
      </c>
      <c r="E1574">
        <v>74.98</v>
      </c>
      <c r="F1574" s="2">
        <f t="shared" si="73"/>
        <v>0.31129000000000001</v>
      </c>
      <c r="G1574" s="2">
        <f t="shared" si="74"/>
        <v>3.0636000000000001E-3</v>
      </c>
      <c r="H1574">
        <v>12</v>
      </c>
      <c r="J1574">
        <v>2.67</v>
      </c>
      <c r="K1574">
        <v>2.8851</v>
      </c>
      <c r="L1574" s="2">
        <v>0.31129000000000001</v>
      </c>
      <c r="M1574" s="2">
        <v>3.0636000000000001E-3</v>
      </c>
      <c r="N1574" s="2">
        <v>4.2719999999999998E-4</v>
      </c>
      <c r="O1574" s="2">
        <v>5.3357000000000003E-4</v>
      </c>
      <c r="P1574" s="2">
        <v>0</v>
      </c>
      <c r="Q1574" s="2">
        <v>1.2271000000000001E-3</v>
      </c>
      <c r="R1574" s="2">
        <v>0</v>
      </c>
      <c r="S1574" s="2">
        <v>1.279E-3</v>
      </c>
      <c r="T1574">
        <v>4.0000000000000001E-3</v>
      </c>
      <c r="U1574">
        <v>0.313</v>
      </c>
      <c r="V1574">
        <v>0.996</v>
      </c>
      <c r="W1574">
        <v>1.0209999999999999</v>
      </c>
      <c r="Y1574">
        <v>10000</v>
      </c>
      <c r="Z1574">
        <v>0.62490000000000001</v>
      </c>
    </row>
    <row r="1575" spans="1:26">
      <c r="A1575">
        <v>6</v>
      </c>
      <c r="B1575">
        <v>12</v>
      </c>
      <c r="C1575">
        <v>5.15</v>
      </c>
      <c r="D1575">
        <f t="shared" si="72"/>
        <v>2.5232000000000006</v>
      </c>
      <c r="E1575">
        <v>26.98</v>
      </c>
      <c r="F1575" s="2">
        <f t="shared" si="73"/>
        <v>2.5063</v>
      </c>
      <c r="G1575" s="2">
        <f t="shared" si="74"/>
        <v>2.4812000000000001E-2</v>
      </c>
      <c r="H1575">
        <v>12</v>
      </c>
      <c r="J1575">
        <v>2.67</v>
      </c>
      <c r="K1575">
        <v>2.9451999999999998</v>
      </c>
      <c r="L1575" s="2">
        <v>2.5063</v>
      </c>
      <c r="M1575" s="2">
        <v>2.4812000000000001E-2</v>
      </c>
      <c r="N1575" s="2">
        <v>1.1232000000000001E-2</v>
      </c>
      <c r="O1575" s="2">
        <v>5.9179000000000002E-3</v>
      </c>
      <c r="P1575" s="2">
        <v>0</v>
      </c>
      <c r="Q1575" s="2">
        <v>2.5062999999999999E-3</v>
      </c>
      <c r="R1575" s="2">
        <v>0</v>
      </c>
      <c r="S1575" s="2">
        <v>3.3669999999999999E-2</v>
      </c>
      <c r="T1575">
        <v>0</v>
      </c>
      <c r="U1575">
        <v>2.528</v>
      </c>
      <c r="V1575">
        <v>0.99099999999999999</v>
      </c>
      <c r="W1575">
        <v>1.006</v>
      </c>
      <c r="Y1575">
        <v>10000</v>
      </c>
      <c r="Z1575">
        <v>2.6267999999999998</v>
      </c>
    </row>
    <row r="1576" spans="1:26">
      <c r="A1576">
        <v>6</v>
      </c>
      <c r="B1576">
        <v>12</v>
      </c>
      <c r="C1576">
        <v>3.2690000000000001</v>
      </c>
      <c r="D1576">
        <f t="shared" si="72"/>
        <v>2.6225000000000001</v>
      </c>
      <c r="E1576">
        <v>74.98</v>
      </c>
      <c r="F1576" s="2">
        <f t="shared" si="73"/>
        <v>0.23699999999999999</v>
      </c>
      <c r="G1576" s="2">
        <f t="shared" si="74"/>
        <v>4.3772999999999998E-3</v>
      </c>
      <c r="H1576">
        <v>12</v>
      </c>
      <c r="J1576">
        <v>2.67</v>
      </c>
      <c r="K1576">
        <v>3.1316000000000002</v>
      </c>
      <c r="L1576" s="2">
        <v>0.23699999999999999</v>
      </c>
      <c r="M1576" s="2">
        <v>4.3772999999999998E-3</v>
      </c>
      <c r="N1576" s="2">
        <v>3.8067E-4</v>
      </c>
      <c r="O1576" s="2">
        <v>5.0416000000000002E-4</v>
      </c>
      <c r="P1576" s="2">
        <v>0</v>
      </c>
      <c r="Q1576" s="2">
        <v>9.4784999999999997E-4</v>
      </c>
      <c r="R1576" s="2">
        <v>0</v>
      </c>
      <c r="S1576" s="2">
        <v>1.122E-3</v>
      </c>
      <c r="T1576">
        <v>3.0000000000000001E-3</v>
      </c>
      <c r="U1576">
        <v>0.24</v>
      </c>
      <c r="V1576">
        <v>0.98699999999999999</v>
      </c>
      <c r="W1576">
        <v>1.022</v>
      </c>
      <c r="Y1576">
        <v>10000</v>
      </c>
      <c r="Z1576">
        <v>0.64649999999999996</v>
      </c>
    </row>
    <row r="1577" spans="1:26">
      <c r="A1577">
        <v>6</v>
      </c>
      <c r="B1577">
        <v>12</v>
      </c>
      <c r="C1577">
        <v>5.15</v>
      </c>
      <c r="D1577">
        <f t="shared" si="72"/>
        <v>2.7307000000000006</v>
      </c>
      <c r="E1577">
        <v>29.98</v>
      </c>
      <c r="F1577" s="2">
        <f t="shared" si="73"/>
        <v>1.3058000000000001</v>
      </c>
      <c r="G1577" s="2">
        <f t="shared" si="74"/>
        <v>1.8547000000000001E-2</v>
      </c>
      <c r="H1577">
        <v>12</v>
      </c>
      <c r="J1577">
        <v>2.67</v>
      </c>
      <c r="K1577">
        <v>3.3347000000000002</v>
      </c>
      <c r="L1577" s="2">
        <v>1.3058000000000001</v>
      </c>
      <c r="M1577" s="2">
        <v>1.8547000000000001E-2</v>
      </c>
      <c r="N1577" s="2">
        <v>5.6646999999999999E-3</v>
      </c>
      <c r="O1577" s="2">
        <v>3.3149E-3</v>
      </c>
      <c r="P1577" s="2">
        <v>0</v>
      </c>
      <c r="Q1577" s="2">
        <v>1.3058E-3</v>
      </c>
      <c r="R1577" s="2">
        <v>0</v>
      </c>
      <c r="S1577" s="2">
        <v>1.6920000000000001E-2</v>
      </c>
      <c r="T1577">
        <v>0</v>
      </c>
      <c r="U1577">
        <v>1.325</v>
      </c>
      <c r="V1577">
        <v>0.98499999999999999</v>
      </c>
      <c r="W1577">
        <v>1.0069999999999999</v>
      </c>
      <c r="Y1577">
        <v>10000</v>
      </c>
      <c r="Z1577">
        <v>2.4192999999999998</v>
      </c>
    </row>
    <row r="1578" spans="1:26">
      <c r="A1578">
        <v>6</v>
      </c>
      <c r="B1578">
        <v>12</v>
      </c>
      <c r="C1578">
        <v>4.1340000000000003</v>
      </c>
      <c r="D1578">
        <f t="shared" si="72"/>
        <v>2.8395000000000001</v>
      </c>
      <c r="E1578">
        <v>47.98</v>
      </c>
      <c r="F1578" s="2">
        <f t="shared" si="73"/>
        <v>0.38801000000000002</v>
      </c>
      <c r="G1578" s="2">
        <f t="shared" si="74"/>
        <v>4.9883000000000002E-3</v>
      </c>
      <c r="H1578">
        <v>12</v>
      </c>
      <c r="J1578">
        <v>2.67</v>
      </c>
      <c r="K1578">
        <v>3.5388000000000002</v>
      </c>
      <c r="L1578" s="2">
        <v>0.38801000000000002</v>
      </c>
      <c r="M1578" s="2">
        <v>4.9883000000000002E-3</v>
      </c>
      <c r="N1578" s="2">
        <v>1.0296999999999999E-3</v>
      </c>
      <c r="O1578" s="2">
        <v>9.0313000000000004E-4</v>
      </c>
      <c r="P1578" s="2">
        <v>0</v>
      </c>
      <c r="Q1578" s="2">
        <v>3.9467000000000001E-4</v>
      </c>
      <c r="R1578" s="2">
        <v>0</v>
      </c>
      <c r="S1578" s="2">
        <v>3.0760000000000002E-3</v>
      </c>
      <c r="T1578">
        <v>0</v>
      </c>
      <c r="U1578">
        <v>0.39</v>
      </c>
      <c r="V1578">
        <v>0.996</v>
      </c>
      <c r="W1578">
        <v>1.0129999999999999</v>
      </c>
      <c r="Y1578">
        <v>10000</v>
      </c>
      <c r="Z1578">
        <v>1.2945</v>
      </c>
    </row>
    <row r="1579" spans="1:26">
      <c r="A1579">
        <v>6</v>
      </c>
      <c r="B1579">
        <v>12</v>
      </c>
      <c r="C1579">
        <v>4.0739999999999998</v>
      </c>
      <c r="D1579">
        <f t="shared" si="72"/>
        <v>2.8503999999999996</v>
      </c>
      <c r="E1579">
        <v>49.98</v>
      </c>
      <c r="F1579" s="2">
        <f t="shared" si="73"/>
        <v>0.35559000000000002</v>
      </c>
      <c r="G1579" s="2">
        <f t="shared" si="74"/>
        <v>4.8989000000000003E-3</v>
      </c>
      <c r="H1579">
        <v>12</v>
      </c>
      <c r="J1579">
        <v>2.67</v>
      </c>
      <c r="K1579">
        <v>3.5592000000000001</v>
      </c>
      <c r="L1579" s="2">
        <v>0.35559000000000002</v>
      </c>
      <c r="M1579" s="2">
        <v>4.8989000000000003E-3</v>
      </c>
      <c r="N1579" s="2">
        <v>8.9532000000000001E-4</v>
      </c>
      <c r="O1579" s="2">
        <v>8.1086000000000005E-4</v>
      </c>
      <c r="P1579" s="2">
        <v>0</v>
      </c>
      <c r="Q1579" s="2">
        <v>3.5196000000000001E-4</v>
      </c>
      <c r="R1579" s="2">
        <v>0</v>
      </c>
      <c r="S1579" s="2">
        <v>2.6610000000000002E-3</v>
      </c>
      <c r="T1579">
        <v>0</v>
      </c>
      <c r="U1579">
        <v>0.35099999999999998</v>
      </c>
      <c r="V1579">
        <v>1.014</v>
      </c>
      <c r="W1579">
        <v>1.014</v>
      </c>
      <c r="Y1579">
        <v>10000</v>
      </c>
      <c r="Z1579">
        <v>1.2236</v>
      </c>
    </row>
    <row r="1580" spans="1:26">
      <c r="A1580">
        <v>6</v>
      </c>
      <c r="B1580">
        <v>12</v>
      </c>
      <c r="C1580">
        <v>5.15</v>
      </c>
      <c r="D1580">
        <f t="shared" si="72"/>
        <v>2.9228000000000005</v>
      </c>
      <c r="E1580">
        <v>32.97</v>
      </c>
      <c r="F1580" s="2">
        <f t="shared" si="73"/>
        <v>0.75238000000000005</v>
      </c>
      <c r="G1580" s="2">
        <f t="shared" si="74"/>
        <v>8.7378000000000004E-3</v>
      </c>
      <c r="H1580">
        <v>12</v>
      </c>
      <c r="J1580">
        <v>2.67</v>
      </c>
      <c r="K1580">
        <v>3.6951000000000001</v>
      </c>
      <c r="L1580" s="2">
        <v>0.75238000000000005</v>
      </c>
      <c r="M1580" s="2">
        <v>8.7378000000000004E-3</v>
      </c>
      <c r="N1580" s="2">
        <v>3.1338999999999998E-3</v>
      </c>
      <c r="O1580" s="2">
        <v>2.0584000000000002E-3</v>
      </c>
      <c r="P1580" s="2">
        <v>0</v>
      </c>
      <c r="Q1580" s="2">
        <v>7.4582000000000001E-4</v>
      </c>
      <c r="R1580" s="2">
        <v>0</v>
      </c>
      <c r="S1580" s="2">
        <v>9.3679999999999996E-3</v>
      </c>
      <c r="T1580">
        <v>0</v>
      </c>
      <c r="U1580">
        <v>0.75600000000000001</v>
      </c>
      <c r="V1580">
        <v>0.995</v>
      </c>
      <c r="W1580">
        <v>1.008</v>
      </c>
      <c r="Y1580">
        <v>10000</v>
      </c>
      <c r="Z1580">
        <v>2.2271999999999998</v>
      </c>
    </row>
    <row r="1581" spans="1:26">
      <c r="A1581">
        <v>6</v>
      </c>
      <c r="B1581">
        <v>12</v>
      </c>
      <c r="C1581">
        <v>4.0739999999999998</v>
      </c>
      <c r="D1581">
        <f t="shared" si="72"/>
        <v>3.0895999999999999</v>
      </c>
      <c r="E1581">
        <v>59.98</v>
      </c>
      <c r="F1581" s="2">
        <f t="shared" si="73"/>
        <v>0.16128999999999999</v>
      </c>
      <c r="G1581" s="2">
        <f t="shared" si="74"/>
        <v>2.6811000000000001E-3</v>
      </c>
      <c r="H1581">
        <v>12</v>
      </c>
      <c r="J1581">
        <v>2.67</v>
      </c>
      <c r="K1581">
        <v>4.0082000000000004</v>
      </c>
      <c r="L1581" s="2">
        <v>0.16128999999999999</v>
      </c>
      <c r="M1581" s="2">
        <v>2.6811000000000001E-3</v>
      </c>
      <c r="N1581" s="2">
        <v>3.4108000000000001E-4</v>
      </c>
      <c r="O1581" s="2">
        <v>3.7926000000000002E-4</v>
      </c>
      <c r="P1581" s="2">
        <v>0</v>
      </c>
      <c r="Q1581" s="2">
        <v>6.4524999999999999E-4</v>
      </c>
      <c r="R1581" s="2">
        <v>0</v>
      </c>
      <c r="S1581" s="2">
        <v>1.024E-3</v>
      </c>
      <c r="T1581">
        <v>0</v>
      </c>
      <c r="U1581">
        <v>0.161</v>
      </c>
      <c r="V1581">
        <v>0.999</v>
      </c>
      <c r="W1581">
        <v>1.018</v>
      </c>
      <c r="Y1581">
        <v>10000</v>
      </c>
      <c r="Z1581">
        <v>0.98440000000000005</v>
      </c>
    </row>
    <row r="1582" spans="1:26">
      <c r="A1582">
        <v>6</v>
      </c>
      <c r="B1582">
        <v>12</v>
      </c>
      <c r="C1582">
        <v>4.1340000000000003</v>
      </c>
      <c r="D1582">
        <f t="shared" si="72"/>
        <v>3.0981000000000005</v>
      </c>
      <c r="E1582">
        <v>57.98</v>
      </c>
      <c r="F1582" s="2">
        <f t="shared" si="73"/>
        <v>0.17244000000000001</v>
      </c>
      <c r="G1582" s="2">
        <f t="shared" si="74"/>
        <v>2.7469E-3</v>
      </c>
      <c r="H1582">
        <v>12</v>
      </c>
      <c r="J1582">
        <v>2.67</v>
      </c>
      <c r="K1582">
        <v>4.024</v>
      </c>
      <c r="L1582" s="2">
        <v>0.17244000000000001</v>
      </c>
      <c r="M1582" s="2">
        <v>2.7469E-3</v>
      </c>
      <c r="N1582" s="2">
        <v>4.0525000000000001E-4</v>
      </c>
      <c r="O1582" s="2">
        <v>4.3492999999999998E-4</v>
      </c>
      <c r="P1582" s="2">
        <v>0</v>
      </c>
      <c r="Q1582" s="2">
        <v>6.8977999999999997E-4</v>
      </c>
      <c r="R1582" s="2">
        <v>0</v>
      </c>
      <c r="S1582" s="2">
        <v>1.2210000000000001E-3</v>
      </c>
      <c r="T1582">
        <v>0</v>
      </c>
      <c r="U1582">
        <v>0.17</v>
      </c>
      <c r="V1582">
        <v>1.0109999999999999</v>
      </c>
      <c r="W1582">
        <v>1.0169999999999999</v>
      </c>
      <c r="Y1582">
        <v>10000</v>
      </c>
      <c r="Z1582">
        <v>1.0359</v>
      </c>
    </row>
    <row r="1583" spans="1:26">
      <c r="A1583">
        <v>6</v>
      </c>
      <c r="B1583">
        <v>12</v>
      </c>
      <c r="C1583">
        <v>5.15</v>
      </c>
      <c r="D1583">
        <f t="shared" si="72"/>
        <v>3.2096000000000005</v>
      </c>
      <c r="E1583">
        <v>37.979999999999997</v>
      </c>
      <c r="F1583" s="2">
        <f t="shared" si="73"/>
        <v>0.33735999999999999</v>
      </c>
      <c r="G1583" s="2">
        <f t="shared" si="74"/>
        <v>7.8297999999999996E-3</v>
      </c>
      <c r="H1583">
        <v>12</v>
      </c>
      <c r="J1583">
        <v>2.67</v>
      </c>
      <c r="K1583">
        <v>4.2332000000000001</v>
      </c>
      <c r="L1583" s="2">
        <v>0.33735999999999999</v>
      </c>
      <c r="M1583" s="2">
        <v>7.8297999999999996E-3</v>
      </c>
      <c r="N1583" s="2">
        <v>1.305E-3</v>
      </c>
      <c r="O1583" s="2">
        <v>1.0524E-3</v>
      </c>
      <c r="P1583" s="2">
        <v>0</v>
      </c>
      <c r="Q1583" s="2">
        <v>3.3735999999999998E-4</v>
      </c>
      <c r="R1583" s="2">
        <v>0</v>
      </c>
      <c r="S1583" s="2">
        <v>3.9039999999999999E-3</v>
      </c>
      <c r="T1583">
        <v>0</v>
      </c>
      <c r="U1583">
        <v>0.34200000000000003</v>
      </c>
      <c r="V1583">
        <v>0.98499999999999999</v>
      </c>
      <c r="W1583">
        <v>1.01</v>
      </c>
      <c r="Y1583">
        <v>10000</v>
      </c>
      <c r="Z1583">
        <v>1.9403999999999999</v>
      </c>
    </row>
    <row r="1584" spans="1:26">
      <c r="A1584">
        <v>6</v>
      </c>
      <c r="B1584">
        <v>12</v>
      </c>
      <c r="C1584">
        <v>2.3466</v>
      </c>
      <c r="D1584">
        <f t="shared" si="72"/>
        <v>1.1548</v>
      </c>
      <c r="E1584">
        <v>20</v>
      </c>
      <c r="F1584" s="2">
        <f t="shared" si="73"/>
        <v>279.42</v>
      </c>
      <c r="G1584" s="2">
        <f t="shared" si="74"/>
        <v>1.8555727552429733</v>
      </c>
      <c r="H1584">
        <v>12</v>
      </c>
      <c r="J1584">
        <v>2.71</v>
      </c>
      <c r="K1584">
        <v>0.33729999999999999</v>
      </c>
      <c r="L1584" s="2">
        <v>279.42</v>
      </c>
      <c r="M1584" s="2">
        <v>1.8494999999999999</v>
      </c>
      <c r="N1584" s="2">
        <v>0.88307999999999998</v>
      </c>
      <c r="O1584" s="2">
        <v>7.2563000000000002E-2</v>
      </c>
      <c r="P1584" s="2">
        <v>279.32</v>
      </c>
      <c r="Q1584" s="2">
        <v>8.3827999999999996</v>
      </c>
      <c r="R1584" s="2">
        <v>0.15</v>
      </c>
      <c r="S1584" s="2">
        <v>280.3</v>
      </c>
      <c r="T1584">
        <v>1E-3</v>
      </c>
      <c r="U1584">
        <v>282.92</v>
      </c>
      <c r="V1584">
        <v>0.98799999999999999</v>
      </c>
      <c r="W1584">
        <v>1</v>
      </c>
      <c r="Y1584">
        <v>53189</v>
      </c>
      <c r="Z1584">
        <v>1.1918</v>
      </c>
    </row>
    <row r="1585" spans="1:26">
      <c r="A1585">
        <v>6</v>
      </c>
      <c r="B1585">
        <v>12</v>
      </c>
      <c r="C1585">
        <v>3.4885999999999999</v>
      </c>
      <c r="D1585">
        <f t="shared" si="72"/>
        <v>1.2250000000000001</v>
      </c>
      <c r="E1585">
        <v>14</v>
      </c>
      <c r="F1585" s="2">
        <f t="shared" si="73"/>
        <v>477.06</v>
      </c>
      <c r="G1585" s="2">
        <f t="shared" si="74"/>
        <v>3.726551019374349</v>
      </c>
      <c r="H1585">
        <v>12</v>
      </c>
      <c r="J1585">
        <v>2.71</v>
      </c>
      <c r="K1585">
        <v>0.46910000000000002</v>
      </c>
      <c r="L1585" s="2">
        <v>477.06</v>
      </c>
      <c r="M1585" s="2">
        <v>3.7254999999999998</v>
      </c>
      <c r="N1585" s="2">
        <v>2.0253000000000001</v>
      </c>
      <c r="O1585" s="2">
        <v>9.4178999999999999E-2</v>
      </c>
      <c r="P1585" s="2">
        <v>477.04</v>
      </c>
      <c r="Q1585" s="2">
        <v>3.8168000000000002</v>
      </c>
      <c r="R1585" s="2">
        <v>8.8499999999999995E-2</v>
      </c>
      <c r="S1585" s="2">
        <v>479.1</v>
      </c>
      <c r="T1585">
        <v>1E-3</v>
      </c>
      <c r="U1585">
        <v>470.98</v>
      </c>
      <c r="V1585">
        <v>1.0129999999999999</v>
      </c>
      <c r="W1585">
        <v>1</v>
      </c>
      <c r="Y1585">
        <v>52745</v>
      </c>
      <c r="Z1585">
        <v>2.2635999999999998</v>
      </c>
    </row>
    <row r="1586" spans="1:26">
      <c r="A1586">
        <v>6</v>
      </c>
      <c r="B1586">
        <v>12</v>
      </c>
      <c r="C1586">
        <v>4.6285999999999996</v>
      </c>
      <c r="D1586">
        <f t="shared" si="72"/>
        <v>1.2611999999999997</v>
      </c>
      <c r="E1586">
        <v>10.65</v>
      </c>
      <c r="F1586" s="2">
        <f t="shared" si="73"/>
        <v>736.83</v>
      </c>
      <c r="G1586" s="2">
        <f t="shared" si="74"/>
        <v>6.4938546803882211</v>
      </c>
      <c r="H1586">
        <v>12</v>
      </c>
      <c r="J1586">
        <v>2.71</v>
      </c>
      <c r="K1586">
        <v>0.53700000000000003</v>
      </c>
      <c r="L1586" s="2">
        <v>736.83</v>
      </c>
      <c r="M1586" s="2">
        <v>6.4931000000000001</v>
      </c>
      <c r="N1586" s="2">
        <v>6.0513000000000003</v>
      </c>
      <c r="O1586" s="2">
        <v>0.12919</v>
      </c>
      <c r="P1586" s="2">
        <v>736.78</v>
      </c>
      <c r="Q1586" s="2">
        <v>0.36840000000000001</v>
      </c>
      <c r="R1586" s="2">
        <v>9.9000000000000005E-2</v>
      </c>
      <c r="S1586" s="2">
        <v>742.9</v>
      </c>
      <c r="T1586">
        <v>0</v>
      </c>
      <c r="U1586">
        <v>746.33</v>
      </c>
      <c r="V1586">
        <v>0.98699999999999999</v>
      </c>
      <c r="W1586">
        <v>1</v>
      </c>
      <c r="Y1586">
        <v>52599</v>
      </c>
      <c r="Z1586">
        <v>3.3673999999999999</v>
      </c>
    </row>
    <row r="1587" spans="1:26">
      <c r="A1587">
        <v>6</v>
      </c>
      <c r="B1587">
        <v>12</v>
      </c>
      <c r="C1587">
        <v>2.3466</v>
      </c>
      <c r="D1587">
        <f t="shared" si="72"/>
        <v>1.3191999999999999</v>
      </c>
      <c r="E1587">
        <v>30</v>
      </c>
      <c r="F1587" s="2">
        <f t="shared" si="73"/>
        <v>57.357999999999997</v>
      </c>
      <c r="G1587" s="2">
        <f t="shared" si="74"/>
        <v>0.35120858816378625</v>
      </c>
      <c r="H1587">
        <v>12</v>
      </c>
      <c r="J1587">
        <v>2.71</v>
      </c>
      <c r="K1587">
        <v>0.64600000000000002</v>
      </c>
      <c r="L1587" s="2">
        <v>57.357999999999997</v>
      </c>
      <c r="M1587" s="2">
        <v>0.34982000000000002</v>
      </c>
      <c r="N1587" s="2">
        <v>0.15947</v>
      </c>
      <c r="O1587" s="2">
        <v>8.5994999999999995E-3</v>
      </c>
      <c r="P1587" s="2">
        <v>57.353000000000002</v>
      </c>
      <c r="Q1587" s="2">
        <v>1.7208000000000001</v>
      </c>
      <c r="R1587" s="2">
        <v>3.1199999999999999E-2</v>
      </c>
      <c r="S1587" s="2">
        <v>57.52</v>
      </c>
      <c r="T1587">
        <v>0</v>
      </c>
      <c r="U1587">
        <v>56.338999999999999</v>
      </c>
      <c r="V1587">
        <v>1.018</v>
      </c>
      <c r="W1587">
        <v>1.002</v>
      </c>
      <c r="Y1587">
        <v>53214</v>
      </c>
      <c r="Z1587">
        <v>1.0274000000000001</v>
      </c>
    </row>
    <row r="1588" spans="1:26">
      <c r="A1588">
        <v>6</v>
      </c>
      <c r="B1588">
        <v>12</v>
      </c>
      <c r="C1588">
        <v>2.0950000000000002</v>
      </c>
      <c r="D1588">
        <f t="shared" si="72"/>
        <v>1.4177000000000002</v>
      </c>
      <c r="E1588">
        <v>44.98</v>
      </c>
      <c r="F1588" s="2">
        <f t="shared" si="73"/>
        <v>15.744</v>
      </c>
      <c r="G1588" s="2">
        <f t="shared" si="74"/>
        <v>4.7316999999999998E-2</v>
      </c>
      <c r="H1588">
        <v>12</v>
      </c>
      <c r="J1588">
        <v>2.71</v>
      </c>
      <c r="K1588">
        <v>0.8306</v>
      </c>
      <c r="L1588" s="2">
        <v>15.744</v>
      </c>
      <c r="M1588" s="2">
        <v>4.7316999999999998E-2</v>
      </c>
      <c r="N1588" s="2">
        <v>1.9512999999999999E-2</v>
      </c>
      <c r="O1588" s="2">
        <v>6.9426000000000002E-3</v>
      </c>
      <c r="P1588" s="2">
        <v>0</v>
      </c>
      <c r="Q1588" s="2">
        <v>1.5744000000000001E-2</v>
      </c>
      <c r="R1588" s="2">
        <v>0</v>
      </c>
      <c r="S1588" s="2">
        <v>5.8770000000000003E-2</v>
      </c>
      <c r="T1588">
        <v>6.0000000000000001E-3</v>
      </c>
      <c r="U1588">
        <v>16.247</v>
      </c>
      <c r="V1588">
        <v>0.96899999999999997</v>
      </c>
      <c r="W1588">
        <v>1.0049999999999999</v>
      </c>
      <c r="Y1588">
        <v>10000</v>
      </c>
      <c r="Z1588">
        <v>0.67730000000000001</v>
      </c>
    </row>
    <row r="1589" spans="1:26">
      <c r="A1589">
        <v>6</v>
      </c>
      <c r="B1589">
        <v>12</v>
      </c>
      <c r="C1589">
        <v>5.15</v>
      </c>
      <c r="D1589">
        <f t="shared" si="72"/>
        <v>1.4203000000000006</v>
      </c>
      <c r="E1589">
        <v>11.97</v>
      </c>
      <c r="F1589" s="2">
        <f t="shared" si="73"/>
        <v>313</v>
      </c>
      <c r="G1589" s="2">
        <f t="shared" si="74"/>
        <v>2.0183</v>
      </c>
      <c r="H1589">
        <v>12</v>
      </c>
      <c r="J1589">
        <v>2.71</v>
      </c>
      <c r="K1589">
        <v>0.8357</v>
      </c>
      <c r="L1589" s="2">
        <v>313</v>
      </c>
      <c r="M1589" s="2">
        <v>2.0183</v>
      </c>
      <c r="N1589" s="2">
        <v>1.5179</v>
      </c>
      <c r="O1589" s="2">
        <v>4.2783999999999999E-3</v>
      </c>
      <c r="P1589" s="2">
        <v>0</v>
      </c>
      <c r="Q1589" s="2">
        <v>0.313</v>
      </c>
      <c r="R1589" s="2">
        <v>0</v>
      </c>
      <c r="S1589" s="2">
        <v>4.5410000000000004</v>
      </c>
      <c r="T1589">
        <v>0</v>
      </c>
      <c r="U1589">
        <v>313</v>
      </c>
      <c r="V1589">
        <v>1</v>
      </c>
      <c r="W1589">
        <v>1.0009999999999999</v>
      </c>
      <c r="Y1589">
        <v>10000</v>
      </c>
      <c r="Z1589">
        <v>3.7296999999999998</v>
      </c>
    </row>
    <row r="1590" spans="1:26">
      <c r="A1590">
        <v>6</v>
      </c>
      <c r="B1590">
        <v>12</v>
      </c>
      <c r="C1590">
        <v>3.4885999999999999</v>
      </c>
      <c r="D1590">
        <f t="shared" si="72"/>
        <v>1.4354</v>
      </c>
      <c r="E1590">
        <v>20</v>
      </c>
      <c r="F1590" s="2">
        <f t="shared" si="73"/>
        <v>94.311999999999998</v>
      </c>
      <c r="G1590" s="2">
        <f t="shared" si="74"/>
        <v>0.6179189416096581</v>
      </c>
      <c r="H1590">
        <v>12</v>
      </c>
      <c r="J1590">
        <v>2.71</v>
      </c>
      <c r="K1590">
        <v>0.8639</v>
      </c>
      <c r="L1590" s="2">
        <v>94.311999999999998</v>
      </c>
      <c r="M1590" s="2">
        <v>0.61677999999999999</v>
      </c>
      <c r="N1590" s="2">
        <v>0.4098</v>
      </c>
      <c r="O1590" s="2">
        <v>1.1518E-2</v>
      </c>
      <c r="P1590" s="2">
        <v>94.316999999999993</v>
      </c>
      <c r="Q1590" s="2">
        <v>0.75468000000000002</v>
      </c>
      <c r="R1590" s="2">
        <v>3.7499999999999999E-2</v>
      </c>
      <c r="S1590" s="2">
        <v>94.72</v>
      </c>
      <c r="T1590">
        <v>0</v>
      </c>
      <c r="U1590">
        <v>92.893000000000001</v>
      </c>
      <c r="V1590">
        <v>1.0149999999999999</v>
      </c>
      <c r="W1590">
        <v>1.002</v>
      </c>
      <c r="Y1590">
        <v>52766</v>
      </c>
      <c r="Z1590">
        <v>2.0531999999999999</v>
      </c>
    </row>
    <row r="1591" spans="1:26">
      <c r="A1591">
        <v>6</v>
      </c>
      <c r="B1591">
        <v>12</v>
      </c>
      <c r="C1591">
        <v>3.2690000000000001</v>
      </c>
      <c r="D1591">
        <f t="shared" si="72"/>
        <v>1.4386000000000001</v>
      </c>
      <c r="E1591">
        <v>21.98</v>
      </c>
      <c r="F1591" s="2">
        <f t="shared" si="73"/>
        <v>74.287999999999997</v>
      </c>
      <c r="G1591" s="2">
        <f t="shared" si="74"/>
        <v>0.33809</v>
      </c>
      <c r="H1591">
        <v>12</v>
      </c>
      <c r="J1591">
        <v>2.71</v>
      </c>
      <c r="K1591">
        <v>0.87</v>
      </c>
      <c r="L1591" s="2">
        <v>74.287999999999997</v>
      </c>
      <c r="M1591" s="2">
        <v>0.33809</v>
      </c>
      <c r="N1591" s="2">
        <v>0.19868</v>
      </c>
      <c r="O1591" s="2">
        <v>1.9701E-2</v>
      </c>
      <c r="P1591" s="2">
        <v>0</v>
      </c>
      <c r="Q1591" s="2">
        <v>7.4288000000000007E-2</v>
      </c>
      <c r="R1591" s="2">
        <v>0</v>
      </c>
      <c r="S1591" s="2">
        <v>0.59399999999999997</v>
      </c>
      <c r="T1591">
        <v>2E-3</v>
      </c>
      <c r="U1591">
        <v>74.447000000000003</v>
      </c>
      <c r="V1591">
        <v>0.998</v>
      </c>
      <c r="W1591">
        <v>1.002</v>
      </c>
      <c r="Y1591">
        <v>10000</v>
      </c>
      <c r="Z1591">
        <v>1.8304</v>
      </c>
    </row>
    <row r="1592" spans="1:26">
      <c r="A1592">
        <v>6</v>
      </c>
      <c r="B1592">
        <v>12</v>
      </c>
      <c r="C1592">
        <v>3.1160000000000001</v>
      </c>
      <c r="D1592">
        <f t="shared" si="72"/>
        <v>1.4826000000000001</v>
      </c>
      <c r="E1592">
        <v>24.98</v>
      </c>
      <c r="F1592" s="2">
        <f t="shared" si="73"/>
        <v>47.284999999999997</v>
      </c>
      <c r="G1592" s="2">
        <f t="shared" si="74"/>
        <v>0.22134999999999999</v>
      </c>
      <c r="H1592">
        <v>12</v>
      </c>
      <c r="J1592">
        <v>2.71</v>
      </c>
      <c r="K1592">
        <v>0.95250000000000001</v>
      </c>
      <c r="L1592" s="2">
        <v>47.284999999999997</v>
      </c>
      <c r="M1592" s="2">
        <v>0.22134999999999999</v>
      </c>
      <c r="N1592" s="2">
        <v>0.11609999999999999</v>
      </c>
      <c r="O1592" s="2">
        <v>1.8627000000000001E-2</v>
      </c>
      <c r="P1592" s="2">
        <v>0</v>
      </c>
      <c r="Q1592" s="2">
        <v>4.7285000000000001E-2</v>
      </c>
      <c r="R1592" s="2">
        <v>0</v>
      </c>
      <c r="S1592" s="2">
        <v>0.34610000000000002</v>
      </c>
      <c r="T1592">
        <v>2E-3</v>
      </c>
      <c r="U1592">
        <v>47.795000000000002</v>
      </c>
      <c r="V1592">
        <v>0.98899999999999999</v>
      </c>
      <c r="W1592">
        <v>1.002</v>
      </c>
      <c r="Y1592">
        <v>10000</v>
      </c>
      <c r="Z1592">
        <v>1.6334</v>
      </c>
    </row>
    <row r="1593" spans="1:26">
      <c r="A1593">
        <v>6</v>
      </c>
      <c r="B1593">
        <v>12</v>
      </c>
      <c r="C1593">
        <v>2.3466</v>
      </c>
      <c r="D1593">
        <f t="shared" si="72"/>
        <v>1.5548999999999999</v>
      </c>
      <c r="E1593">
        <v>45</v>
      </c>
      <c r="F1593" s="2">
        <f t="shared" si="73"/>
        <v>10.093999999999999</v>
      </c>
      <c r="G1593" s="2">
        <f t="shared" si="74"/>
        <v>6.7373478491168912E-2</v>
      </c>
      <c r="H1593">
        <v>12</v>
      </c>
      <c r="J1593">
        <v>2.71</v>
      </c>
      <c r="K1593">
        <v>1.0882000000000001</v>
      </c>
      <c r="L1593" s="2">
        <v>10.093999999999999</v>
      </c>
      <c r="M1593" s="2">
        <v>6.6402000000000003E-2</v>
      </c>
      <c r="N1593" s="2">
        <v>2.4230000000000002E-2</v>
      </c>
      <c r="O1593" s="2">
        <v>7.9396999999999992E-3</v>
      </c>
      <c r="P1593" s="2">
        <v>10.093999999999999</v>
      </c>
      <c r="Q1593" s="2">
        <v>0.30282999999999999</v>
      </c>
      <c r="R1593" s="2">
        <v>1.14E-2</v>
      </c>
      <c r="S1593" s="2">
        <v>10.119999999999999</v>
      </c>
      <c r="T1593">
        <v>0</v>
      </c>
      <c r="U1593">
        <v>9.9849999999999994</v>
      </c>
      <c r="V1593">
        <v>1.0109999999999999</v>
      </c>
      <c r="W1593">
        <v>1.006</v>
      </c>
      <c r="Y1593">
        <v>53261</v>
      </c>
      <c r="Z1593">
        <v>0.79169999999999996</v>
      </c>
    </row>
    <row r="1594" spans="1:26">
      <c r="A1594">
        <v>6</v>
      </c>
      <c r="B1594">
        <v>12</v>
      </c>
      <c r="C1594">
        <v>4.6285999999999996</v>
      </c>
      <c r="D1594">
        <f t="shared" si="72"/>
        <v>1.5611999999999995</v>
      </c>
      <c r="E1594">
        <v>16</v>
      </c>
      <c r="F1594" s="2">
        <f t="shared" si="73"/>
        <v>101.99</v>
      </c>
      <c r="G1594" s="2">
        <f t="shared" si="74"/>
        <v>0.86007810110477756</v>
      </c>
      <c r="H1594">
        <v>12</v>
      </c>
      <c r="J1594">
        <v>2.71</v>
      </c>
      <c r="K1594">
        <v>1.1000000000000001</v>
      </c>
      <c r="L1594" s="2">
        <v>101.99</v>
      </c>
      <c r="M1594" s="2">
        <v>0.85970000000000002</v>
      </c>
      <c r="N1594" s="2">
        <v>0.52500000000000002</v>
      </c>
      <c r="O1594" s="2">
        <v>1.7444000000000001E-2</v>
      </c>
      <c r="P1594" s="2">
        <v>102</v>
      </c>
      <c r="Q1594" s="2">
        <v>5.0986999999999998E-2</v>
      </c>
      <c r="R1594" s="2">
        <v>2.5499999999999998E-2</v>
      </c>
      <c r="S1594" s="2">
        <v>102.5</v>
      </c>
      <c r="T1594">
        <v>0</v>
      </c>
      <c r="U1594">
        <v>100.91</v>
      </c>
      <c r="V1594">
        <v>1.01</v>
      </c>
      <c r="W1594">
        <v>1.002</v>
      </c>
      <c r="Y1594">
        <v>52602</v>
      </c>
      <c r="Z1594">
        <v>3.0674000000000001</v>
      </c>
    </row>
    <row r="1595" spans="1:26">
      <c r="A1595">
        <v>6</v>
      </c>
      <c r="B1595">
        <v>12</v>
      </c>
      <c r="C1595">
        <v>2.0950000000000002</v>
      </c>
      <c r="D1595">
        <f t="shared" si="72"/>
        <v>1.5657000000000001</v>
      </c>
      <c r="E1595">
        <v>59.98</v>
      </c>
      <c r="F1595" s="2">
        <f t="shared" si="73"/>
        <v>5.2257999999999996</v>
      </c>
      <c r="G1595" s="2">
        <f t="shared" si="74"/>
        <v>3.6256999999999998E-2</v>
      </c>
      <c r="H1595">
        <v>12</v>
      </c>
      <c r="J1595">
        <v>2.71</v>
      </c>
      <c r="K1595">
        <v>1.1084000000000001</v>
      </c>
      <c r="L1595" s="2">
        <v>5.2257999999999996</v>
      </c>
      <c r="M1595" s="2">
        <v>3.6256999999999998E-2</v>
      </c>
      <c r="N1595" s="2">
        <v>5.2157000000000002E-3</v>
      </c>
      <c r="O1595" s="2">
        <v>3.5331999999999998E-3</v>
      </c>
      <c r="P1595" s="2">
        <v>0</v>
      </c>
      <c r="Q1595" s="2">
        <v>2.0905E-2</v>
      </c>
      <c r="R1595" s="2">
        <v>0</v>
      </c>
      <c r="S1595" s="2">
        <v>1.5469999999999999E-2</v>
      </c>
      <c r="T1595">
        <v>1.6E-2</v>
      </c>
      <c r="U1595">
        <v>5.3529999999999998</v>
      </c>
      <c r="V1595">
        <v>0.97599999999999998</v>
      </c>
      <c r="W1595">
        <v>1.01</v>
      </c>
      <c r="Y1595">
        <v>10000</v>
      </c>
      <c r="Z1595">
        <v>0.52929999999999999</v>
      </c>
    </row>
    <row r="1596" spans="1:26">
      <c r="A1596">
        <v>6</v>
      </c>
      <c r="B1596">
        <v>12</v>
      </c>
      <c r="C1596">
        <v>3.4885999999999999</v>
      </c>
      <c r="D1596">
        <f t="shared" si="72"/>
        <v>1.7371999999999999</v>
      </c>
      <c r="E1596">
        <v>28</v>
      </c>
      <c r="F1596" s="2">
        <f t="shared" si="73"/>
        <v>16.690000000000001</v>
      </c>
      <c r="G1596" s="2">
        <f t="shared" si="74"/>
        <v>0.12778272809734498</v>
      </c>
      <c r="H1596">
        <v>12</v>
      </c>
      <c r="J1596">
        <v>2.71</v>
      </c>
      <c r="K1596">
        <v>1.4302999999999999</v>
      </c>
      <c r="L1596" s="2">
        <v>16.690000000000001</v>
      </c>
      <c r="M1596" s="2">
        <v>0.12716</v>
      </c>
      <c r="N1596" s="2">
        <v>7.3287000000000005E-2</v>
      </c>
      <c r="O1596" s="2">
        <v>8.7007000000000004E-3</v>
      </c>
      <c r="P1596" s="2">
        <v>16.689</v>
      </c>
      <c r="Q1596" s="2">
        <v>0.13353000000000001</v>
      </c>
      <c r="R1596" s="2">
        <v>1.26E-2</v>
      </c>
      <c r="S1596" s="2">
        <v>16.760000000000002</v>
      </c>
      <c r="T1596">
        <v>0</v>
      </c>
      <c r="U1596">
        <v>16.481000000000002</v>
      </c>
      <c r="V1596">
        <v>1.0129999999999999</v>
      </c>
      <c r="W1596">
        <v>1.004</v>
      </c>
      <c r="Y1596">
        <v>52807</v>
      </c>
      <c r="Z1596">
        <v>1.7514000000000001</v>
      </c>
    </row>
    <row r="1597" spans="1:26">
      <c r="A1597">
        <v>6</v>
      </c>
      <c r="B1597">
        <v>12</v>
      </c>
      <c r="C1597">
        <v>2.3475999999999999</v>
      </c>
      <c r="D1597">
        <f t="shared" si="72"/>
        <v>1.7378</v>
      </c>
      <c r="E1597">
        <v>60</v>
      </c>
      <c r="F1597" s="2">
        <f t="shared" si="73"/>
        <v>3.1644000000000001</v>
      </c>
      <c r="G1597" s="2">
        <f t="shared" si="74"/>
        <v>3.5049013737907093E-2</v>
      </c>
      <c r="H1597">
        <v>12</v>
      </c>
      <c r="J1597">
        <v>2.71</v>
      </c>
      <c r="K1597">
        <v>1.4315</v>
      </c>
      <c r="L1597" s="2">
        <v>3.1644000000000001</v>
      </c>
      <c r="M1597" s="2">
        <v>3.4542000000000003E-2</v>
      </c>
      <c r="N1597" s="2">
        <v>6.3946000000000003E-3</v>
      </c>
      <c r="O1597" s="2">
        <v>4.6674000000000004E-3</v>
      </c>
      <c r="P1597" s="2">
        <v>3.1644000000000001</v>
      </c>
      <c r="Q1597" s="2">
        <v>9.4944000000000001E-2</v>
      </c>
      <c r="R1597" s="2">
        <v>5.94E-3</v>
      </c>
      <c r="S1597" s="2">
        <v>3.1709999999999998</v>
      </c>
      <c r="T1597">
        <v>1E-3</v>
      </c>
      <c r="U1597">
        <v>3.1059999999999999</v>
      </c>
      <c r="V1597">
        <v>1.0189999999999999</v>
      </c>
      <c r="W1597">
        <v>1.0109999999999999</v>
      </c>
      <c r="Y1597">
        <v>53300</v>
      </c>
      <c r="Z1597">
        <v>0.60980000000000001</v>
      </c>
    </row>
    <row r="1598" spans="1:26">
      <c r="A1598">
        <v>6</v>
      </c>
      <c r="B1598">
        <v>12</v>
      </c>
      <c r="C1598">
        <v>3.1160000000000001</v>
      </c>
      <c r="D1598">
        <f t="shared" si="72"/>
        <v>1.7779</v>
      </c>
      <c r="E1598">
        <v>34.979999999999997</v>
      </c>
      <c r="F1598" s="2">
        <f t="shared" si="73"/>
        <v>8.8222000000000005</v>
      </c>
      <c r="G1598" s="2">
        <f t="shared" si="74"/>
        <v>5.2111999999999999E-2</v>
      </c>
      <c r="H1598">
        <v>12</v>
      </c>
      <c r="J1598">
        <v>2.71</v>
      </c>
      <c r="K1598">
        <v>1.5066999999999999</v>
      </c>
      <c r="L1598" s="2">
        <v>8.8222000000000005</v>
      </c>
      <c r="M1598" s="2">
        <v>5.2111999999999999E-2</v>
      </c>
      <c r="N1598" s="2">
        <v>1.9521E-2</v>
      </c>
      <c r="O1598" s="2">
        <v>7.9593000000000007E-3</v>
      </c>
      <c r="P1598" s="2">
        <v>0</v>
      </c>
      <c r="Q1598" s="2">
        <v>8.8222000000000005E-3</v>
      </c>
      <c r="R1598" s="2">
        <v>0</v>
      </c>
      <c r="S1598" s="2">
        <v>5.8560000000000001E-2</v>
      </c>
      <c r="T1598">
        <v>1E-3</v>
      </c>
      <c r="U1598">
        <v>8.8889999999999993</v>
      </c>
      <c r="V1598">
        <v>0.99199999999999999</v>
      </c>
      <c r="W1598">
        <v>1.0049999999999999</v>
      </c>
      <c r="Y1598">
        <v>10000</v>
      </c>
      <c r="Z1598">
        <v>1.3381000000000001</v>
      </c>
    </row>
    <row r="1599" spans="1:26">
      <c r="A1599">
        <v>6</v>
      </c>
      <c r="B1599">
        <v>12</v>
      </c>
      <c r="C1599">
        <v>3.2690000000000001</v>
      </c>
      <c r="D1599">
        <f t="shared" si="72"/>
        <v>1.7999000000000001</v>
      </c>
      <c r="E1599">
        <v>32.979999999999997</v>
      </c>
      <c r="F1599" s="2">
        <f t="shared" si="73"/>
        <v>9.4559999999999995</v>
      </c>
      <c r="G1599" s="2">
        <f t="shared" si="74"/>
        <v>5.0085999999999999E-2</v>
      </c>
      <c r="H1599">
        <v>12</v>
      </c>
      <c r="J1599">
        <v>2.71</v>
      </c>
      <c r="K1599">
        <v>1.548</v>
      </c>
      <c r="L1599" s="2">
        <v>9.4559999999999995</v>
      </c>
      <c r="M1599" s="2">
        <v>5.0085999999999999E-2</v>
      </c>
      <c r="N1599" s="2">
        <v>2.2530000000000001E-2</v>
      </c>
      <c r="O1599" s="2">
        <v>8.7106000000000006E-3</v>
      </c>
      <c r="P1599" s="2">
        <v>0</v>
      </c>
      <c r="Q1599" s="2">
        <v>9.4560000000000009E-3</v>
      </c>
      <c r="R1599" s="2">
        <v>0</v>
      </c>
      <c r="S1599" s="2">
        <v>6.7519999999999997E-2</v>
      </c>
      <c r="T1599">
        <v>1E-3</v>
      </c>
      <c r="U1599">
        <v>9.5310000000000006</v>
      </c>
      <c r="V1599">
        <v>0.99199999999999999</v>
      </c>
      <c r="W1599">
        <v>1.0049999999999999</v>
      </c>
      <c r="Y1599">
        <v>10000</v>
      </c>
      <c r="Z1599">
        <v>1.4691000000000001</v>
      </c>
    </row>
    <row r="1600" spans="1:26">
      <c r="A1600">
        <v>6</v>
      </c>
      <c r="B1600">
        <v>12</v>
      </c>
      <c r="C1600">
        <v>4.6285999999999996</v>
      </c>
      <c r="D1600">
        <f t="shared" si="72"/>
        <v>1.8126999999999995</v>
      </c>
      <c r="E1600">
        <v>20</v>
      </c>
      <c r="F1600" s="2">
        <f t="shared" si="73"/>
        <v>28.780999999999999</v>
      </c>
      <c r="G1600" s="2">
        <f t="shared" si="74"/>
        <v>0.49578696392704802</v>
      </c>
      <c r="H1600">
        <v>12</v>
      </c>
      <c r="J1600">
        <v>2.71</v>
      </c>
      <c r="K1600">
        <v>1.5720000000000001</v>
      </c>
      <c r="L1600" s="2">
        <v>28.780999999999999</v>
      </c>
      <c r="M1600" s="2">
        <v>0.49556</v>
      </c>
      <c r="N1600" s="2">
        <v>0.16546</v>
      </c>
      <c r="O1600" s="2">
        <v>1.1783E-2</v>
      </c>
      <c r="P1600" s="2">
        <v>28.779</v>
      </c>
      <c r="Q1600" s="2">
        <v>1.4392E-2</v>
      </c>
      <c r="R1600" s="2">
        <v>1.4999999999999999E-2</v>
      </c>
      <c r="S1600" s="2">
        <v>28.95</v>
      </c>
      <c r="T1600">
        <v>0</v>
      </c>
      <c r="U1600">
        <v>28.597000000000001</v>
      </c>
      <c r="V1600">
        <v>1.0069999999999999</v>
      </c>
      <c r="W1600">
        <v>1.0029999999999999</v>
      </c>
      <c r="Y1600">
        <v>52632</v>
      </c>
      <c r="Z1600">
        <v>2.8159000000000001</v>
      </c>
    </row>
    <row r="1601" spans="1:26">
      <c r="A1601">
        <v>6</v>
      </c>
      <c r="B1601">
        <v>12</v>
      </c>
      <c r="C1601">
        <v>5.15</v>
      </c>
      <c r="D1601">
        <f t="shared" si="72"/>
        <v>1.8578000000000006</v>
      </c>
      <c r="E1601">
        <v>17.98</v>
      </c>
      <c r="F1601" s="2">
        <f t="shared" si="73"/>
        <v>31.774999999999999</v>
      </c>
      <c r="G1601" s="2">
        <f t="shared" si="74"/>
        <v>0.37264000000000003</v>
      </c>
      <c r="H1601">
        <v>12</v>
      </c>
      <c r="J1601">
        <v>2.71</v>
      </c>
      <c r="K1601">
        <v>1.6565000000000001</v>
      </c>
      <c r="L1601" s="2">
        <v>31.774999999999999</v>
      </c>
      <c r="M1601" s="2">
        <v>0.37264000000000003</v>
      </c>
      <c r="N1601" s="2">
        <v>0.14788999999999999</v>
      </c>
      <c r="O1601" s="2">
        <v>3.8350000000000002E-2</v>
      </c>
      <c r="P1601" s="2">
        <v>0</v>
      </c>
      <c r="Q1601" s="2">
        <v>3.1774999999999998E-2</v>
      </c>
      <c r="R1601" s="2">
        <v>0</v>
      </c>
      <c r="S1601" s="2">
        <v>0.44119999999999998</v>
      </c>
      <c r="T1601">
        <v>0</v>
      </c>
      <c r="U1601">
        <v>32.076000000000001</v>
      </c>
      <c r="V1601">
        <v>0.99099999999999999</v>
      </c>
      <c r="W1601">
        <v>1.0029999999999999</v>
      </c>
      <c r="Y1601">
        <v>10000</v>
      </c>
      <c r="Z1601">
        <v>3.2921999999999998</v>
      </c>
    </row>
    <row r="1602" spans="1:26">
      <c r="A1602">
        <v>6</v>
      </c>
      <c r="B1602">
        <v>12</v>
      </c>
      <c r="C1602">
        <v>3.4885999999999999</v>
      </c>
      <c r="D1602">
        <f t="shared" si="72"/>
        <v>2.0186999999999999</v>
      </c>
      <c r="E1602">
        <v>36</v>
      </c>
      <c r="F1602" s="2">
        <f t="shared" si="73"/>
        <v>4.4282000000000004</v>
      </c>
      <c r="G1602" s="2">
        <f t="shared" si="74"/>
        <v>3.7085073560665892E-2</v>
      </c>
      <c r="H1602">
        <v>12</v>
      </c>
      <c r="J1602">
        <v>2.71</v>
      </c>
      <c r="K1602">
        <v>1.9585999999999999</v>
      </c>
      <c r="L1602" s="2">
        <v>4.4282000000000004</v>
      </c>
      <c r="M1602" s="2">
        <v>3.6741000000000003E-2</v>
      </c>
      <c r="N1602" s="2">
        <v>1.8706E-2</v>
      </c>
      <c r="O1602" s="2">
        <v>4.0851000000000004E-3</v>
      </c>
      <c r="P1602" s="2">
        <v>4.4282000000000004</v>
      </c>
      <c r="Q1602" s="2">
        <v>3.5429000000000002E-2</v>
      </c>
      <c r="R1602" s="2">
        <v>5.0400000000000002E-3</v>
      </c>
      <c r="S1602" s="2">
        <v>4.4470000000000001</v>
      </c>
      <c r="T1602">
        <v>0</v>
      </c>
      <c r="U1602">
        <v>4.3540000000000001</v>
      </c>
      <c r="V1602">
        <v>1.0169999999999999</v>
      </c>
      <c r="W1602">
        <v>1.0069999999999999</v>
      </c>
      <c r="Y1602">
        <v>52841</v>
      </c>
      <c r="Z1602">
        <v>1.4699</v>
      </c>
    </row>
    <row r="1603" spans="1:26">
      <c r="A1603">
        <v>6</v>
      </c>
      <c r="B1603">
        <v>12</v>
      </c>
      <c r="C1603">
        <v>3.1160000000000001</v>
      </c>
      <c r="D1603">
        <f t="shared" ref="D1603:D1666" si="75">C1603-Z1603</f>
        <v>2.0303</v>
      </c>
      <c r="E1603">
        <v>44.98</v>
      </c>
      <c r="F1603" s="2">
        <f t="shared" ref="F1603:F1666" si="76">L1603</f>
        <v>2.6086999999999998</v>
      </c>
      <c r="G1603" s="2">
        <f t="shared" ref="G1603:G1666" si="77">SQRT(M1603^2+R1603^2)</f>
        <v>2.6145999999999999E-2</v>
      </c>
      <c r="H1603">
        <v>12</v>
      </c>
      <c r="J1603">
        <v>2.71</v>
      </c>
      <c r="K1603">
        <v>1.9802999999999999</v>
      </c>
      <c r="L1603" s="2">
        <v>2.6086999999999998</v>
      </c>
      <c r="M1603" s="2">
        <v>2.6145999999999999E-2</v>
      </c>
      <c r="N1603" s="2">
        <v>5.1197999999999999E-3</v>
      </c>
      <c r="O1603" s="2">
        <v>3.3292E-3</v>
      </c>
      <c r="P1603" s="2">
        <v>0</v>
      </c>
      <c r="Q1603" s="2">
        <v>2.6086999999999998E-3</v>
      </c>
      <c r="R1603" s="2">
        <v>0</v>
      </c>
      <c r="S1603" s="2">
        <v>1.528E-2</v>
      </c>
      <c r="T1603">
        <v>1E-3</v>
      </c>
      <c r="U1603">
        <v>2.6059999999999999</v>
      </c>
      <c r="V1603">
        <v>1.0009999999999999</v>
      </c>
      <c r="W1603">
        <v>1.0089999999999999</v>
      </c>
      <c r="Y1603">
        <v>10000</v>
      </c>
      <c r="Z1603">
        <v>1.0857000000000001</v>
      </c>
    </row>
    <row r="1604" spans="1:26">
      <c r="A1604">
        <v>6</v>
      </c>
      <c r="B1604">
        <v>12</v>
      </c>
      <c r="C1604">
        <v>3.2690000000000001</v>
      </c>
      <c r="D1604">
        <f t="shared" si="75"/>
        <v>2.0836000000000001</v>
      </c>
      <c r="E1604">
        <v>42.98</v>
      </c>
      <c r="F1604" s="2">
        <f t="shared" si="76"/>
        <v>2.5516000000000001</v>
      </c>
      <c r="G1604" s="2">
        <f t="shared" si="77"/>
        <v>2.5548999999999999E-2</v>
      </c>
      <c r="H1604">
        <v>12</v>
      </c>
      <c r="J1604">
        <v>2.71</v>
      </c>
      <c r="K1604">
        <v>2.0804</v>
      </c>
      <c r="L1604" s="2">
        <v>2.5516000000000001</v>
      </c>
      <c r="M1604" s="2">
        <v>2.5548999999999999E-2</v>
      </c>
      <c r="N1604" s="2">
        <v>5.4292999999999998E-3</v>
      </c>
      <c r="O1604" s="2">
        <v>3.5298999999999999E-3</v>
      </c>
      <c r="P1604" s="2">
        <v>0</v>
      </c>
      <c r="Q1604" s="2">
        <v>2.5515999999999998E-3</v>
      </c>
      <c r="R1604" s="2">
        <v>0</v>
      </c>
      <c r="S1604" s="2">
        <v>1.627E-2</v>
      </c>
      <c r="T1604">
        <v>1E-3</v>
      </c>
      <c r="U1604">
        <v>2.5209999999999999</v>
      </c>
      <c r="V1604">
        <v>1.012</v>
      </c>
      <c r="W1604">
        <v>1.008</v>
      </c>
      <c r="Y1604">
        <v>10000</v>
      </c>
      <c r="Z1604">
        <v>1.1854</v>
      </c>
    </row>
    <row r="1605" spans="1:26">
      <c r="A1605">
        <v>6</v>
      </c>
      <c r="B1605">
        <v>12</v>
      </c>
      <c r="C1605">
        <v>4.6285999999999996</v>
      </c>
      <c r="D1605">
        <f t="shared" si="75"/>
        <v>2.1298999999999997</v>
      </c>
      <c r="E1605">
        <v>25</v>
      </c>
      <c r="F1605" s="2">
        <f t="shared" si="76"/>
        <v>7.5796000000000001</v>
      </c>
      <c r="G1605" s="2">
        <f t="shared" si="77"/>
        <v>6.9465468039882947E-2</v>
      </c>
      <c r="H1605">
        <v>12</v>
      </c>
      <c r="J1605">
        <v>2.71</v>
      </c>
      <c r="K1605">
        <v>2.1671999999999998</v>
      </c>
      <c r="L1605" s="2">
        <v>7.5796000000000001</v>
      </c>
      <c r="M1605" s="2">
        <v>6.9224999999999995E-2</v>
      </c>
      <c r="N1605" s="2">
        <v>4.6372999999999998E-2</v>
      </c>
      <c r="O1605" s="2">
        <v>5.1479000000000004E-3</v>
      </c>
      <c r="P1605" s="2">
        <v>7.5796000000000001</v>
      </c>
      <c r="Q1605" s="2">
        <v>3.7897E-3</v>
      </c>
      <c r="R1605" s="2">
        <v>5.7749999999999998E-3</v>
      </c>
      <c r="S1605" s="2">
        <v>7.6260000000000003</v>
      </c>
      <c r="T1605">
        <v>0</v>
      </c>
      <c r="U1605">
        <v>7.585</v>
      </c>
      <c r="V1605">
        <v>0.999</v>
      </c>
      <c r="W1605">
        <v>1.004</v>
      </c>
      <c r="Y1605">
        <v>52673</v>
      </c>
      <c r="Z1605">
        <v>2.4986999999999999</v>
      </c>
    </row>
    <row r="1606" spans="1:26">
      <c r="A1606">
        <v>6</v>
      </c>
      <c r="B1606">
        <v>12</v>
      </c>
      <c r="C1606">
        <v>3.4885999999999999</v>
      </c>
      <c r="D1606">
        <f t="shared" si="75"/>
        <v>2.1442999999999999</v>
      </c>
      <c r="E1606">
        <v>40</v>
      </c>
      <c r="F1606" s="2">
        <f t="shared" si="76"/>
        <v>2.5771000000000002</v>
      </c>
      <c r="G1606" s="2">
        <f t="shared" si="77"/>
        <v>2.8842911590198379E-2</v>
      </c>
      <c r="H1606">
        <v>12</v>
      </c>
      <c r="J1606">
        <v>2.71</v>
      </c>
      <c r="K1606">
        <v>2.1943000000000001</v>
      </c>
      <c r="L1606" s="2">
        <v>2.5771000000000002</v>
      </c>
      <c r="M1606" s="2">
        <v>2.8642999999999998E-2</v>
      </c>
      <c r="N1606" s="2">
        <v>1.0584E-2</v>
      </c>
      <c r="O1606" s="2">
        <v>2.8979000000000001E-3</v>
      </c>
      <c r="P1606" s="2">
        <v>2.5771999999999999</v>
      </c>
      <c r="Q1606" s="2">
        <v>2.0618000000000001E-2</v>
      </c>
      <c r="R1606" s="2">
        <v>3.3899999999999998E-3</v>
      </c>
      <c r="S1606" s="2">
        <v>2.5880000000000001</v>
      </c>
      <c r="T1606">
        <v>0</v>
      </c>
      <c r="U1606">
        <v>2.5329999999999999</v>
      </c>
      <c r="V1606">
        <v>1.0169999999999999</v>
      </c>
      <c r="W1606">
        <v>1.008</v>
      </c>
      <c r="Y1606">
        <v>52860</v>
      </c>
      <c r="Z1606">
        <v>1.3443000000000001</v>
      </c>
    </row>
    <row r="1607" spans="1:26">
      <c r="A1607">
        <v>6</v>
      </c>
      <c r="B1607">
        <v>12</v>
      </c>
      <c r="C1607">
        <v>5.15</v>
      </c>
      <c r="D1607">
        <f t="shared" si="75"/>
        <v>2.2420000000000004</v>
      </c>
      <c r="E1607">
        <v>22.98</v>
      </c>
      <c r="F1607" s="2">
        <f t="shared" si="76"/>
        <v>7.0487000000000002</v>
      </c>
      <c r="G1607" s="2">
        <f t="shared" si="77"/>
        <v>4.8459000000000002E-2</v>
      </c>
      <c r="H1607">
        <v>12</v>
      </c>
      <c r="J1607">
        <v>2.71</v>
      </c>
      <c r="K1607">
        <v>2.3776000000000002</v>
      </c>
      <c r="L1607" s="2">
        <v>7.0487000000000002</v>
      </c>
      <c r="M1607" s="2">
        <v>4.8459000000000002E-2</v>
      </c>
      <c r="N1607" s="2">
        <v>3.1552999999999998E-2</v>
      </c>
      <c r="O1607" s="2">
        <v>1.3224E-2</v>
      </c>
      <c r="P1607" s="2">
        <v>0</v>
      </c>
      <c r="Q1607" s="2">
        <v>6.9759000000000002E-3</v>
      </c>
      <c r="R1607" s="2">
        <v>0</v>
      </c>
      <c r="S1607" s="2">
        <v>9.4159999999999994E-2</v>
      </c>
      <c r="T1607">
        <v>0</v>
      </c>
      <c r="U1607">
        <v>7.0640000000000001</v>
      </c>
      <c r="V1607">
        <v>0.998</v>
      </c>
      <c r="W1607">
        <v>1.004</v>
      </c>
      <c r="Y1607">
        <v>10000</v>
      </c>
      <c r="Z1607">
        <v>2.9079999999999999</v>
      </c>
    </row>
    <row r="1608" spans="1:26">
      <c r="A1608">
        <v>6</v>
      </c>
      <c r="B1608">
        <v>12</v>
      </c>
      <c r="C1608">
        <v>3.1160000000000001</v>
      </c>
      <c r="D1608">
        <f t="shared" si="75"/>
        <v>2.3109000000000002</v>
      </c>
      <c r="E1608">
        <v>59.97</v>
      </c>
      <c r="F1608" s="2">
        <f t="shared" si="76"/>
        <v>0.75527999999999995</v>
      </c>
      <c r="G1608" s="2">
        <f t="shared" si="77"/>
        <v>9.2148000000000004E-3</v>
      </c>
      <c r="H1608">
        <v>12</v>
      </c>
      <c r="J1608">
        <v>2.71</v>
      </c>
      <c r="K1608">
        <v>2.5068000000000001</v>
      </c>
      <c r="L1608" s="2">
        <v>0.75527999999999995</v>
      </c>
      <c r="M1608" s="2">
        <v>9.2148000000000004E-3</v>
      </c>
      <c r="N1608" s="2">
        <v>1.2258E-3</v>
      </c>
      <c r="O1608" s="2">
        <v>1.2258E-3</v>
      </c>
      <c r="P1608" s="2">
        <v>0</v>
      </c>
      <c r="Q1608" s="2">
        <v>3.0214E-3</v>
      </c>
      <c r="R1608" s="2">
        <v>0</v>
      </c>
      <c r="S1608" s="2">
        <v>3.6740000000000002E-3</v>
      </c>
      <c r="T1608">
        <v>2E-3</v>
      </c>
      <c r="U1608">
        <v>0.74299999999999999</v>
      </c>
      <c r="V1608">
        <v>1.016</v>
      </c>
      <c r="W1608">
        <v>1.014</v>
      </c>
      <c r="Y1608">
        <v>10000</v>
      </c>
      <c r="Z1608">
        <v>0.80510000000000004</v>
      </c>
    </row>
    <row r="1609" spans="1:26">
      <c r="A1609">
        <v>6</v>
      </c>
      <c r="B1609">
        <v>12</v>
      </c>
      <c r="C1609">
        <v>3.2690000000000001</v>
      </c>
      <c r="D1609">
        <f t="shared" si="75"/>
        <v>2.399</v>
      </c>
      <c r="E1609">
        <v>57.98</v>
      </c>
      <c r="F1609" s="2">
        <f t="shared" si="76"/>
        <v>0.65613999999999995</v>
      </c>
      <c r="G1609" s="2">
        <f t="shared" si="77"/>
        <v>1.1412E-2</v>
      </c>
      <c r="H1609">
        <v>12</v>
      </c>
      <c r="J1609">
        <v>2.71</v>
      </c>
      <c r="K1609">
        <v>2.6722999999999999</v>
      </c>
      <c r="L1609" s="2">
        <v>0.65613999999999995</v>
      </c>
      <c r="M1609" s="2">
        <v>1.1412E-2</v>
      </c>
      <c r="N1609" s="2">
        <v>1.175E-3</v>
      </c>
      <c r="O1609" s="2">
        <v>1.1412E-3</v>
      </c>
      <c r="P1609" s="2">
        <v>0</v>
      </c>
      <c r="Q1609" s="2">
        <v>2.6247000000000002E-3</v>
      </c>
      <c r="R1609" s="2">
        <v>0</v>
      </c>
      <c r="S1609" s="2">
        <v>3.552E-3</v>
      </c>
      <c r="T1609">
        <v>1E-3</v>
      </c>
      <c r="U1609">
        <v>0.65700000000000003</v>
      </c>
      <c r="V1609">
        <v>0.998</v>
      </c>
      <c r="W1609">
        <v>1.014</v>
      </c>
      <c r="Y1609">
        <v>10000</v>
      </c>
      <c r="Z1609">
        <v>0.87</v>
      </c>
    </row>
    <row r="1610" spans="1:26">
      <c r="A1610">
        <v>6</v>
      </c>
      <c r="B1610">
        <v>12</v>
      </c>
      <c r="C1610">
        <v>3.1160000000000001</v>
      </c>
      <c r="D1610">
        <f t="shared" si="75"/>
        <v>2.4973000000000001</v>
      </c>
      <c r="E1610">
        <v>74.98</v>
      </c>
      <c r="F1610" s="2">
        <f t="shared" si="76"/>
        <v>0.32514999999999999</v>
      </c>
      <c r="G1610" s="2">
        <f t="shared" si="77"/>
        <v>4.2366000000000001E-3</v>
      </c>
      <c r="H1610">
        <v>12</v>
      </c>
      <c r="J1610">
        <v>2.71</v>
      </c>
      <c r="K1610">
        <v>2.8567</v>
      </c>
      <c r="L1610" s="2">
        <v>0.32514999999999999</v>
      </c>
      <c r="M1610" s="2">
        <v>4.2366000000000001E-3</v>
      </c>
      <c r="N1610" s="2">
        <v>4.3812000000000001E-4</v>
      </c>
      <c r="O1610" s="2">
        <v>5.4275999999999999E-4</v>
      </c>
      <c r="P1610" s="2">
        <v>0</v>
      </c>
      <c r="Q1610" s="2">
        <v>1.3008E-3</v>
      </c>
      <c r="R1610" s="2">
        <v>0</v>
      </c>
      <c r="S1610" s="2">
        <v>1.2719999999999999E-3</v>
      </c>
      <c r="T1610">
        <v>4.0000000000000001E-3</v>
      </c>
      <c r="U1610">
        <v>0.32500000000000001</v>
      </c>
      <c r="V1610">
        <v>1.0009999999999999</v>
      </c>
      <c r="W1610">
        <v>1.0209999999999999</v>
      </c>
      <c r="Y1610">
        <v>10000</v>
      </c>
      <c r="Z1610">
        <v>0.61870000000000003</v>
      </c>
    </row>
    <row r="1611" spans="1:26">
      <c r="A1611">
        <v>6</v>
      </c>
      <c r="B1611">
        <v>12</v>
      </c>
      <c r="C1611">
        <v>5.15</v>
      </c>
      <c r="D1611">
        <f t="shared" si="75"/>
        <v>2.5365000000000002</v>
      </c>
      <c r="E1611">
        <v>26.98</v>
      </c>
      <c r="F1611" s="2">
        <f t="shared" si="76"/>
        <v>2.6402000000000001</v>
      </c>
      <c r="G1611" s="2">
        <f t="shared" si="77"/>
        <v>2.615E-2</v>
      </c>
      <c r="H1611">
        <v>12</v>
      </c>
      <c r="J1611">
        <v>2.71</v>
      </c>
      <c r="K1611">
        <v>2.9302999999999999</v>
      </c>
      <c r="L1611" s="2">
        <v>2.6402000000000001</v>
      </c>
      <c r="M1611" s="2">
        <v>2.615E-2</v>
      </c>
      <c r="N1611" s="2">
        <v>1.1566E-2</v>
      </c>
      <c r="O1611" s="2">
        <v>5.9928000000000004E-3</v>
      </c>
      <c r="P1611" s="2">
        <v>0</v>
      </c>
      <c r="Q1611" s="2">
        <v>2.6402000000000001E-3</v>
      </c>
      <c r="R1611" s="2">
        <v>0</v>
      </c>
      <c r="S1611" s="2">
        <v>3.4540000000000001E-2</v>
      </c>
      <c r="T1611">
        <v>0</v>
      </c>
      <c r="U1611">
        <v>2.6</v>
      </c>
      <c r="V1611">
        <v>1.0149999999999999</v>
      </c>
      <c r="W1611">
        <v>1.006</v>
      </c>
      <c r="Y1611">
        <v>10000</v>
      </c>
      <c r="Z1611">
        <v>2.6135000000000002</v>
      </c>
    </row>
    <row r="1612" spans="1:26">
      <c r="A1612">
        <v>6</v>
      </c>
      <c r="B1612">
        <v>12</v>
      </c>
      <c r="C1612">
        <v>3.2690000000000001</v>
      </c>
      <c r="D1612">
        <f t="shared" si="75"/>
        <v>2.6285000000000003</v>
      </c>
      <c r="E1612">
        <v>74.98</v>
      </c>
      <c r="F1612" s="2">
        <f t="shared" si="76"/>
        <v>0.25816</v>
      </c>
      <c r="G1612" s="2">
        <f t="shared" si="77"/>
        <v>4.5808000000000003E-3</v>
      </c>
      <c r="H1612">
        <v>12</v>
      </c>
      <c r="J1612">
        <v>2.71</v>
      </c>
      <c r="K1612">
        <v>3.1027999999999998</v>
      </c>
      <c r="L1612" s="2">
        <v>0.25816</v>
      </c>
      <c r="M1612" s="2">
        <v>4.5808000000000003E-3</v>
      </c>
      <c r="N1612" s="2">
        <v>3.9847999999999999E-4</v>
      </c>
      <c r="O1612" s="2">
        <v>5.3726000000000002E-4</v>
      </c>
      <c r="P1612" s="2">
        <v>0</v>
      </c>
      <c r="Q1612" s="2">
        <v>1.0328E-3</v>
      </c>
      <c r="R1612" s="2">
        <v>0</v>
      </c>
      <c r="S1612" s="2">
        <v>1.214E-3</v>
      </c>
      <c r="T1612">
        <v>3.0000000000000001E-3</v>
      </c>
      <c r="U1612">
        <v>0.253</v>
      </c>
      <c r="V1612">
        <v>1.0209999999999999</v>
      </c>
      <c r="W1612">
        <v>1.022</v>
      </c>
      <c r="Y1612">
        <v>10000</v>
      </c>
      <c r="Z1612">
        <v>0.64049999999999996</v>
      </c>
    </row>
    <row r="1613" spans="1:26">
      <c r="A1613">
        <v>6</v>
      </c>
      <c r="B1613">
        <v>12</v>
      </c>
      <c r="C1613">
        <v>5.15</v>
      </c>
      <c r="D1613">
        <f t="shared" si="75"/>
        <v>2.7430000000000003</v>
      </c>
      <c r="E1613">
        <v>29.98</v>
      </c>
      <c r="F1613" s="2">
        <f t="shared" si="76"/>
        <v>1.3644000000000001</v>
      </c>
      <c r="G1613" s="2">
        <f t="shared" si="77"/>
        <v>1.8964000000000002E-2</v>
      </c>
      <c r="H1613">
        <v>12</v>
      </c>
      <c r="J1613">
        <v>2.71</v>
      </c>
      <c r="K1613">
        <v>3.3178000000000001</v>
      </c>
      <c r="L1613" s="2">
        <v>1.3644000000000001</v>
      </c>
      <c r="M1613" s="2">
        <v>1.8964000000000002E-2</v>
      </c>
      <c r="N1613" s="2">
        <v>5.8738000000000002E-3</v>
      </c>
      <c r="O1613" s="2">
        <v>3.5577999999999999E-3</v>
      </c>
      <c r="P1613" s="2">
        <v>0</v>
      </c>
      <c r="Q1613" s="2">
        <v>1.3644E-3</v>
      </c>
      <c r="R1613" s="2">
        <v>0</v>
      </c>
      <c r="S1613" s="2">
        <v>1.755E-2</v>
      </c>
      <c r="T1613">
        <v>0</v>
      </c>
      <c r="U1613">
        <v>1.369</v>
      </c>
      <c r="V1613">
        <v>0.996</v>
      </c>
      <c r="W1613">
        <v>1.0069999999999999</v>
      </c>
      <c r="Y1613">
        <v>10000</v>
      </c>
      <c r="Z1613">
        <v>2.407</v>
      </c>
    </row>
    <row r="1614" spans="1:26">
      <c r="A1614">
        <v>6</v>
      </c>
      <c r="B1614">
        <v>12</v>
      </c>
      <c r="C1614">
        <v>4.1340000000000003</v>
      </c>
      <c r="D1614">
        <f t="shared" si="75"/>
        <v>2.8482000000000003</v>
      </c>
      <c r="E1614">
        <v>47.98</v>
      </c>
      <c r="F1614" s="2">
        <f t="shared" si="76"/>
        <v>0.39652999999999999</v>
      </c>
      <c r="G1614" s="2">
        <f t="shared" si="77"/>
        <v>5.0378999999999997E-3</v>
      </c>
      <c r="H1614">
        <v>12</v>
      </c>
      <c r="J1614">
        <v>2.71</v>
      </c>
      <c r="K1614">
        <v>3.5150999999999999</v>
      </c>
      <c r="L1614" s="2">
        <v>0.39652999999999999</v>
      </c>
      <c r="M1614" s="2">
        <v>5.0378999999999997E-3</v>
      </c>
      <c r="N1614" s="2">
        <v>1.0717000000000001E-3</v>
      </c>
      <c r="O1614" s="2">
        <v>9.2825000000000004E-4</v>
      </c>
      <c r="P1614" s="2">
        <v>0</v>
      </c>
      <c r="Q1614" s="2">
        <v>3.9375E-4</v>
      </c>
      <c r="R1614" s="2">
        <v>0</v>
      </c>
      <c r="S1614" s="2">
        <v>3.2039999999999998E-3</v>
      </c>
      <c r="T1614">
        <v>0</v>
      </c>
      <c r="U1614">
        <v>0.40500000000000003</v>
      </c>
      <c r="V1614">
        <v>0.98</v>
      </c>
      <c r="W1614">
        <v>1.0129999999999999</v>
      </c>
      <c r="Y1614">
        <v>10000</v>
      </c>
      <c r="Z1614">
        <v>1.2858000000000001</v>
      </c>
    </row>
    <row r="1615" spans="1:26">
      <c r="A1615">
        <v>6</v>
      </c>
      <c r="B1615">
        <v>12</v>
      </c>
      <c r="C1615">
        <v>4.0739999999999998</v>
      </c>
      <c r="D1615">
        <f t="shared" si="75"/>
        <v>2.8586999999999998</v>
      </c>
      <c r="E1615">
        <v>49.98</v>
      </c>
      <c r="F1615" s="2">
        <f t="shared" si="76"/>
        <v>0.37079000000000001</v>
      </c>
      <c r="G1615" s="2">
        <f t="shared" si="77"/>
        <v>5.1510000000000002E-3</v>
      </c>
      <c r="H1615">
        <v>12</v>
      </c>
      <c r="J1615">
        <v>2.71</v>
      </c>
      <c r="K1615">
        <v>3.5348999999999999</v>
      </c>
      <c r="L1615" s="2">
        <v>0.37079000000000001</v>
      </c>
      <c r="M1615" s="2">
        <v>5.1510000000000002E-3</v>
      </c>
      <c r="N1615" s="2">
        <v>8.9510000000000002E-4</v>
      </c>
      <c r="O1615" s="2">
        <v>8.7821000000000004E-4</v>
      </c>
      <c r="P1615" s="2">
        <v>0</v>
      </c>
      <c r="Q1615" s="2">
        <v>3.6132999999999998E-4</v>
      </c>
      <c r="R1615" s="2">
        <v>0</v>
      </c>
      <c r="S1615" s="2">
        <v>2.696E-3</v>
      </c>
      <c r="T1615">
        <v>0</v>
      </c>
      <c r="U1615">
        <v>0.36499999999999999</v>
      </c>
      <c r="V1615">
        <v>1.0149999999999999</v>
      </c>
      <c r="W1615">
        <v>1.0129999999999999</v>
      </c>
      <c r="Y1615">
        <v>10000</v>
      </c>
      <c r="Z1615">
        <v>1.2153</v>
      </c>
    </row>
    <row r="1616" spans="1:26">
      <c r="A1616">
        <v>6</v>
      </c>
      <c r="B1616">
        <v>12</v>
      </c>
      <c r="C1616">
        <v>5.15</v>
      </c>
      <c r="D1616">
        <f t="shared" si="75"/>
        <v>2.9341000000000004</v>
      </c>
      <c r="E1616">
        <v>32.97</v>
      </c>
      <c r="F1616" s="2">
        <f t="shared" si="76"/>
        <v>0.78181</v>
      </c>
      <c r="G1616" s="2">
        <f t="shared" si="77"/>
        <v>9.0732E-3</v>
      </c>
      <c r="H1616">
        <v>12</v>
      </c>
      <c r="J1616">
        <v>2.71</v>
      </c>
      <c r="K1616">
        <v>3.6762999999999999</v>
      </c>
      <c r="L1616" s="2">
        <v>0.78181</v>
      </c>
      <c r="M1616" s="2">
        <v>9.0732E-3</v>
      </c>
      <c r="N1616" s="2">
        <v>3.2092000000000002E-3</v>
      </c>
      <c r="O1616" s="2">
        <v>2.0246999999999999E-3</v>
      </c>
      <c r="P1616" s="2">
        <v>0</v>
      </c>
      <c r="Q1616" s="2">
        <v>7.7088999999999999E-4</v>
      </c>
      <c r="R1616" s="2">
        <v>0</v>
      </c>
      <c r="S1616" s="2">
        <v>9.5860000000000008E-3</v>
      </c>
      <c r="T1616">
        <v>0</v>
      </c>
      <c r="U1616">
        <v>0.78100000000000003</v>
      </c>
      <c r="V1616">
        <v>1.0009999999999999</v>
      </c>
      <c r="W1616">
        <v>1.008</v>
      </c>
      <c r="Y1616">
        <v>10000</v>
      </c>
      <c r="Z1616">
        <v>2.2159</v>
      </c>
    </row>
    <row r="1617" spans="1:26">
      <c r="A1617">
        <v>6</v>
      </c>
      <c r="B1617">
        <v>12</v>
      </c>
      <c r="C1617">
        <v>4.0739999999999998</v>
      </c>
      <c r="D1617">
        <f t="shared" si="75"/>
        <v>3.0964</v>
      </c>
      <c r="E1617">
        <v>59.98</v>
      </c>
      <c r="F1617" s="2">
        <f t="shared" si="76"/>
        <v>0.17066999999999999</v>
      </c>
      <c r="G1617" s="2">
        <f t="shared" si="77"/>
        <v>2.7483999999999998E-3</v>
      </c>
      <c r="H1617">
        <v>12</v>
      </c>
      <c r="J1617">
        <v>2.71</v>
      </c>
      <c r="K1617">
        <v>3.9807999999999999</v>
      </c>
      <c r="L1617" s="2">
        <v>0.17066999999999999</v>
      </c>
      <c r="M1617" s="2">
        <v>2.7483999999999998E-3</v>
      </c>
      <c r="N1617" s="2">
        <v>3.902E-4</v>
      </c>
      <c r="O1617" s="2">
        <v>4.4534000000000002E-4</v>
      </c>
      <c r="P1617" s="2">
        <v>0</v>
      </c>
      <c r="Q1617" s="2">
        <v>6.8251E-4</v>
      </c>
      <c r="R1617" s="2">
        <v>0</v>
      </c>
      <c r="S1617" s="2">
        <v>1.16E-3</v>
      </c>
      <c r="T1617">
        <v>0</v>
      </c>
      <c r="U1617">
        <v>0.16800000000000001</v>
      </c>
      <c r="V1617">
        <v>1.016</v>
      </c>
      <c r="W1617">
        <v>1.018</v>
      </c>
      <c r="Y1617">
        <v>10000</v>
      </c>
      <c r="Z1617">
        <v>0.97760000000000002</v>
      </c>
    </row>
    <row r="1618" spans="1:26">
      <c r="A1618">
        <v>6</v>
      </c>
      <c r="B1618">
        <v>12</v>
      </c>
      <c r="C1618">
        <v>4.1340000000000003</v>
      </c>
      <c r="D1618">
        <f t="shared" si="75"/>
        <v>3.1050000000000004</v>
      </c>
      <c r="E1618">
        <v>57.98</v>
      </c>
      <c r="F1618" s="2">
        <f t="shared" si="76"/>
        <v>0.18054000000000001</v>
      </c>
      <c r="G1618" s="2">
        <f t="shared" si="77"/>
        <v>2.8226000000000002E-3</v>
      </c>
      <c r="H1618">
        <v>12</v>
      </c>
      <c r="J1618">
        <v>2.71</v>
      </c>
      <c r="K1618">
        <v>3.9971000000000001</v>
      </c>
      <c r="L1618" s="2">
        <v>0.18054000000000001</v>
      </c>
      <c r="M1618" s="2">
        <v>2.8226000000000002E-3</v>
      </c>
      <c r="N1618" s="2">
        <v>4.2297E-4</v>
      </c>
      <c r="O1618" s="2">
        <v>4.4670000000000002E-4</v>
      </c>
      <c r="P1618" s="2">
        <v>0</v>
      </c>
      <c r="Q1618" s="2">
        <v>7.2234999999999997E-4</v>
      </c>
      <c r="R1618" s="2">
        <v>0</v>
      </c>
      <c r="S1618" s="2">
        <v>1.2769999999999999E-3</v>
      </c>
      <c r="T1618">
        <v>0</v>
      </c>
      <c r="U1618">
        <v>0.17799999999999999</v>
      </c>
      <c r="V1618">
        <v>1.0149999999999999</v>
      </c>
      <c r="W1618">
        <v>1.0169999999999999</v>
      </c>
      <c r="Y1618">
        <v>10000</v>
      </c>
      <c r="Z1618">
        <v>1.0289999999999999</v>
      </c>
    </row>
    <row r="1619" spans="1:26">
      <c r="A1619">
        <v>6</v>
      </c>
      <c r="B1619">
        <v>12</v>
      </c>
      <c r="C1619">
        <v>5.15</v>
      </c>
      <c r="D1619">
        <f t="shared" si="75"/>
        <v>3.2194000000000003</v>
      </c>
      <c r="E1619">
        <v>37.979999999999997</v>
      </c>
      <c r="F1619" s="2">
        <f t="shared" si="76"/>
        <v>0.34294999999999998</v>
      </c>
      <c r="G1619" s="2">
        <f t="shared" si="77"/>
        <v>7.3572999999999998E-3</v>
      </c>
      <c r="H1619">
        <v>12</v>
      </c>
      <c r="J1619">
        <v>2.71</v>
      </c>
      <c r="K1619">
        <v>4.2117000000000004</v>
      </c>
      <c r="L1619" s="2">
        <v>0.34294999999999998</v>
      </c>
      <c r="M1619" s="2">
        <v>7.3572999999999998E-3</v>
      </c>
      <c r="N1619" s="2">
        <v>1.3553E-3</v>
      </c>
      <c r="O1619" s="2">
        <v>9.8489999999999992E-4</v>
      </c>
      <c r="P1619" s="2">
        <v>0</v>
      </c>
      <c r="Q1619" s="2">
        <v>3.4295000000000001E-4</v>
      </c>
      <c r="R1619" s="2">
        <v>0</v>
      </c>
      <c r="S1619" s="2">
        <v>4.0480000000000004E-3</v>
      </c>
      <c r="T1619">
        <v>0</v>
      </c>
      <c r="U1619">
        <v>0.35499999999999998</v>
      </c>
      <c r="V1619">
        <v>0.96499999999999997</v>
      </c>
      <c r="W1619">
        <v>1.01</v>
      </c>
      <c r="Y1619">
        <v>10000</v>
      </c>
      <c r="Z1619">
        <v>1.9306000000000001</v>
      </c>
    </row>
    <row r="1620" spans="1:26">
      <c r="A1620">
        <v>6</v>
      </c>
      <c r="B1620">
        <v>12</v>
      </c>
      <c r="C1620">
        <v>2.3466</v>
      </c>
      <c r="D1620">
        <f t="shared" si="75"/>
        <v>1.1733</v>
      </c>
      <c r="E1620">
        <v>20</v>
      </c>
      <c r="F1620" s="2">
        <f t="shared" si="76"/>
        <v>275.07</v>
      </c>
      <c r="G1620" s="2">
        <f t="shared" si="77"/>
        <v>1.7475494871390624</v>
      </c>
      <c r="H1620">
        <v>12</v>
      </c>
      <c r="J1620">
        <v>2.75</v>
      </c>
      <c r="K1620">
        <v>0.33210000000000001</v>
      </c>
      <c r="L1620" s="2">
        <v>275.07</v>
      </c>
      <c r="M1620" s="2">
        <v>1.7411000000000001</v>
      </c>
      <c r="N1620" s="2">
        <v>0.84972000000000003</v>
      </c>
      <c r="O1620" s="2">
        <v>7.5558E-2</v>
      </c>
      <c r="P1620" s="2">
        <v>274.95</v>
      </c>
      <c r="Q1620" s="2">
        <v>8.2515999999999998</v>
      </c>
      <c r="R1620" s="2">
        <v>0.15</v>
      </c>
      <c r="S1620" s="2">
        <v>275.89999999999998</v>
      </c>
      <c r="T1620">
        <v>1E-3</v>
      </c>
      <c r="U1620">
        <v>279.49</v>
      </c>
      <c r="V1620">
        <v>0.98399999999999999</v>
      </c>
      <c r="W1620">
        <v>1</v>
      </c>
      <c r="Y1620">
        <v>53211</v>
      </c>
      <c r="Z1620">
        <v>1.1733</v>
      </c>
    </row>
    <row r="1621" spans="1:26">
      <c r="A1621">
        <v>6</v>
      </c>
      <c r="B1621">
        <v>12</v>
      </c>
      <c r="C1621">
        <v>3.4885999999999999</v>
      </c>
      <c r="D1621">
        <f t="shared" si="75"/>
        <v>1.2441999999999998</v>
      </c>
      <c r="E1621">
        <v>14</v>
      </c>
      <c r="F1621" s="2">
        <f t="shared" si="76"/>
        <v>476.39</v>
      </c>
      <c r="G1621" s="2">
        <f t="shared" si="77"/>
        <v>3.6931248841597544</v>
      </c>
      <c r="H1621">
        <v>12</v>
      </c>
      <c r="J1621">
        <v>2.75</v>
      </c>
      <c r="K1621">
        <v>0.4652</v>
      </c>
      <c r="L1621" s="2">
        <v>476.39</v>
      </c>
      <c r="M1621" s="2">
        <v>3.6920999999999999</v>
      </c>
      <c r="N1621" s="2">
        <v>1.9669000000000001</v>
      </c>
      <c r="O1621" s="2">
        <v>0.10001</v>
      </c>
      <c r="P1621" s="2">
        <v>476.35</v>
      </c>
      <c r="Q1621" s="2">
        <v>3.8111999999999999</v>
      </c>
      <c r="R1621" s="2">
        <v>8.6999999999999994E-2</v>
      </c>
      <c r="S1621" s="2">
        <v>478.4</v>
      </c>
      <c r="T1621">
        <v>1E-3</v>
      </c>
      <c r="U1621">
        <v>466.39</v>
      </c>
      <c r="V1621">
        <v>1.0209999999999999</v>
      </c>
      <c r="W1621">
        <v>1</v>
      </c>
      <c r="Y1621">
        <v>52745</v>
      </c>
      <c r="Z1621">
        <v>2.2444000000000002</v>
      </c>
    </row>
    <row r="1622" spans="1:26">
      <c r="A1622">
        <v>6</v>
      </c>
      <c r="B1622">
        <v>12</v>
      </c>
      <c r="C1622">
        <v>4.6285999999999996</v>
      </c>
      <c r="D1622">
        <f t="shared" si="75"/>
        <v>1.2807999999999997</v>
      </c>
      <c r="E1622">
        <v>10.65</v>
      </c>
      <c r="F1622" s="2">
        <f t="shared" si="76"/>
        <v>735.22</v>
      </c>
      <c r="G1622" s="2">
        <f t="shared" si="77"/>
        <v>6.5103757502927584</v>
      </c>
      <c r="H1622">
        <v>12</v>
      </c>
      <c r="J1622">
        <v>2.75</v>
      </c>
      <c r="K1622">
        <v>0.53380000000000005</v>
      </c>
      <c r="L1622" s="2">
        <v>735.22</v>
      </c>
      <c r="M1622" s="2">
        <v>6.5095999999999998</v>
      </c>
      <c r="N1622" s="2">
        <v>5.9678000000000004</v>
      </c>
      <c r="O1622" s="2">
        <v>0.13419</v>
      </c>
      <c r="P1622" s="2">
        <v>735.24</v>
      </c>
      <c r="Q1622" s="2">
        <v>0.36762</v>
      </c>
      <c r="R1622" s="2">
        <v>0.10050000000000001</v>
      </c>
      <c r="S1622" s="2">
        <v>741.2</v>
      </c>
      <c r="T1622">
        <v>0</v>
      </c>
      <c r="U1622">
        <v>739.81</v>
      </c>
      <c r="V1622">
        <v>0.99399999999999999</v>
      </c>
      <c r="W1622">
        <v>1</v>
      </c>
      <c r="Y1622">
        <v>52599</v>
      </c>
      <c r="Z1622">
        <v>3.3477999999999999</v>
      </c>
    </row>
    <row r="1623" spans="1:26">
      <c r="A1623">
        <v>6</v>
      </c>
      <c r="B1623">
        <v>12</v>
      </c>
      <c r="C1623">
        <v>2.3466</v>
      </c>
      <c r="D1623">
        <f t="shared" si="75"/>
        <v>1.3351999999999999</v>
      </c>
      <c r="E1623">
        <v>30</v>
      </c>
      <c r="F1623" s="2">
        <f t="shared" si="76"/>
        <v>56.996000000000002</v>
      </c>
      <c r="G1623" s="2">
        <f t="shared" si="77"/>
        <v>0.4343273236857198</v>
      </c>
      <c r="H1623">
        <v>12</v>
      </c>
      <c r="J1623">
        <v>2.75</v>
      </c>
      <c r="K1623">
        <v>0.63590000000000002</v>
      </c>
      <c r="L1623" s="2">
        <v>56.996000000000002</v>
      </c>
      <c r="M1623" s="2">
        <v>0.43329000000000001</v>
      </c>
      <c r="N1623" s="2">
        <v>0.15695000000000001</v>
      </c>
      <c r="O1623" s="2">
        <v>7.2465999999999997E-3</v>
      </c>
      <c r="P1623" s="2">
        <v>56.996000000000002</v>
      </c>
      <c r="Q1623" s="2">
        <v>1.7098</v>
      </c>
      <c r="R1623" s="2">
        <v>0.03</v>
      </c>
      <c r="S1623" s="2">
        <v>57.15</v>
      </c>
      <c r="T1623">
        <v>0</v>
      </c>
      <c r="U1623">
        <v>56.654000000000003</v>
      </c>
      <c r="V1623">
        <v>1.006</v>
      </c>
      <c r="W1623">
        <v>1.002</v>
      </c>
      <c r="Y1623">
        <v>53232</v>
      </c>
      <c r="Z1623">
        <v>1.0114000000000001</v>
      </c>
    </row>
    <row r="1624" spans="1:26">
      <c r="A1624">
        <v>6</v>
      </c>
      <c r="B1624">
        <v>12</v>
      </c>
      <c r="C1624">
        <v>2.0950000000000002</v>
      </c>
      <c r="D1624">
        <f t="shared" si="75"/>
        <v>1.4305000000000003</v>
      </c>
      <c r="E1624">
        <v>44.98</v>
      </c>
      <c r="F1624" s="2">
        <f t="shared" si="76"/>
        <v>16.085000000000001</v>
      </c>
      <c r="G1624" s="2">
        <f t="shared" si="77"/>
        <v>5.0992999999999997E-2</v>
      </c>
      <c r="H1624">
        <v>12</v>
      </c>
      <c r="J1624">
        <v>2.75</v>
      </c>
      <c r="K1624">
        <v>0.81479999999999997</v>
      </c>
      <c r="L1624" s="2">
        <v>16.085000000000001</v>
      </c>
      <c r="M1624" s="2">
        <v>5.0992999999999997E-2</v>
      </c>
      <c r="N1624" s="2">
        <v>1.951E-2</v>
      </c>
      <c r="O1624" s="2">
        <v>6.3888E-3</v>
      </c>
      <c r="P1624" s="2">
        <v>0</v>
      </c>
      <c r="Q1624" s="2">
        <v>1.6084999999999999E-2</v>
      </c>
      <c r="R1624" s="2">
        <v>0</v>
      </c>
      <c r="S1624" s="2">
        <v>5.8659999999999997E-2</v>
      </c>
      <c r="T1624">
        <v>7.0000000000000001E-3</v>
      </c>
      <c r="U1624">
        <v>16.562000000000001</v>
      </c>
      <c r="V1624">
        <v>0.97099999999999997</v>
      </c>
      <c r="W1624">
        <v>1.0049999999999999</v>
      </c>
      <c r="Y1624">
        <v>10000</v>
      </c>
      <c r="Z1624">
        <v>0.66449999999999998</v>
      </c>
    </row>
    <row r="1625" spans="1:26">
      <c r="A1625">
        <v>6</v>
      </c>
      <c r="B1625">
        <v>12</v>
      </c>
      <c r="C1625">
        <v>5.15</v>
      </c>
      <c r="D1625">
        <f t="shared" si="75"/>
        <v>1.4394000000000005</v>
      </c>
      <c r="E1625">
        <v>11.97</v>
      </c>
      <c r="F1625" s="2">
        <f t="shared" si="76"/>
        <v>311.39999999999998</v>
      </c>
      <c r="G1625" s="2">
        <f t="shared" si="77"/>
        <v>2.0182000000000002</v>
      </c>
      <c r="H1625">
        <v>12</v>
      </c>
      <c r="J1625">
        <v>2.75</v>
      </c>
      <c r="K1625">
        <v>0.83140000000000003</v>
      </c>
      <c r="L1625" s="2">
        <v>311.39999999999998</v>
      </c>
      <c r="M1625" s="2">
        <v>2.0182000000000002</v>
      </c>
      <c r="N1625" s="2">
        <v>1.4927999999999999</v>
      </c>
      <c r="O1625" s="2">
        <v>2.1433000000000001E-2</v>
      </c>
      <c r="P1625" s="2">
        <v>0</v>
      </c>
      <c r="Q1625" s="2">
        <v>0.31131999999999999</v>
      </c>
      <c r="R1625" s="2">
        <v>0</v>
      </c>
      <c r="S1625" s="2">
        <v>4.4610000000000003</v>
      </c>
      <c r="T1625">
        <v>0</v>
      </c>
      <c r="U1625">
        <v>312.82</v>
      </c>
      <c r="V1625">
        <v>0.995</v>
      </c>
      <c r="W1625">
        <v>1.0009999999999999</v>
      </c>
      <c r="Y1625">
        <v>10000</v>
      </c>
      <c r="Z1625">
        <v>3.7105999999999999</v>
      </c>
    </row>
    <row r="1626" spans="1:26">
      <c r="A1626">
        <v>6</v>
      </c>
      <c r="B1626">
        <v>12</v>
      </c>
      <c r="C1626">
        <v>3.4885999999999999</v>
      </c>
      <c r="D1626">
        <f t="shared" si="75"/>
        <v>1.4527999999999999</v>
      </c>
      <c r="E1626">
        <v>20</v>
      </c>
      <c r="F1626" s="2">
        <f t="shared" si="76"/>
        <v>95.058000000000007</v>
      </c>
      <c r="G1626" s="2">
        <f t="shared" si="77"/>
        <v>0.61641312291352135</v>
      </c>
      <c r="H1626">
        <v>12</v>
      </c>
      <c r="J1626">
        <v>2.75</v>
      </c>
      <c r="K1626">
        <v>0.85660000000000003</v>
      </c>
      <c r="L1626" s="2">
        <v>95.058000000000007</v>
      </c>
      <c r="M1626" s="2">
        <v>0.61590999999999996</v>
      </c>
      <c r="N1626" s="2">
        <v>0.40477000000000002</v>
      </c>
      <c r="O1626" s="2">
        <v>9.5140999999999993E-3</v>
      </c>
      <c r="P1626" s="2">
        <v>95.058000000000007</v>
      </c>
      <c r="Q1626" s="2">
        <v>0.76017999999999997</v>
      </c>
      <c r="R1626" s="2">
        <v>2.4899999999999999E-2</v>
      </c>
      <c r="S1626" s="2">
        <v>95.46</v>
      </c>
      <c r="T1626">
        <v>0</v>
      </c>
      <c r="U1626">
        <v>93.388000000000005</v>
      </c>
      <c r="V1626">
        <v>1.018</v>
      </c>
      <c r="W1626">
        <v>1.002</v>
      </c>
      <c r="Y1626">
        <v>52766</v>
      </c>
      <c r="Z1626">
        <v>2.0358000000000001</v>
      </c>
    </row>
    <row r="1627" spans="1:26">
      <c r="A1627">
        <v>6</v>
      </c>
      <c r="B1627">
        <v>12</v>
      </c>
      <c r="C1627">
        <v>3.2690000000000001</v>
      </c>
      <c r="D1627">
        <f t="shared" si="75"/>
        <v>1.4557000000000002</v>
      </c>
      <c r="E1627">
        <v>21.98</v>
      </c>
      <c r="F1627" s="2">
        <f t="shared" si="76"/>
        <v>74.885000000000005</v>
      </c>
      <c r="G1627" s="2">
        <f t="shared" si="77"/>
        <v>0.36060999999999999</v>
      </c>
      <c r="H1627">
        <v>12</v>
      </c>
      <c r="J1627">
        <v>2.75</v>
      </c>
      <c r="K1627">
        <v>0.86199999999999999</v>
      </c>
      <c r="L1627" s="2">
        <v>74.885000000000005</v>
      </c>
      <c r="M1627" s="2">
        <v>0.36060999999999999</v>
      </c>
      <c r="N1627" s="2">
        <v>0.19700000000000001</v>
      </c>
      <c r="O1627" s="2">
        <v>1.7278999999999999E-2</v>
      </c>
      <c r="P1627" s="2">
        <v>0</v>
      </c>
      <c r="Q1627" s="2">
        <v>7.4884999999999993E-2</v>
      </c>
      <c r="R1627" s="2">
        <v>0</v>
      </c>
      <c r="S1627" s="2">
        <v>0.5897</v>
      </c>
      <c r="T1627">
        <v>2E-3</v>
      </c>
      <c r="U1627">
        <v>74.867999999999995</v>
      </c>
      <c r="V1627">
        <v>1</v>
      </c>
      <c r="W1627">
        <v>1.002</v>
      </c>
      <c r="Y1627">
        <v>10000</v>
      </c>
      <c r="Z1627">
        <v>1.8132999999999999</v>
      </c>
    </row>
    <row r="1628" spans="1:26">
      <c r="A1628">
        <v>6</v>
      </c>
      <c r="B1628">
        <v>12</v>
      </c>
      <c r="C1628">
        <v>3.1160000000000001</v>
      </c>
      <c r="D1628">
        <f t="shared" si="75"/>
        <v>1.4988000000000001</v>
      </c>
      <c r="E1628">
        <v>24.98</v>
      </c>
      <c r="F1628" s="2">
        <f t="shared" si="76"/>
        <v>47.817</v>
      </c>
      <c r="G1628" s="2">
        <f t="shared" si="77"/>
        <v>0.22217000000000001</v>
      </c>
      <c r="H1628">
        <v>12</v>
      </c>
      <c r="J1628">
        <v>2.75</v>
      </c>
      <c r="K1628">
        <v>0.94299999999999995</v>
      </c>
      <c r="L1628" s="2">
        <v>47.817</v>
      </c>
      <c r="M1628" s="2">
        <v>0.22217000000000001</v>
      </c>
      <c r="N1628" s="2">
        <v>0.11526</v>
      </c>
      <c r="O1628" s="2">
        <v>1.6621E-2</v>
      </c>
      <c r="P1628" s="2">
        <v>0</v>
      </c>
      <c r="Q1628" s="2">
        <v>4.7816999999999998E-2</v>
      </c>
      <c r="R1628" s="2">
        <v>0</v>
      </c>
      <c r="S1628" s="2">
        <v>0.34520000000000001</v>
      </c>
      <c r="T1628">
        <v>2E-3</v>
      </c>
      <c r="U1628">
        <v>48.243000000000002</v>
      </c>
      <c r="V1628">
        <v>0.99099999999999999</v>
      </c>
      <c r="W1628">
        <v>1.002</v>
      </c>
      <c r="Y1628">
        <v>10000</v>
      </c>
      <c r="Z1628">
        <v>1.6172</v>
      </c>
    </row>
    <row r="1629" spans="1:26">
      <c r="A1629">
        <v>6</v>
      </c>
      <c r="B1629">
        <v>12</v>
      </c>
      <c r="C1629">
        <v>2.3466</v>
      </c>
      <c r="D1629">
        <f t="shared" si="75"/>
        <v>1.5672000000000001</v>
      </c>
      <c r="E1629">
        <v>45</v>
      </c>
      <c r="F1629" s="2">
        <f t="shared" si="76"/>
        <v>10.125999999999999</v>
      </c>
      <c r="G1629" s="2">
        <f t="shared" si="77"/>
        <v>6.7086011924990738E-2</v>
      </c>
      <c r="H1629">
        <v>12</v>
      </c>
      <c r="J1629">
        <v>2.75</v>
      </c>
      <c r="K1629">
        <v>1.0712999999999999</v>
      </c>
      <c r="L1629" s="2">
        <v>10.125999999999999</v>
      </c>
      <c r="M1629" s="2">
        <v>6.6136E-2</v>
      </c>
      <c r="N1629" s="2">
        <v>2.3637999999999999E-2</v>
      </c>
      <c r="O1629" s="2">
        <v>7.5943E-3</v>
      </c>
      <c r="P1629" s="2">
        <v>10.125</v>
      </c>
      <c r="Q1629" s="2">
        <v>0.30387999999999998</v>
      </c>
      <c r="R1629" s="2">
        <v>1.125E-2</v>
      </c>
      <c r="S1629" s="2">
        <v>10.15</v>
      </c>
      <c r="T1629">
        <v>1E-3</v>
      </c>
      <c r="U1629">
        <v>10.226000000000001</v>
      </c>
      <c r="V1629">
        <v>0.99099999999999999</v>
      </c>
      <c r="W1629">
        <v>1.006</v>
      </c>
      <c r="Y1629">
        <v>53261</v>
      </c>
      <c r="Z1629">
        <v>0.77939999999999998</v>
      </c>
    </row>
    <row r="1630" spans="1:26">
      <c r="A1630">
        <v>6</v>
      </c>
      <c r="B1630">
        <v>12</v>
      </c>
      <c r="C1630">
        <v>2.0950000000000002</v>
      </c>
      <c r="D1630">
        <f t="shared" si="75"/>
        <v>1.5757000000000003</v>
      </c>
      <c r="E1630">
        <v>59.98</v>
      </c>
      <c r="F1630" s="2">
        <f t="shared" si="76"/>
        <v>5.3704999999999998</v>
      </c>
      <c r="G1630" s="2">
        <f t="shared" si="77"/>
        <v>3.6588000000000002E-2</v>
      </c>
      <c r="H1630">
        <v>12</v>
      </c>
      <c r="J1630">
        <v>2.75</v>
      </c>
      <c r="K1630">
        <v>1.0872999999999999</v>
      </c>
      <c r="L1630" s="2">
        <v>5.3704999999999998</v>
      </c>
      <c r="M1630" s="2">
        <v>3.6588000000000002E-2</v>
      </c>
      <c r="N1630" s="2">
        <v>5.2569000000000001E-3</v>
      </c>
      <c r="O1630" s="2">
        <v>3.4569000000000002E-3</v>
      </c>
      <c r="P1630" s="2">
        <v>0</v>
      </c>
      <c r="Q1630" s="2">
        <v>2.1482000000000001E-2</v>
      </c>
      <c r="R1630" s="2">
        <v>0</v>
      </c>
      <c r="S1630" s="2">
        <v>1.5559999999999999E-2</v>
      </c>
      <c r="T1630">
        <v>1.7000000000000001E-2</v>
      </c>
      <c r="U1630">
        <v>5.5229999999999997</v>
      </c>
      <c r="V1630">
        <v>0.97199999999999998</v>
      </c>
      <c r="W1630">
        <v>1.0089999999999999</v>
      </c>
      <c r="Y1630">
        <v>10000</v>
      </c>
      <c r="Z1630">
        <v>0.51929999999999998</v>
      </c>
    </row>
    <row r="1631" spans="1:26">
      <c r="A1631">
        <v>6</v>
      </c>
      <c r="B1631">
        <v>12</v>
      </c>
      <c r="C1631">
        <v>4.6285999999999996</v>
      </c>
      <c r="D1631">
        <f t="shared" si="75"/>
        <v>1.5790999999999995</v>
      </c>
      <c r="E1631">
        <v>16</v>
      </c>
      <c r="F1631" s="2">
        <f t="shared" si="76"/>
        <v>103.66</v>
      </c>
      <c r="G1631" s="2">
        <f t="shared" si="77"/>
        <v>0.90175062079268897</v>
      </c>
      <c r="H1631">
        <v>12</v>
      </c>
      <c r="J1631">
        <v>2.75</v>
      </c>
      <c r="K1631">
        <v>1.0935999999999999</v>
      </c>
      <c r="L1631" s="2">
        <v>103.66</v>
      </c>
      <c r="M1631" s="2">
        <v>0.90139000000000002</v>
      </c>
      <c r="N1631" s="2">
        <v>0.53166000000000002</v>
      </c>
      <c r="O1631" s="2">
        <v>1.6358999999999999E-2</v>
      </c>
      <c r="P1631" s="2">
        <v>103.66</v>
      </c>
      <c r="Q1631" s="2">
        <v>5.1818000000000003E-2</v>
      </c>
      <c r="R1631" s="2">
        <v>2.5499999999999998E-2</v>
      </c>
      <c r="S1631" s="2">
        <v>104.2</v>
      </c>
      <c r="T1631">
        <v>0</v>
      </c>
      <c r="U1631">
        <v>101.74</v>
      </c>
      <c r="V1631">
        <v>1.0189999999999999</v>
      </c>
      <c r="W1631">
        <v>1.002</v>
      </c>
      <c r="Y1631">
        <v>52602</v>
      </c>
      <c r="Z1631">
        <v>3.0495000000000001</v>
      </c>
    </row>
    <row r="1632" spans="1:26">
      <c r="A1632">
        <v>6</v>
      </c>
      <c r="B1632">
        <v>12</v>
      </c>
      <c r="C1632">
        <v>4.6285999999999996</v>
      </c>
      <c r="D1632">
        <f t="shared" si="75"/>
        <v>1.5790999999999995</v>
      </c>
      <c r="E1632">
        <v>16</v>
      </c>
      <c r="F1632" s="2">
        <f t="shared" si="76"/>
        <v>103.08</v>
      </c>
      <c r="G1632" s="2">
        <f t="shared" si="77"/>
        <v>1.0659532119187971</v>
      </c>
      <c r="H1632">
        <v>12</v>
      </c>
      <c r="J1632">
        <v>2.75</v>
      </c>
      <c r="K1632">
        <v>1.0935999999999999</v>
      </c>
      <c r="L1632" s="2">
        <v>103.08</v>
      </c>
      <c r="M1632" s="2">
        <v>1.06</v>
      </c>
      <c r="N1632" s="2">
        <v>0.52915000000000001</v>
      </c>
      <c r="O1632" s="2">
        <v>1.6275000000000001E-2</v>
      </c>
      <c r="P1632" s="2">
        <v>103.07</v>
      </c>
      <c r="Q1632" s="2">
        <v>5.1553000000000002E-2</v>
      </c>
      <c r="R1632" s="2">
        <v>0.1125</v>
      </c>
      <c r="S1632" s="2">
        <v>103.6</v>
      </c>
      <c r="T1632">
        <v>0</v>
      </c>
      <c r="U1632">
        <v>101.74</v>
      </c>
      <c r="V1632">
        <v>1.014</v>
      </c>
      <c r="W1632">
        <v>1.002</v>
      </c>
      <c r="Y1632">
        <v>52602</v>
      </c>
      <c r="Z1632">
        <v>3.0495000000000001</v>
      </c>
    </row>
    <row r="1633" spans="1:26">
      <c r="A1633">
        <v>6</v>
      </c>
      <c r="B1633">
        <v>12</v>
      </c>
      <c r="C1633">
        <v>4.6285999999999996</v>
      </c>
      <c r="D1633">
        <f t="shared" si="75"/>
        <v>1.5790999999999995</v>
      </c>
      <c r="E1633">
        <v>16</v>
      </c>
      <c r="F1633" s="2">
        <f t="shared" si="76"/>
        <v>103.66</v>
      </c>
      <c r="G1633" s="2">
        <f t="shared" si="77"/>
        <v>0.90274812771891144</v>
      </c>
      <c r="H1633">
        <v>12</v>
      </c>
      <c r="J1633">
        <v>2.75</v>
      </c>
      <c r="K1633">
        <v>1.0935999999999999</v>
      </c>
      <c r="L1633" s="2">
        <v>103.66</v>
      </c>
      <c r="M1633" s="2">
        <v>0.90139000000000002</v>
      </c>
      <c r="N1633" s="2">
        <v>0.53166000000000002</v>
      </c>
      <c r="O1633" s="2">
        <v>1.6358999999999999E-2</v>
      </c>
      <c r="P1633" s="2">
        <v>103.66</v>
      </c>
      <c r="Q1633" s="2">
        <v>5.1818000000000003E-2</v>
      </c>
      <c r="R1633" s="2">
        <v>4.9500000000000002E-2</v>
      </c>
      <c r="S1633" s="2">
        <v>104.2</v>
      </c>
      <c r="T1633">
        <v>0</v>
      </c>
      <c r="U1633">
        <v>101.74</v>
      </c>
      <c r="V1633">
        <v>1.0189999999999999</v>
      </c>
      <c r="W1633">
        <v>1.002</v>
      </c>
      <c r="Y1633">
        <v>52640</v>
      </c>
      <c r="Z1633">
        <v>3.0495000000000001</v>
      </c>
    </row>
    <row r="1634" spans="1:26">
      <c r="A1634">
        <v>6</v>
      </c>
      <c r="B1634">
        <v>12</v>
      </c>
      <c r="C1634">
        <v>4.6285999999999996</v>
      </c>
      <c r="D1634">
        <f t="shared" si="75"/>
        <v>1.5790999999999995</v>
      </c>
      <c r="E1634">
        <v>16</v>
      </c>
      <c r="F1634" s="2">
        <f t="shared" si="76"/>
        <v>103.08</v>
      </c>
      <c r="G1634" s="2">
        <f t="shared" si="77"/>
        <v>1.0606631180539843</v>
      </c>
      <c r="H1634">
        <v>12</v>
      </c>
      <c r="J1634">
        <v>2.75</v>
      </c>
      <c r="K1634">
        <v>1.0935999999999999</v>
      </c>
      <c r="L1634" s="2">
        <v>103.08</v>
      </c>
      <c r="M1634" s="2">
        <v>1.06</v>
      </c>
      <c r="N1634" s="2">
        <v>0.52915000000000001</v>
      </c>
      <c r="O1634" s="2">
        <v>1.6275000000000001E-2</v>
      </c>
      <c r="P1634" s="2">
        <v>103.07</v>
      </c>
      <c r="Q1634" s="2">
        <v>5.1553000000000002E-2</v>
      </c>
      <c r="R1634" s="2">
        <v>3.7499999999999999E-2</v>
      </c>
      <c r="S1634" s="2">
        <v>103.6</v>
      </c>
      <c r="T1634">
        <v>0</v>
      </c>
      <c r="U1634">
        <v>101.74</v>
      </c>
      <c r="V1634">
        <v>1.014</v>
      </c>
      <c r="W1634">
        <v>1.002</v>
      </c>
      <c r="Y1634">
        <v>52640</v>
      </c>
      <c r="Z1634">
        <v>3.0495000000000001</v>
      </c>
    </row>
    <row r="1635" spans="1:26">
      <c r="A1635">
        <v>6</v>
      </c>
      <c r="B1635">
        <v>12</v>
      </c>
      <c r="C1635">
        <v>2.3475999999999999</v>
      </c>
      <c r="D1635">
        <f t="shared" si="75"/>
        <v>1.7473000000000001</v>
      </c>
      <c r="E1635">
        <v>60</v>
      </c>
      <c r="F1635" s="2">
        <f t="shared" si="76"/>
        <v>3.2359</v>
      </c>
      <c r="G1635" s="2">
        <f t="shared" si="77"/>
        <v>3.5101849751829318E-2</v>
      </c>
      <c r="H1635">
        <v>12</v>
      </c>
      <c r="J1635">
        <v>2.75</v>
      </c>
      <c r="K1635">
        <v>1.4093</v>
      </c>
      <c r="L1635" s="2">
        <v>3.2359</v>
      </c>
      <c r="M1635" s="2">
        <v>3.4616000000000001E-2</v>
      </c>
      <c r="N1635" s="2">
        <v>6.4010999999999998E-3</v>
      </c>
      <c r="O1635" s="2">
        <v>4.6492E-3</v>
      </c>
      <c r="P1635" s="2">
        <v>3.2359</v>
      </c>
      <c r="Q1635" s="2">
        <v>9.7068000000000002E-2</v>
      </c>
      <c r="R1635" s="2">
        <v>5.8199999999999997E-3</v>
      </c>
      <c r="S1635" s="2">
        <v>3.242</v>
      </c>
      <c r="T1635">
        <v>1E-3</v>
      </c>
      <c r="U1635">
        <v>3.214</v>
      </c>
      <c r="V1635">
        <v>1.0069999999999999</v>
      </c>
      <c r="W1635">
        <v>1.0109999999999999</v>
      </c>
      <c r="Y1635">
        <v>53300</v>
      </c>
      <c r="Z1635">
        <v>0.60029999999999994</v>
      </c>
    </row>
    <row r="1636" spans="1:26">
      <c r="A1636">
        <v>6</v>
      </c>
      <c r="B1636">
        <v>12</v>
      </c>
      <c r="C1636">
        <v>3.4885999999999999</v>
      </c>
      <c r="D1636">
        <f t="shared" si="75"/>
        <v>1.7521</v>
      </c>
      <c r="E1636">
        <v>28</v>
      </c>
      <c r="F1636" s="2">
        <f t="shared" si="76"/>
        <v>17.172999999999998</v>
      </c>
      <c r="G1636" s="2">
        <f t="shared" si="77"/>
        <v>0.12942022600814757</v>
      </c>
      <c r="H1636">
        <v>12</v>
      </c>
      <c r="J1636">
        <v>2.75</v>
      </c>
      <c r="K1636">
        <v>1.4181999999999999</v>
      </c>
      <c r="L1636" s="2">
        <v>17.172999999999998</v>
      </c>
      <c r="M1636" s="2">
        <v>0.12881999999999999</v>
      </c>
      <c r="N1636" s="2">
        <v>7.4194999999999997E-2</v>
      </c>
      <c r="O1636" s="2">
        <v>8.6155999999999993E-3</v>
      </c>
      <c r="P1636" s="2">
        <v>17.172000000000001</v>
      </c>
      <c r="Q1636" s="2">
        <v>0.13738</v>
      </c>
      <c r="R1636" s="2">
        <v>1.2449999999999999E-2</v>
      </c>
      <c r="S1636" s="2">
        <v>17.25</v>
      </c>
      <c r="T1636">
        <v>0</v>
      </c>
      <c r="U1636">
        <v>16.795999999999999</v>
      </c>
      <c r="V1636">
        <v>1.022</v>
      </c>
      <c r="W1636">
        <v>1.004</v>
      </c>
      <c r="Y1636">
        <v>52807</v>
      </c>
      <c r="Z1636">
        <v>1.7364999999999999</v>
      </c>
    </row>
    <row r="1637" spans="1:26">
      <c r="A1637">
        <v>6</v>
      </c>
      <c r="B1637">
        <v>12</v>
      </c>
      <c r="C1637">
        <v>3.1160000000000001</v>
      </c>
      <c r="D1637">
        <f t="shared" si="75"/>
        <v>1.7912000000000001</v>
      </c>
      <c r="E1637">
        <v>34.979999999999997</v>
      </c>
      <c r="F1637" s="2">
        <f t="shared" si="76"/>
        <v>9.1478999999999999</v>
      </c>
      <c r="G1637" s="2">
        <f t="shared" si="77"/>
        <v>5.2776000000000003E-2</v>
      </c>
      <c r="H1637">
        <v>12</v>
      </c>
      <c r="J1637">
        <v>2.75</v>
      </c>
      <c r="K1637">
        <v>1.4917</v>
      </c>
      <c r="L1637" s="2">
        <v>9.1478999999999999</v>
      </c>
      <c r="M1637" s="2">
        <v>5.2776000000000003E-2</v>
      </c>
      <c r="N1637" s="2">
        <v>1.9854E-2</v>
      </c>
      <c r="O1637" s="2">
        <v>8.2264E-3</v>
      </c>
      <c r="P1637" s="2">
        <v>0</v>
      </c>
      <c r="Q1637" s="2">
        <v>9.1479000000000005E-3</v>
      </c>
      <c r="R1637" s="2">
        <v>0</v>
      </c>
      <c r="S1637" s="2">
        <v>5.9389999999999998E-2</v>
      </c>
      <c r="T1637">
        <v>1E-3</v>
      </c>
      <c r="U1637">
        <v>9.0890000000000004</v>
      </c>
      <c r="V1637">
        <v>1.006</v>
      </c>
      <c r="W1637">
        <v>1.0049999999999999</v>
      </c>
      <c r="Y1637">
        <v>10000</v>
      </c>
      <c r="Z1637">
        <v>1.3248</v>
      </c>
    </row>
    <row r="1638" spans="1:26">
      <c r="A1638">
        <v>6</v>
      </c>
      <c r="B1638">
        <v>12</v>
      </c>
      <c r="C1638">
        <v>3.2690000000000001</v>
      </c>
      <c r="D1638">
        <f t="shared" si="75"/>
        <v>1.8136000000000001</v>
      </c>
      <c r="E1638">
        <v>32.979999999999997</v>
      </c>
      <c r="F1638" s="2">
        <f t="shared" si="76"/>
        <v>9.6811000000000007</v>
      </c>
      <c r="G1638" s="2">
        <f t="shared" si="77"/>
        <v>5.0666999999999997E-2</v>
      </c>
      <c r="H1638">
        <v>12</v>
      </c>
      <c r="J1638">
        <v>2.75</v>
      </c>
      <c r="K1638">
        <v>1.5336000000000001</v>
      </c>
      <c r="L1638" s="2">
        <v>9.6811000000000007</v>
      </c>
      <c r="M1638" s="2">
        <v>5.0666999999999997E-2</v>
      </c>
      <c r="N1638" s="2">
        <v>2.3113999999999999E-2</v>
      </c>
      <c r="O1638" s="2">
        <v>9.2122000000000002E-3</v>
      </c>
      <c r="P1638" s="2">
        <v>0</v>
      </c>
      <c r="Q1638" s="2">
        <v>9.6810999999999998E-3</v>
      </c>
      <c r="R1638" s="2">
        <v>0</v>
      </c>
      <c r="S1638" s="2">
        <v>6.8870000000000001E-2</v>
      </c>
      <c r="T1638">
        <v>1E-3</v>
      </c>
      <c r="U1638">
        <v>9.7309999999999999</v>
      </c>
      <c r="V1638">
        <v>0.995</v>
      </c>
      <c r="W1638">
        <v>1.0049999999999999</v>
      </c>
      <c r="Y1638">
        <v>10000</v>
      </c>
      <c r="Z1638">
        <v>1.4554</v>
      </c>
    </row>
    <row r="1639" spans="1:26">
      <c r="A1639">
        <v>6</v>
      </c>
      <c r="B1639">
        <v>12</v>
      </c>
      <c r="C1639">
        <v>4.6285999999999996</v>
      </c>
      <c r="D1639">
        <f t="shared" si="75"/>
        <v>1.8291999999999997</v>
      </c>
      <c r="E1639">
        <v>20</v>
      </c>
      <c r="F1639" s="2">
        <f t="shared" si="76"/>
        <v>28.527999999999999</v>
      </c>
      <c r="G1639" s="2">
        <f t="shared" si="77"/>
        <v>0.49237342779642362</v>
      </c>
      <c r="H1639">
        <v>12</v>
      </c>
      <c r="J1639">
        <v>2.75</v>
      </c>
      <c r="K1639">
        <v>1.5629</v>
      </c>
      <c r="L1639" s="2">
        <v>28.527999999999999</v>
      </c>
      <c r="M1639" s="2">
        <v>0.49218000000000001</v>
      </c>
      <c r="N1639" s="2">
        <v>0.16295000000000001</v>
      </c>
      <c r="O1639" s="2">
        <v>1.1197E-2</v>
      </c>
      <c r="P1639" s="2">
        <v>28.527999999999999</v>
      </c>
      <c r="Q1639" s="2">
        <v>1.4263E-2</v>
      </c>
      <c r="R1639" s="2">
        <v>1.38E-2</v>
      </c>
      <c r="S1639" s="2">
        <v>28.69</v>
      </c>
      <c r="T1639">
        <v>0</v>
      </c>
      <c r="U1639">
        <v>29.071000000000002</v>
      </c>
      <c r="V1639">
        <v>0.98099999999999998</v>
      </c>
      <c r="W1639">
        <v>1.0029999999999999</v>
      </c>
      <c r="Y1639">
        <v>52632</v>
      </c>
      <c r="Z1639">
        <v>2.7993999999999999</v>
      </c>
    </row>
    <row r="1640" spans="1:26">
      <c r="A1640">
        <v>6</v>
      </c>
      <c r="B1640">
        <v>12</v>
      </c>
      <c r="C1640">
        <v>5.15</v>
      </c>
      <c r="D1640">
        <f t="shared" si="75"/>
        <v>1.8746000000000005</v>
      </c>
      <c r="E1640">
        <v>17.98</v>
      </c>
      <c r="F1640" s="2">
        <f t="shared" si="76"/>
        <v>32.173999999999999</v>
      </c>
      <c r="G1640" s="2">
        <f t="shared" si="77"/>
        <v>0.37429000000000001</v>
      </c>
      <c r="H1640">
        <v>12</v>
      </c>
      <c r="J1640">
        <v>2.75</v>
      </c>
      <c r="K1640">
        <v>1.6480999999999999</v>
      </c>
      <c r="L1640" s="2">
        <v>32.173999999999999</v>
      </c>
      <c r="M1640" s="2">
        <v>0.37429000000000001</v>
      </c>
      <c r="N1640" s="2">
        <v>0.14788000000000001</v>
      </c>
      <c r="O1640" s="2">
        <v>3.7595999999999997E-2</v>
      </c>
      <c r="P1640" s="2">
        <v>0</v>
      </c>
      <c r="Q1640" s="2">
        <v>3.2174000000000001E-2</v>
      </c>
      <c r="R1640" s="2">
        <v>0</v>
      </c>
      <c r="S1640" s="2">
        <v>0.44130000000000003</v>
      </c>
      <c r="T1640">
        <v>0</v>
      </c>
      <c r="U1640">
        <v>32.558</v>
      </c>
      <c r="V1640">
        <v>0.98799999999999999</v>
      </c>
      <c r="W1640">
        <v>1.0029999999999999</v>
      </c>
      <c r="Y1640">
        <v>10000</v>
      </c>
      <c r="Z1640">
        <v>3.2753999999999999</v>
      </c>
    </row>
    <row r="1641" spans="1:26">
      <c r="A1641">
        <v>6</v>
      </c>
      <c r="B1641">
        <v>12</v>
      </c>
      <c r="C1641">
        <v>3.4885999999999999</v>
      </c>
      <c r="D1641">
        <f t="shared" si="75"/>
        <v>2.0312000000000001</v>
      </c>
      <c r="E1641">
        <v>36</v>
      </c>
      <c r="F1641" s="2">
        <f t="shared" si="76"/>
        <v>4.5617999999999999</v>
      </c>
      <c r="G1641" s="2">
        <f t="shared" si="77"/>
        <v>3.7560646240446929E-2</v>
      </c>
      <c r="H1641">
        <v>12</v>
      </c>
      <c r="J1641">
        <v>2.75</v>
      </c>
      <c r="K1641">
        <v>1.9419999999999999</v>
      </c>
      <c r="L1641" s="2">
        <v>4.5617999999999999</v>
      </c>
      <c r="M1641" s="2">
        <v>3.7239000000000001E-2</v>
      </c>
      <c r="N1641" s="2">
        <v>1.8955E-2</v>
      </c>
      <c r="O1641" s="2">
        <v>4.1013999999999998E-3</v>
      </c>
      <c r="P1641" s="2">
        <v>4.5617999999999999</v>
      </c>
      <c r="Q1641" s="2">
        <v>3.6491000000000003E-2</v>
      </c>
      <c r="R1641" s="2">
        <v>4.9049999999999996E-3</v>
      </c>
      <c r="S1641" s="2">
        <v>4.5810000000000004</v>
      </c>
      <c r="T1641">
        <v>0</v>
      </c>
      <c r="U1641">
        <v>4.4800000000000004</v>
      </c>
      <c r="V1641">
        <v>1.018</v>
      </c>
      <c r="W1641">
        <v>1.006</v>
      </c>
      <c r="Y1641">
        <v>52841</v>
      </c>
      <c r="Z1641">
        <v>1.4574</v>
      </c>
    </row>
    <row r="1642" spans="1:26">
      <c r="A1642">
        <v>6</v>
      </c>
      <c r="B1642">
        <v>12</v>
      </c>
      <c r="C1642">
        <v>3.1160000000000001</v>
      </c>
      <c r="D1642">
        <f t="shared" si="75"/>
        <v>2.0411000000000001</v>
      </c>
      <c r="E1642">
        <v>44.98</v>
      </c>
      <c r="F1642" s="2">
        <f t="shared" si="76"/>
        <v>2.6947999999999999</v>
      </c>
      <c r="G1642" s="2">
        <f t="shared" si="77"/>
        <v>2.5888999999999999E-2</v>
      </c>
      <c r="H1642">
        <v>12</v>
      </c>
      <c r="J1642">
        <v>2.75</v>
      </c>
      <c r="K1642">
        <v>1.9605999999999999</v>
      </c>
      <c r="L1642" s="2">
        <v>2.6947999999999999</v>
      </c>
      <c r="M1642" s="2">
        <v>2.5888999999999999E-2</v>
      </c>
      <c r="N1642" s="2">
        <v>5.2535000000000004E-3</v>
      </c>
      <c r="O1642" s="2">
        <v>3.4631000000000002E-3</v>
      </c>
      <c r="P1642" s="2">
        <v>0</v>
      </c>
      <c r="Q1642" s="2">
        <v>2.6947999999999998E-3</v>
      </c>
      <c r="R1642" s="2">
        <v>0</v>
      </c>
      <c r="S1642" s="2">
        <v>1.5650000000000001E-2</v>
      </c>
      <c r="T1642">
        <v>1E-3</v>
      </c>
      <c r="U1642">
        <v>2.6880000000000002</v>
      </c>
      <c r="V1642">
        <v>1.0029999999999999</v>
      </c>
      <c r="W1642">
        <v>1.0089999999999999</v>
      </c>
      <c r="Y1642">
        <v>10000</v>
      </c>
      <c r="Z1642">
        <v>1.0749</v>
      </c>
    </row>
    <row r="1643" spans="1:26">
      <c r="A1643">
        <v>6</v>
      </c>
      <c r="B1643">
        <v>12</v>
      </c>
      <c r="C1643">
        <v>3.2690000000000001</v>
      </c>
      <c r="D1643">
        <f t="shared" si="75"/>
        <v>2.0947000000000005</v>
      </c>
      <c r="E1643">
        <v>42.98</v>
      </c>
      <c r="F1643" s="2">
        <f t="shared" si="76"/>
        <v>2.6309999999999998</v>
      </c>
      <c r="G1643" s="2">
        <f t="shared" si="77"/>
        <v>2.5965999999999999E-2</v>
      </c>
      <c r="H1643">
        <v>12</v>
      </c>
      <c r="J1643">
        <v>2.75</v>
      </c>
      <c r="K1643">
        <v>2.0611000000000002</v>
      </c>
      <c r="L1643" s="2">
        <v>2.6309999999999998</v>
      </c>
      <c r="M1643" s="2">
        <v>2.5965999999999999E-2</v>
      </c>
      <c r="N1643" s="2">
        <v>5.5459999999999997E-3</v>
      </c>
      <c r="O1643" s="2">
        <v>3.5209E-3</v>
      </c>
      <c r="P1643" s="2">
        <v>0</v>
      </c>
      <c r="Q1643" s="2">
        <v>2.6310000000000001E-3</v>
      </c>
      <c r="R1643" s="2">
        <v>0</v>
      </c>
      <c r="S1643" s="2">
        <v>1.66E-2</v>
      </c>
      <c r="T1643">
        <v>1E-3</v>
      </c>
      <c r="U1643">
        <v>2.6019999999999999</v>
      </c>
      <c r="V1643">
        <v>1.0109999999999999</v>
      </c>
      <c r="W1643">
        <v>1.008</v>
      </c>
      <c r="Y1643">
        <v>10000</v>
      </c>
      <c r="Z1643">
        <v>1.1742999999999999</v>
      </c>
    </row>
    <row r="1644" spans="1:26">
      <c r="A1644">
        <v>6</v>
      </c>
      <c r="B1644">
        <v>12</v>
      </c>
      <c r="C1644">
        <v>4.6285999999999996</v>
      </c>
      <c r="D1644">
        <f t="shared" si="75"/>
        <v>2.1444999999999994</v>
      </c>
      <c r="E1644">
        <v>25</v>
      </c>
      <c r="F1644" s="2">
        <f t="shared" si="76"/>
        <v>7.8166000000000002</v>
      </c>
      <c r="G1644" s="2">
        <f t="shared" si="77"/>
        <v>7.0460062120324587E-2</v>
      </c>
      <c r="H1644">
        <v>12</v>
      </c>
      <c r="J1644">
        <v>2.75</v>
      </c>
      <c r="K1644">
        <v>2.1545999999999998</v>
      </c>
      <c r="L1644" s="2">
        <v>7.8166000000000002</v>
      </c>
      <c r="M1644" s="2">
        <v>7.0222999999999994E-2</v>
      </c>
      <c r="N1644" s="2">
        <v>4.6871000000000003E-2</v>
      </c>
      <c r="O1644" s="2">
        <v>5.1558000000000003E-3</v>
      </c>
      <c r="P1644" s="2">
        <v>7.8170000000000002</v>
      </c>
      <c r="Q1644" s="2">
        <v>3.9081000000000003E-3</v>
      </c>
      <c r="R1644" s="2">
        <v>5.7749999999999998E-3</v>
      </c>
      <c r="S1644" s="2">
        <v>7.8630000000000004</v>
      </c>
      <c r="T1644">
        <v>0</v>
      </c>
      <c r="U1644">
        <v>7.7720000000000002</v>
      </c>
      <c r="V1644">
        <v>1.006</v>
      </c>
      <c r="W1644">
        <v>1.004</v>
      </c>
      <c r="Y1644">
        <v>52673</v>
      </c>
      <c r="Z1644">
        <v>2.4841000000000002</v>
      </c>
    </row>
    <row r="1645" spans="1:26">
      <c r="A1645">
        <v>6</v>
      </c>
      <c r="B1645">
        <v>12</v>
      </c>
      <c r="C1645">
        <v>3.4885999999999999</v>
      </c>
      <c r="D1645">
        <f t="shared" si="75"/>
        <v>2.1556999999999999</v>
      </c>
      <c r="E1645">
        <v>40</v>
      </c>
      <c r="F1645" s="2">
        <f t="shared" si="76"/>
        <v>2.6657000000000002</v>
      </c>
      <c r="G1645" s="2">
        <f t="shared" si="77"/>
        <v>2.9273829284874913E-2</v>
      </c>
      <c r="H1645">
        <v>12</v>
      </c>
      <c r="J1645">
        <v>2.75</v>
      </c>
      <c r="K1645">
        <v>2.1757</v>
      </c>
      <c r="L1645" s="2">
        <v>2.6657000000000002</v>
      </c>
      <c r="M1645" s="2">
        <v>2.9059000000000001E-2</v>
      </c>
      <c r="N1645" s="2">
        <v>1.0749999999999999E-2</v>
      </c>
      <c r="O1645" s="2">
        <v>2.9310999999999999E-3</v>
      </c>
      <c r="P1645" s="2">
        <v>2.6657999999999999</v>
      </c>
      <c r="Q1645" s="2">
        <v>2.1329000000000001E-2</v>
      </c>
      <c r="R1645" s="2">
        <v>3.5400000000000002E-3</v>
      </c>
      <c r="S1645" s="2">
        <v>2.6760000000000002</v>
      </c>
      <c r="T1645">
        <v>0</v>
      </c>
      <c r="U1645">
        <v>2.6150000000000002</v>
      </c>
      <c r="V1645">
        <v>1.02</v>
      </c>
      <c r="W1645">
        <v>1.008</v>
      </c>
      <c r="Y1645">
        <v>52860</v>
      </c>
      <c r="Z1645">
        <v>1.3329</v>
      </c>
    </row>
    <row r="1646" spans="1:26">
      <c r="A1646">
        <v>6</v>
      </c>
      <c r="B1646">
        <v>12</v>
      </c>
      <c r="C1646">
        <v>5.15</v>
      </c>
      <c r="D1646">
        <f t="shared" si="75"/>
        <v>2.2568000000000001</v>
      </c>
      <c r="E1646">
        <v>22.98</v>
      </c>
      <c r="F1646" s="2">
        <f t="shared" si="76"/>
        <v>7.0965999999999996</v>
      </c>
      <c r="G1646" s="2">
        <f t="shared" si="77"/>
        <v>4.9709999999999997E-2</v>
      </c>
      <c r="H1646">
        <v>12</v>
      </c>
      <c r="J1646">
        <v>2.75</v>
      </c>
      <c r="K1646">
        <v>2.3654000000000002</v>
      </c>
      <c r="L1646" s="2">
        <v>7.0965999999999996</v>
      </c>
      <c r="M1646" s="2">
        <v>4.9709999999999997E-2</v>
      </c>
      <c r="N1646" s="2">
        <v>3.1299E-2</v>
      </c>
      <c r="O1646" s="2">
        <v>1.2888E-2</v>
      </c>
      <c r="P1646" s="2">
        <v>0</v>
      </c>
      <c r="Q1646" s="2">
        <v>7.0204999999999998E-3</v>
      </c>
      <c r="R1646" s="2">
        <v>0</v>
      </c>
      <c r="S1646" s="2">
        <v>9.3479999999999994E-2</v>
      </c>
      <c r="T1646">
        <v>0</v>
      </c>
      <c r="U1646">
        <v>7.2350000000000003</v>
      </c>
      <c r="V1646">
        <v>0.98099999999999998</v>
      </c>
      <c r="W1646">
        <v>1.004</v>
      </c>
      <c r="Y1646">
        <v>10000</v>
      </c>
      <c r="Z1646">
        <v>2.8932000000000002</v>
      </c>
    </row>
    <row r="1647" spans="1:26">
      <c r="A1647">
        <v>6</v>
      </c>
      <c r="B1647">
        <v>12</v>
      </c>
      <c r="C1647">
        <v>3.1160000000000001</v>
      </c>
      <c r="D1647">
        <f t="shared" si="75"/>
        <v>2.3189000000000002</v>
      </c>
      <c r="E1647">
        <v>59.97</v>
      </c>
      <c r="F1647" s="2">
        <f t="shared" si="76"/>
        <v>0.78261000000000003</v>
      </c>
      <c r="G1647" s="2">
        <f t="shared" si="77"/>
        <v>9.4666999999999998E-3</v>
      </c>
      <c r="H1647">
        <v>12</v>
      </c>
      <c r="J1647">
        <v>2.75</v>
      </c>
      <c r="K1647">
        <v>2.4817999999999998</v>
      </c>
      <c r="L1647" s="2">
        <v>0.78261000000000003</v>
      </c>
      <c r="M1647" s="2">
        <v>9.4666999999999998E-3</v>
      </c>
      <c r="N1647" s="2">
        <v>1.2509999999999999E-3</v>
      </c>
      <c r="O1647" s="2">
        <v>1.2256000000000001E-3</v>
      </c>
      <c r="P1647" s="2">
        <v>0</v>
      </c>
      <c r="Q1647" s="2">
        <v>3.1308E-3</v>
      </c>
      <c r="R1647" s="2">
        <v>0</v>
      </c>
      <c r="S1647" s="2">
        <v>3.7460000000000002E-3</v>
      </c>
      <c r="T1647">
        <v>2E-3</v>
      </c>
      <c r="U1647">
        <v>0.77300000000000002</v>
      </c>
      <c r="V1647">
        <v>1.012</v>
      </c>
      <c r="W1647">
        <v>1.014</v>
      </c>
      <c r="Y1647">
        <v>10000</v>
      </c>
      <c r="Z1647">
        <v>0.79710000000000003</v>
      </c>
    </row>
    <row r="1648" spans="1:26">
      <c r="A1648">
        <v>6</v>
      </c>
      <c r="B1648">
        <v>12</v>
      </c>
      <c r="C1648">
        <v>3.2690000000000001</v>
      </c>
      <c r="D1648">
        <f t="shared" si="75"/>
        <v>2.4071000000000002</v>
      </c>
      <c r="E1648">
        <v>57.98</v>
      </c>
      <c r="F1648" s="2">
        <f t="shared" si="76"/>
        <v>0.70213999999999999</v>
      </c>
      <c r="G1648" s="2">
        <f t="shared" si="77"/>
        <v>1.0649E-2</v>
      </c>
      <c r="H1648">
        <v>12</v>
      </c>
      <c r="J1648">
        <v>2.75</v>
      </c>
      <c r="K1648">
        <v>2.6474000000000002</v>
      </c>
      <c r="L1648" s="2">
        <v>0.70213999999999999</v>
      </c>
      <c r="M1648" s="2">
        <v>1.0649E-2</v>
      </c>
      <c r="N1648" s="2">
        <v>1.2508E-3</v>
      </c>
      <c r="O1648" s="2">
        <v>1.1915999999999999E-3</v>
      </c>
      <c r="P1648" s="2">
        <v>0</v>
      </c>
      <c r="Q1648" s="2">
        <v>2.8084E-3</v>
      </c>
      <c r="R1648" s="2">
        <v>0</v>
      </c>
      <c r="S1648" s="2">
        <v>3.7820000000000002E-3</v>
      </c>
      <c r="T1648">
        <v>1E-3</v>
      </c>
      <c r="U1648">
        <v>0.68400000000000005</v>
      </c>
      <c r="V1648">
        <v>1.0269999999999999</v>
      </c>
      <c r="W1648">
        <v>1.014</v>
      </c>
      <c r="Y1648">
        <v>10000</v>
      </c>
      <c r="Z1648">
        <v>0.8619</v>
      </c>
    </row>
    <row r="1649" spans="1:26">
      <c r="A1649">
        <v>6</v>
      </c>
      <c r="B1649">
        <v>12</v>
      </c>
      <c r="C1649">
        <v>3.1160000000000001</v>
      </c>
      <c r="D1649">
        <f t="shared" si="75"/>
        <v>2.5034999999999998</v>
      </c>
      <c r="E1649">
        <v>74.98</v>
      </c>
      <c r="F1649" s="2">
        <f t="shared" si="76"/>
        <v>0.33992</v>
      </c>
      <c r="G1649" s="2">
        <f t="shared" si="77"/>
        <v>4.3457000000000001E-3</v>
      </c>
      <c r="H1649">
        <v>12</v>
      </c>
      <c r="J1649">
        <v>2.75</v>
      </c>
      <c r="K1649">
        <v>2.8281999999999998</v>
      </c>
      <c r="L1649" s="2">
        <v>0.33992</v>
      </c>
      <c r="M1649" s="2">
        <v>4.3457000000000001E-3</v>
      </c>
      <c r="N1649" s="2">
        <v>4.3287000000000002E-4</v>
      </c>
      <c r="O1649" s="2">
        <v>6.0720999999999995E-4</v>
      </c>
      <c r="P1649" s="2">
        <v>0</v>
      </c>
      <c r="Q1649" s="2">
        <v>1.3599E-3</v>
      </c>
      <c r="R1649" s="2">
        <v>0</v>
      </c>
      <c r="S1649" s="2">
        <v>1.2930000000000001E-3</v>
      </c>
      <c r="T1649">
        <v>4.0000000000000001E-3</v>
      </c>
      <c r="U1649">
        <v>0.34</v>
      </c>
      <c r="V1649">
        <v>1.0009999999999999</v>
      </c>
      <c r="W1649">
        <v>1.02</v>
      </c>
      <c r="Y1649">
        <v>10000</v>
      </c>
      <c r="Z1649">
        <v>0.61250000000000004</v>
      </c>
    </row>
    <row r="1650" spans="1:26">
      <c r="A1650">
        <v>6</v>
      </c>
      <c r="B1650">
        <v>12</v>
      </c>
      <c r="C1650">
        <v>5.15</v>
      </c>
      <c r="D1650">
        <f t="shared" si="75"/>
        <v>2.5499000000000005</v>
      </c>
      <c r="E1650">
        <v>26.98</v>
      </c>
      <c r="F1650" s="2">
        <f t="shared" si="76"/>
        <v>2.6867999999999999</v>
      </c>
      <c r="G1650" s="2">
        <f t="shared" si="77"/>
        <v>2.7404000000000001E-2</v>
      </c>
      <c r="H1650">
        <v>12</v>
      </c>
      <c r="J1650">
        <v>2.75</v>
      </c>
      <c r="K1650">
        <v>2.9152999999999998</v>
      </c>
      <c r="L1650" s="2">
        <v>2.6867999999999999</v>
      </c>
      <c r="M1650" s="2">
        <v>2.7404000000000001E-2</v>
      </c>
      <c r="N1650" s="2">
        <v>1.1816E-2</v>
      </c>
      <c r="O1650" s="2">
        <v>6.2099E-3</v>
      </c>
      <c r="P1650" s="2">
        <v>0</v>
      </c>
      <c r="Q1650" s="2">
        <v>2.6868E-3</v>
      </c>
      <c r="R1650" s="2">
        <v>0</v>
      </c>
      <c r="S1650" s="2">
        <v>3.524E-2</v>
      </c>
      <c r="T1650">
        <v>0</v>
      </c>
      <c r="U1650">
        <v>2.6789999999999998</v>
      </c>
      <c r="V1650">
        <v>1.0029999999999999</v>
      </c>
      <c r="W1650">
        <v>1.006</v>
      </c>
      <c r="Y1650">
        <v>10000</v>
      </c>
      <c r="Z1650">
        <v>2.6000999999999999</v>
      </c>
    </row>
    <row r="1651" spans="1:26">
      <c r="A1651">
        <v>6</v>
      </c>
      <c r="B1651">
        <v>12</v>
      </c>
      <c r="C1651">
        <v>3.2690000000000001</v>
      </c>
      <c r="D1651">
        <f t="shared" si="75"/>
        <v>2.6344000000000003</v>
      </c>
      <c r="E1651">
        <v>74.98</v>
      </c>
      <c r="F1651" s="2">
        <f t="shared" si="76"/>
        <v>0.27578999999999998</v>
      </c>
      <c r="G1651" s="2">
        <f t="shared" si="77"/>
        <v>5.0476000000000002E-3</v>
      </c>
      <c r="H1651">
        <v>12</v>
      </c>
      <c r="J1651">
        <v>2.75</v>
      </c>
      <c r="K1651">
        <v>3.0739000000000001</v>
      </c>
      <c r="L1651" s="2">
        <v>0.27578999999999998</v>
      </c>
      <c r="M1651" s="2">
        <v>5.0476000000000002E-3</v>
      </c>
      <c r="N1651" s="2">
        <v>4.3496000000000002E-4</v>
      </c>
      <c r="O1651" s="2">
        <v>5.1071999999999999E-4</v>
      </c>
      <c r="P1651" s="2">
        <v>0</v>
      </c>
      <c r="Q1651" s="2">
        <v>1.1031999999999999E-3</v>
      </c>
      <c r="R1651" s="2">
        <v>0</v>
      </c>
      <c r="S1651" s="2">
        <v>1.328E-3</v>
      </c>
      <c r="T1651">
        <v>3.0000000000000001E-3</v>
      </c>
      <c r="U1651">
        <v>0.26400000000000001</v>
      </c>
      <c r="V1651">
        <v>1.0429999999999999</v>
      </c>
      <c r="W1651">
        <v>1.0209999999999999</v>
      </c>
      <c r="Y1651">
        <v>10000</v>
      </c>
      <c r="Z1651">
        <v>0.63460000000000005</v>
      </c>
    </row>
    <row r="1652" spans="1:26">
      <c r="A1652">
        <v>6</v>
      </c>
      <c r="B1652">
        <v>12</v>
      </c>
      <c r="C1652">
        <v>5.15</v>
      </c>
      <c r="D1652">
        <f t="shared" si="75"/>
        <v>2.7553000000000005</v>
      </c>
      <c r="E1652">
        <v>29.98</v>
      </c>
      <c r="F1652" s="2">
        <f t="shared" si="76"/>
        <v>1.3928</v>
      </c>
      <c r="G1652" s="2">
        <f t="shared" si="77"/>
        <v>1.9213999999999998E-2</v>
      </c>
      <c r="H1652">
        <v>12</v>
      </c>
      <c r="J1652">
        <v>2.75</v>
      </c>
      <c r="K1652">
        <v>3.3008000000000002</v>
      </c>
      <c r="L1652" s="2">
        <v>1.3928</v>
      </c>
      <c r="M1652" s="2">
        <v>1.9213999999999998E-2</v>
      </c>
      <c r="N1652" s="2">
        <v>5.9234999999999999E-3</v>
      </c>
      <c r="O1652" s="2">
        <v>3.5406999999999999E-3</v>
      </c>
      <c r="P1652" s="2">
        <v>0</v>
      </c>
      <c r="Q1652" s="2">
        <v>1.3928E-3</v>
      </c>
      <c r="R1652" s="2">
        <v>0</v>
      </c>
      <c r="S1652" s="2">
        <v>1.77E-2</v>
      </c>
      <c r="T1652">
        <v>0</v>
      </c>
      <c r="U1652">
        <v>1.4159999999999999</v>
      </c>
      <c r="V1652">
        <v>0.98299999999999998</v>
      </c>
      <c r="W1652">
        <v>1.0069999999999999</v>
      </c>
      <c r="Y1652">
        <v>10000</v>
      </c>
      <c r="Z1652">
        <v>2.3946999999999998</v>
      </c>
    </row>
    <row r="1653" spans="1:26">
      <c r="A1653">
        <v>6</v>
      </c>
      <c r="B1653">
        <v>12</v>
      </c>
      <c r="C1653">
        <v>4.1340000000000003</v>
      </c>
      <c r="D1653">
        <f t="shared" si="75"/>
        <v>2.8569000000000004</v>
      </c>
      <c r="E1653">
        <v>47.98</v>
      </c>
      <c r="F1653" s="2">
        <f t="shared" si="76"/>
        <v>0.4234</v>
      </c>
      <c r="G1653" s="2">
        <f t="shared" si="77"/>
        <v>5.1976000000000001E-3</v>
      </c>
      <c r="H1653">
        <v>12</v>
      </c>
      <c r="J1653">
        <v>2.75</v>
      </c>
      <c r="K1653">
        <v>3.4914000000000001</v>
      </c>
      <c r="L1653" s="2">
        <v>0.4234</v>
      </c>
      <c r="M1653" s="2">
        <v>5.1976000000000001E-3</v>
      </c>
      <c r="N1653" s="2">
        <v>1.1307000000000001E-3</v>
      </c>
      <c r="O1653" s="2">
        <v>9.7878000000000006E-4</v>
      </c>
      <c r="P1653" s="2">
        <v>0</v>
      </c>
      <c r="Q1653" s="2">
        <v>4.2036999999999999E-4</v>
      </c>
      <c r="R1653" s="2">
        <v>0</v>
      </c>
      <c r="S1653" s="2">
        <v>3.3890000000000001E-3</v>
      </c>
      <c r="T1653">
        <v>0</v>
      </c>
      <c r="U1653">
        <v>0.42199999999999999</v>
      </c>
      <c r="V1653">
        <v>1.004</v>
      </c>
      <c r="W1653">
        <v>1.012</v>
      </c>
      <c r="Y1653">
        <v>10000</v>
      </c>
      <c r="Z1653">
        <v>1.2770999999999999</v>
      </c>
    </row>
    <row r="1654" spans="1:26">
      <c r="A1654">
        <v>6</v>
      </c>
      <c r="B1654">
        <v>12</v>
      </c>
      <c r="C1654">
        <v>4.0739999999999998</v>
      </c>
      <c r="D1654">
        <f t="shared" si="75"/>
        <v>2.8670999999999998</v>
      </c>
      <c r="E1654">
        <v>49.98</v>
      </c>
      <c r="F1654" s="2">
        <f t="shared" si="76"/>
        <v>0.37896000000000002</v>
      </c>
      <c r="G1654" s="2">
        <f t="shared" si="77"/>
        <v>5.3195999999999998E-3</v>
      </c>
      <c r="H1654">
        <v>12</v>
      </c>
      <c r="J1654">
        <v>2.75</v>
      </c>
      <c r="K1654">
        <v>3.5106000000000002</v>
      </c>
      <c r="L1654" s="2">
        <v>0.37896000000000002</v>
      </c>
      <c r="M1654" s="2">
        <v>5.3195999999999998E-3</v>
      </c>
      <c r="N1654" s="2">
        <v>9.5414999999999996E-4</v>
      </c>
      <c r="O1654" s="2">
        <v>8.2496000000000002E-4</v>
      </c>
      <c r="P1654" s="2">
        <v>0</v>
      </c>
      <c r="Q1654" s="2">
        <v>3.6823999999999998E-4</v>
      </c>
      <c r="R1654" s="2">
        <v>0</v>
      </c>
      <c r="S1654" s="2">
        <v>2.8639999999999998E-3</v>
      </c>
      <c r="T1654">
        <v>0</v>
      </c>
      <c r="U1654">
        <v>0.38100000000000001</v>
      </c>
      <c r="V1654">
        <v>0.995</v>
      </c>
      <c r="W1654">
        <v>1.0129999999999999</v>
      </c>
      <c r="Y1654">
        <v>10000</v>
      </c>
      <c r="Z1654">
        <v>1.2069000000000001</v>
      </c>
    </row>
    <row r="1655" spans="1:26">
      <c r="A1655">
        <v>6</v>
      </c>
      <c r="B1655">
        <v>12</v>
      </c>
      <c r="C1655">
        <v>5.15</v>
      </c>
      <c r="D1655">
        <f t="shared" si="75"/>
        <v>2.9454000000000002</v>
      </c>
      <c r="E1655">
        <v>32.97</v>
      </c>
      <c r="F1655" s="2">
        <f t="shared" si="76"/>
        <v>0.81303999999999998</v>
      </c>
      <c r="G1655" s="2">
        <f t="shared" si="77"/>
        <v>9.4920999999999998E-3</v>
      </c>
      <c r="H1655">
        <v>12</v>
      </c>
      <c r="J1655">
        <v>2.75</v>
      </c>
      <c r="K1655">
        <v>3.6575000000000002</v>
      </c>
      <c r="L1655" s="2">
        <v>0.81303999999999998</v>
      </c>
      <c r="M1655" s="2">
        <v>9.4920999999999998E-3</v>
      </c>
      <c r="N1655" s="2">
        <v>3.3096000000000002E-3</v>
      </c>
      <c r="O1655" s="2">
        <v>2.1924000000000002E-3</v>
      </c>
      <c r="P1655" s="2">
        <v>0</v>
      </c>
      <c r="Q1655" s="2">
        <v>8.0648999999999998E-4</v>
      </c>
      <c r="R1655" s="2">
        <v>0</v>
      </c>
      <c r="S1655" s="2">
        <v>9.9039999999999996E-3</v>
      </c>
      <c r="T1655">
        <v>0</v>
      </c>
      <c r="U1655">
        <v>0.80900000000000005</v>
      </c>
      <c r="V1655">
        <v>1.0049999999999999</v>
      </c>
      <c r="W1655">
        <v>1.008</v>
      </c>
      <c r="Y1655">
        <v>10000</v>
      </c>
      <c r="Z1655">
        <v>2.2046000000000001</v>
      </c>
    </row>
    <row r="1656" spans="1:26">
      <c r="A1656">
        <v>6</v>
      </c>
      <c r="B1656">
        <v>12</v>
      </c>
      <c r="C1656">
        <v>4.0739999999999998</v>
      </c>
      <c r="D1656">
        <f t="shared" si="75"/>
        <v>3.1031</v>
      </c>
      <c r="E1656">
        <v>59.98</v>
      </c>
      <c r="F1656" s="2">
        <f t="shared" si="76"/>
        <v>0.17655999999999999</v>
      </c>
      <c r="G1656" s="2">
        <f t="shared" si="77"/>
        <v>2.8069000000000002E-3</v>
      </c>
      <c r="H1656">
        <v>12</v>
      </c>
      <c r="J1656">
        <v>2.75</v>
      </c>
      <c r="K1656">
        <v>3.9533999999999998</v>
      </c>
      <c r="L1656" s="2">
        <v>0.17655999999999999</v>
      </c>
      <c r="M1656" s="2">
        <v>2.8069000000000002E-3</v>
      </c>
      <c r="N1656" s="2">
        <v>3.9347999999999998E-4</v>
      </c>
      <c r="O1656" s="2">
        <v>4.4350999999999999E-4</v>
      </c>
      <c r="P1656" s="2">
        <v>0</v>
      </c>
      <c r="Q1656" s="2">
        <v>7.0631999999999997E-4</v>
      </c>
      <c r="R1656" s="2">
        <v>0</v>
      </c>
      <c r="S1656" s="2">
        <v>1.1850000000000001E-3</v>
      </c>
      <c r="T1656">
        <v>0</v>
      </c>
      <c r="U1656">
        <v>0.17599999999999999</v>
      </c>
      <c r="V1656">
        <v>1.0029999999999999</v>
      </c>
      <c r="W1656">
        <v>1.018</v>
      </c>
      <c r="Y1656">
        <v>10000</v>
      </c>
      <c r="Z1656">
        <v>0.97089999999999999</v>
      </c>
    </row>
    <row r="1657" spans="1:26">
      <c r="A1657">
        <v>6</v>
      </c>
      <c r="B1657">
        <v>12</v>
      </c>
      <c r="C1657">
        <v>4.1340000000000003</v>
      </c>
      <c r="D1657">
        <f t="shared" si="75"/>
        <v>3.1120000000000001</v>
      </c>
      <c r="E1657">
        <v>57.98</v>
      </c>
      <c r="F1657" s="2">
        <f t="shared" si="76"/>
        <v>0.18609000000000001</v>
      </c>
      <c r="G1657" s="2">
        <f t="shared" si="77"/>
        <v>2.8557000000000001E-3</v>
      </c>
      <c r="H1657">
        <v>12</v>
      </c>
      <c r="J1657">
        <v>2.75</v>
      </c>
      <c r="K1657">
        <v>3.9701</v>
      </c>
      <c r="L1657" s="2">
        <v>0.18609000000000001</v>
      </c>
      <c r="M1657" s="2">
        <v>2.8557000000000001E-3</v>
      </c>
      <c r="N1657" s="2">
        <v>4.2963000000000002E-4</v>
      </c>
      <c r="O1657" s="2">
        <v>4.4997E-4</v>
      </c>
      <c r="P1657" s="2">
        <v>0</v>
      </c>
      <c r="Q1657" s="2">
        <v>7.4443999999999997E-4</v>
      </c>
      <c r="R1657" s="2">
        <v>0</v>
      </c>
      <c r="S1657" s="2">
        <v>1.2960000000000001E-3</v>
      </c>
      <c r="T1657">
        <v>0</v>
      </c>
      <c r="U1657">
        <v>0.185</v>
      </c>
      <c r="V1657">
        <v>1.0049999999999999</v>
      </c>
      <c r="W1657">
        <v>1.0169999999999999</v>
      </c>
      <c r="Y1657">
        <v>10000</v>
      </c>
      <c r="Z1657">
        <v>1.022</v>
      </c>
    </row>
    <row r="1658" spans="1:26">
      <c r="A1658">
        <v>6</v>
      </c>
      <c r="B1658">
        <v>12</v>
      </c>
      <c r="C1658">
        <v>5.15</v>
      </c>
      <c r="D1658">
        <f t="shared" si="75"/>
        <v>3.2293000000000003</v>
      </c>
      <c r="E1658">
        <v>37.979999999999997</v>
      </c>
      <c r="F1658" s="2">
        <f t="shared" si="76"/>
        <v>0.36657000000000001</v>
      </c>
      <c r="G1658" s="2">
        <f t="shared" si="77"/>
        <v>7.1294000000000001E-3</v>
      </c>
      <c r="H1658">
        <v>12</v>
      </c>
      <c r="J1658">
        <v>2.75</v>
      </c>
      <c r="K1658">
        <v>4.1901999999999999</v>
      </c>
      <c r="L1658" s="2">
        <v>0.36657000000000001</v>
      </c>
      <c r="M1658" s="2">
        <v>7.1294000000000001E-3</v>
      </c>
      <c r="N1658" s="2">
        <v>1.4392999999999999E-3</v>
      </c>
      <c r="O1658" s="2">
        <v>1.0269000000000001E-3</v>
      </c>
      <c r="P1658" s="2">
        <v>0</v>
      </c>
      <c r="Q1658" s="2">
        <v>3.6656999999999998E-4</v>
      </c>
      <c r="R1658" s="2">
        <v>0</v>
      </c>
      <c r="S1658" s="2">
        <v>4.2989999999999999E-3</v>
      </c>
      <c r="T1658">
        <v>0</v>
      </c>
      <c r="U1658">
        <v>0.36799999999999999</v>
      </c>
      <c r="V1658">
        <v>0.995</v>
      </c>
      <c r="W1658">
        <v>1.01</v>
      </c>
      <c r="Y1658">
        <v>10000</v>
      </c>
      <c r="Z1658">
        <v>1.9207000000000001</v>
      </c>
    </row>
    <row r="1659" spans="1:26">
      <c r="A1659">
        <v>6</v>
      </c>
      <c r="B1659">
        <v>12</v>
      </c>
      <c r="C1659">
        <v>2.3466</v>
      </c>
      <c r="D1659">
        <f t="shared" si="75"/>
        <v>1.1918</v>
      </c>
      <c r="E1659">
        <v>20</v>
      </c>
      <c r="F1659" s="2">
        <f t="shared" si="76"/>
        <v>265.56</v>
      </c>
      <c r="G1659" s="2">
        <f t="shared" si="77"/>
        <v>1.5909692926012118</v>
      </c>
      <c r="H1659">
        <v>12</v>
      </c>
      <c r="J1659">
        <v>2.79</v>
      </c>
      <c r="K1659">
        <v>0.32679999999999998</v>
      </c>
      <c r="L1659" s="2">
        <v>265.56</v>
      </c>
      <c r="M1659" s="2">
        <v>1.5827</v>
      </c>
      <c r="N1659" s="2">
        <v>0.82548999999999995</v>
      </c>
      <c r="O1659" s="2">
        <v>7.6051999999999995E-2</v>
      </c>
      <c r="P1659" s="2">
        <v>265.43</v>
      </c>
      <c r="Q1659" s="2">
        <v>7.9679000000000002</v>
      </c>
      <c r="R1659" s="2">
        <v>0.16200000000000001</v>
      </c>
      <c r="S1659" s="2">
        <v>266.39999999999998</v>
      </c>
      <c r="T1659">
        <v>1E-3</v>
      </c>
      <c r="U1659">
        <v>275.89</v>
      </c>
      <c r="V1659">
        <v>0.96299999999999997</v>
      </c>
      <c r="W1659">
        <v>1</v>
      </c>
      <c r="Y1659">
        <v>53211</v>
      </c>
      <c r="Z1659">
        <v>1.1548</v>
      </c>
    </row>
    <row r="1660" spans="1:26">
      <c r="A1660">
        <v>6</v>
      </c>
      <c r="B1660">
        <v>12</v>
      </c>
      <c r="C1660">
        <v>3.4885999999999999</v>
      </c>
      <c r="D1660">
        <f t="shared" si="75"/>
        <v>1.2633999999999999</v>
      </c>
      <c r="E1660">
        <v>14</v>
      </c>
      <c r="F1660" s="2">
        <f t="shared" si="76"/>
        <v>477.28</v>
      </c>
      <c r="G1660" s="2">
        <f t="shared" si="77"/>
        <v>3.726215780117947</v>
      </c>
      <c r="H1660">
        <v>12</v>
      </c>
      <c r="J1660">
        <v>2.79</v>
      </c>
      <c r="K1660">
        <v>0.4612</v>
      </c>
      <c r="L1660" s="2">
        <v>477.28</v>
      </c>
      <c r="M1660" s="2">
        <v>3.7252000000000001</v>
      </c>
      <c r="N1660" s="2">
        <v>1.9500999999999999</v>
      </c>
      <c r="O1660" s="2">
        <v>0.10667</v>
      </c>
      <c r="P1660" s="2">
        <v>477.26</v>
      </c>
      <c r="Q1660" s="2">
        <v>3.8184</v>
      </c>
      <c r="R1660" s="2">
        <v>8.6999999999999994E-2</v>
      </c>
      <c r="S1660" s="2">
        <v>479.2</v>
      </c>
      <c r="T1660">
        <v>1E-3</v>
      </c>
      <c r="U1660">
        <v>461.61</v>
      </c>
      <c r="V1660">
        <v>1.034</v>
      </c>
      <c r="W1660">
        <v>1</v>
      </c>
      <c r="Y1660">
        <v>52745</v>
      </c>
      <c r="Z1660">
        <v>2.2252000000000001</v>
      </c>
    </row>
    <row r="1661" spans="1:26">
      <c r="A1661">
        <v>6</v>
      </c>
      <c r="B1661">
        <v>12</v>
      </c>
      <c r="C1661">
        <v>4.6285999999999996</v>
      </c>
      <c r="D1661">
        <f t="shared" si="75"/>
        <v>1.3003999999999998</v>
      </c>
      <c r="E1661">
        <v>10.65</v>
      </c>
      <c r="F1661" s="2">
        <f t="shared" si="76"/>
        <v>729.36</v>
      </c>
      <c r="G1661" s="2">
        <f t="shared" si="77"/>
        <v>6.4767797747028579</v>
      </c>
      <c r="H1661">
        <v>12</v>
      </c>
      <c r="J1661">
        <v>2.79</v>
      </c>
      <c r="K1661">
        <v>0.53069999999999995</v>
      </c>
      <c r="L1661" s="2">
        <v>729.36</v>
      </c>
      <c r="M1661" s="2">
        <v>6.476</v>
      </c>
      <c r="N1661" s="2">
        <v>5.8509000000000002</v>
      </c>
      <c r="O1661" s="2">
        <v>0.14085</v>
      </c>
      <c r="P1661" s="2">
        <v>729.36</v>
      </c>
      <c r="Q1661" s="2">
        <v>0.36465999999999998</v>
      </c>
      <c r="R1661" s="2">
        <v>0.10050000000000001</v>
      </c>
      <c r="S1661" s="2">
        <v>735.2</v>
      </c>
      <c r="T1661">
        <v>0</v>
      </c>
      <c r="U1661">
        <v>733.11</v>
      </c>
      <c r="V1661">
        <v>0.995</v>
      </c>
      <c r="W1661">
        <v>1</v>
      </c>
      <c r="Y1661">
        <v>52599</v>
      </c>
      <c r="Z1661">
        <v>3.3281999999999998</v>
      </c>
    </row>
    <row r="1662" spans="1:26">
      <c r="A1662">
        <v>6</v>
      </c>
      <c r="B1662">
        <v>12</v>
      </c>
      <c r="C1662">
        <v>2.3466</v>
      </c>
      <c r="D1662">
        <f t="shared" si="75"/>
        <v>1.3512</v>
      </c>
      <c r="E1662">
        <v>30</v>
      </c>
      <c r="F1662" s="2">
        <f t="shared" si="76"/>
        <v>57.164000000000001</v>
      </c>
      <c r="G1662" s="2">
        <f t="shared" si="77"/>
        <v>0.37683605135390114</v>
      </c>
      <c r="H1662">
        <v>12</v>
      </c>
      <c r="J1662">
        <v>2.79</v>
      </c>
      <c r="K1662">
        <v>0.62590000000000001</v>
      </c>
      <c r="L1662" s="2">
        <v>57.164000000000001</v>
      </c>
      <c r="M1662" s="2">
        <v>0.37563999999999997</v>
      </c>
      <c r="N1662" s="2">
        <v>0.15359</v>
      </c>
      <c r="O1662" s="2">
        <v>6.3274000000000004E-3</v>
      </c>
      <c r="P1662" s="2">
        <v>57.161999999999999</v>
      </c>
      <c r="Q1662" s="2">
        <v>1.7149000000000001</v>
      </c>
      <c r="R1662" s="2">
        <v>0.03</v>
      </c>
      <c r="S1662" s="2">
        <v>57.32</v>
      </c>
      <c r="T1662">
        <v>1E-3</v>
      </c>
      <c r="U1662">
        <v>56.921999999999997</v>
      </c>
      <c r="V1662">
        <v>1.004</v>
      </c>
      <c r="W1662">
        <v>1.002</v>
      </c>
      <c r="Y1662">
        <v>53232</v>
      </c>
      <c r="Z1662">
        <v>0.99539999999999995</v>
      </c>
    </row>
    <row r="1663" spans="1:26">
      <c r="A1663">
        <v>6</v>
      </c>
      <c r="B1663">
        <v>12</v>
      </c>
      <c r="C1663">
        <v>2.0950000000000002</v>
      </c>
      <c r="D1663">
        <f t="shared" si="75"/>
        <v>1.4434000000000002</v>
      </c>
      <c r="E1663">
        <v>44.98</v>
      </c>
      <c r="F1663" s="2">
        <f t="shared" si="76"/>
        <v>16.719000000000001</v>
      </c>
      <c r="G1663" s="2">
        <f t="shared" si="77"/>
        <v>0.11888</v>
      </c>
      <c r="H1663">
        <v>12</v>
      </c>
      <c r="J1663">
        <v>2.79</v>
      </c>
      <c r="K1663">
        <v>0.79900000000000004</v>
      </c>
      <c r="L1663" s="2">
        <v>16.719000000000001</v>
      </c>
      <c r="M1663" s="2">
        <v>0.11888</v>
      </c>
      <c r="N1663" s="2">
        <v>1.9422999999999999E-2</v>
      </c>
      <c r="O1663" s="2">
        <v>6.2202999999999998E-3</v>
      </c>
      <c r="P1663" s="2">
        <v>0</v>
      </c>
      <c r="Q1663" s="2">
        <v>1.6719000000000001E-2</v>
      </c>
      <c r="R1663" s="2">
        <v>0</v>
      </c>
      <c r="S1663" s="2">
        <v>5.8229999999999997E-2</v>
      </c>
      <c r="T1663">
        <v>8.0000000000000002E-3</v>
      </c>
      <c r="U1663">
        <v>16.878</v>
      </c>
      <c r="V1663">
        <v>0.99099999999999999</v>
      </c>
      <c r="W1663">
        <v>1.0049999999999999</v>
      </c>
      <c r="Y1663">
        <v>10000</v>
      </c>
      <c r="Z1663">
        <v>0.65159999999999996</v>
      </c>
    </row>
    <row r="1664" spans="1:26">
      <c r="A1664">
        <v>6</v>
      </c>
      <c r="B1664">
        <v>12</v>
      </c>
      <c r="C1664">
        <v>5.15</v>
      </c>
      <c r="D1664">
        <f t="shared" si="75"/>
        <v>1.4584000000000001</v>
      </c>
      <c r="E1664">
        <v>11.97</v>
      </c>
      <c r="F1664" s="2">
        <f t="shared" si="76"/>
        <v>314.3</v>
      </c>
      <c r="G1664" s="2">
        <f t="shared" si="77"/>
        <v>2.0264000000000002</v>
      </c>
      <c r="H1664">
        <v>12</v>
      </c>
      <c r="J1664">
        <v>2.79</v>
      </c>
      <c r="K1664">
        <v>0.82720000000000005</v>
      </c>
      <c r="L1664" s="2">
        <v>314.3</v>
      </c>
      <c r="M1664" s="2">
        <v>2.0264000000000002</v>
      </c>
      <c r="N1664" s="2">
        <v>1.4926999999999999</v>
      </c>
      <c r="O1664" s="2">
        <v>3.4773999999999999E-2</v>
      </c>
      <c r="P1664" s="2">
        <v>0</v>
      </c>
      <c r="Q1664" s="2">
        <v>0.31422</v>
      </c>
      <c r="R1664" s="2">
        <v>0</v>
      </c>
      <c r="S1664" s="2">
        <v>4.4509999999999996</v>
      </c>
      <c r="T1664">
        <v>0</v>
      </c>
      <c r="U1664">
        <v>312.39</v>
      </c>
      <c r="V1664">
        <v>1.006</v>
      </c>
      <c r="W1664">
        <v>1.0009999999999999</v>
      </c>
      <c r="Y1664">
        <v>10000</v>
      </c>
      <c r="Z1664">
        <v>3.6916000000000002</v>
      </c>
    </row>
    <row r="1665" spans="1:26">
      <c r="A1665">
        <v>6</v>
      </c>
      <c r="B1665">
        <v>12</v>
      </c>
      <c r="C1665">
        <v>3.4885999999999999</v>
      </c>
      <c r="D1665">
        <f t="shared" si="75"/>
        <v>1.4701999999999997</v>
      </c>
      <c r="E1665">
        <v>20</v>
      </c>
      <c r="F1665" s="2">
        <f t="shared" si="76"/>
        <v>96.38</v>
      </c>
      <c r="G1665" s="2">
        <f t="shared" si="77"/>
        <v>0.62363847708428</v>
      </c>
      <c r="H1665">
        <v>12</v>
      </c>
      <c r="J1665">
        <v>2.79</v>
      </c>
      <c r="K1665">
        <v>0.84930000000000005</v>
      </c>
      <c r="L1665" s="2">
        <v>96.38</v>
      </c>
      <c r="M1665" s="2">
        <v>0.62251000000000001</v>
      </c>
      <c r="N1665" s="2">
        <v>0.40471000000000001</v>
      </c>
      <c r="O1665" s="2">
        <v>8.2278000000000004E-3</v>
      </c>
      <c r="P1665" s="2">
        <v>96.379000000000005</v>
      </c>
      <c r="Q1665" s="2">
        <v>0.77098999999999995</v>
      </c>
      <c r="R1665" s="2">
        <v>3.7499999999999999E-2</v>
      </c>
      <c r="S1665" s="2">
        <v>96.78</v>
      </c>
      <c r="T1665">
        <v>0</v>
      </c>
      <c r="U1665">
        <v>93.793000000000006</v>
      </c>
      <c r="V1665">
        <v>1.028</v>
      </c>
      <c r="W1665">
        <v>1.0009999999999999</v>
      </c>
      <c r="Y1665">
        <v>52766</v>
      </c>
      <c r="Z1665">
        <v>2.0184000000000002</v>
      </c>
    </row>
    <row r="1666" spans="1:26">
      <c r="A1666">
        <v>6</v>
      </c>
      <c r="B1666">
        <v>12</v>
      </c>
      <c r="C1666">
        <v>3.2690000000000001</v>
      </c>
      <c r="D1666">
        <f t="shared" si="75"/>
        <v>1.4727000000000001</v>
      </c>
      <c r="E1666">
        <v>21.98</v>
      </c>
      <c r="F1666" s="2">
        <f t="shared" si="76"/>
        <v>76.488</v>
      </c>
      <c r="G1666" s="2">
        <f t="shared" si="77"/>
        <v>0.41315000000000002</v>
      </c>
      <c r="H1666">
        <v>12</v>
      </c>
      <c r="J1666">
        <v>2.79</v>
      </c>
      <c r="K1666">
        <v>0.85389999999999999</v>
      </c>
      <c r="L1666" s="2">
        <v>76.488</v>
      </c>
      <c r="M1666" s="2">
        <v>0.41315000000000002</v>
      </c>
      <c r="N1666" s="2">
        <v>0.19864999999999999</v>
      </c>
      <c r="O1666" s="2">
        <v>1.5191E-2</v>
      </c>
      <c r="P1666" s="2">
        <v>0</v>
      </c>
      <c r="Q1666" s="2">
        <v>7.6488E-2</v>
      </c>
      <c r="R1666" s="2">
        <v>0</v>
      </c>
      <c r="S1666" s="2">
        <v>0.59389999999999998</v>
      </c>
      <c r="T1666">
        <v>2E-3</v>
      </c>
      <c r="U1666">
        <v>75.236000000000004</v>
      </c>
      <c r="V1666">
        <v>1.0169999999999999</v>
      </c>
      <c r="W1666">
        <v>1.002</v>
      </c>
      <c r="Y1666">
        <v>10000</v>
      </c>
      <c r="Z1666">
        <v>1.7963</v>
      </c>
    </row>
    <row r="1667" spans="1:26">
      <c r="A1667">
        <v>6</v>
      </c>
      <c r="B1667">
        <v>12</v>
      </c>
      <c r="C1667">
        <v>3.1160000000000001</v>
      </c>
      <c r="D1667">
        <f t="shared" ref="D1667:D1730" si="78">C1667-Z1667</f>
        <v>1.5151000000000001</v>
      </c>
      <c r="E1667">
        <v>24.98</v>
      </c>
      <c r="F1667" s="2">
        <f t="shared" ref="F1667:F1730" si="79">L1667</f>
        <v>47.819000000000003</v>
      </c>
      <c r="G1667" s="2">
        <f t="shared" ref="G1667:G1730" si="80">SQRT(M1667^2+R1667^2)</f>
        <v>0.22298000000000001</v>
      </c>
      <c r="H1667">
        <v>12</v>
      </c>
      <c r="J1667">
        <v>2.79</v>
      </c>
      <c r="K1667">
        <v>0.9335</v>
      </c>
      <c r="L1667" s="2">
        <v>47.819000000000003</v>
      </c>
      <c r="M1667" s="2">
        <v>0.22298000000000001</v>
      </c>
      <c r="N1667" s="2">
        <v>0.11358</v>
      </c>
      <c r="O1667" s="2">
        <v>1.4949E-2</v>
      </c>
      <c r="P1667" s="2">
        <v>0</v>
      </c>
      <c r="Q1667" s="2">
        <v>4.7819E-2</v>
      </c>
      <c r="R1667" s="2">
        <v>0</v>
      </c>
      <c r="S1667" s="2">
        <v>0.34039999999999998</v>
      </c>
      <c r="T1667">
        <v>2E-3</v>
      </c>
      <c r="U1667">
        <v>48.628999999999998</v>
      </c>
      <c r="V1667">
        <v>0.98299999999999998</v>
      </c>
      <c r="W1667">
        <v>1.002</v>
      </c>
      <c r="Y1667">
        <v>10000</v>
      </c>
      <c r="Z1667">
        <v>1.6009</v>
      </c>
    </row>
    <row r="1668" spans="1:26">
      <c r="A1668">
        <v>6</v>
      </c>
      <c r="B1668">
        <v>12</v>
      </c>
      <c r="C1668">
        <v>2.3466</v>
      </c>
      <c r="D1668">
        <f t="shared" si="78"/>
        <v>1.5794999999999999</v>
      </c>
      <c r="E1668">
        <v>45</v>
      </c>
      <c r="F1668" s="2">
        <f t="shared" si="79"/>
        <v>10.476000000000001</v>
      </c>
      <c r="G1668" s="2">
        <f t="shared" si="80"/>
        <v>6.8671849844022706E-2</v>
      </c>
      <c r="H1668">
        <v>12</v>
      </c>
      <c r="J1668">
        <v>2.79</v>
      </c>
      <c r="K1668">
        <v>1.0544</v>
      </c>
      <c r="L1668" s="2">
        <v>10.476000000000001</v>
      </c>
      <c r="M1668" s="2">
        <v>6.7719000000000001E-2</v>
      </c>
      <c r="N1668" s="2">
        <v>2.3970000000000002E-2</v>
      </c>
      <c r="O1668" s="2">
        <v>7.6435000000000001E-3</v>
      </c>
      <c r="P1668" s="2">
        <v>10.476000000000001</v>
      </c>
      <c r="Q1668" s="2">
        <v>0.31425999999999998</v>
      </c>
      <c r="R1668" s="2">
        <v>1.14E-2</v>
      </c>
      <c r="S1668" s="2">
        <v>10.5</v>
      </c>
      <c r="T1668">
        <v>1E-3</v>
      </c>
      <c r="U1668">
        <v>10.459</v>
      </c>
      <c r="V1668">
        <v>1.0009999999999999</v>
      </c>
      <c r="W1668">
        <v>1.006</v>
      </c>
      <c r="Y1668">
        <v>53261</v>
      </c>
      <c r="Z1668">
        <v>0.7671</v>
      </c>
    </row>
    <row r="1669" spans="1:26">
      <c r="A1669">
        <v>6</v>
      </c>
      <c r="B1669">
        <v>12</v>
      </c>
      <c r="C1669">
        <v>2.0950000000000002</v>
      </c>
      <c r="D1669">
        <f t="shared" si="78"/>
        <v>1.5858000000000003</v>
      </c>
      <c r="E1669">
        <v>59.98</v>
      </c>
      <c r="F1669" s="2">
        <f t="shared" si="79"/>
        <v>5.4500999999999999</v>
      </c>
      <c r="G1669" s="2">
        <f t="shared" si="80"/>
        <v>3.7080000000000002E-2</v>
      </c>
      <c r="H1669">
        <v>12</v>
      </c>
      <c r="J1669">
        <v>2.79</v>
      </c>
      <c r="K1669">
        <v>1.0662</v>
      </c>
      <c r="L1669" s="2">
        <v>5.4500999999999999</v>
      </c>
      <c r="M1669" s="2">
        <v>3.7080000000000002E-2</v>
      </c>
      <c r="N1669" s="2">
        <v>5.2551000000000004E-3</v>
      </c>
      <c r="O1669" s="2">
        <v>3.3631999999999998E-3</v>
      </c>
      <c r="P1669" s="2">
        <v>0</v>
      </c>
      <c r="Q1669" s="2">
        <v>2.1801999999999998E-2</v>
      </c>
      <c r="R1669" s="2">
        <v>0</v>
      </c>
      <c r="S1669" s="2">
        <v>1.5599999999999999E-2</v>
      </c>
      <c r="T1669">
        <v>1.9E-2</v>
      </c>
      <c r="U1669">
        <v>5.6950000000000003</v>
      </c>
      <c r="V1669">
        <v>0.95699999999999996</v>
      </c>
      <c r="W1669">
        <v>1.0089999999999999</v>
      </c>
      <c r="Y1669">
        <v>10000</v>
      </c>
      <c r="Z1669">
        <v>0.50919999999999999</v>
      </c>
    </row>
    <row r="1670" spans="1:26">
      <c r="A1670">
        <v>6</v>
      </c>
      <c r="B1670">
        <v>12</v>
      </c>
      <c r="C1670">
        <v>4.6285999999999996</v>
      </c>
      <c r="D1670">
        <f t="shared" si="78"/>
        <v>1.5969999999999995</v>
      </c>
      <c r="E1670">
        <v>16</v>
      </c>
      <c r="F1670" s="2">
        <f t="shared" si="79"/>
        <v>105.15</v>
      </c>
      <c r="G1670" s="2">
        <f t="shared" si="80"/>
        <v>0.96046234850721768</v>
      </c>
      <c r="H1670">
        <v>12</v>
      </c>
      <c r="J1670">
        <v>2.79</v>
      </c>
      <c r="K1670">
        <v>1.0871999999999999</v>
      </c>
      <c r="L1670" s="2">
        <v>105.15</v>
      </c>
      <c r="M1670" s="2">
        <v>0.95972999999999997</v>
      </c>
      <c r="N1670" s="2">
        <v>0.54246000000000005</v>
      </c>
      <c r="O1670" s="2">
        <v>1.4938E-2</v>
      </c>
      <c r="P1670" s="2">
        <v>105.16</v>
      </c>
      <c r="Q1670" s="2">
        <v>5.2593000000000001E-2</v>
      </c>
      <c r="R1670" s="2">
        <v>3.7499999999999999E-2</v>
      </c>
      <c r="S1670" s="2">
        <v>105.7</v>
      </c>
      <c r="T1670">
        <v>0</v>
      </c>
      <c r="U1670">
        <v>102.4</v>
      </c>
      <c r="V1670">
        <v>1.0269999999999999</v>
      </c>
      <c r="W1670">
        <v>1.002</v>
      </c>
      <c r="Y1670">
        <v>52602</v>
      </c>
      <c r="Z1670">
        <v>3.0316000000000001</v>
      </c>
    </row>
    <row r="1671" spans="1:26">
      <c r="A1671">
        <v>6</v>
      </c>
      <c r="B1671">
        <v>12</v>
      </c>
      <c r="C1671">
        <v>4.6285999999999996</v>
      </c>
      <c r="D1671">
        <f t="shared" si="78"/>
        <v>1.5969999999999995</v>
      </c>
      <c r="E1671">
        <v>16</v>
      </c>
      <c r="F1671" s="2">
        <f t="shared" si="79"/>
        <v>104.9</v>
      </c>
      <c r="G1671" s="2">
        <f t="shared" si="80"/>
        <v>1.00430436123717</v>
      </c>
      <c r="H1671">
        <v>12</v>
      </c>
      <c r="J1671">
        <v>2.79</v>
      </c>
      <c r="K1671">
        <v>1.0871999999999999</v>
      </c>
      <c r="L1671" s="2">
        <v>104.9</v>
      </c>
      <c r="M1671" s="2">
        <v>1.0015000000000001</v>
      </c>
      <c r="N1671" s="2">
        <v>0.54078999999999999</v>
      </c>
      <c r="O1671" s="2">
        <v>1.4938E-2</v>
      </c>
      <c r="P1671" s="2">
        <v>104.91</v>
      </c>
      <c r="Q1671" s="2">
        <v>5.2464999999999998E-2</v>
      </c>
      <c r="R1671" s="2">
        <v>7.4999999999999997E-2</v>
      </c>
      <c r="S1671" s="2">
        <v>105.4</v>
      </c>
      <c r="T1671">
        <v>0</v>
      </c>
      <c r="U1671">
        <v>102.4</v>
      </c>
      <c r="V1671">
        <v>1.0249999999999999</v>
      </c>
      <c r="W1671">
        <v>1.002</v>
      </c>
      <c r="Y1671">
        <v>52602</v>
      </c>
      <c r="Z1671">
        <v>3.0316000000000001</v>
      </c>
    </row>
    <row r="1672" spans="1:26">
      <c r="A1672">
        <v>6</v>
      </c>
      <c r="B1672">
        <v>12</v>
      </c>
      <c r="C1672">
        <v>4.6285999999999996</v>
      </c>
      <c r="D1672">
        <f t="shared" si="78"/>
        <v>1.5969999999999995</v>
      </c>
      <c r="E1672">
        <v>16</v>
      </c>
      <c r="F1672" s="2">
        <f t="shared" si="79"/>
        <v>105.15</v>
      </c>
      <c r="G1672" s="2">
        <f t="shared" si="80"/>
        <v>0.95972999999999997</v>
      </c>
      <c r="H1672">
        <v>12</v>
      </c>
      <c r="J1672">
        <v>2.79</v>
      </c>
      <c r="K1672">
        <v>1.0871999999999999</v>
      </c>
      <c r="L1672" s="2">
        <v>105.15</v>
      </c>
      <c r="M1672" s="2">
        <v>0.95972999999999997</v>
      </c>
      <c r="N1672" s="2">
        <v>0.54246000000000005</v>
      </c>
      <c r="O1672" s="2">
        <v>1.4938E-2</v>
      </c>
      <c r="P1672" s="2">
        <v>105.16</v>
      </c>
      <c r="Q1672" s="2">
        <v>5.2593000000000001E-2</v>
      </c>
      <c r="R1672" s="2">
        <v>0</v>
      </c>
      <c r="S1672" s="2">
        <v>105.7</v>
      </c>
      <c r="T1672">
        <v>0</v>
      </c>
      <c r="U1672">
        <v>102.4</v>
      </c>
      <c r="V1672">
        <v>1.0269999999999999</v>
      </c>
      <c r="W1672">
        <v>1.002</v>
      </c>
      <c r="Y1672">
        <v>52640</v>
      </c>
      <c r="Z1672">
        <v>3.0316000000000001</v>
      </c>
    </row>
    <row r="1673" spans="1:26">
      <c r="A1673">
        <v>6</v>
      </c>
      <c r="B1673">
        <v>12</v>
      </c>
      <c r="C1673">
        <v>4.6285999999999996</v>
      </c>
      <c r="D1673">
        <f t="shared" si="78"/>
        <v>1.5969999999999995</v>
      </c>
      <c r="E1673">
        <v>16</v>
      </c>
      <c r="F1673" s="2">
        <f t="shared" si="79"/>
        <v>104.9</v>
      </c>
      <c r="G1673" s="2">
        <f t="shared" si="80"/>
        <v>1.0022018259811745</v>
      </c>
      <c r="H1673">
        <v>12</v>
      </c>
      <c r="J1673">
        <v>2.79</v>
      </c>
      <c r="K1673">
        <v>1.0871999999999999</v>
      </c>
      <c r="L1673" s="2">
        <v>104.9</v>
      </c>
      <c r="M1673" s="2">
        <v>1.0015000000000001</v>
      </c>
      <c r="N1673" s="2">
        <v>0.54078999999999999</v>
      </c>
      <c r="O1673" s="2">
        <v>1.4938E-2</v>
      </c>
      <c r="P1673" s="2">
        <v>104.91</v>
      </c>
      <c r="Q1673" s="2">
        <v>5.2464999999999998E-2</v>
      </c>
      <c r="R1673" s="2">
        <v>3.7499999999999999E-2</v>
      </c>
      <c r="S1673" s="2">
        <v>105.4</v>
      </c>
      <c r="T1673">
        <v>0</v>
      </c>
      <c r="U1673">
        <v>102.4</v>
      </c>
      <c r="V1673">
        <v>1.0249999999999999</v>
      </c>
      <c r="W1673">
        <v>1.002</v>
      </c>
      <c r="Y1673">
        <v>52640</v>
      </c>
      <c r="Z1673">
        <v>3.0316000000000001</v>
      </c>
    </row>
    <row r="1674" spans="1:26">
      <c r="A1674">
        <v>6</v>
      </c>
      <c r="B1674">
        <v>12</v>
      </c>
      <c r="C1674">
        <v>2.3475999999999999</v>
      </c>
      <c r="D1674">
        <f t="shared" si="78"/>
        <v>1.7567999999999999</v>
      </c>
      <c r="E1674">
        <v>60</v>
      </c>
      <c r="F1674" s="2">
        <f t="shared" si="79"/>
        <v>3.3622999999999998</v>
      </c>
      <c r="G1674" s="2">
        <f t="shared" si="80"/>
        <v>3.5776041550177128E-2</v>
      </c>
      <c r="H1674">
        <v>12</v>
      </c>
      <c r="J1674">
        <v>2.79</v>
      </c>
      <c r="K1674">
        <v>1.387</v>
      </c>
      <c r="L1674" s="2">
        <v>3.3622999999999998</v>
      </c>
      <c r="M1674" s="2">
        <v>3.5282000000000001E-2</v>
      </c>
      <c r="N1674" s="2">
        <v>6.5427000000000003E-3</v>
      </c>
      <c r="O1674" s="2">
        <v>4.7238999999999996E-3</v>
      </c>
      <c r="P1674" s="2">
        <v>3.3622999999999998</v>
      </c>
      <c r="Q1674" s="2">
        <v>0.10086000000000001</v>
      </c>
      <c r="R1674" s="2">
        <v>5.9249999999999997E-3</v>
      </c>
      <c r="S1674" s="2">
        <v>3.3690000000000002</v>
      </c>
      <c r="T1674">
        <v>1E-3</v>
      </c>
      <c r="U1674">
        <v>3.323</v>
      </c>
      <c r="V1674">
        <v>1.012</v>
      </c>
      <c r="W1674">
        <v>1.01</v>
      </c>
      <c r="Y1674">
        <v>53300</v>
      </c>
      <c r="Z1674">
        <v>0.59079999999999999</v>
      </c>
    </row>
    <row r="1675" spans="1:26">
      <c r="A1675">
        <v>6</v>
      </c>
      <c r="B1675">
        <v>12</v>
      </c>
      <c r="C1675">
        <v>3.4885999999999999</v>
      </c>
      <c r="D1675">
        <f t="shared" si="78"/>
        <v>1.7668999999999999</v>
      </c>
      <c r="E1675">
        <v>28</v>
      </c>
      <c r="F1675" s="2">
        <f t="shared" si="79"/>
        <v>17.556000000000001</v>
      </c>
      <c r="G1675" s="2">
        <f t="shared" si="80"/>
        <v>0.13025087178211131</v>
      </c>
      <c r="H1675">
        <v>12</v>
      </c>
      <c r="J1675">
        <v>2.79</v>
      </c>
      <c r="K1675">
        <v>1.4060999999999999</v>
      </c>
      <c r="L1675" s="2">
        <v>17.556000000000001</v>
      </c>
      <c r="M1675" s="2">
        <v>0.12964000000000001</v>
      </c>
      <c r="N1675" s="2">
        <v>7.4690999999999994E-2</v>
      </c>
      <c r="O1675" s="2">
        <v>8.4477000000000007E-3</v>
      </c>
      <c r="P1675" s="2">
        <v>17.556000000000001</v>
      </c>
      <c r="Q1675" s="2">
        <v>0.14046</v>
      </c>
      <c r="R1675" s="2">
        <v>1.26E-2</v>
      </c>
      <c r="S1675" s="2">
        <v>17.63</v>
      </c>
      <c r="T1675">
        <v>0</v>
      </c>
      <c r="U1675">
        <v>17.103999999999999</v>
      </c>
      <c r="V1675">
        <v>1.026</v>
      </c>
      <c r="W1675">
        <v>1.004</v>
      </c>
      <c r="Y1675">
        <v>52807</v>
      </c>
      <c r="Z1675">
        <v>1.7217</v>
      </c>
    </row>
    <row r="1676" spans="1:26">
      <c r="A1676">
        <v>6</v>
      </c>
      <c r="B1676">
        <v>12</v>
      </c>
      <c r="C1676">
        <v>3.1160000000000001</v>
      </c>
      <c r="D1676">
        <f t="shared" si="78"/>
        <v>1.8045</v>
      </c>
      <c r="E1676">
        <v>34.979999999999997</v>
      </c>
      <c r="F1676" s="2">
        <f t="shared" si="79"/>
        <v>9.2222000000000008</v>
      </c>
      <c r="G1676" s="2">
        <f t="shared" si="80"/>
        <v>5.2853999999999998E-2</v>
      </c>
      <c r="H1676">
        <v>12</v>
      </c>
      <c r="J1676">
        <v>2.79</v>
      </c>
      <c r="K1676">
        <v>1.4766999999999999</v>
      </c>
      <c r="L1676" s="2">
        <v>9.2222000000000008</v>
      </c>
      <c r="M1676" s="2">
        <v>5.2853999999999998E-2</v>
      </c>
      <c r="N1676" s="2">
        <v>1.9098E-2</v>
      </c>
      <c r="O1676" s="2">
        <v>8.2421999999999999E-3</v>
      </c>
      <c r="P1676" s="2">
        <v>0</v>
      </c>
      <c r="Q1676" s="2">
        <v>9.2221999999999998E-3</v>
      </c>
      <c r="R1676" s="2">
        <v>0</v>
      </c>
      <c r="S1676" s="2">
        <v>5.7329999999999999E-2</v>
      </c>
      <c r="T1676">
        <v>1E-3</v>
      </c>
      <c r="U1676">
        <v>9.3059999999999992</v>
      </c>
      <c r="V1676">
        <v>0.99099999999999999</v>
      </c>
      <c r="W1676">
        <v>1.0049999999999999</v>
      </c>
      <c r="Y1676">
        <v>10000</v>
      </c>
      <c r="Z1676">
        <v>1.3115000000000001</v>
      </c>
    </row>
    <row r="1677" spans="1:26">
      <c r="A1677">
        <v>6</v>
      </c>
      <c r="B1677">
        <v>12</v>
      </c>
      <c r="C1677">
        <v>3.2690000000000001</v>
      </c>
      <c r="D1677">
        <f t="shared" si="78"/>
        <v>1.8272000000000002</v>
      </c>
      <c r="E1677">
        <v>32.979999999999997</v>
      </c>
      <c r="F1677" s="2">
        <f t="shared" si="79"/>
        <v>9.8224</v>
      </c>
      <c r="G1677" s="2">
        <f t="shared" si="80"/>
        <v>5.0911999999999999E-2</v>
      </c>
      <c r="H1677">
        <v>12</v>
      </c>
      <c r="J1677">
        <v>2.79</v>
      </c>
      <c r="K1677">
        <v>1.5192000000000001</v>
      </c>
      <c r="L1677" s="2">
        <v>9.8224</v>
      </c>
      <c r="M1677" s="2">
        <v>5.0911999999999999E-2</v>
      </c>
      <c r="N1677" s="2">
        <v>2.2609000000000001E-2</v>
      </c>
      <c r="O1677" s="2">
        <v>8.9598999999999998E-3</v>
      </c>
      <c r="P1677" s="2">
        <v>0</v>
      </c>
      <c r="Q1677" s="2">
        <v>9.8224000000000002E-3</v>
      </c>
      <c r="R1677" s="2">
        <v>0</v>
      </c>
      <c r="S1677" s="2">
        <v>6.7479999999999998E-2</v>
      </c>
      <c r="T1677">
        <v>1E-3</v>
      </c>
      <c r="U1677">
        <v>9.9480000000000004</v>
      </c>
      <c r="V1677">
        <v>0.98699999999999999</v>
      </c>
      <c r="W1677">
        <v>1.0049999999999999</v>
      </c>
      <c r="Y1677">
        <v>10000</v>
      </c>
      <c r="Z1677">
        <v>1.4418</v>
      </c>
    </row>
    <row r="1678" spans="1:26">
      <c r="A1678">
        <v>6</v>
      </c>
      <c r="B1678">
        <v>12</v>
      </c>
      <c r="C1678">
        <v>4.6285999999999996</v>
      </c>
      <c r="D1678">
        <f t="shared" si="78"/>
        <v>1.8455999999999997</v>
      </c>
      <c r="E1678">
        <v>20</v>
      </c>
      <c r="F1678" s="2">
        <f t="shared" si="79"/>
        <v>29.504000000000001</v>
      </c>
      <c r="G1678" s="2">
        <f t="shared" si="80"/>
        <v>0.50240397331231357</v>
      </c>
      <c r="H1678">
        <v>12</v>
      </c>
      <c r="J1678">
        <v>2.79</v>
      </c>
      <c r="K1678">
        <v>1.5537000000000001</v>
      </c>
      <c r="L1678" s="2">
        <v>29.504000000000001</v>
      </c>
      <c r="M1678" s="2">
        <v>0.50217999999999996</v>
      </c>
      <c r="N1678" s="2">
        <v>0.16794999999999999</v>
      </c>
      <c r="O1678" s="2">
        <v>1.1113E-2</v>
      </c>
      <c r="P1678" s="2">
        <v>29.504000000000001</v>
      </c>
      <c r="Q1678" s="2">
        <v>1.4751999999999999E-2</v>
      </c>
      <c r="R1678" s="2">
        <v>1.4999999999999999E-2</v>
      </c>
      <c r="S1678" s="2">
        <v>29.67</v>
      </c>
      <c r="T1678">
        <v>0</v>
      </c>
      <c r="U1678">
        <v>29.529</v>
      </c>
      <c r="V1678">
        <v>0.999</v>
      </c>
      <c r="W1678">
        <v>1.0029999999999999</v>
      </c>
      <c r="Y1678">
        <v>52632</v>
      </c>
      <c r="Z1678">
        <v>2.7829999999999999</v>
      </c>
    </row>
    <row r="1679" spans="1:26">
      <c r="A1679">
        <v>6</v>
      </c>
      <c r="B1679">
        <v>12</v>
      </c>
      <c r="C1679">
        <v>5.15</v>
      </c>
      <c r="D1679">
        <f t="shared" si="78"/>
        <v>1.8914000000000004</v>
      </c>
      <c r="E1679">
        <v>17.98</v>
      </c>
      <c r="F1679" s="2">
        <f t="shared" si="79"/>
        <v>32.244999999999997</v>
      </c>
      <c r="G1679" s="2">
        <f t="shared" si="80"/>
        <v>0.37341000000000002</v>
      </c>
      <c r="H1679">
        <v>12</v>
      </c>
      <c r="J1679">
        <v>2.79</v>
      </c>
      <c r="K1679">
        <v>1.6395999999999999</v>
      </c>
      <c r="L1679" s="2">
        <v>32.244999999999997</v>
      </c>
      <c r="M1679" s="2">
        <v>0.37341000000000002</v>
      </c>
      <c r="N1679" s="2">
        <v>0.14535000000000001</v>
      </c>
      <c r="O1679" s="2">
        <v>3.6422000000000003E-2</v>
      </c>
      <c r="P1679" s="2">
        <v>0</v>
      </c>
      <c r="Q1679" s="2">
        <v>3.2245000000000003E-2</v>
      </c>
      <c r="R1679" s="2">
        <v>0</v>
      </c>
      <c r="S1679" s="2">
        <v>0.43569999999999998</v>
      </c>
      <c r="T1679">
        <v>0</v>
      </c>
      <c r="U1679">
        <v>33.055</v>
      </c>
      <c r="V1679">
        <v>0.97499999999999998</v>
      </c>
      <c r="W1679">
        <v>1.002</v>
      </c>
      <c r="Y1679">
        <v>10000</v>
      </c>
      <c r="Z1679">
        <v>3.2585999999999999</v>
      </c>
    </row>
    <row r="1680" spans="1:26">
      <c r="A1680">
        <v>6</v>
      </c>
      <c r="B1680">
        <v>12</v>
      </c>
      <c r="C1680">
        <v>3.4885999999999999</v>
      </c>
      <c r="D1680">
        <f t="shared" si="78"/>
        <v>2.0436999999999999</v>
      </c>
      <c r="E1680">
        <v>36</v>
      </c>
      <c r="F1680" s="2">
        <f t="shared" si="79"/>
        <v>4.7817999999999996</v>
      </c>
      <c r="G1680" s="2">
        <f t="shared" si="80"/>
        <v>3.8504314680305636E-2</v>
      </c>
      <c r="H1680">
        <v>12</v>
      </c>
      <c r="J1680">
        <v>2.79</v>
      </c>
      <c r="K1680">
        <v>1.9254</v>
      </c>
      <c r="L1680" s="2">
        <v>4.7817999999999996</v>
      </c>
      <c r="M1680" s="2">
        <v>3.8157000000000003E-2</v>
      </c>
      <c r="N1680" s="2">
        <v>1.9623999999999999E-2</v>
      </c>
      <c r="O1680" s="2">
        <v>4.1931E-3</v>
      </c>
      <c r="P1680" s="2">
        <v>4.7817999999999996</v>
      </c>
      <c r="Q1680" s="2">
        <v>3.8254000000000003E-2</v>
      </c>
      <c r="R1680" s="2">
        <v>5.1599999999999997E-3</v>
      </c>
      <c r="S1680" s="2">
        <v>4.8010000000000002</v>
      </c>
      <c r="T1680">
        <v>0</v>
      </c>
      <c r="U1680">
        <v>4.6050000000000004</v>
      </c>
      <c r="V1680">
        <v>1.038</v>
      </c>
      <c r="W1680">
        <v>1.006</v>
      </c>
      <c r="Y1680">
        <v>52841</v>
      </c>
      <c r="Z1680">
        <v>1.4449000000000001</v>
      </c>
    </row>
    <row r="1681" spans="1:26">
      <c r="A1681">
        <v>6</v>
      </c>
      <c r="B1681">
        <v>12</v>
      </c>
      <c r="C1681">
        <v>3.1160000000000001</v>
      </c>
      <c r="D1681">
        <f t="shared" si="78"/>
        <v>2.0518999999999998</v>
      </c>
      <c r="E1681">
        <v>44.98</v>
      </c>
      <c r="F1681" s="2">
        <f t="shared" si="79"/>
        <v>2.8372999999999999</v>
      </c>
      <c r="G1681" s="2">
        <f t="shared" si="80"/>
        <v>2.6557000000000001E-2</v>
      </c>
      <c r="H1681">
        <v>12</v>
      </c>
      <c r="J1681">
        <v>2.79</v>
      </c>
      <c r="K1681">
        <v>1.9409000000000001</v>
      </c>
      <c r="L1681" s="2">
        <v>2.8372999999999999</v>
      </c>
      <c r="M1681" s="2">
        <v>2.6557000000000001E-2</v>
      </c>
      <c r="N1681" s="2">
        <v>5.3787000000000001E-3</v>
      </c>
      <c r="O1681" s="2">
        <v>3.6053999999999999E-3</v>
      </c>
      <c r="P1681" s="2">
        <v>0</v>
      </c>
      <c r="Q1681" s="2">
        <v>2.8373000000000001E-3</v>
      </c>
      <c r="R1681" s="2">
        <v>0</v>
      </c>
      <c r="S1681" s="2">
        <v>1.6209999999999999E-2</v>
      </c>
      <c r="T1681">
        <v>1E-3</v>
      </c>
      <c r="U1681">
        <v>2.78</v>
      </c>
      <c r="V1681">
        <v>1.0209999999999999</v>
      </c>
      <c r="W1681">
        <v>1.008</v>
      </c>
      <c r="Y1681">
        <v>10000</v>
      </c>
      <c r="Z1681">
        <v>1.0641</v>
      </c>
    </row>
    <row r="1682" spans="1:26">
      <c r="A1682">
        <v>6</v>
      </c>
      <c r="B1682">
        <v>12</v>
      </c>
      <c r="C1682">
        <v>3.2690000000000001</v>
      </c>
      <c r="D1682">
        <f t="shared" si="78"/>
        <v>2.1057000000000001</v>
      </c>
      <c r="E1682">
        <v>42.98</v>
      </c>
      <c r="F1682" s="2">
        <f t="shared" si="79"/>
        <v>2.7355999999999998</v>
      </c>
      <c r="G1682" s="2">
        <f t="shared" si="80"/>
        <v>2.6550000000000001E-2</v>
      </c>
      <c r="H1682">
        <v>12</v>
      </c>
      <c r="J1682">
        <v>2.79</v>
      </c>
      <c r="K1682">
        <v>2.0417000000000001</v>
      </c>
      <c r="L1682" s="2">
        <v>2.7355999999999998</v>
      </c>
      <c r="M1682" s="2">
        <v>2.6550000000000001E-2</v>
      </c>
      <c r="N1682" s="2">
        <v>5.6712000000000004E-3</v>
      </c>
      <c r="O1682" s="2">
        <v>3.5539999999999999E-3</v>
      </c>
      <c r="P1682" s="2">
        <v>0</v>
      </c>
      <c r="Q1682" s="2">
        <v>2.7355999999999999E-3</v>
      </c>
      <c r="R1682" s="2">
        <v>0</v>
      </c>
      <c r="S1682" s="2">
        <v>1.7000000000000001E-2</v>
      </c>
      <c r="T1682">
        <v>1E-3</v>
      </c>
      <c r="U1682">
        <v>2.6829999999999998</v>
      </c>
      <c r="V1682">
        <v>1.0189999999999999</v>
      </c>
      <c r="W1682">
        <v>1.008</v>
      </c>
      <c r="Y1682">
        <v>10000</v>
      </c>
      <c r="Z1682">
        <v>1.1633</v>
      </c>
    </row>
    <row r="1683" spans="1:26">
      <c r="A1683">
        <v>6</v>
      </c>
      <c r="B1683">
        <v>12</v>
      </c>
      <c r="C1683">
        <v>4.6285999999999996</v>
      </c>
      <c r="D1683">
        <f t="shared" si="78"/>
        <v>2.1589999999999998</v>
      </c>
      <c r="E1683">
        <v>25</v>
      </c>
      <c r="F1683" s="2">
        <f t="shared" si="79"/>
        <v>8.1579999999999995</v>
      </c>
      <c r="G1683" s="2">
        <f t="shared" si="80"/>
        <v>7.1974042133258004E-2</v>
      </c>
      <c r="H1683">
        <v>12</v>
      </c>
      <c r="J1683">
        <v>2.79</v>
      </c>
      <c r="K1683">
        <v>2.1419000000000001</v>
      </c>
      <c r="L1683" s="2">
        <v>8.1579999999999995</v>
      </c>
      <c r="M1683" s="2">
        <v>7.1720999999999993E-2</v>
      </c>
      <c r="N1683" s="2">
        <v>4.8623E-2</v>
      </c>
      <c r="O1683" s="2">
        <v>5.2389000000000003E-3</v>
      </c>
      <c r="P1683" s="2">
        <v>8.1584000000000003</v>
      </c>
      <c r="Q1683" s="2">
        <v>4.0790000000000002E-3</v>
      </c>
      <c r="R1683" s="2">
        <v>6.0299999999999998E-3</v>
      </c>
      <c r="S1683" s="2">
        <v>8.2070000000000007</v>
      </c>
      <c r="T1683">
        <v>0</v>
      </c>
      <c r="U1683">
        <v>7.9580000000000002</v>
      </c>
      <c r="V1683">
        <v>1.0249999999999999</v>
      </c>
      <c r="W1683">
        <v>1.004</v>
      </c>
      <c r="Y1683">
        <v>52673</v>
      </c>
      <c r="Z1683">
        <v>2.4695999999999998</v>
      </c>
    </row>
    <row r="1684" spans="1:26">
      <c r="A1684">
        <v>6</v>
      </c>
      <c r="B1684">
        <v>12</v>
      </c>
      <c r="C1684">
        <v>3.4885999999999999</v>
      </c>
      <c r="D1684">
        <f t="shared" si="78"/>
        <v>2.1671</v>
      </c>
      <c r="E1684">
        <v>40</v>
      </c>
      <c r="F1684" s="2">
        <f t="shared" si="79"/>
        <v>2.7124000000000001</v>
      </c>
      <c r="G1684" s="2">
        <f t="shared" si="80"/>
        <v>2.9352431330300389E-2</v>
      </c>
      <c r="H1684">
        <v>12</v>
      </c>
      <c r="J1684">
        <v>2.79</v>
      </c>
      <c r="K1684">
        <v>2.1570999999999998</v>
      </c>
      <c r="L1684" s="2">
        <v>2.7124000000000001</v>
      </c>
      <c r="M1684" s="2">
        <v>2.9139999999999999E-2</v>
      </c>
      <c r="N1684" s="2">
        <v>1.0749E-2</v>
      </c>
      <c r="O1684" s="2">
        <v>2.9055999999999999E-3</v>
      </c>
      <c r="P1684" s="2">
        <v>2.7124000000000001</v>
      </c>
      <c r="Q1684" s="2">
        <v>2.1699E-2</v>
      </c>
      <c r="R1684" s="2">
        <v>3.5249999999999999E-3</v>
      </c>
      <c r="S1684" s="2">
        <v>2.7229999999999999</v>
      </c>
      <c r="T1684">
        <v>0</v>
      </c>
      <c r="U1684">
        <v>2.6960000000000002</v>
      </c>
      <c r="V1684">
        <v>1.006</v>
      </c>
      <c r="W1684">
        <v>1.008</v>
      </c>
      <c r="Y1684">
        <v>52860</v>
      </c>
      <c r="Z1684">
        <v>1.3214999999999999</v>
      </c>
    </row>
    <row r="1685" spans="1:26">
      <c r="A1685">
        <v>6</v>
      </c>
      <c r="B1685">
        <v>12</v>
      </c>
      <c r="C1685">
        <v>5.15</v>
      </c>
      <c r="D1685">
        <f t="shared" si="78"/>
        <v>2.2717000000000005</v>
      </c>
      <c r="E1685">
        <v>22.98</v>
      </c>
      <c r="F1685" s="2">
        <f t="shared" si="79"/>
        <v>7.2775999999999996</v>
      </c>
      <c r="G1685" s="2">
        <f t="shared" si="80"/>
        <v>6.4601000000000006E-2</v>
      </c>
      <c r="H1685">
        <v>12</v>
      </c>
      <c r="J1685">
        <v>2.79</v>
      </c>
      <c r="K1685">
        <v>2.3532999999999999</v>
      </c>
      <c r="L1685" s="2">
        <v>7.2775999999999996</v>
      </c>
      <c r="M1685" s="2">
        <v>6.4601000000000006E-2</v>
      </c>
      <c r="N1685" s="2">
        <v>3.2049000000000001E-2</v>
      </c>
      <c r="O1685" s="2">
        <v>1.2970000000000001E-2</v>
      </c>
      <c r="P1685" s="2">
        <v>0</v>
      </c>
      <c r="Q1685" s="2">
        <v>7.2776000000000004E-3</v>
      </c>
      <c r="R1685" s="2">
        <v>0</v>
      </c>
      <c r="S1685" s="2">
        <v>9.5810000000000006E-2</v>
      </c>
      <c r="T1685">
        <v>0</v>
      </c>
      <c r="U1685">
        <v>7.4039999999999999</v>
      </c>
      <c r="V1685">
        <v>0.98299999999999998</v>
      </c>
      <c r="W1685">
        <v>1.004</v>
      </c>
      <c r="Y1685">
        <v>10000</v>
      </c>
      <c r="Z1685">
        <v>2.8782999999999999</v>
      </c>
    </row>
    <row r="1686" spans="1:26">
      <c r="A1686">
        <v>6</v>
      </c>
      <c r="B1686">
        <v>12</v>
      </c>
      <c r="C1686">
        <v>3.1160000000000001</v>
      </c>
      <c r="D1686">
        <f t="shared" si="78"/>
        <v>2.3269000000000002</v>
      </c>
      <c r="E1686">
        <v>59.97</v>
      </c>
      <c r="F1686" s="2">
        <f t="shared" si="79"/>
        <v>0.79488000000000003</v>
      </c>
      <c r="G1686" s="2">
        <f t="shared" si="80"/>
        <v>9.5493000000000001E-3</v>
      </c>
      <c r="H1686">
        <v>12</v>
      </c>
      <c r="J1686">
        <v>2.79</v>
      </c>
      <c r="K1686">
        <v>2.4569000000000001</v>
      </c>
      <c r="L1686" s="2">
        <v>0.79488000000000003</v>
      </c>
      <c r="M1686" s="2">
        <v>9.5493000000000001E-3</v>
      </c>
      <c r="N1686" s="2">
        <v>1.2676E-3</v>
      </c>
      <c r="O1686" s="2">
        <v>1.2168999999999999E-3</v>
      </c>
      <c r="P1686" s="2">
        <v>0</v>
      </c>
      <c r="Q1686" s="2">
        <v>3.1792000000000001E-3</v>
      </c>
      <c r="R1686" s="2">
        <v>0</v>
      </c>
      <c r="S1686" s="2">
        <v>3.7980000000000002E-3</v>
      </c>
      <c r="T1686">
        <v>2E-3</v>
      </c>
      <c r="U1686">
        <v>0.80400000000000005</v>
      </c>
      <c r="V1686">
        <v>0.98899999999999999</v>
      </c>
      <c r="W1686">
        <v>1.014</v>
      </c>
      <c r="Y1686">
        <v>10000</v>
      </c>
      <c r="Z1686">
        <v>0.78910000000000002</v>
      </c>
    </row>
    <row r="1687" spans="1:26">
      <c r="A1687">
        <v>6</v>
      </c>
      <c r="B1687">
        <v>12</v>
      </c>
      <c r="C1687">
        <v>3.2690000000000001</v>
      </c>
      <c r="D1687">
        <f t="shared" si="78"/>
        <v>2.4152</v>
      </c>
      <c r="E1687">
        <v>57.98</v>
      </c>
      <c r="F1687" s="2">
        <f t="shared" si="79"/>
        <v>0.71989999999999998</v>
      </c>
      <c r="G1687" s="2">
        <f t="shared" si="80"/>
        <v>9.9704000000000008E-3</v>
      </c>
      <c r="H1687">
        <v>12</v>
      </c>
      <c r="J1687">
        <v>2.79</v>
      </c>
      <c r="K1687">
        <v>2.6225999999999998</v>
      </c>
      <c r="L1687" s="2">
        <v>0.71989999999999998</v>
      </c>
      <c r="M1687" s="2">
        <v>9.9704000000000008E-3</v>
      </c>
      <c r="N1687" s="2">
        <v>1.2673999999999999E-3</v>
      </c>
      <c r="O1687" s="2">
        <v>1.1914E-3</v>
      </c>
      <c r="P1687" s="2">
        <v>0</v>
      </c>
      <c r="Q1687" s="2">
        <v>2.8796E-3</v>
      </c>
      <c r="R1687" s="2">
        <v>0</v>
      </c>
      <c r="S1687" s="2">
        <v>3.8409999999999998E-3</v>
      </c>
      <c r="T1687">
        <v>1E-3</v>
      </c>
      <c r="U1687">
        <v>0.71099999999999997</v>
      </c>
      <c r="V1687">
        <v>1.012</v>
      </c>
      <c r="W1687">
        <v>1.014</v>
      </c>
      <c r="Y1687">
        <v>10000</v>
      </c>
      <c r="Z1687">
        <v>0.8538</v>
      </c>
    </row>
    <row r="1688" spans="1:26">
      <c r="A1688">
        <v>6</v>
      </c>
      <c r="B1688">
        <v>12</v>
      </c>
      <c r="C1688">
        <v>3.1160000000000001</v>
      </c>
      <c r="D1688">
        <f t="shared" si="78"/>
        <v>2.5095999999999998</v>
      </c>
      <c r="E1688">
        <v>74.98</v>
      </c>
      <c r="F1688" s="2">
        <f t="shared" si="79"/>
        <v>0.35565999999999998</v>
      </c>
      <c r="G1688" s="2">
        <f t="shared" si="80"/>
        <v>4.4383000000000001E-3</v>
      </c>
      <c r="H1688">
        <v>12</v>
      </c>
      <c r="J1688">
        <v>2.79</v>
      </c>
      <c r="K1688">
        <v>2.7997999999999998</v>
      </c>
      <c r="L1688" s="2">
        <v>0.35565999999999998</v>
      </c>
      <c r="M1688" s="2">
        <v>4.4383000000000001E-3</v>
      </c>
      <c r="N1688" s="2">
        <v>4.7699E-4</v>
      </c>
      <c r="O1688" s="2">
        <v>6.1642999999999995E-4</v>
      </c>
      <c r="P1688" s="2">
        <v>0</v>
      </c>
      <c r="Q1688" s="2">
        <v>1.4224999999999999E-3</v>
      </c>
      <c r="R1688" s="2">
        <v>0</v>
      </c>
      <c r="S1688" s="2">
        <v>1.4300000000000001E-3</v>
      </c>
      <c r="T1688">
        <v>5.0000000000000001E-3</v>
      </c>
      <c r="U1688">
        <v>0.35499999999999998</v>
      </c>
      <c r="V1688">
        <v>1.002</v>
      </c>
      <c r="W1688">
        <v>1.02</v>
      </c>
      <c r="Y1688">
        <v>10000</v>
      </c>
      <c r="Z1688">
        <v>0.60640000000000005</v>
      </c>
    </row>
    <row r="1689" spans="1:26">
      <c r="A1689">
        <v>6</v>
      </c>
      <c r="B1689">
        <v>12</v>
      </c>
      <c r="C1689">
        <v>5.15</v>
      </c>
      <c r="D1689">
        <f t="shared" si="78"/>
        <v>2.5632000000000001</v>
      </c>
      <c r="E1689">
        <v>26.98</v>
      </c>
      <c r="F1689" s="2">
        <f t="shared" si="79"/>
        <v>2.8357999999999999</v>
      </c>
      <c r="G1689" s="2">
        <f t="shared" si="80"/>
        <v>2.9329999999999998E-2</v>
      </c>
      <c r="H1689">
        <v>12</v>
      </c>
      <c r="J1689">
        <v>2.79</v>
      </c>
      <c r="K1689">
        <v>2.9003999999999999</v>
      </c>
      <c r="L1689" s="2">
        <v>2.8357999999999999</v>
      </c>
      <c r="M1689" s="2">
        <v>2.9329999999999998E-2</v>
      </c>
      <c r="N1689" s="2">
        <v>1.2067E-2</v>
      </c>
      <c r="O1689" s="2">
        <v>6.1929000000000003E-3</v>
      </c>
      <c r="P1689" s="2">
        <v>0</v>
      </c>
      <c r="Q1689" s="2">
        <v>2.8357999999999999E-3</v>
      </c>
      <c r="R1689" s="2">
        <v>0</v>
      </c>
      <c r="S1689" s="2">
        <v>3.6179999999999997E-2</v>
      </c>
      <c r="T1689">
        <v>0</v>
      </c>
      <c r="U1689">
        <v>2.7589999999999999</v>
      </c>
      <c r="V1689">
        <v>1.028</v>
      </c>
      <c r="W1689">
        <v>1.006</v>
      </c>
      <c r="Y1689">
        <v>10000</v>
      </c>
      <c r="Z1689">
        <v>2.5868000000000002</v>
      </c>
    </row>
    <row r="1690" spans="1:26">
      <c r="A1690">
        <v>6</v>
      </c>
      <c r="B1690">
        <v>12</v>
      </c>
      <c r="C1690">
        <v>3.2690000000000001</v>
      </c>
      <c r="D1690">
        <f t="shared" si="78"/>
        <v>2.6404000000000001</v>
      </c>
      <c r="E1690">
        <v>74.98</v>
      </c>
      <c r="F1690" s="2">
        <f t="shared" si="79"/>
        <v>0.28558</v>
      </c>
      <c r="G1690" s="2">
        <f t="shared" si="80"/>
        <v>5.8374999999999998E-3</v>
      </c>
      <c r="H1690">
        <v>12</v>
      </c>
      <c r="J1690">
        <v>2.79</v>
      </c>
      <c r="K1690">
        <v>3.0451000000000001</v>
      </c>
      <c r="L1690" s="2">
        <v>0.28558</v>
      </c>
      <c r="M1690" s="2">
        <v>5.8374999999999998E-3</v>
      </c>
      <c r="N1690" s="2">
        <v>3.9568999999999997E-4</v>
      </c>
      <c r="O1690" s="2">
        <v>5.1312999999999999E-4</v>
      </c>
      <c r="P1690" s="2">
        <v>0</v>
      </c>
      <c r="Q1690" s="2">
        <v>1.142E-3</v>
      </c>
      <c r="R1690" s="2">
        <v>0</v>
      </c>
      <c r="S1690" s="2">
        <v>1.188E-3</v>
      </c>
      <c r="T1690">
        <v>4.0000000000000001E-3</v>
      </c>
      <c r="U1690">
        <v>0.27600000000000002</v>
      </c>
      <c r="V1690">
        <v>1.036</v>
      </c>
      <c r="W1690">
        <v>1.0209999999999999</v>
      </c>
      <c r="Y1690">
        <v>10000</v>
      </c>
      <c r="Z1690">
        <v>0.62860000000000005</v>
      </c>
    </row>
    <row r="1691" spans="1:26">
      <c r="A1691">
        <v>6</v>
      </c>
      <c r="B1691">
        <v>12</v>
      </c>
      <c r="C1691">
        <v>5.15</v>
      </c>
      <c r="D1691">
        <f t="shared" si="78"/>
        <v>2.7676000000000003</v>
      </c>
      <c r="E1691">
        <v>29.98</v>
      </c>
      <c r="F1691" s="2">
        <f t="shared" si="79"/>
        <v>1.4555</v>
      </c>
      <c r="G1691" s="2">
        <f t="shared" si="80"/>
        <v>1.9630000000000002E-2</v>
      </c>
      <c r="H1691">
        <v>12</v>
      </c>
      <c r="J1691">
        <v>2.79</v>
      </c>
      <c r="K1691">
        <v>3.2839</v>
      </c>
      <c r="L1691" s="2">
        <v>1.4555</v>
      </c>
      <c r="M1691" s="2">
        <v>1.9630000000000002E-2</v>
      </c>
      <c r="N1691" s="2">
        <v>5.9981000000000001E-3</v>
      </c>
      <c r="O1691" s="2">
        <v>3.4394999999999998E-3</v>
      </c>
      <c r="P1691" s="2">
        <v>0</v>
      </c>
      <c r="Q1691" s="2">
        <v>1.4555E-3</v>
      </c>
      <c r="R1691" s="2">
        <v>0</v>
      </c>
      <c r="S1691" s="2">
        <v>1.7950000000000001E-2</v>
      </c>
      <c r="T1691">
        <v>0</v>
      </c>
      <c r="U1691">
        <v>1.4610000000000001</v>
      </c>
      <c r="V1691">
        <v>0.996</v>
      </c>
      <c r="W1691">
        <v>1.0069999999999999</v>
      </c>
      <c r="Y1691">
        <v>10000</v>
      </c>
      <c r="Z1691">
        <v>2.3824000000000001</v>
      </c>
    </row>
    <row r="1692" spans="1:26">
      <c r="A1692">
        <v>6</v>
      </c>
      <c r="B1692">
        <v>12</v>
      </c>
      <c r="C1692">
        <v>4.1340000000000003</v>
      </c>
      <c r="D1692">
        <f t="shared" si="78"/>
        <v>2.8655000000000004</v>
      </c>
      <c r="E1692">
        <v>47.98</v>
      </c>
      <c r="F1692" s="2">
        <f t="shared" si="79"/>
        <v>0.44830999999999999</v>
      </c>
      <c r="G1692" s="2">
        <f t="shared" si="80"/>
        <v>5.3318000000000003E-3</v>
      </c>
      <c r="H1692">
        <v>12</v>
      </c>
      <c r="J1692">
        <v>2.79</v>
      </c>
      <c r="K1692">
        <v>3.4676999999999998</v>
      </c>
      <c r="L1692" s="2">
        <v>0.44830999999999999</v>
      </c>
      <c r="M1692" s="2">
        <v>5.3318000000000003E-3</v>
      </c>
      <c r="N1692" s="2">
        <v>1.1389E-3</v>
      </c>
      <c r="O1692" s="2">
        <v>9.7019000000000001E-4</v>
      </c>
      <c r="P1692" s="2">
        <v>0</v>
      </c>
      <c r="Q1692" s="2">
        <v>4.4983000000000002E-4</v>
      </c>
      <c r="R1692" s="2">
        <v>0</v>
      </c>
      <c r="S1692" s="2">
        <v>3.4009999999999999E-3</v>
      </c>
      <c r="T1692">
        <v>0</v>
      </c>
      <c r="U1692">
        <v>0.438</v>
      </c>
      <c r="V1692">
        <v>1.024</v>
      </c>
      <c r="W1692">
        <v>1.012</v>
      </c>
      <c r="Y1692">
        <v>10000</v>
      </c>
      <c r="Z1692">
        <v>1.2685</v>
      </c>
    </row>
    <row r="1693" spans="1:26">
      <c r="A1693">
        <v>6</v>
      </c>
      <c r="B1693">
        <v>12</v>
      </c>
      <c r="C1693">
        <v>4.0739999999999998</v>
      </c>
      <c r="D1693">
        <f t="shared" si="78"/>
        <v>2.8754</v>
      </c>
      <c r="E1693">
        <v>49.98</v>
      </c>
      <c r="F1693" s="2">
        <f t="shared" si="79"/>
        <v>0.39374999999999999</v>
      </c>
      <c r="G1693" s="2">
        <f t="shared" si="80"/>
        <v>7.2182000000000001E-3</v>
      </c>
      <c r="H1693">
        <v>12</v>
      </c>
      <c r="J1693">
        <v>2.79</v>
      </c>
      <c r="K1693">
        <v>3.4862000000000002</v>
      </c>
      <c r="L1693" s="2">
        <v>0.39374999999999999</v>
      </c>
      <c r="M1693" s="2">
        <v>7.2182000000000001E-3</v>
      </c>
      <c r="N1693" s="2">
        <v>9.7086000000000004E-4</v>
      </c>
      <c r="O1693" s="2">
        <v>8.5267000000000003E-4</v>
      </c>
      <c r="P1693" s="2">
        <v>0</v>
      </c>
      <c r="Q1693" s="2">
        <v>3.9375E-4</v>
      </c>
      <c r="R1693" s="2">
        <v>0</v>
      </c>
      <c r="S1693" s="2">
        <v>2.895E-3</v>
      </c>
      <c r="T1693">
        <v>0</v>
      </c>
      <c r="U1693">
        <v>0.39500000000000002</v>
      </c>
      <c r="V1693">
        <v>0.998</v>
      </c>
      <c r="W1693">
        <v>1.0129999999999999</v>
      </c>
      <c r="Y1693">
        <v>10000</v>
      </c>
      <c r="Z1693">
        <v>1.1986000000000001</v>
      </c>
    </row>
    <row r="1694" spans="1:26">
      <c r="A1694">
        <v>6</v>
      </c>
      <c r="B1694">
        <v>12</v>
      </c>
      <c r="C1694">
        <v>5.15</v>
      </c>
      <c r="D1694">
        <f t="shared" si="78"/>
        <v>2.9567000000000005</v>
      </c>
      <c r="E1694">
        <v>32.97</v>
      </c>
      <c r="F1694" s="2">
        <f t="shared" si="79"/>
        <v>0.82891000000000004</v>
      </c>
      <c r="G1694" s="2">
        <f t="shared" si="80"/>
        <v>9.8268999999999995E-3</v>
      </c>
      <c r="H1694">
        <v>12</v>
      </c>
      <c r="J1694">
        <v>2.79</v>
      </c>
      <c r="K1694">
        <v>3.6387</v>
      </c>
      <c r="L1694" s="2">
        <v>0.82891000000000004</v>
      </c>
      <c r="M1694" s="2">
        <v>9.8268999999999995E-3</v>
      </c>
      <c r="N1694" s="2">
        <v>3.3092E-3</v>
      </c>
      <c r="O1694" s="2">
        <v>2.1586000000000001E-3</v>
      </c>
      <c r="P1694" s="2">
        <v>0</v>
      </c>
      <c r="Q1694" s="2">
        <v>8.0959000000000001E-4</v>
      </c>
      <c r="R1694" s="2">
        <v>0</v>
      </c>
      <c r="S1694" s="2">
        <v>9.894E-3</v>
      </c>
      <c r="T1694">
        <v>0</v>
      </c>
      <c r="U1694">
        <v>0.83699999999999997</v>
      </c>
      <c r="V1694">
        <v>0.99</v>
      </c>
      <c r="W1694">
        <v>1.008</v>
      </c>
      <c r="Y1694">
        <v>10000</v>
      </c>
      <c r="Z1694">
        <v>2.1932999999999998</v>
      </c>
    </row>
    <row r="1695" spans="1:26">
      <c r="A1695">
        <v>6</v>
      </c>
      <c r="B1695">
        <v>12</v>
      </c>
      <c r="C1695">
        <v>4.0739999999999998</v>
      </c>
      <c r="D1695">
        <f t="shared" si="78"/>
        <v>3.1097999999999999</v>
      </c>
      <c r="E1695">
        <v>59.98</v>
      </c>
      <c r="F1695" s="2">
        <f t="shared" si="79"/>
        <v>0.18511</v>
      </c>
      <c r="G1695" s="2">
        <f t="shared" si="80"/>
        <v>2.8660000000000001E-3</v>
      </c>
      <c r="H1695">
        <v>12</v>
      </c>
      <c r="J1695">
        <v>2.79</v>
      </c>
      <c r="K1695">
        <v>3.9260999999999999</v>
      </c>
      <c r="L1695" s="2">
        <v>0.18511</v>
      </c>
      <c r="M1695" s="2">
        <v>2.8660000000000001E-3</v>
      </c>
      <c r="N1695" s="2">
        <v>3.8750999999999998E-4</v>
      </c>
      <c r="O1695" s="2">
        <v>4.2567000000000001E-4</v>
      </c>
      <c r="P1695" s="2">
        <v>0</v>
      </c>
      <c r="Q1695" s="2">
        <v>7.4034000000000003E-4</v>
      </c>
      <c r="R1695" s="2">
        <v>0</v>
      </c>
      <c r="S1695" s="2">
        <v>1.1590000000000001E-3</v>
      </c>
      <c r="T1695">
        <v>1E-3</v>
      </c>
      <c r="U1695">
        <v>0.183</v>
      </c>
      <c r="V1695">
        <v>1.0109999999999999</v>
      </c>
      <c r="W1695">
        <v>1.018</v>
      </c>
      <c r="Y1695">
        <v>10000</v>
      </c>
      <c r="Z1695">
        <v>0.96419999999999995</v>
      </c>
    </row>
    <row r="1696" spans="1:26">
      <c r="A1696">
        <v>6</v>
      </c>
      <c r="B1696">
        <v>12</v>
      </c>
      <c r="C1696">
        <v>4.1340000000000003</v>
      </c>
      <c r="D1696">
        <f t="shared" si="78"/>
        <v>3.1189000000000004</v>
      </c>
      <c r="E1696">
        <v>57.98</v>
      </c>
      <c r="F1696" s="2">
        <f t="shared" si="79"/>
        <v>0.19217000000000001</v>
      </c>
      <c r="G1696" s="2">
        <f t="shared" si="80"/>
        <v>2.8977999999999999E-3</v>
      </c>
      <c r="H1696">
        <v>12</v>
      </c>
      <c r="J1696">
        <v>2.79</v>
      </c>
      <c r="K1696">
        <v>3.9430999999999998</v>
      </c>
      <c r="L1696" s="2">
        <v>0.19217000000000001</v>
      </c>
      <c r="M1696" s="2">
        <v>2.8977999999999999E-3</v>
      </c>
      <c r="N1696" s="2">
        <v>4.3805999999999999E-4</v>
      </c>
      <c r="O1696" s="2">
        <v>4.5839999999999998E-4</v>
      </c>
      <c r="P1696" s="2">
        <v>0</v>
      </c>
      <c r="Q1696" s="2">
        <v>7.6877E-4</v>
      </c>
      <c r="R1696" s="2">
        <v>0</v>
      </c>
      <c r="S1696" s="2">
        <v>1.3240000000000001E-3</v>
      </c>
      <c r="T1696">
        <v>0</v>
      </c>
      <c r="U1696">
        <v>0.193</v>
      </c>
      <c r="V1696">
        <v>0.995</v>
      </c>
      <c r="W1696">
        <v>1.0169999999999999</v>
      </c>
      <c r="Y1696">
        <v>10000</v>
      </c>
      <c r="Z1696">
        <v>1.0150999999999999</v>
      </c>
    </row>
    <row r="1697" spans="1:26">
      <c r="A1697">
        <v>6</v>
      </c>
      <c r="B1697">
        <v>12</v>
      </c>
      <c r="C1697">
        <v>5.15</v>
      </c>
      <c r="D1697">
        <f t="shared" si="78"/>
        <v>3.2391000000000005</v>
      </c>
      <c r="E1697">
        <v>37.979999999999997</v>
      </c>
      <c r="F1697" s="2">
        <f t="shared" si="79"/>
        <v>0.37998999999999999</v>
      </c>
      <c r="G1697" s="2">
        <f t="shared" si="80"/>
        <v>6.8843999999999997E-3</v>
      </c>
      <c r="H1697">
        <v>12</v>
      </c>
      <c r="J1697">
        <v>2.79</v>
      </c>
      <c r="K1697">
        <v>4.1687000000000003</v>
      </c>
      <c r="L1697" s="2">
        <v>0.37998999999999999</v>
      </c>
      <c r="M1697" s="2">
        <v>6.8843999999999997E-3</v>
      </c>
      <c r="N1697" s="2">
        <v>1.4476000000000001E-3</v>
      </c>
      <c r="O1697" s="2">
        <v>1.0436E-3</v>
      </c>
      <c r="P1697" s="2">
        <v>0</v>
      </c>
      <c r="Q1697" s="2">
        <v>3.7999000000000003E-4</v>
      </c>
      <c r="R1697" s="2">
        <v>0</v>
      </c>
      <c r="S1697" s="2">
        <v>4.3099999999999996E-3</v>
      </c>
      <c r="T1697">
        <v>0</v>
      </c>
      <c r="U1697">
        <v>0.38200000000000001</v>
      </c>
      <c r="V1697">
        <v>0.995</v>
      </c>
      <c r="W1697">
        <v>1.01</v>
      </c>
      <c r="Y1697">
        <v>10000</v>
      </c>
      <c r="Z1697">
        <v>1.9109</v>
      </c>
    </row>
    <row r="1698" spans="1:26">
      <c r="A1698">
        <v>6</v>
      </c>
      <c r="B1698">
        <v>12</v>
      </c>
      <c r="C1698">
        <v>2.3466</v>
      </c>
      <c r="D1698">
        <f t="shared" si="78"/>
        <v>1.2102999999999999</v>
      </c>
      <c r="E1698">
        <v>20</v>
      </c>
      <c r="F1698" s="2">
        <f t="shared" si="79"/>
        <v>266.62</v>
      </c>
      <c r="G1698" s="2">
        <f t="shared" si="80"/>
        <v>1.5920371383859109</v>
      </c>
      <c r="H1698">
        <v>12</v>
      </c>
      <c r="J1698">
        <v>2.83</v>
      </c>
      <c r="K1698">
        <v>0.3216</v>
      </c>
      <c r="L1698" s="2">
        <v>266.62</v>
      </c>
      <c r="M1698" s="2">
        <v>1.5825</v>
      </c>
      <c r="N1698" s="2">
        <v>0.81542999999999999</v>
      </c>
      <c r="O1698" s="2">
        <v>7.9710000000000003E-2</v>
      </c>
      <c r="P1698" s="2">
        <v>266.44</v>
      </c>
      <c r="Q1698" s="2">
        <v>7.9996</v>
      </c>
      <c r="R1698" s="2">
        <v>0.17399999999999999</v>
      </c>
      <c r="S1698" s="2">
        <v>267.39999999999998</v>
      </c>
      <c r="T1698">
        <v>1E-3</v>
      </c>
      <c r="U1698">
        <v>272.11</v>
      </c>
      <c r="V1698">
        <v>0.98</v>
      </c>
      <c r="W1698">
        <v>1</v>
      </c>
      <c r="Y1698">
        <v>53211</v>
      </c>
      <c r="Z1698">
        <v>1.1363000000000001</v>
      </c>
    </row>
    <row r="1699" spans="1:26">
      <c r="A1699">
        <v>6</v>
      </c>
      <c r="B1699">
        <v>12</v>
      </c>
      <c r="C1699">
        <v>3.4885999999999999</v>
      </c>
      <c r="D1699">
        <f t="shared" si="78"/>
        <v>1.2826</v>
      </c>
      <c r="E1699">
        <v>14</v>
      </c>
      <c r="F1699" s="2">
        <f t="shared" si="79"/>
        <v>466.42</v>
      </c>
      <c r="G1699" s="2">
        <f t="shared" si="80"/>
        <v>3.8924226247929452</v>
      </c>
      <c r="H1699">
        <v>12</v>
      </c>
      <c r="J1699">
        <v>2.83</v>
      </c>
      <c r="K1699">
        <v>0.4572</v>
      </c>
      <c r="L1699" s="2">
        <v>466.42</v>
      </c>
      <c r="M1699" s="2">
        <v>3.8917000000000002</v>
      </c>
      <c r="N1699" s="2">
        <v>1.9167000000000001</v>
      </c>
      <c r="O1699" s="2">
        <v>0.10833</v>
      </c>
      <c r="P1699" s="2">
        <v>466.38</v>
      </c>
      <c r="Q1699" s="2">
        <v>3.7311999999999999</v>
      </c>
      <c r="R1699" s="2">
        <v>7.4999999999999997E-2</v>
      </c>
      <c r="S1699" s="2">
        <v>468.3</v>
      </c>
      <c r="T1699">
        <v>1E-3</v>
      </c>
      <c r="U1699">
        <v>456.67</v>
      </c>
      <c r="V1699">
        <v>1.0209999999999999</v>
      </c>
      <c r="W1699">
        <v>1</v>
      </c>
      <c r="Y1699">
        <v>52745</v>
      </c>
      <c r="Z1699">
        <v>2.206</v>
      </c>
    </row>
    <row r="1700" spans="1:26">
      <c r="A1700">
        <v>6</v>
      </c>
      <c r="B1700">
        <v>12</v>
      </c>
      <c r="C1700">
        <v>4.6285999999999996</v>
      </c>
      <c r="D1700">
        <f t="shared" si="78"/>
        <v>1.3200999999999996</v>
      </c>
      <c r="E1700">
        <v>10.65</v>
      </c>
      <c r="F1700" s="2">
        <f t="shared" si="79"/>
        <v>719.42</v>
      </c>
      <c r="G1700" s="2">
        <f t="shared" si="80"/>
        <v>6.4096904613249448</v>
      </c>
      <c r="H1700">
        <v>12</v>
      </c>
      <c r="J1700">
        <v>2.83</v>
      </c>
      <c r="K1700">
        <v>0.52759999999999996</v>
      </c>
      <c r="L1700" s="2">
        <v>719.42</v>
      </c>
      <c r="M1700" s="2">
        <v>6.4090999999999996</v>
      </c>
      <c r="N1700" s="2">
        <v>5.7007000000000003</v>
      </c>
      <c r="O1700" s="2">
        <v>0.14585000000000001</v>
      </c>
      <c r="P1700" s="2">
        <v>719.38</v>
      </c>
      <c r="Q1700" s="2">
        <v>0.35971999999999998</v>
      </c>
      <c r="R1700" s="2">
        <v>8.6999999999999994E-2</v>
      </c>
      <c r="S1700" s="2">
        <v>725.1</v>
      </c>
      <c r="T1700">
        <v>0</v>
      </c>
      <c r="U1700">
        <v>726</v>
      </c>
      <c r="V1700">
        <v>0.99099999999999999</v>
      </c>
      <c r="W1700">
        <v>1</v>
      </c>
      <c r="Y1700">
        <v>52599</v>
      </c>
      <c r="Z1700">
        <v>3.3085</v>
      </c>
    </row>
    <row r="1701" spans="1:26">
      <c r="A1701">
        <v>6</v>
      </c>
      <c r="B1701">
        <v>12</v>
      </c>
      <c r="C1701">
        <v>2.3466</v>
      </c>
      <c r="D1701">
        <f t="shared" si="78"/>
        <v>1.3671</v>
      </c>
      <c r="E1701">
        <v>30</v>
      </c>
      <c r="F1701" s="2">
        <f t="shared" si="79"/>
        <v>55.999000000000002</v>
      </c>
      <c r="G1701" s="2">
        <f t="shared" si="80"/>
        <v>0.36838749653048752</v>
      </c>
      <c r="H1701">
        <v>12</v>
      </c>
      <c r="J1701">
        <v>2.83</v>
      </c>
      <c r="K1701">
        <v>0.6159</v>
      </c>
      <c r="L1701" s="2">
        <v>55.999000000000002</v>
      </c>
      <c r="M1701" s="2">
        <v>0.36725999999999998</v>
      </c>
      <c r="N1701" s="2">
        <v>0.14857999999999999</v>
      </c>
      <c r="O1701" s="2">
        <v>4.9915000000000003E-3</v>
      </c>
      <c r="P1701" s="2">
        <v>55.993000000000002</v>
      </c>
      <c r="Q1701" s="2">
        <v>1.6798999999999999</v>
      </c>
      <c r="R1701" s="2">
        <v>2.8799999999999999E-2</v>
      </c>
      <c r="S1701" s="2">
        <v>56.15</v>
      </c>
      <c r="T1701">
        <v>1E-3</v>
      </c>
      <c r="U1701">
        <v>57.16</v>
      </c>
      <c r="V1701">
        <v>0.98</v>
      </c>
      <c r="W1701">
        <v>1.002</v>
      </c>
      <c r="Y1701">
        <v>53232</v>
      </c>
      <c r="Z1701">
        <v>0.97950000000000004</v>
      </c>
    </row>
    <row r="1702" spans="1:26">
      <c r="A1702">
        <v>6</v>
      </c>
      <c r="B1702">
        <v>12</v>
      </c>
      <c r="C1702">
        <v>2.0950000000000002</v>
      </c>
      <c r="D1702">
        <f t="shared" si="78"/>
        <v>1.4563000000000001</v>
      </c>
      <c r="E1702">
        <v>44.98</v>
      </c>
      <c r="F1702" s="2">
        <f t="shared" si="79"/>
        <v>17.052</v>
      </c>
      <c r="G1702" s="2">
        <f t="shared" si="80"/>
        <v>0.1197</v>
      </c>
      <c r="H1702">
        <v>12</v>
      </c>
      <c r="J1702">
        <v>2.83</v>
      </c>
      <c r="K1702">
        <v>0.78320000000000001</v>
      </c>
      <c r="L1702" s="2">
        <v>17.052</v>
      </c>
      <c r="M1702" s="2">
        <v>0.1197</v>
      </c>
      <c r="N1702" s="2">
        <v>1.9337E-2</v>
      </c>
      <c r="O1702" s="2">
        <v>5.9601000000000003E-3</v>
      </c>
      <c r="P1702" s="2">
        <v>0</v>
      </c>
      <c r="Q1702" s="2">
        <v>1.7052000000000001E-2</v>
      </c>
      <c r="R1702" s="2">
        <v>0</v>
      </c>
      <c r="S1702" s="2">
        <v>5.8069999999999997E-2</v>
      </c>
      <c r="T1702">
        <v>8.9999999999999993E-3</v>
      </c>
      <c r="U1702">
        <v>17.177</v>
      </c>
      <c r="V1702">
        <v>0.99299999999999999</v>
      </c>
      <c r="W1702">
        <v>1.004</v>
      </c>
      <c r="Y1702">
        <v>10000</v>
      </c>
      <c r="Z1702">
        <v>0.63870000000000005</v>
      </c>
    </row>
    <row r="1703" spans="1:26">
      <c r="A1703">
        <v>6</v>
      </c>
      <c r="B1703">
        <v>12</v>
      </c>
      <c r="C1703">
        <v>5.15</v>
      </c>
      <c r="D1703">
        <f t="shared" si="78"/>
        <v>1.4775000000000005</v>
      </c>
      <c r="E1703">
        <v>11.97</v>
      </c>
      <c r="F1703" s="2">
        <f t="shared" si="79"/>
        <v>312.29000000000002</v>
      </c>
      <c r="G1703" s="2">
        <f t="shared" si="80"/>
        <v>2.0179999999999998</v>
      </c>
      <c r="H1703">
        <v>12</v>
      </c>
      <c r="J1703">
        <v>2.83</v>
      </c>
      <c r="K1703">
        <v>0.82289999999999996</v>
      </c>
      <c r="L1703" s="2">
        <v>312.29000000000002</v>
      </c>
      <c r="M1703" s="2">
        <v>2.0179999999999998</v>
      </c>
      <c r="N1703" s="2">
        <v>1.4593</v>
      </c>
      <c r="O1703" s="2">
        <v>4.7197999999999997E-2</v>
      </c>
      <c r="P1703" s="2">
        <v>0</v>
      </c>
      <c r="Q1703" s="2">
        <v>0.31220999999999999</v>
      </c>
      <c r="R1703" s="2">
        <v>0</v>
      </c>
      <c r="S1703" s="2">
        <v>4.3680000000000003</v>
      </c>
      <c r="T1703">
        <v>0</v>
      </c>
      <c r="U1703">
        <v>311.88</v>
      </c>
      <c r="V1703">
        <v>1.0009999999999999</v>
      </c>
      <c r="W1703">
        <v>1.0009999999999999</v>
      </c>
      <c r="Y1703">
        <v>10000</v>
      </c>
      <c r="Z1703">
        <v>3.6724999999999999</v>
      </c>
    </row>
    <row r="1704" spans="1:26">
      <c r="A1704">
        <v>6</v>
      </c>
      <c r="B1704">
        <v>12</v>
      </c>
      <c r="C1704">
        <v>3.4885999999999999</v>
      </c>
      <c r="D1704">
        <f t="shared" si="78"/>
        <v>1.4876</v>
      </c>
      <c r="E1704">
        <v>20</v>
      </c>
      <c r="F1704" s="2">
        <f t="shared" si="79"/>
        <v>96.378</v>
      </c>
      <c r="G1704" s="2">
        <f t="shared" si="80"/>
        <v>0.62529451308963202</v>
      </c>
      <c r="H1704">
        <v>12</v>
      </c>
      <c r="J1704">
        <v>2.83</v>
      </c>
      <c r="K1704">
        <v>0.84199999999999997</v>
      </c>
      <c r="L1704" s="2">
        <v>96.378</v>
      </c>
      <c r="M1704" s="2">
        <v>0.62416000000000005</v>
      </c>
      <c r="N1704" s="2">
        <v>0.40471000000000001</v>
      </c>
      <c r="O1704" s="2">
        <v>6.8257999999999999E-3</v>
      </c>
      <c r="P1704" s="2">
        <v>96.379000000000005</v>
      </c>
      <c r="Q1704" s="2">
        <v>0.77124000000000004</v>
      </c>
      <c r="R1704" s="2">
        <v>3.7650000000000003E-2</v>
      </c>
      <c r="S1704" s="2">
        <v>96.78</v>
      </c>
      <c r="T1704">
        <v>0</v>
      </c>
      <c r="U1704">
        <v>94.125</v>
      </c>
      <c r="V1704">
        <v>1.0249999999999999</v>
      </c>
      <c r="W1704">
        <v>1.0009999999999999</v>
      </c>
      <c r="Y1704">
        <v>52766</v>
      </c>
      <c r="Z1704">
        <v>2.0009999999999999</v>
      </c>
    </row>
    <row r="1705" spans="1:26">
      <c r="A1705">
        <v>6</v>
      </c>
      <c r="B1705">
        <v>12</v>
      </c>
      <c r="C1705">
        <v>3.2690000000000001</v>
      </c>
      <c r="D1705">
        <f t="shared" si="78"/>
        <v>1.4897</v>
      </c>
      <c r="E1705">
        <v>21.98</v>
      </c>
      <c r="F1705" s="2">
        <f t="shared" si="79"/>
        <v>76.784000000000006</v>
      </c>
      <c r="G1705" s="2">
        <f t="shared" si="80"/>
        <v>0.46488000000000002</v>
      </c>
      <c r="H1705">
        <v>12</v>
      </c>
      <c r="J1705">
        <v>2.83</v>
      </c>
      <c r="K1705">
        <v>0.8458</v>
      </c>
      <c r="L1705" s="2">
        <v>76.784000000000006</v>
      </c>
      <c r="M1705" s="2">
        <v>0.46488000000000002</v>
      </c>
      <c r="N1705" s="2">
        <v>0.19613</v>
      </c>
      <c r="O1705" s="2">
        <v>1.3103E-2</v>
      </c>
      <c r="P1705" s="2">
        <v>0</v>
      </c>
      <c r="Q1705" s="2">
        <v>7.6784000000000005E-2</v>
      </c>
      <c r="R1705" s="2">
        <v>0</v>
      </c>
      <c r="S1705" s="2">
        <v>0.58809999999999996</v>
      </c>
      <c r="T1705">
        <v>2E-3</v>
      </c>
      <c r="U1705">
        <v>75.564999999999998</v>
      </c>
      <c r="V1705">
        <v>1.016</v>
      </c>
      <c r="W1705">
        <v>1.002</v>
      </c>
      <c r="Y1705">
        <v>10000</v>
      </c>
      <c r="Z1705">
        <v>1.7793000000000001</v>
      </c>
    </row>
    <row r="1706" spans="1:26">
      <c r="A1706">
        <v>6</v>
      </c>
      <c r="B1706">
        <v>12</v>
      </c>
      <c r="C1706">
        <v>3.1160000000000001</v>
      </c>
      <c r="D1706">
        <f t="shared" si="78"/>
        <v>1.5314000000000001</v>
      </c>
      <c r="E1706">
        <v>24.98</v>
      </c>
      <c r="F1706" s="2">
        <f t="shared" si="79"/>
        <v>48.258000000000003</v>
      </c>
      <c r="G1706" s="2">
        <f t="shared" si="80"/>
        <v>0.22378999999999999</v>
      </c>
      <c r="H1706">
        <v>12</v>
      </c>
      <c r="J1706">
        <v>2.83</v>
      </c>
      <c r="K1706">
        <v>0.92400000000000004</v>
      </c>
      <c r="L1706" s="2">
        <v>48.258000000000003</v>
      </c>
      <c r="M1706" s="2">
        <v>0.22378999999999999</v>
      </c>
      <c r="N1706" s="2">
        <v>0.11357</v>
      </c>
      <c r="O1706" s="2">
        <v>1.4196E-2</v>
      </c>
      <c r="P1706" s="2">
        <v>0</v>
      </c>
      <c r="Q1706" s="2">
        <v>4.8258000000000002E-2</v>
      </c>
      <c r="R1706" s="2">
        <v>0</v>
      </c>
      <c r="S1706" s="2">
        <v>0.33910000000000001</v>
      </c>
      <c r="T1706">
        <v>2E-3</v>
      </c>
      <c r="U1706">
        <v>49.009</v>
      </c>
      <c r="V1706">
        <v>0.98499999999999999</v>
      </c>
      <c r="W1706">
        <v>1.002</v>
      </c>
      <c r="Y1706">
        <v>10000</v>
      </c>
      <c r="Z1706">
        <v>1.5846</v>
      </c>
    </row>
    <row r="1707" spans="1:26">
      <c r="A1707">
        <v>6</v>
      </c>
      <c r="B1707">
        <v>12</v>
      </c>
      <c r="C1707">
        <v>2.3466</v>
      </c>
      <c r="D1707">
        <f t="shared" si="78"/>
        <v>1.5918000000000001</v>
      </c>
      <c r="E1707">
        <v>45</v>
      </c>
      <c r="F1707" s="2">
        <f t="shared" si="79"/>
        <v>10.901999999999999</v>
      </c>
      <c r="G1707" s="2">
        <f t="shared" si="80"/>
        <v>7.702133424577895E-2</v>
      </c>
      <c r="H1707">
        <v>12</v>
      </c>
      <c r="J1707">
        <v>2.83</v>
      </c>
      <c r="K1707">
        <v>1.0375000000000001</v>
      </c>
      <c r="L1707" s="2">
        <v>10.901999999999999</v>
      </c>
      <c r="M1707" s="2">
        <v>7.6173000000000005E-2</v>
      </c>
      <c r="N1707" s="2">
        <v>2.4552999999999998E-2</v>
      </c>
      <c r="O1707" s="2">
        <v>7.6674999999999998E-3</v>
      </c>
      <c r="P1707" s="2">
        <v>10.901999999999999</v>
      </c>
      <c r="Q1707" s="2">
        <v>0.3271</v>
      </c>
      <c r="R1707" s="2">
        <v>1.14E-2</v>
      </c>
      <c r="S1707" s="2">
        <v>10.93</v>
      </c>
      <c r="T1707">
        <v>1E-3</v>
      </c>
      <c r="U1707">
        <v>10.693</v>
      </c>
      <c r="V1707">
        <v>1.02</v>
      </c>
      <c r="W1707">
        <v>1.006</v>
      </c>
      <c r="Y1707">
        <v>53261</v>
      </c>
      <c r="Z1707">
        <v>0.75480000000000003</v>
      </c>
    </row>
    <row r="1708" spans="1:26">
      <c r="A1708">
        <v>6</v>
      </c>
      <c r="B1708">
        <v>12</v>
      </c>
      <c r="C1708">
        <v>2.0950000000000002</v>
      </c>
      <c r="D1708">
        <f t="shared" si="78"/>
        <v>1.5959000000000003</v>
      </c>
      <c r="E1708">
        <v>59.98</v>
      </c>
      <c r="F1708" s="2">
        <f t="shared" si="79"/>
        <v>5.6375999999999999</v>
      </c>
      <c r="G1708" s="2">
        <f t="shared" si="80"/>
        <v>3.0433000000000002E-2</v>
      </c>
      <c r="H1708">
        <v>12</v>
      </c>
      <c r="J1708">
        <v>2.83</v>
      </c>
      <c r="K1708">
        <v>1.0450999999999999</v>
      </c>
      <c r="L1708" s="2">
        <v>5.6375999999999999</v>
      </c>
      <c r="M1708" s="2">
        <v>3.0433000000000002E-2</v>
      </c>
      <c r="N1708" s="2">
        <v>5.3131000000000003E-3</v>
      </c>
      <c r="O1708" s="2">
        <v>3.2870999999999998E-3</v>
      </c>
      <c r="P1708" s="2">
        <v>0</v>
      </c>
      <c r="Q1708" s="2">
        <v>2.2488000000000001E-2</v>
      </c>
      <c r="R1708" s="2">
        <v>0</v>
      </c>
      <c r="S1708" s="2">
        <v>1.576E-2</v>
      </c>
      <c r="T1708">
        <v>2.1000000000000001E-2</v>
      </c>
      <c r="U1708">
        <v>5.8680000000000003</v>
      </c>
      <c r="V1708">
        <v>0.96099999999999997</v>
      </c>
      <c r="W1708">
        <v>1.0089999999999999</v>
      </c>
      <c r="Y1708">
        <v>10000</v>
      </c>
      <c r="Z1708">
        <v>0.49909999999999999</v>
      </c>
    </row>
    <row r="1709" spans="1:26">
      <c r="A1709">
        <v>6</v>
      </c>
      <c r="B1709">
        <v>12</v>
      </c>
      <c r="C1709">
        <v>4.6285999999999996</v>
      </c>
      <c r="D1709">
        <f t="shared" si="78"/>
        <v>1.6148999999999996</v>
      </c>
      <c r="E1709">
        <v>16</v>
      </c>
      <c r="F1709" s="2">
        <f t="shared" si="79"/>
        <v>103.56</v>
      </c>
      <c r="G1709" s="2">
        <f t="shared" si="80"/>
        <v>0.96875607399386143</v>
      </c>
      <c r="H1709">
        <v>12</v>
      </c>
      <c r="J1709">
        <v>2.83</v>
      </c>
      <c r="K1709">
        <v>1.0807</v>
      </c>
      <c r="L1709" s="2">
        <v>103.56</v>
      </c>
      <c r="M1709" s="2">
        <v>0.96802999999999995</v>
      </c>
      <c r="N1709" s="2">
        <v>0.51907000000000003</v>
      </c>
      <c r="O1709" s="2">
        <v>1.3018E-2</v>
      </c>
      <c r="P1709" s="2">
        <v>103.56</v>
      </c>
      <c r="Q1709" s="2">
        <v>5.1797999999999997E-2</v>
      </c>
      <c r="R1709" s="2">
        <v>3.7499999999999999E-2</v>
      </c>
      <c r="S1709" s="2">
        <v>104.1</v>
      </c>
      <c r="T1709">
        <v>0</v>
      </c>
      <c r="U1709">
        <v>103.06</v>
      </c>
      <c r="V1709">
        <v>1.006</v>
      </c>
      <c r="W1709">
        <v>1.0009999999999999</v>
      </c>
      <c r="Y1709">
        <v>52640</v>
      </c>
      <c r="Z1709">
        <v>3.0137</v>
      </c>
    </row>
    <row r="1710" spans="1:26">
      <c r="A1710">
        <v>6</v>
      </c>
      <c r="B1710">
        <v>12</v>
      </c>
      <c r="C1710">
        <v>2.3475999999999999</v>
      </c>
      <c r="D1710">
        <f t="shared" si="78"/>
        <v>1.7662</v>
      </c>
      <c r="E1710">
        <v>60</v>
      </c>
      <c r="F1710" s="2">
        <f t="shared" si="79"/>
        <v>3.52</v>
      </c>
      <c r="G1710" s="2">
        <f t="shared" si="80"/>
        <v>3.6645435582074885E-2</v>
      </c>
      <c r="H1710">
        <v>12</v>
      </c>
      <c r="J1710">
        <v>2.83</v>
      </c>
      <c r="K1710">
        <v>1.3648</v>
      </c>
      <c r="L1710" s="2">
        <v>3.52</v>
      </c>
      <c r="M1710" s="2">
        <v>3.6117999999999997E-2</v>
      </c>
      <c r="N1710" s="2">
        <v>6.7267999999999998E-3</v>
      </c>
      <c r="O1710" s="2">
        <v>4.8494000000000002E-3</v>
      </c>
      <c r="P1710" s="2">
        <v>3.52</v>
      </c>
      <c r="Q1710" s="2">
        <v>0.1056</v>
      </c>
      <c r="R1710" s="2">
        <v>6.195E-3</v>
      </c>
      <c r="S1710" s="2">
        <v>3.5270000000000001</v>
      </c>
      <c r="T1710">
        <v>1E-3</v>
      </c>
      <c r="U1710">
        <v>3.4329999999999998</v>
      </c>
      <c r="V1710">
        <v>1.0249999999999999</v>
      </c>
      <c r="W1710">
        <v>1.01</v>
      </c>
      <c r="Y1710">
        <v>53300</v>
      </c>
      <c r="Z1710">
        <v>0.58140000000000003</v>
      </c>
    </row>
    <row r="1711" spans="1:26">
      <c r="A1711">
        <v>6</v>
      </c>
      <c r="B1711">
        <v>12</v>
      </c>
      <c r="C1711">
        <v>3.4885999999999999</v>
      </c>
      <c r="D1711">
        <f t="shared" si="78"/>
        <v>1.7817999999999998</v>
      </c>
      <c r="E1711">
        <v>28</v>
      </c>
      <c r="F1711" s="2">
        <f t="shared" si="79"/>
        <v>17.797000000000001</v>
      </c>
      <c r="G1711" s="2">
        <f t="shared" si="80"/>
        <v>0.13190318419204292</v>
      </c>
      <c r="H1711">
        <v>12</v>
      </c>
      <c r="J1711">
        <v>2.83</v>
      </c>
      <c r="K1711">
        <v>1.3939999999999999</v>
      </c>
      <c r="L1711" s="2">
        <v>17.797000000000001</v>
      </c>
      <c r="M1711" s="2">
        <v>0.1313</v>
      </c>
      <c r="N1711" s="2">
        <v>7.4852000000000002E-2</v>
      </c>
      <c r="O1711" s="2">
        <v>8.3131999999999998E-3</v>
      </c>
      <c r="P1711" s="2">
        <v>17.797999999999998</v>
      </c>
      <c r="Q1711" s="2">
        <v>0.14238999999999999</v>
      </c>
      <c r="R1711" s="2">
        <v>1.26E-2</v>
      </c>
      <c r="S1711" s="2">
        <v>17.87</v>
      </c>
      <c r="T1711">
        <v>0</v>
      </c>
      <c r="U1711">
        <v>17.413</v>
      </c>
      <c r="V1711">
        <v>1.022</v>
      </c>
      <c r="W1711">
        <v>1.004</v>
      </c>
      <c r="Y1711">
        <v>52807</v>
      </c>
      <c r="Z1711">
        <v>1.7068000000000001</v>
      </c>
    </row>
    <row r="1712" spans="1:26">
      <c r="A1712">
        <v>6</v>
      </c>
      <c r="B1712">
        <v>12</v>
      </c>
      <c r="C1712">
        <v>3.1160000000000001</v>
      </c>
      <c r="D1712">
        <f t="shared" si="78"/>
        <v>1.8179000000000001</v>
      </c>
      <c r="E1712">
        <v>34.979999999999997</v>
      </c>
      <c r="F1712" s="2">
        <f t="shared" si="79"/>
        <v>9.5474999999999994</v>
      </c>
      <c r="G1712" s="2">
        <f t="shared" si="80"/>
        <v>5.3768000000000003E-2</v>
      </c>
      <c r="H1712">
        <v>12</v>
      </c>
      <c r="J1712">
        <v>2.83</v>
      </c>
      <c r="K1712">
        <v>1.4617</v>
      </c>
      <c r="L1712" s="2">
        <v>9.5474999999999994</v>
      </c>
      <c r="M1712" s="2">
        <v>5.3768000000000003E-2</v>
      </c>
      <c r="N1712" s="2">
        <v>1.9932999999999999E-2</v>
      </c>
      <c r="O1712" s="2">
        <v>7.8223000000000008E-3</v>
      </c>
      <c r="P1712" s="2">
        <v>0</v>
      </c>
      <c r="Q1712" s="2">
        <v>9.5475000000000004E-3</v>
      </c>
      <c r="R1712" s="2">
        <v>0</v>
      </c>
      <c r="S1712" s="2">
        <v>5.9760000000000001E-2</v>
      </c>
      <c r="T1712">
        <v>1E-3</v>
      </c>
      <c r="U1712">
        <v>9.5060000000000002</v>
      </c>
      <c r="V1712">
        <v>1.004</v>
      </c>
      <c r="W1712">
        <v>1.0049999999999999</v>
      </c>
      <c r="Y1712">
        <v>10000</v>
      </c>
      <c r="Z1712">
        <v>1.2981</v>
      </c>
    </row>
    <row r="1713" spans="1:26">
      <c r="A1713">
        <v>6</v>
      </c>
      <c r="B1713">
        <v>12</v>
      </c>
      <c r="C1713">
        <v>3.2690000000000001</v>
      </c>
      <c r="D1713">
        <f t="shared" si="78"/>
        <v>1.8409000000000002</v>
      </c>
      <c r="E1713">
        <v>32.979999999999997</v>
      </c>
      <c r="F1713" s="2">
        <f t="shared" si="79"/>
        <v>10.122999999999999</v>
      </c>
      <c r="G1713" s="2">
        <f t="shared" si="80"/>
        <v>5.1409000000000003E-2</v>
      </c>
      <c r="H1713">
        <v>12</v>
      </c>
      <c r="J1713">
        <v>2.83</v>
      </c>
      <c r="K1713">
        <v>1.5047999999999999</v>
      </c>
      <c r="L1713" s="2">
        <v>10.122999999999999</v>
      </c>
      <c r="M1713" s="2">
        <v>5.1409000000000003E-2</v>
      </c>
      <c r="N1713" s="2">
        <v>2.2689999999999998E-2</v>
      </c>
      <c r="O1713" s="2">
        <v>8.5401999999999995E-3</v>
      </c>
      <c r="P1713" s="2">
        <v>0</v>
      </c>
      <c r="Q1713" s="2">
        <v>1.0123E-2</v>
      </c>
      <c r="R1713" s="2">
        <v>0</v>
      </c>
      <c r="S1713" s="2">
        <v>6.8089999999999998E-2</v>
      </c>
      <c r="T1713">
        <v>1E-3</v>
      </c>
      <c r="U1713">
        <v>10.164999999999999</v>
      </c>
      <c r="V1713">
        <v>0.996</v>
      </c>
      <c r="W1713">
        <v>1.0049999999999999</v>
      </c>
      <c r="Y1713">
        <v>10000</v>
      </c>
      <c r="Z1713">
        <v>1.4280999999999999</v>
      </c>
    </row>
    <row r="1714" spans="1:26">
      <c r="A1714">
        <v>6</v>
      </c>
      <c r="B1714">
        <v>12</v>
      </c>
      <c r="C1714">
        <v>4.6285999999999996</v>
      </c>
      <c r="D1714">
        <f t="shared" si="78"/>
        <v>1.8619999999999997</v>
      </c>
      <c r="E1714">
        <v>20</v>
      </c>
      <c r="F1714" s="2">
        <f t="shared" si="79"/>
        <v>29.477</v>
      </c>
      <c r="G1714" s="2">
        <f t="shared" si="80"/>
        <v>0.49481247397372674</v>
      </c>
      <c r="H1714">
        <v>12</v>
      </c>
      <c r="J1714">
        <v>2.83</v>
      </c>
      <c r="K1714">
        <v>1.5445</v>
      </c>
      <c r="L1714" s="2">
        <v>29.477</v>
      </c>
      <c r="M1714" s="2">
        <v>0.49462</v>
      </c>
      <c r="N1714" s="2">
        <v>0.16375999999999999</v>
      </c>
      <c r="O1714" s="2">
        <v>1.0527E-2</v>
      </c>
      <c r="P1714" s="2">
        <v>29.477</v>
      </c>
      <c r="Q1714" s="2">
        <v>1.4737E-2</v>
      </c>
      <c r="R1714" s="2">
        <v>1.38E-2</v>
      </c>
      <c r="S1714" s="2">
        <v>29.64</v>
      </c>
      <c r="T1714">
        <v>0</v>
      </c>
      <c r="U1714">
        <v>29.978000000000002</v>
      </c>
      <c r="V1714">
        <v>0.98299999999999998</v>
      </c>
      <c r="W1714">
        <v>1.0029999999999999</v>
      </c>
      <c r="Y1714">
        <v>52632</v>
      </c>
      <c r="Z1714">
        <v>2.7665999999999999</v>
      </c>
    </row>
    <row r="1715" spans="1:26">
      <c r="A1715">
        <v>6</v>
      </c>
      <c r="B1715">
        <v>12</v>
      </c>
      <c r="C1715">
        <v>5.15</v>
      </c>
      <c r="D1715">
        <f t="shared" si="78"/>
        <v>1.9082000000000003</v>
      </c>
      <c r="E1715">
        <v>17.98</v>
      </c>
      <c r="F1715" s="2">
        <f t="shared" si="79"/>
        <v>33.103999999999999</v>
      </c>
      <c r="G1715" s="2">
        <f t="shared" si="80"/>
        <v>0.38007999999999997</v>
      </c>
      <c r="H1715">
        <v>12</v>
      </c>
      <c r="J1715">
        <v>2.83</v>
      </c>
      <c r="K1715">
        <v>1.6312</v>
      </c>
      <c r="L1715" s="2">
        <v>33.103999999999999</v>
      </c>
      <c r="M1715" s="2">
        <v>0.38007999999999997</v>
      </c>
      <c r="N1715" s="2">
        <v>0.14785000000000001</v>
      </c>
      <c r="O1715" s="2">
        <v>3.4082000000000001E-2</v>
      </c>
      <c r="P1715" s="2">
        <v>0</v>
      </c>
      <c r="Q1715" s="2">
        <v>3.3104000000000001E-2</v>
      </c>
      <c r="R1715" s="2">
        <v>0</v>
      </c>
      <c r="S1715" s="2">
        <v>0.44209999999999999</v>
      </c>
      <c r="T1715">
        <v>0</v>
      </c>
      <c r="U1715">
        <v>33.505000000000003</v>
      </c>
      <c r="V1715">
        <v>0.98799999999999999</v>
      </c>
      <c r="W1715">
        <v>1.002</v>
      </c>
      <c r="Y1715">
        <v>10000</v>
      </c>
      <c r="Z1715">
        <v>3.2418</v>
      </c>
    </row>
    <row r="1716" spans="1:26">
      <c r="A1716">
        <v>6</v>
      </c>
      <c r="B1716">
        <v>12</v>
      </c>
      <c r="C1716">
        <v>3.4885999999999999</v>
      </c>
      <c r="D1716">
        <f t="shared" si="78"/>
        <v>2.0560999999999998</v>
      </c>
      <c r="E1716">
        <v>36</v>
      </c>
      <c r="F1716" s="2">
        <f t="shared" si="79"/>
        <v>4.8944000000000001</v>
      </c>
      <c r="G1716" s="2">
        <f t="shared" si="80"/>
        <v>3.9247678262541844E-2</v>
      </c>
      <c r="H1716">
        <v>12</v>
      </c>
      <c r="J1716">
        <v>2.83</v>
      </c>
      <c r="K1716">
        <v>1.9088000000000001</v>
      </c>
      <c r="L1716" s="2">
        <v>4.8944000000000001</v>
      </c>
      <c r="M1716" s="2">
        <v>3.8906999999999997E-2</v>
      </c>
      <c r="N1716" s="2">
        <v>1.9872999999999998E-2</v>
      </c>
      <c r="O1716" s="2">
        <v>4.1841999999999999E-3</v>
      </c>
      <c r="P1716" s="2">
        <v>4.8944000000000001</v>
      </c>
      <c r="Q1716" s="2">
        <v>3.9153E-2</v>
      </c>
      <c r="R1716" s="2">
        <v>5.1599999999999997E-3</v>
      </c>
      <c r="S1716" s="2">
        <v>4.9139999999999997</v>
      </c>
      <c r="T1716">
        <v>0</v>
      </c>
      <c r="U1716">
        <v>4.7300000000000004</v>
      </c>
      <c r="V1716">
        <v>1.0349999999999999</v>
      </c>
      <c r="W1716">
        <v>1.006</v>
      </c>
      <c r="Y1716">
        <v>52841</v>
      </c>
      <c r="Z1716">
        <v>1.4325000000000001</v>
      </c>
    </row>
    <row r="1717" spans="1:26">
      <c r="A1717">
        <v>6</v>
      </c>
      <c r="B1717">
        <v>12</v>
      </c>
      <c r="C1717">
        <v>3.1160000000000001</v>
      </c>
      <c r="D1717">
        <f t="shared" si="78"/>
        <v>2.0627000000000004</v>
      </c>
      <c r="E1717">
        <v>44.98</v>
      </c>
      <c r="F1717" s="2">
        <f t="shared" si="79"/>
        <v>2.8780000000000001</v>
      </c>
      <c r="G1717" s="2">
        <f t="shared" si="80"/>
        <v>2.6889E-2</v>
      </c>
      <c r="H1717">
        <v>12</v>
      </c>
      <c r="J1717">
        <v>2.83</v>
      </c>
      <c r="K1717">
        <v>1.9212</v>
      </c>
      <c r="L1717" s="2">
        <v>2.8780000000000001</v>
      </c>
      <c r="M1717" s="2">
        <v>2.6889E-2</v>
      </c>
      <c r="N1717" s="2">
        <v>5.2518E-3</v>
      </c>
      <c r="O1717" s="2">
        <v>3.3107000000000002E-3</v>
      </c>
      <c r="P1717" s="2">
        <v>0</v>
      </c>
      <c r="Q1717" s="2">
        <v>2.8779999999999999E-3</v>
      </c>
      <c r="R1717" s="2">
        <v>0</v>
      </c>
      <c r="S1717" s="2">
        <v>1.576E-2</v>
      </c>
      <c r="T1717">
        <v>1E-3</v>
      </c>
      <c r="U1717">
        <v>2.8639999999999999</v>
      </c>
      <c r="V1717">
        <v>1.0049999999999999</v>
      </c>
      <c r="W1717">
        <v>1.008</v>
      </c>
      <c r="Y1717">
        <v>10000</v>
      </c>
      <c r="Z1717">
        <v>1.0532999999999999</v>
      </c>
    </row>
    <row r="1718" spans="1:26">
      <c r="A1718">
        <v>6</v>
      </c>
      <c r="B1718">
        <v>12</v>
      </c>
      <c r="C1718">
        <v>3.2690000000000001</v>
      </c>
      <c r="D1718">
        <f t="shared" si="78"/>
        <v>2.1166999999999998</v>
      </c>
      <c r="E1718">
        <v>42.98</v>
      </c>
      <c r="F1718" s="2">
        <f t="shared" si="79"/>
        <v>2.7486000000000002</v>
      </c>
      <c r="G1718" s="2">
        <f t="shared" si="80"/>
        <v>2.6546E-2</v>
      </c>
      <c r="H1718">
        <v>12</v>
      </c>
      <c r="J1718">
        <v>2.83</v>
      </c>
      <c r="K1718">
        <v>2.0224000000000002</v>
      </c>
      <c r="L1718" s="2">
        <v>2.7486000000000002</v>
      </c>
      <c r="M1718" s="2">
        <v>2.6546E-2</v>
      </c>
      <c r="N1718" s="2">
        <v>5.6366999999999997E-3</v>
      </c>
      <c r="O1718" s="2">
        <v>3.4526000000000001E-3</v>
      </c>
      <c r="P1718" s="2">
        <v>0</v>
      </c>
      <c r="Q1718" s="2">
        <v>2.7485999999999999E-3</v>
      </c>
      <c r="R1718" s="2">
        <v>0</v>
      </c>
      <c r="S1718" s="2">
        <v>1.687E-2</v>
      </c>
      <c r="T1718">
        <v>1E-3</v>
      </c>
      <c r="U1718">
        <v>2.7650000000000001</v>
      </c>
      <c r="V1718">
        <v>0.99399999999999999</v>
      </c>
      <c r="W1718">
        <v>1.008</v>
      </c>
      <c r="Y1718">
        <v>10000</v>
      </c>
      <c r="Z1718">
        <v>1.1523000000000001</v>
      </c>
    </row>
    <row r="1719" spans="1:26">
      <c r="A1719">
        <v>6</v>
      </c>
      <c r="B1719">
        <v>12</v>
      </c>
      <c r="C1719">
        <v>4.6285999999999996</v>
      </c>
      <c r="D1719">
        <f t="shared" si="78"/>
        <v>2.1735999999999995</v>
      </c>
      <c r="E1719">
        <v>25</v>
      </c>
      <c r="F1719" s="2">
        <f t="shared" si="79"/>
        <v>8.2319999999999993</v>
      </c>
      <c r="G1719" s="2">
        <f t="shared" si="80"/>
        <v>7.1991869777079692E-2</v>
      </c>
      <c r="H1719">
        <v>12</v>
      </c>
      <c r="J1719">
        <v>2.83</v>
      </c>
      <c r="K1719">
        <v>2.1293000000000002</v>
      </c>
      <c r="L1719" s="2">
        <v>8.2319999999999993</v>
      </c>
      <c r="M1719" s="2">
        <v>7.1717000000000003E-2</v>
      </c>
      <c r="N1719" s="2">
        <v>4.8202000000000002E-2</v>
      </c>
      <c r="O1719" s="2">
        <v>5.1549999999999999E-3</v>
      </c>
      <c r="P1719" s="2">
        <v>8.2318999999999996</v>
      </c>
      <c r="Q1719" s="2">
        <v>4.1162000000000004E-3</v>
      </c>
      <c r="R1719" s="2">
        <v>6.2849999999999998E-3</v>
      </c>
      <c r="S1719" s="2">
        <v>8.2799999999999994</v>
      </c>
      <c r="T1719">
        <v>0</v>
      </c>
      <c r="U1719">
        <v>8.1440000000000001</v>
      </c>
      <c r="V1719">
        <v>1.0109999999999999</v>
      </c>
      <c r="W1719">
        <v>1.004</v>
      </c>
      <c r="Y1719">
        <v>52673</v>
      </c>
      <c r="Z1719">
        <v>2.4550000000000001</v>
      </c>
    </row>
    <row r="1720" spans="1:26">
      <c r="A1720">
        <v>6</v>
      </c>
      <c r="B1720">
        <v>12</v>
      </c>
      <c r="C1720">
        <v>3.4885999999999999</v>
      </c>
      <c r="D1720">
        <f t="shared" si="78"/>
        <v>2.1784999999999997</v>
      </c>
      <c r="E1720">
        <v>40</v>
      </c>
      <c r="F1720" s="2">
        <f t="shared" si="79"/>
        <v>2.8380000000000001</v>
      </c>
      <c r="G1720" s="2">
        <f t="shared" si="80"/>
        <v>3.0100884771049503E-2</v>
      </c>
      <c r="H1720">
        <v>12</v>
      </c>
      <c r="J1720">
        <v>2.83</v>
      </c>
      <c r="K1720">
        <v>2.1385000000000001</v>
      </c>
      <c r="L1720" s="2">
        <v>2.8380000000000001</v>
      </c>
      <c r="M1720" s="2">
        <v>2.9891999999999998E-2</v>
      </c>
      <c r="N1720" s="2">
        <v>1.1167E-2</v>
      </c>
      <c r="O1720" s="2">
        <v>2.9808E-3</v>
      </c>
      <c r="P1720" s="2">
        <v>2.8378999999999999</v>
      </c>
      <c r="Q1720" s="2">
        <v>2.2702E-2</v>
      </c>
      <c r="R1720" s="2">
        <v>3.5400000000000002E-3</v>
      </c>
      <c r="S1720" s="2">
        <v>2.8490000000000002</v>
      </c>
      <c r="T1720">
        <v>0</v>
      </c>
      <c r="U1720">
        <v>2.7789999999999999</v>
      </c>
      <c r="V1720">
        <v>1.0209999999999999</v>
      </c>
      <c r="W1720">
        <v>1.008</v>
      </c>
      <c r="Y1720">
        <v>52860</v>
      </c>
      <c r="Z1720">
        <v>1.3101</v>
      </c>
    </row>
    <row r="1721" spans="1:26">
      <c r="A1721">
        <v>6</v>
      </c>
      <c r="B1721">
        <v>12</v>
      </c>
      <c r="C1721">
        <v>5.15</v>
      </c>
      <c r="D1721">
        <f t="shared" si="78"/>
        <v>2.2865000000000002</v>
      </c>
      <c r="E1721">
        <v>22.98</v>
      </c>
      <c r="F1721" s="2">
        <f t="shared" si="79"/>
        <v>7.4427000000000003</v>
      </c>
      <c r="G1721" s="2">
        <f t="shared" si="80"/>
        <v>6.3841999999999996E-2</v>
      </c>
      <c r="H1721">
        <v>12</v>
      </c>
      <c r="J1721">
        <v>2.83</v>
      </c>
      <c r="K1721">
        <v>2.3411</v>
      </c>
      <c r="L1721" s="2">
        <v>7.4427000000000003</v>
      </c>
      <c r="M1721" s="2">
        <v>6.3841999999999996E-2</v>
      </c>
      <c r="N1721" s="2">
        <v>3.2381E-2</v>
      </c>
      <c r="O1721" s="2">
        <v>1.3220000000000001E-2</v>
      </c>
      <c r="P1721" s="2">
        <v>0</v>
      </c>
      <c r="Q1721" s="2">
        <v>7.4427E-3</v>
      </c>
      <c r="R1721" s="2">
        <v>0</v>
      </c>
      <c r="S1721" s="2">
        <v>9.6809999999999993E-2</v>
      </c>
      <c r="T1721">
        <v>0</v>
      </c>
      <c r="U1721">
        <v>7.5730000000000004</v>
      </c>
      <c r="V1721">
        <v>0.98299999999999998</v>
      </c>
      <c r="W1721">
        <v>1.004</v>
      </c>
      <c r="Y1721">
        <v>10000</v>
      </c>
      <c r="Z1721">
        <v>2.8635000000000002</v>
      </c>
    </row>
    <row r="1722" spans="1:26">
      <c r="A1722">
        <v>6</v>
      </c>
      <c r="B1722">
        <v>12</v>
      </c>
      <c r="C1722">
        <v>3.1160000000000001</v>
      </c>
      <c r="D1722">
        <f t="shared" si="78"/>
        <v>2.3349000000000002</v>
      </c>
      <c r="E1722">
        <v>59.97</v>
      </c>
      <c r="F1722" s="2">
        <f t="shared" si="79"/>
        <v>0.83250000000000002</v>
      </c>
      <c r="G1722" s="2">
        <f t="shared" si="80"/>
        <v>9.7166000000000006E-3</v>
      </c>
      <c r="H1722">
        <v>12</v>
      </c>
      <c r="J1722">
        <v>2.83</v>
      </c>
      <c r="K1722">
        <v>2.4319000000000002</v>
      </c>
      <c r="L1722" s="2">
        <v>0.83250000000000002</v>
      </c>
      <c r="M1722" s="2">
        <v>9.7166000000000006E-3</v>
      </c>
      <c r="N1722" s="2">
        <v>1.3096E-3</v>
      </c>
      <c r="O1722" s="2">
        <v>1.2336000000000001E-3</v>
      </c>
      <c r="P1722" s="2">
        <v>0</v>
      </c>
      <c r="Q1722" s="2">
        <v>3.3297999999999999E-3</v>
      </c>
      <c r="R1722" s="2">
        <v>0</v>
      </c>
      <c r="S1722" s="2">
        <v>3.934E-3</v>
      </c>
      <c r="T1722">
        <v>2E-3</v>
      </c>
      <c r="U1722">
        <v>0.83499999999999996</v>
      </c>
      <c r="V1722">
        <v>0.997</v>
      </c>
      <c r="W1722">
        <v>1.014</v>
      </c>
      <c r="Y1722">
        <v>10000</v>
      </c>
      <c r="Z1722">
        <v>0.78110000000000002</v>
      </c>
    </row>
    <row r="1723" spans="1:26">
      <c r="A1723">
        <v>6</v>
      </c>
      <c r="B1723">
        <v>12</v>
      </c>
      <c r="C1723">
        <v>3.2690000000000001</v>
      </c>
      <c r="D1723">
        <f t="shared" si="78"/>
        <v>2.4233000000000002</v>
      </c>
      <c r="E1723">
        <v>57.98</v>
      </c>
      <c r="F1723" s="2">
        <f t="shared" si="79"/>
        <v>0.75590000000000002</v>
      </c>
      <c r="G1723" s="2">
        <f t="shared" si="80"/>
        <v>1.0222E-2</v>
      </c>
      <c r="H1723">
        <v>12</v>
      </c>
      <c r="J1723">
        <v>2.83</v>
      </c>
      <c r="K1723">
        <v>2.5977999999999999</v>
      </c>
      <c r="L1723" s="2">
        <v>0.75590000000000002</v>
      </c>
      <c r="M1723" s="2">
        <v>1.0222E-2</v>
      </c>
      <c r="N1723" s="2">
        <v>1.3178E-3</v>
      </c>
      <c r="O1723" s="2">
        <v>1.1489E-3</v>
      </c>
      <c r="P1723" s="2">
        <v>0</v>
      </c>
      <c r="Q1723" s="2">
        <v>3.0233999999999999E-3</v>
      </c>
      <c r="R1723" s="2">
        <v>0</v>
      </c>
      <c r="S1723" s="2">
        <v>3.9779999999999998E-3</v>
      </c>
      <c r="T1723">
        <v>2E-3</v>
      </c>
      <c r="U1723">
        <v>0.74</v>
      </c>
      <c r="V1723">
        <v>1.022</v>
      </c>
      <c r="W1723">
        <v>1.014</v>
      </c>
      <c r="Y1723">
        <v>10000</v>
      </c>
      <c r="Z1723">
        <v>0.84570000000000001</v>
      </c>
    </row>
    <row r="1724" spans="1:26">
      <c r="A1724">
        <v>6</v>
      </c>
      <c r="B1724">
        <v>12</v>
      </c>
      <c r="C1724">
        <v>3.1160000000000001</v>
      </c>
      <c r="D1724">
        <f t="shared" si="78"/>
        <v>2.5158</v>
      </c>
      <c r="E1724">
        <v>74.98</v>
      </c>
      <c r="F1724" s="2">
        <f t="shared" si="79"/>
        <v>0.37912000000000001</v>
      </c>
      <c r="G1724" s="2">
        <f t="shared" si="80"/>
        <v>4.5817999999999996E-3</v>
      </c>
      <c r="H1724">
        <v>12</v>
      </c>
      <c r="J1724">
        <v>2.83</v>
      </c>
      <c r="K1724">
        <v>2.7713000000000001</v>
      </c>
      <c r="L1724" s="2">
        <v>0.37912000000000001</v>
      </c>
      <c r="M1724" s="2">
        <v>4.5817999999999996E-3</v>
      </c>
      <c r="N1724" s="2">
        <v>5.0153000000000003E-4</v>
      </c>
      <c r="O1724" s="2">
        <v>6.4094E-4</v>
      </c>
      <c r="P1724" s="2">
        <v>0</v>
      </c>
      <c r="Q1724" s="2">
        <v>1.5165000000000001E-3</v>
      </c>
      <c r="R1724" s="2">
        <v>0</v>
      </c>
      <c r="S1724" s="2">
        <v>1.4989999999999999E-3</v>
      </c>
      <c r="T1724">
        <v>5.0000000000000001E-3</v>
      </c>
      <c r="U1724">
        <v>0.371</v>
      </c>
      <c r="V1724">
        <v>1.0229999999999999</v>
      </c>
      <c r="W1724">
        <v>1.02</v>
      </c>
      <c r="Y1724">
        <v>10000</v>
      </c>
      <c r="Z1724">
        <v>0.60019999999999996</v>
      </c>
    </row>
    <row r="1725" spans="1:26">
      <c r="A1725">
        <v>6</v>
      </c>
      <c r="B1725">
        <v>12</v>
      </c>
      <c r="C1725">
        <v>5.15</v>
      </c>
      <c r="D1725">
        <f t="shared" si="78"/>
        <v>2.5766000000000004</v>
      </c>
      <c r="E1725">
        <v>26.98</v>
      </c>
      <c r="F1725" s="2">
        <f t="shared" si="79"/>
        <v>2.8205</v>
      </c>
      <c r="G1725" s="2">
        <f t="shared" si="80"/>
        <v>3.0584E-2</v>
      </c>
      <c r="H1725">
        <v>12</v>
      </c>
      <c r="J1725">
        <v>2.83</v>
      </c>
      <c r="K1725">
        <v>2.8854000000000002</v>
      </c>
      <c r="L1725" s="2">
        <v>2.8205</v>
      </c>
      <c r="M1725" s="2">
        <v>3.0584E-2</v>
      </c>
      <c r="N1725" s="2">
        <v>1.1899E-2</v>
      </c>
      <c r="O1725" s="2">
        <v>5.9325000000000003E-3</v>
      </c>
      <c r="P1725" s="2">
        <v>0</v>
      </c>
      <c r="Q1725" s="2">
        <v>2.8205000000000001E-3</v>
      </c>
      <c r="R1725" s="2">
        <v>0</v>
      </c>
      <c r="S1725" s="2">
        <v>3.56E-2</v>
      </c>
      <c r="T1725">
        <v>0</v>
      </c>
      <c r="U1725">
        <v>2.8330000000000002</v>
      </c>
      <c r="V1725">
        <v>0.996</v>
      </c>
      <c r="W1725">
        <v>1.006</v>
      </c>
      <c r="Y1725">
        <v>10000</v>
      </c>
      <c r="Z1725">
        <v>2.5733999999999999</v>
      </c>
    </row>
    <row r="1726" spans="1:26">
      <c r="A1726">
        <v>6</v>
      </c>
      <c r="B1726">
        <v>12</v>
      </c>
      <c r="C1726">
        <v>5.15</v>
      </c>
      <c r="D1726">
        <f t="shared" si="78"/>
        <v>2.7799000000000005</v>
      </c>
      <c r="E1726">
        <v>29.98</v>
      </c>
      <c r="F1726" s="2">
        <f t="shared" si="79"/>
        <v>1.4974000000000001</v>
      </c>
      <c r="G1726" s="2">
        <f t="shared" si="80"/>
        <v>1.9880999999999999E-2</v>
      </c>
      <c r="H1726">
        <v>12</v>
      </c>
      <c r="J1726">
        <v>2.83</v>
      </c>
      <c r="K1726">
        <v>3.2669000000000001</v>
      </c>
      <c r="L1726" s="2">
        <v>1.4974000000000001</v>
      </c>
      <c r="M1726" s="2">
        <v>1.9880999999999999E-2</v>
      </c>
      <c r="N1726" s="2">
        <v>6.2243999999999997E-3</v>
      </c>
      <c r="O1726" s="2">
        <v>3.4477000000000002E-3</v>
      </c>
      <c r="P1726" s="2">
        <v>0</v>
      </c>
      <c r="Q1726" s="2">
        <v>1.4974000000000001E-3</v>
      </c>
      <c r="R1726" s="2">
        <v>0</v>
      </c>
      <c r="S1726" s="2">
        <v>1.8610000000000002E-2</v>
      </c>
      <c r="T1726">
        <v>0</v>
      </c>
      <c r="U1726">
        <v>1.504</v>
      </c>
      <c r="V1726">
        <v>0.996</v>
      </c>
      <c r="W1726">
        <v>1.0069999999999999</v>
      </c>
      <c r="Y1726">
        <v>10000</v>
      </c>
      <c r="Z1726">
        <v>2.3700999999999999</v>
      </c>
    </row>
    <row r="1727" spans="1:26">
      <c r="A1727">
        <v>6</v>
      </c>
      <c r="B1727">
        <v>12</v>
      </c>
      <c r="C1727">
        <v>4.1340000000000003</v>
      </c>
      <c r="D1727">
        <f t="shared" si="78"/>
        <v>2.8742000000000001</v>
      </c>
      <c r="E1727">
        <v>47.98</v>
      </c>
      <c r="F1727" s="2">
        <f t="shared" si="79"/>
        <v>0.46611000000000002</v>
      </c>
      <c r="G1727" s="2">
        <f t="shared" si="80"/>
        <v>5.4405E-3</v>
      </c>
      <c r="H1727">
        <v>12</v>
      </c>
      <c r="J1727">
        <v>2.83</v>
      </c>
      <c r="K1727">
        <v>3.444</v>
      </c>
      <c r="L1727" s="2">
        <v>0.46611000000000002</v>
      </c>
      <c r="M1727" s="2">
        <v>5.4405E-3</v>
      </c>
      <c r="N1727" s="2">
        <v>1.2315E-3</v>
      </c>
      <c r="O1727" s="2">
        <v>1.0375E-3</v>
      </c>
      <c r="P1727" s="2">
        <v>0</v>
      </c>
      <c r="Q1727" s="2">
        <v>4.6662E-4</v>
      </c>
      <c r="R1727" s="2">
        <v>0</v>
      </c>
      <c r="S1727" s="2">
        <v>3.6700000000000001E-3</v>
      </c>
      <c r="T1727">
        <v>0</v>
      </c>
      <c r="U1727">
        <v>0.45400000000000001</v>
      </c>
      <c r="V1727">
        <v>1.0269999999999999</v>
      </c>
      <c r="W1727">
        <v>1.012</v>
      </c>
      <c r="Y1727">
        <v>10000</v>
      </c>
      <c r="Z1727">
        <v>1.2598</v>
      </c>
    </row>
    <row r="1728" spans="1:26">
      <c r="A1728">
        <v>6</v>
      </c>
      <c r="B1728">
        <v>12</v>
      </c>
      <c r="C1728">
        <v>4.0739999999999998</v>
      </c>
      <c r="D1728">
        <f t="shared" si="78"/>
        <v>2.8837999999999999</v>
      </c>
      <c r="E1728">
        <v>49.98</v>
      </c>
      <c r="F1728" s="2">
        <f t="shared" si="79"/>
        <v>0.40414</v>
      </c>
      <c r="G1728" s="2">
        <f t="shared" si="80"/>
        <v>7.1238999999999999E-3</v>
      </c>
      <c r="H1728">
        <v>12</v>
      </c>
      <c r="J1728">
        <v>2.83</v>
      </c>
      <c r="K1728">
        <v>3.4619</v>
      </c>
      <c r="L1728" s="2">
        <v>0.40414</v>
      </c>
      <c r="M1728" s="2">
        <v>7.1238999999999999E-3</v>
      </c>
      <c r="N1728" s="2">
        <v>9.8755999999999996E-4</v>
      </c>
      <c r="O1728" s="2">
        <v>8.6939000000000005E-4</v>
      </c>
      <c r="P1728" s="2">
        <v>0</v>
      </c>
      <c r="Q1728" s="2">
        <v>4.0413999999999999E-4</v>
      </c>
      <c r="R1728" s="2">
        <v>0</v>
      </c>
      <c r="S1728" s="2">
        <v>2.9499999999999999E-3</v>
      </c>
      <c r="T1728">
        <v>0</v>
      </c>
      <c r="U1728">
        <v>0.41099999999999998</v>
      </c>
      <c r="V1728">
        <v>0.98399999999999999</v>
      </c>
      <c r="W1728">
        <v>1.0129999999999999</v>
      </c>
      <c r="Y1728">
        <v>10000</v>
      </c>
      <c r="Z1728">
        <v>1.1901999999999999</v>
      </c>
    </row>
    <row r="1729" spans="1:26">
      <c r="A1729">
        <v>6</v>
      </c>
      <c r="B1729">
        <v>12</v>
      </c>
      <c r="C1729">
        <v>5.15</v>
      </c>
      <c r="D1729">
        <f t="shared" si="78"/>
        <v>2.9680000000000004</v>
      </c>
      <c r="E1729">
        <v>32.97</v>
      </c>
      <c r="F1729" s="2">
        <f t="shared" si="79"/>
        <v>0.85911000000000004</v>
      </c>
      <c r="G1729" s="2">
        <f t="shared" si="80"/>
        <v>1.4109E-2</v>
      </c>
      <c r="H1729">
        <v>12</v>
      </c>
      <c r="J1729">
        <v>2.83</v>
      </c>
      <c r="K1729">
        <v>3.62</v>
      </c>
      <c r="L1729" s="2">
        <v>0.85911000000000004</v>
      </c>
      <c r="M1729" s="2">
        <v>1.4109E-2</v>
      </c>
      <c r="N1729" s="2">
        <v>3.3760000000000001E-3</v>
      </c>
      <c r="O1729" s="2">
        <v>2.1583000000000001E-3</v>
      </c>
      <c r="P1729" s="2">
        <v>0</v>
      </c>
      <c r="Q1729" s="2">
        <v>8.5910999999999995E-4</v>
      </c>
      <c r="R1729" s="2">
        <v>0</v>
      </c>
      <c r="S1729" s="2">
        <v>1.0109999999999999E-2</v>
      </c>
      <c r="T1729">
        <v>0</v>
      </c>
      <c r="U1729">
        <v>0.86699999999999999</v>
      </c>
      <c r="V1729">
        <v>0.99099999999999999</v>
      </c>
      <c r="W1729">
        <v>1.008</v>
      </c>
      <c r="Y1729">
        <v>10000</v>
      </c>
      <c r="Z1729">
        <v>2.1819999999999999</v>
      </c>
    </row>
    <row r="1730" spans="1:26">
      <c r="A1730">
        <v>6</v>
      </c>
      <c r="B1730">
        <v>12</v>
      </c>
      <c r="C1730">
        <v>4.0739999999999998</v>
      </c>
      <c r="D1730">
        <f t="shared" si="78"/>
        <v>3.1164999999999998</v>
      </c>
      <c r="E1730">
        <v>59.98</v>
      </c>
      <c r="F1730" s="2">
        <f t="shared" si="79"/>
        <v>0.19041</v>
      </c>
      <c r="G1730" s="2">
        <f t="shared" si="80"/>
        <v>2.8909000000000001E-3</v>
      </c>
      <c r="H1730">
        <v>12</v>
      </c>
      <c r="J1730">
        <v>2.83</v>
      </c>
      <c r="K1730">
        <v>3.8986999999999998</v>
      </c>
      <c r="L1730" s="2">
        <v>0.19041</v>
      </c>
      <c r="M1730" s="2">
        <v>2.8909000000000001E-3</v>
      </c>
      <c r="N1730" s="2">
        <v>3.9082E-4</v>
      </c>
      <c r="O1730" s="2">
        <v>4.1540000000000001E-4</v>
      </c>
      <c r="P1730" s="2">
        <v>0</v>
      </c>
      <c r="Q1730" s="2">
        <v>7.6170999999999997E-4</v>
      </c>
      <c r="R1730" s="2">
        <v>0</v>
      </c>
      <c r="S1730" s="2">
        <v>1.173E-3</v>
      </c>
      <c r="T1730">
        <v>1E-3</v>
      </c>
      <c r="U1730">
        <v>0.19</v>
      </c>
      <c r="V1730">
        <v>1</v>
      </c>
      <c r="W1730">
        <v>1.0169999999999999</v>
      </c>
      <c r="Y1730">
        <v>10000</v>
      </c>
      <c r="Z1730">
        <v>0.95750000000000002</v>
      </c>
    </row>
    <row r="1731" spans="1:26">
      <c r="A1731">
        <v>6</v>
      </c>
      <c r="B1731">
        <v>12</v>
      </c>
      <c r="C1731">
        <v>4.1340000000000003</v>
      </c>
      <c r="D1731">
        <f t="shared" ref="D1731:D1794" si="81">C1731-Z1731</f>
        <v>3.1259000000000006</v>
      </c>
      <c r="E1731">
        <v>57.98</v>
      </c>
      <c r="F1731" s="2">
        <f t="shared" ref="F1731:F1794" si="82">L1731</f>
        <v>0.20441999999999999</v>
      </c>
      <c r="G1731" s="2">
        <f t="shared" ref="G1731:G1794" si="83">SQRT(M1731^2+R1731^2)</f>
        <v>2.9989000000000001E-3</v>
      </c>
      <c r="H1731">
        <v>12</v>
      </c>
      <c r="J1731">
        <v>2.83</v>
      </c>
      <c r="K1731">
        <v>3.9161999999999999</v>
      </c>
      <c r="L1731" s="2">
        <v>0.20441999999999999</v>
      </c>
      <c r="M1731" s="2">
        <v>2.9989000000000001E-3</v>
      </c>
      <c r="N1731" s="2">
        <v>4.6338999999999999E-4</v>
      </c>
      <c r="O1731" s="2">
        <v>4.7354999999999999E-4</v>
      </c>
      <c r="P1731" s="2">
        <v>0</v>
      </c>
      <c r="Q1731" s="2">
        <v>8.1766E-4</v>
      </c>
      <c r="R1731" s="2">
        <v>0</v>
      </c>
      <c r="S1731" s="2">
        <v>1.3979999999999999E-3</v>
      </c>
      <c r="T1731">
        <v>0</v>
      </c>
      <c r="U1731">
        <v>0.20100000000000001</v>
      </c>
      <c r="V1731">
        <v>1.0169999999999999</v>
      </c>
      <c r="W1731">
        <v>1.0169999999999999</v>
      </c>
      <c r="Y1731">
        <v>10000</v>
      </c>
      <c r="Z1731">
        <v>1.0081</v>
      </c>
    </row>
    <row r="1732" spans="1:26">
      <c r="A1732">
        <v>6</v>
      </c>
      <c r="B1732">
        <v>12</v>
      </c>
      <c r="C1732">
        <v>5.15</v>
      </c>
      <c r="D1732">
        <f t="shared" si="81"/>
        <v>3.2490000000000006</v>
      </c>
      <c r="E1732">
        <v>37.979999999999997</v>
      </c>
      <c r="F1732" s="2">
        <f t="shared" si="82"/>
        <v>0.39028000000000002</v>
      </c>
      <c r="G1732" s="2">
        <f t="shared" si="83"/>
        <v>6.6477999999999997E-3</v>
      </c>
      <c r="H1732">
        <v>12</v>
      </c>
      <c r="J1732">
        <v>2.83</v>
      </c>
      <c r="K1732">
        <v>4.1471999999999998</v>
      </c>
      <c r="L1732" s="2">
        <v>0.39028000000000002</v>
      </c>
      <c r="M1732" s="2">
        <v>6.6477999999999997E-3</v>
      </c>
      <c r="N1732" s="2">
        <v>1.4725999999999999E-3</v>
      </c>
      <c r="O1732" s="2">
        <v>1.0602999999999999E-3</v>
      </c>
      <c r="P1732" s="2">
        <v>0</v>
      </c>
      <c r="Q1732" s="2">
        <v>3.9028000000000001E-4</v>
      </c>
      <c r="R1732" s="2">
        <v>0</v>
      </c>
      <c r="S1732" s="2">
        <v>4.3759999999999997E-3</v>
      </c>
      <c r="T1732">
        <v>0</v>
      </c>
      <c r="U1732">
        <v>0.39500000000000002</v>
      </c>
      <c r="V1732">
        <v>0.98699999999999999</v>
      </c>
      <c r="W1732">
        <v>1.01</v>
      </c>
      <c r="Y1732">
        <v>10000</v>
      </c>
      <c r="Z1732">
        <v>1.901</v>
      </c>
    </row>
    <row r="1733" spans="1:26">
      <c r="A1733">
        <v>6</v>
      </c>
      <c r="B1733">
        <v>12</v>
      </c>
      <c r="C1733">
        <v>2.3466</v>
      </c>
      <c r="D1733">
        <f t="shared" si="81"/>
        <v>1.2289000000000001</v>
      </c>
      <c r="E1733">
        <v>20</v>
      </c>
      <c r="F1733" s="2">
        <f t="shared" si="82"/>
        <v>265.52</v>
      </c>
      <c r="G1733" s="2">
        <f t="shared" si="83"/>
        <v>1.5852277628151736</v>
      </c>
      <c r="H1733">
        <v>12</v>
      </c>
      <c r="J1733">
        <v>2.87</v>
      </c>
      <c r="K1733">
        <v>0.31640000000000001</v>
      </c>
      <c r="L1733" s="2">
        <v>265.52</v>
      </c>
      <c r="M1733" s="2">
        <v>1.5741000000000001</v>
      </c>
      <c r="N1733" s="2">
        <v>0.79373000000000005</v>
      </c>
      <c r="O1733" s="2">
        <v>8.3204E-2</v>
      </c>
      <c r="P1733" s="2">
        <v>265.33</v>
      </c>
      <c r="Q1733" s="2">
        <v>7.9660000000000002</v>
      </c>
      <c r="R1733" s="2">
        <v>0.1875</v>
      </c>
      <c r="S1733" s="2">
        <v>266.3</v>
      </c>
      <c r="T1733">
        <v>1E-3</v>
      </c>
      <c r="U1733">
        <v>268.35000000000002</v>
      </c>
      <c r="V1733">
        <v>0.99</v>
      </c>
      <c r="W1733">
        <v>1</v>
      </c>
      <c r="Y1733">
        <v>53211</v>
      </c>
      <c r="Z1733">
        <v>1.1176999999999999</v>
      </c>
    </row>
    <row r="1734" spans="1:26">
      <c r="A1734">
        <v>6</v>
      </c>
      <c r="B1734">
        <v>12</v>
      </c>
      <c r="C1734">
        <v>3.4885999999999999</v>
      </c>
      <c r="D1734">
        <f t="shared" si="81"/>
        <v>1.3018000000000001</v>
      </c>
      <c r="E1734">
        <v>14</v>
      </c>
      <c r="F1734" s="2">
        <f t="shared" si="82"/>
        <v>457.07</v>
      </c>
      <c r="G1734" s="2">
        <f t="shared" si="83"/>
        <v>4.8422816161392346</v>
      </c>
      <c r="H1734">
        <v>12</v>
      </c>
      <c r="J1734">
        <v>2.87</v>
      </c>
      <c r="K1734">
        <v>0.45319999999999999</v>
      </c>
      <c r="L1734" s="2">
        <v>457.07</v>
      </c>
      <c r="M1734" s="2">
        <v>4.8414999999999999</v>
      </c>
      <c r="N1734" s="2">
        <v>1.8332999999999999</v>
      </c>
      <c r="O1734" s="2">
        <v>0.11166</v>
      </c>
      <c r="P1734" s="2">
        <v>457.02</v>
      </c>
      <c r="Q1734" s="2">
        <v>3.6566999999999998</v>
      </c>
      <c r="R1734" s="2">
        <v>8.6999999999999994E-2</v>
      </c>
      <c r="S1734" s="2">
        <v>458.9</v>
      </c>
      <c r="T1734">
        <v>1E-3</v>
      </c>
      <c r="U1734">
        <v>451.48</v>
      </c>
      <c r="V1734">
        <v>1.012</v>
      </c>
      <c r="W1734">
        <v>1</v>
      </c>
      <c r="Y1734">
        <v>52757</v>
      </c>
      <c r="Z1734">
        <v>2.1867999999999999</v>
      </c>
    </row>
    <row r="1735" spans="1:26">
      <c r="A1735">
        <v>6</v>
      </c>
      <c r="B1735">
        <v>12</v>
      </c>
      <c r="C1735">
        <v>4.6285999999999996</v>
      </c>
      <c r="D1735">
        <f t="shared" si="81"/>
        <v>1.3396999999999997</v>
      </c>
      <c r="E1735">
        <v>10.65</v>
      </c>
      <c r="F1735" s="2">
        <f t="shared" si="82"/>
        <v>717.73</v>
      </c>
      <c r="G1735" s="2">
        <f t="shared" si="83"/>
        <v>6.4429606424376056</v>
      </c>
      <c r="H1735">
        <v>12</v>
      </c>
      <c r="J1735">
        <v>2.87</v>
      </c>
      <c r="K1735">
        <v>0.52439999999999998</v>
      </c>
      <c r="L1735" s="2">
        <v>717.73</v>
      </c>
      <c r="M1735" s="2">
        <v>6.4421999999999997</v>
      </c>
      <c r="N1735" s="2">
        <v>5.6170999999999998</v>
      </c>
      <c r="O1735" s="2">
        <v>0.15418000000000001</v>
      </c>
      <c r="P1735" s="2">
        <v>717.73</v>
      </c>
      <c r="Q1735" s="2">
        <v>0.35887999999999998</v>
      </c>
      <c r="R1735" s="2">
        <v>9.9000000000000005E-2</v>
      </c>
      <c r="S1735" s="2">
        <v>723.3</v>
      </c>
      <c r="T1735">
        <v>0</v>
      </c>
      <c r="U1735">
        <v>718.73</v>
      </c>
      <c r="V1735">
        <v>0.999</v>
      </c>
      <c r="W1735">
        <v>1</v>
      </c>
      <c r="Y1735">
        <v>52599</v>
      </c>
      <c r="Z1735">
        <v>3.2888999999999999</v>
      </c>
    </row>
    <row r="1736" spans="1:26">
      <c r="A1736">
        <v>6</v>
      </c>
      <c r="B1736">
        <v>12</v>
      </c>
      <c r="C1736">
        <v>2.3466</v>
      </c>
      <c r="D1736">
        <f t="shared" si="81"/>
        <v>1.3831</v>
      </c>
      <c r="E1736">
        <v>30</v>
      </c>
      <c r="F1736" s="2">
        <f t="shared" si="82"/>
        <v>57.103000000000002</v>
      </c>
      <c r="G1736" s="2">
        <f t="shared" si="83"/>
        <v>0.37093514042214981</v>
      </c>
      <c r="H1736">
        <v>12</v>
      </c>
      <c r="J1736">
        <v>2.87</v>
      </c>
      <c r="K1736">
        <v>0.60580000000000001</v>
      </c>
      <c r="L1736" s="2">
        <v>57.103000000000002</v>
      </c>
      <c r="M1736" s="2">
        <v>0.36971999999999999</v>
      </c>
      <c r="N1736" s="2">
        <v>0.14856</v>
      </c>
      <c r="O1736" s="2">
        <v>4.1980000000000003E-3</v>
      </c>
      <c r="P1736" s="2">
        <v>57.095999999999997</v>
      </c>
      <c r="Q1736" s="2">
        <v>1.7132000000000001</v>
      </c>
      <c r="R1736" s="2">
        <v>0.03</v>
      </c>
      <c r="S1736" s="2">
        <v>57.25</v>
      </c>
      <c r="T1736">
        <v>1E-3</v>
      </c>
      <c r="U1736">
        <v>57.344999999999999</v>
      </c>
      <c r="V1736">
        <v>0.996</v>
      </c>
      <c r="W1736">
        <v>1.002</v>
      </c>
      <c r="Y1736">
        <v>53232</v>
      </c>
      <c r="Z1736">
        <v>0.96350000000000002</v>
      </c>
    </row>
    <row r="1737" spans="1:26">
      <c r="A1737">
        <v>6</v>
      </c>
      <c r="B1737">
        <v>12</v>
      </c>
      <c r="C1737">
        <v>2.0950000000000002</v>
      </c>
      <c r="D1737">
        <f t="shared" si="81"/>
        <v>1.4692000000000003</v>
      </c>
      <c r="E1737">
        <v>44.98</v>
      </c>
      <c r="F1737" s="2">
        <f t="shared" si="82"/>
        <v>17.123000000000001</v>
      </c>
      <c r="G1737" s="2">
        <f t="shared" si="83"/>
        <v>0.11967999999999999</v>
      </c>
      <c r="H1737">
        <v>12</v>
      </c>
      <c r="J1737">
        <v>2.87</v>
      </c>
      <c r="K1737">
        <v>0.76739999999999997</v>
      </c>
      <c r="L1737" s="2">
        <v>17.123000000000001</v>
      </c>
      <c r="M1737" s="2">
        <v>0.11967999999999999</v>
      </c>
      <c r="N1737" s="2">
        <v>1.9248999999999999E-2</v>
      </c>
      <c r="O1737" s="2">
        <v>5.5237000000000003E-3</v>
      </c>
      <c r="P1737" s="2">
        <v>0</v>
      </c>
      <c r="Q1737" s="2">
        <v>1.7122999999999999E-2</v>
      </c>
      <c r="R1737" s="2">
        <v>0</v>
      </c>
      <c r="S1737" s="2">
        <v>5.7669999999999999E-2</v>
      </c>
      <c r="T1737">
        <v>0.01</v>
      </c>
      <c r="U1737">
        <v>17.475000000000001</v>
      </c>
      <c r="V1737">
        <v>0.98</v>
      </c>
      <c r="W1737">
        <v>1.004</v>
      </c>
      <c r="Y1737">
        <v>10000</v>
      </c>
      <c r="Z1737">
        <v>0.62580000000000002</v>
      </c>
    </row>
    <row r="1738" spans="1:26">
      <c r="A1738">
        <v>6</v>
      </c>
      <c r="B1738">
        <v>12</v>
      </c>
      <c r="C1738">
        <v>5.15</v>
      </c>
      <c r="D1738">
        <f t="shared" si="81"/>
        <v>1.4965000000000002</v>
      </c>
      <c r="E1738">
        <v>11.97</v>
      </c>
      <c r="F1738" s="2">
        <f t="shared" si="82"/>
        <v>311.87</v>
      </c>
      <c r="G1738" s="2">
        <f t="shared" si="83"/>
        <v>2.0179999999999998</v>
      </c>
      <c r="H1738">
        <v>12</v>
      </c>
      <c r="J1738">
        <v>2.87</v>
      </c>
      <c r="K1738">
        <v>0.81859999999999999</v>
      </c>
      <c r="L1738" s="2">
        <v>311.87</v>
      </c>
      <c r="M1738" s="2">
        <v>2.0179999999999998</v>
      </c>
      <c r="N1738" s="2">
        <v>1.4426000000000001</v>
      </c>
      <c r="O1738" s="2">
        <v>6.0122000000000002E-2</v>
      </c>
      <c r="P1738" s="2">
        <v>0</v>
      </c>
      <c r="Q1738" s="2">
        <v>0.31186999999999998</v>
      </c>
      <c r="R1738" s="2">
        <v>0</v>
      </c>
      <c r="S1738" s="2">
        <v>4.3150000000000004</v>
      </c>
      <c r="T1738">
        <v>0</v>
      </c>
      <c r="U1738">
        <v>311.2</v>
      </c>
      <c r="V1738">
        <v>1.002</v>
      </c>
      <c r="W1738">
        <v>1.0009999999999999</v>
      </c>
      <c r="Y1738">
        <v>10000</v>
      </c>
      <c r="Z1738">
        <v>3.6535000000000002</v>
      </c>
    </row>
    <row r="1739" spans="1:26">
      <c r="A1739">
        <v>6</v>
      </c>
      <c r="B1739">
        <v>12</v>
      </c>
      <c r="C1739">
        <v>3.4885999999999999</v>
      </c>
      <c r="D1739">
        <f t="shared" si="81"/>
        <v>1.5049999999999999</v>
      </c>
      <c r="E1739">
        <v>20</v>
      </c>
      <c r="F1739" s="2">
        <f t="shared" si="82"/>
        <v>97.04</v>
      </c>
      <c r="G1739" s="2">
        <f t="shared" si="83"/>
        <v>0.62442609378532543</v>
      </c>
      <c r="H1739">
        <v>12</v>
      </c>
      <c r="J1739">
        <v>2.87</v>
      </c>
      <c r="K1739">
        <v>0.83460000000000001</v>
      </c>
      <c r="L1739" s="2">
        <v>97.04</v>
      </c>
      <c r="M1739" s="2">
        <v>0.62329000000000001</v>
      </c>
      <c r="N1739" s="2">
        <v>0.39467000000000002</v>
      </c>
      <c r="O1739" s="2">
        <v>5.1231999999999996E-3</v>
      </c>
      <c r="P1739" s="2">
        <v>97.045000000000002</v>
      </c>
      <c r="Q1739" s="2">
        <v>0.77651999999999999</v>
      </c>
      <c r="R1739" s="2">
        <v>3.7650000000000003E-2</v>
      </c>
      <c r="S1739" s="2">
        <v>97.44</v>
      </c>
      <c r="T1739">
        <v>0</v>
      </c>
      <c r="U1739">
        <v>94.37</v>
      </c>
      <c r="V1739">
        <v>1.0289999999999999</v>
      </c>
      <c r="W1739">
        <v>1.0009999999999999</v>
      </c>
      <c r="Y1739">
        <v>52766</v>
      </c>
      <c r="Z1739">
        <v>1.9836</v>
      </c>
    </row>
    <row r="1740" spans="1:26">
      <c r="A1740">
        <v>6</v>
      </c>
      <c r="B1740">
        <v>12</v>
      </c>
      <c r="C1740">
        <v>3.1160000000000001</v>
      </c>
      <c r="D1740">
        <f t="shared" si="81"/>
        <v>1.5476000000000001</v>
      </c>
      <c r="E1740">
        <v>24.98</v>
      </c>
      <c r="F1740" s="2">
        <f t="shared" si="82"/>
        <v>48.920999999999999</v>
      </c>
      <c r="G1740" s="2">
        <f t="shared" si="83"/>
        <v>0.22544</v>
      </c>
      <c r="H1740">
        <v>12</v>
      </c>
      <c r="J1740">
        <v>2.87</v>
      </c>
      <c r="K1740">
        <v>0.91449999999999998</v>
      </c>
      <c r="L1740" s="2">
        <v>48.920999999999999</v>
      </c>
      <c r="M1740" s="2">
        <v>0.22544</v>
      </c>
      <c r="N1740" s="2">
        <v>0.11272</v>
      </c>
      <c r="O1740" s="2">
        <v>1.3025999999999999E-2</v>
      </c>
      <c r="P1740" s="2">
        <v>0</v>
      </c>
      <c r="Q1740" s="2">
        <v>4.8920999999999999E-2</v>
      </c>
      <c r="R1740" s="2">
        <v>0</v>
      </c>
      <c r="S1740" s="2">
        <v>0.33860000000000001</v>
      </c>
      <c r="T1740">
        <v>2E-3</v>
      </c>
      <c r="U1740">
        <v>49.356000000000002</v>
      </c>
      <c r="V1740">
        <v>0.99099999999999999</v>
      </c>
      <c r="W1740">
        <v>1.002</v>
      </c>
      <c r="Y1740">
        <v>10000</v>
      </c>
      <c r="Z1740">
        <v>1.5684</v>
      </c>
    </row>
    <row r="1741" spans="1:26">
      <c r="A1741">
        <v>6</v>
      </c>
      <c r="B1741">
        <v>12</v>
      </c>
      <c r="C1741">
        <v>2.3466</v>
      </c>
      <c r="D1741">
        <f t="shared" si="81"/>
        <v>1.6040999999999999</v>
      </c>
      <c r="E1741">
        <v>45</v>
      </c>
      <c r="F1741" s="2">
        <f t="shared" si="82"/>
        <v>10.59</v>
      </c>
      <c r="G1741" s="2">
        <f t="shared" si="83"/>
        <v>0.10782847536713111</v>
      </c>
      <c r="H1741">
        <v>12</v>
      </c>
      <c r="J1741">
        <v>2.87</v>
      </c>
      <c r="K1741">
        <v>1.0206</v>
      </c>
      <c r="L1741" s="2">
        <v>10.59</v>
      </c>
      <c r="M1741" s="2">
        <v>0.10724</v>
      </c>
      <c r="N1741" s="2">
        <v>2.3123000000000001E-2</v>
      </c>
      <c r="O1741" s="2">
        <v>7.1046E-3</v>
      </c>
      <c r="P1741" s="2">
        <v>10.589</v>
      </c>
      <c r="Q1741" s="2">
        <v>0.31768999999999997</v>
      </c>
      <c r="R1741" s="2">
        <v>1.125E-2</v>
      </c>
      <c r="S1741" s="2">
        <v>10.61</v>
      </c>
      <c r="T1741">
        <v>1E-3</v>
      </c>
      <c r="U1741">
        <v>10.917</v>
      </c>
      <c r="V1741">
        <v>0.97</v>
      </c>
      <c r="W1741">
        <v>1.0049999999999999</v>
      </c>
      <c r="Y1741">
        <v>53291</v>
      </c>
      <c r="Z1741">
        <v>0.74250000000000005</v>
      </c>
    </row>
    <row r="1742" spans="1:26">
      <c r="A1742">
        <v>6</v>
      </c>
      <c r="B1742">
        <v>12</v>
      </c>
      <c r="C1742">
        <v>2.0950000000000002</v>
      </c>
      <c r="D1742">
        <f t="shared" si="81"/>
        <v>1.6060000000000003</v>
      </c>
      <c r="E1742">
        <v>59.98</v>
      </c>
      <c r="F1742" s="2">
        <f t="shared" si="82"/>
        <v>5.8741000000000003</v>
      </c>
      <c r="G1742" s="2">
        <f t="shared" si="83"/>
        <v>4.1266999999999998E-2</v>
      </c>
      <c r="H1742">
        <v>12</v>
      </c>
      <c r="J1742">
        <v>2.87</v>
      </c>
      <c r="K1742">
        <v>1.024</v>
      </c>
      <c r="L1742" s="2">
        <v>5.8741000000000003</v>
      </c>
      <c r="M1742" s="2">
        <v>4.1266999999999998E-2</v>
      </c>
      <c r="N1742" s="2">
        <v>5.4967000000000002E-3</v>
      </c>
      <c r="O1742" s="2">
        <v>3.2778E-3</v>
      </c>
      <c r="P1742" s="2">
        <v>0</v>
      </c>
      <c r="Q1742" s="2">
        <v>2.35E-2</v>
      </c>
      <c r="R1742" s="2">
        <v>0</v>
      </c>
      <c r="S1742" s="2">
        <v>1.627E-2</v>
      </c>
      <c r="T1742">
        <v>2.4E-2</v>
      </c>
      <c r="U1742">
        <v>6.0389999999999997</v>
      </c>
      <c r="V1742">
        <v>0.97299999999999998</v>
      </c>
      <c r="W1742">
        <v>1.0089999999999999</v>
      </c>
      <c r="Y1742">
        <v>10000</v>
      </c>
      <c r="Z1742">
        <v>0.48899999999999999</v>
      </c>
    </row>
    <row r="1743" spans="1:26">
      <c r="A1743">
        <v>6</v>
      </c>
      <c r="B1743">
        <v>12</v>
      </c>
      <c r="C1743">
        <v>4.6285999999999996</v>
      </c>
      <c r="D1743">
        <f t="shared" si="81"/>
        <v>1.6327999999999996</v>
      </c>
      <c r="E1743">
        <v>16</v>
      </c>
      <c r="F1743" s="2">
        <f t="shared" si="82"/>
        <v>105.56</v>
      </c>
      <c r="G1743" s="2">
        <f t="shared" si="83"/>
        <v>0.97666295051056384</v>
      </c>
      <c r="H1743">
        <v>12</v>
      </c>
      <c r="J1743">
        <v>2.87</v>
      </c>
      <c r="K1743">
        <v>1.0743</v>
      </c>
      <c r="L1743" s="2">
        <v>105.56</v>
      </c>
      <c r="M1743" s="2">
        <v>0.97633000000000003</v>
      </c>
      <c r="N1743" s="2">
        <v>0.52071000000000001</v>
      </c>
      <c r="O1743" s="2">
        <v>1.1932999999999999E-2</v>
      </c>
      <c r="P1743" s="2">
        <v>105.56</v>
      </c>
      <c r="Q1743" s="2">
        <v>5.2769999999999997E-2</v>
      </c>
      <c r="R1743" s="2">
        <v>2.5499999999999998E-2</v>
      </c>
      <c r="S1743" s="2">
        <v>106.1</v>
      </c>
      <c r="T1743">
        <v>0</v>
      </c>
      <c r="U1743">
        <v>103.56</v>
      </c>
      <c r="V1743">
        <v>1.0189999999999999</v>
      </c>
      <c r="W1743">
        <v>1.0009999999999999</v>
      </c>
      <c r="Y1743">
        <v>52640</v>
      </c>
      <c r="Z1743">
        <v>2.9958</v>
      </c>
    </row>
    <row r="1744" spans="1:26">
      <c r="A1744">
        <v>6</v>
      </c>
      <c r="B1744">
        <v>12</v>
      </c>
      <c r="C1744">
        <v>2.3475999999999999</v>
      </c>
      <c r="D1744">
        <f t="shared" si="81"/>
        <v>1.7757000000000001</v>
      </c>
      <c r="E1744">
        <v>60</v>
      </c>
      <c r="F1744" s="2">
        <f t="shared" si="82"/>
        <v>3.5613999999999999</v>
      </c>
      <c r="G1744" s="2">
        <f t="shared" si="83"/>
        <v>3.6781645436277044E-2</v>
      </c>
      <c r="H1744">
        <v>12</v>
      </c>
      <c r="J1744">
        <v>2.87</v>
      </c>
      <c r="K1744">
        <v>1.3426</v>
      </c>
      <c r="L1744" s="2">
        <v>3.5613999999999999</v>
      </c>
      <c r="M1744" s="2">
        <v>3.6278999999999999E-2</v>
      </c>
      <c r="N1744" s="2">
        <v>6.6582000000000004E-3</v>
      </c>
      <c r="O1744" s="2">
        <v>4.7810999999999999E-3</v>
      </c>
      <c r="P1744" s="2">
        <v>3.5613999999999999</v>
      </c>
      <c r="Q1744" s="2">
        <v>0.10684</v>
      </c>
      <c r="R1744" s="2">
        <v>6.0600000000000003E-3</v>
      </c>
      <c r="S1744" s="2">
        <v>3.5680000000000001</v>
      </c>
      <c r="T1744">
        <v>1E-3</v>
      </c>
      <c r="U1744">
        <v>3.5449999999999999</v>
      </c>
      <c r="V1744">
        <v>1.0049999999999999</v>
      </c>
      <c r="W1744">
        <v>1.01</v>
      </c>
      <c r="Y1744">
        <v>53300</v>
      </c>
      <c r="Z1744">
        <v>0.57189999999999996</v>
      </c>
    </row>
    <row r="1745" spans="1:26">
      <c r="A1745">
        <v>6</v>
      </c>
      <c r="B1745">
        <v>12</v>
      </c>
      <c r="C1745">
        <v>3.4885999999999999</v>
      </c>
      <c r="D1745">
        <f t="shared" si="81"/>
        <v>1.7966</v>
      </c>
      <c r="E1745">
        <v>28</v>
      </c>
      <c r="F1745" s="2">
        <f t="shared" si="82"/>
        <v>17.904</v>
      </c>
      <c r="G1745" s="2">
        <f t="shared" si="83"/>
        <v>0.13095713649893234</v>
      </c>
      <c r="H1745">
        <v>12</v>
      </c>
      <c r="J1745">
        <v>2.87</v>
      </c>
      <c r="K1745">
        <v>1.3817999999999999</v>
      </c>
      <c r="L1745" s="2">
        <v>17.904</v>
      </c>
      <c r="M1745" s="2">
        <v>0.13045999999999999</v>
      </c>
      <c r="N1745" s="2">
        <v>7.4093000000000006E-2</v>
      </c>
      <c r="O1745" s="2">
        <v>8.0029999999999997E-3</v>
      </c>
      <c r="P1745" s="2">
        <v>17.904</v>
      </c>
      <c r="Q1745" s="2">
        <v>0.14319999999999999</v>
      </c>
      <c r="R1745" s="2">
        <v>1.14E-2</v>
      </c>
      <c r="S1745" s="2">
        <v>17.98</v>
      </c>
      <c r="T1745">
        <v>0</v>
      </c>
      <c r="U1745">
        <v>17.704000000000001</v>
      </c>
      <c r="V1745">
        <v>1.0109999999999999</v>
      </c>
      <c r="W1745">
        <v>1.004</v>
      </c>
      <c r="Y1745">
        <v>52807</v>
      </c>
      <c r="Z1745">
        <v>1.6919999999999999</v>
      </c>
    </row>
    <row r="1746" spans="1:26">
      <c r="A1746">
        <v>6</v>
      </c>
      <c r="B1746">
        <v>12</v>
      </c>
      <c r="C1746">
        <v>3.1160000000000001</v>
      </c>
      <c r="D1746">
        <f t="shared" si="81"/>
        <v>1.8312000000000002</v>
      </c>
      <c r="E1746">
        <v>34.979999999999997</v>
      </c>
      <c r="F1746" s="2">
        <f t="shared" si="82"/>
        <v>9.7551000000000005</v>
      </c>
      <c r="G1746" s="2">
        <f t="shared" si="83"/>
        <v>5.7610000000000001E-2</v>
      </c>
      <c r="H1746">
        <v>12</v>
      </c>
      <c r="J1746">
        <v>2.87</v>
      </c>
      <c r="K1746">
        <v>1.4467000000000001</v>
      </c>
      <c r="L1746" s="2">
        <v>9.7551000000000005</v>
      </c>
      <c r="M1746" s="2">
        <v>5.7610000000000001E-2</v>
      </c>
      <c r="N1746" s="2">
        <v>2.018E-2</v>
      </c>
      <c r="O1746" s="2">
        <v>7.5193999999999999E-3</v>
      </c>
      <c r="P1746" s="2">
        <v>0</v>
      </c>
      <c r="Q1746" s="2">
        <v>9.7550999999999992E-3</v>
      </c>
      <c r="R1746" s="2">
        <v>0</v>
      </c>
      <c r="S1746" s="2">
        <v>6.0359999999999997E-2</v>
      </c>
      <c r="T1746">
        <v>1E-3</v>
      </c>
      <c r="U1746">
        <v>9.6969999999999992</v>
      </c>
      <c r="V1746">
        <v>1.006</v>
      </c>
      <c r="W1746">
        <v>1.0049999999999999</v>
      </c>
      <c r="Y1746">
        <v>10000</v>
      </c>
      <c r="Z1746">
        <v>1.2847999999999999</v>
      </c>
    </row>
    <row r="1747" spans="1:26">
      <c r="A1747">
        <v>6</v>
      </c>
      <c r="B1747">
        <v>12</v>
      </c>
      <c r="C1747">
        <v>3.2690000000000001</v>
      </c>
      <c r="D1747">
        <f t="shared" si="81"/>
        <v>1.8545</v>
      </c>
      <c r="E1747">
        <v>32.979999999999997</v>
      </c>
      <c r="F1747" s="2">
        <f t="shared" si="82"/>
        <v>10.339</v>
      </c>
      <c r="G1747" s="2">
        <f t="shared" si="83"/>
        <v>5.1906000000000001E-2</v>
      </c>
      <c r="H1747">
        <v>12</v>
      </c>
      <c r="J1747">
        <v>2.87</v>
      </c>
      <c r="K1747">
        <v>1.4903999999999999</v>
      </c>
      <c r="L1747" s="2">
        <v>10.339</v>
      </c>
      <c r="M1747" s="2">
        <v>5.1906000000000001E-2</v>
      </c>
      <c r="N1747" s="2">
        <v>2.3189999999999999E-2</v>
      </c>
      <c r="O1747" s="2">
        <v>8.7068000000000006E-3</v>
      </c>
      <c r="P1747" s="2">
        <v>0</v>
      </c>
      <c r="Q1747" s="2">
        <v>1.0338999999999999E-2</v>
      </c>
      <c r="R1747" s="2">
        <v>0</v>
      </c>
      <c r="S1747" s="2">
        <v>6.948E-2</v>
      </c>
      <c r="T1747">
        <v>1E-3</v>
      </c>
      <c r="U1747">
        <v>10.356</v>
      </c>
      <c r="V1747">
        <v>0.998</v>
      </c>
      <c r="W1747">
        <v>1.0049999999999999</v>
      </c>
      <c r="Y1747">
        <v>10000</v>
      </c>
      <c r="Z1747">
        <v>1.4145000000000001</v>
      </c>
    </row>
    <row r="1748" spans="1:26">
      <c r="A1748">
        <v>6</v>
      </c>
      <c r="B1748">
        <v>12</v>
      </c>
      <c r="C1748">
        <v>4.6285999999999996</v>
      </c>
      <c r="D1748">
        <f t="shared" si="81"/>
        <v>1.8783999999999996</v>
      </c>
      <c r="E1748">
        <v>20</v>
      </c>
      <c r="F1748" s="2">
        <f t="shared" si="82"/>
        <v>30.318999999999999</v>
      </c>
      <c r="G1748" s="2">
        <f t="shared" si="83"/>
        <v>0.50484289080861577</v>
      </c>
      <c r="H1748">
        <v>12</v>
      </c>
      <c r="J1748">
        <v>2.87</v>
      </c>
      <c r="K1748">
        <v>1.5353000000000001</v>
      </c>
      <c r="L1748" s="2">
        <v>30.318999999999999</v>
      </c>
      <c r="M1748" s="2">
        <v>0.50461999999999996</v>
      </c>
      <c r="N1748" s="2">
        <v>0.16625999999999999</v>
      </c>
      <c r="O1748" s="2">
        <v>1.0359999999999999E-2</v>
      </c>
      <c r="P1748" s="2">
        <v>30.318999999999999</v>
      </c>
      <c r="Q1748" s="2">
        <v>1.516E-2</v>
      </c>
      <c r="R1748" s="2">
        <v>1.4999999999999999E-2</v>
      </c>
      <c r="S1748" s="2">
        <v>30.48</v>
      </c>
      <c r="T1748">
        <v>0</v>
      </c>
      <c r="U1748">
        <v>30.411000000000001</v>
      </c>
      <c r="V1748">
        <v>0.997</v>
      </c>
      <c r="W1748">
        <v>1.0029999999999999</v>
      </c>
      <c r="Y1748">
        <v>52632</v>
      </c>
      <c r="Z1748">
        <v>2.7502</v>
      </c>
    </row>
    <row r="1749" spans="1:26">
      <c r="A1749">
        <v>6</v>
      </c>
      <c r="B1749">
        <v>12</v>
      </c>
      <c r="C1749">
        <v>5.15</v>
      </c>
      <c r="D1749">
        <f t="shared" si="81"/>
        <v>1.9250000000000003</v>
      </c>
      <c r="E1749">
        <v>17.98</v>
      </c>
      <c r="F1749" s="2">
        <f t="shared" si="82"/>
        <v>33.387</v>
      </c>
      <c r="G1749" s="2">
        <f t="shared" si="83"/>
        <v>0.38256000000000001</v>
      </c>
      <c r="H1749">
        <v>12</v>
      </c>
      <c r="J1749">
        <v>2.87</v>
      </c>
      <c r="K1749">
        <v>1.6227</v>
      </c>
      <c r="L1749" s="2">
        <v>33.387</v>
      </c>
      <c r="M1749" s="2">
        <v>0.38256000000000001</v>
      </c>
      <c r="N1749" s="2">
        <v>0.14701</v>
      </c>
      <c r="O1749" s="2">
        <v>3.2493000000000001E-2</v>
      </c>
      <c r="P1749" s="2">
        <v>0</v>
      </c>
      <c r="Q1749" s="2">
        <v>3.3387E-2</v>
      </c>
      <c r="R1749" s="2">
        <v>0</v>
      </c>
      <c r="S1749" s="2">
        <v>0.43830000000000002</v>
      </c>
      <c r="T1749">
        <v>0</v>
      </c>
      <c r="U1749">
        <v>33.945999999999998</v>
      </c>
      <c r="V1749">
        <v>0.98399999999999999</v>
      </c>
      <c r="W1749">
        <v>1.002</v>
      </c>
      <c r="Y1749">
        <v>10000</v>
      </c>
      <c r="Z1749">
        <v>3.2250000000000001</v>
      </c>
    </row>
    <row r="1750" spans="1:26">
      <c r="A1750">
        <v>6</v>
      </c>
      <c r="B1750">
        <v>12</v>
      </c>
      <c r="C1750">
        <v>3.4885999999999999</v>
      </c>
      <c r="D1750">
        <f t="shared" si="81"/>
        <v>2.0686</v>
      </c>
      <c r="E1750">
        <v>36</v>
      </c>
      <c r="F1750" s="2">
        <f t="shared" si="82"/>
        <v>4.9835000000000003</v>
      </c>
      <c r="G1750" s="2">
        <f t="shared" si="83"/>
        <v>4.0655781003444025E-2</v>
      </c>
      <c r="H1750">
        <v>12</v>
      </c>
      <c r="J1750">
        <v>2.87</v>
      </c>
      <c r="K1750">
        <v>1.8922000000000001</v>
      </c>
      <c r="L1750" s="2">
        <v>4.9835000000000003</v>
      </c>
      <c r="M1750" s="2">
        <v>4.0327000000000002E-2</v>
      </c>
      <c r="N1750" s="2">
        <v>1.9954E-2</v>
      </c>
      <c r="O1750" s="2">
        <v>4.1416999999999999E-3</v>
      </c>
      <c r="P1750" s="2">
        <v>4.9835000000000003</v>
      </c>
      <c r="Q1750" s="2">
        <v>3.9867E-2</v>
      </c>
      <c r="R1750" s="2">
        <v>5.1599999999999997E-3</v>
      </c>
      <c r="S1750" s="2">
        <v>5.0030000000000001</v>
      </c>
      <c r="T1750">
        <v>0</v>
      </c>
      <c r="U1750">
        <v>4.8550000000000004</v>
      </c>
      <c r="V1750">
        <v>1.026</v>
      </c>
      <c r="W1750">
        <v>1.006</v>
      </c>
      <c r="Y1750">
        <v>52841</v>
      </c>
      <c r="Z1750">
        <v>1.42</v>
      </c>
    </row>
    <row r="1751" spans="1:26">
      <c r="A1751">
        <v>6</v>
      </c>
      <c r="B1751">
        <v>12</v>
      </c>
      <c r="C1751">
        <v>3.1160000000000001</v>
      </c>
      <c r="D1751">
        <f t="shared" si="81"/>
        <v>2.0735000000000001</v>
      </c>
      <c r="E1751">
        <v>44.98</v>
      </c>
      <c r="F1751" s="2">
        <f t="shared" si="82"/>
        <v>2.9220999999999999</v>
      </c>
      <c r="G1751" s="2">
        <f t="shared" si="83"/>
        <v>2.7053000000000001E-2</v>
      </c>
      <c r="H1751">
        <v>12</v>
      </c>
      <c r="J1751">
        <v>2.87</v>
      </c>
      <c r="K1751">
        <v>1.9014</v>
      </c>
      <c r="L1751" s="2">
        <v>2.9220999999999999</v>
      </c>
      <c r="M1751" s="2">
        <v>2.7053000000000001E-2</v>
      </c>
      <c r="N1751" s="2">
        <v>5.2677999999999996E-3</v>
      </c>
      <c r="O1751" s="2">
        <v>3.2850000000000002E-3</v>
      </c>
      <c r="P1751" s="2">
        <v>0</v>
      </c>
      <c r="Q1751" s="2">
        <v>2.9221E-3</v>
      </c>
      <c r="R1751" s="2">
        <v>0</v>
      </c>
      <c r="S1751" s="2">
        <v>1.576E-2</v>
      </c>
      <c r="T1751">
        <v>1E-3</v>
      </c>
      <c r="U1751">
        <v>2.948</v>
      </c>
      <c r="V1751">
        <v>0.99099999999999999</v>
      </c>
      <c r="W1751">
        <v>1.008</v>
      </c>
      <c r="Y1751">
        <v>10000</v>
      </c>
      <c r="Z1751">
        <v>1.0425</v>
      </c>
    </row>
    <row r="1752" spans="1:26">
      <c r="A1752">
        <v>6</v>
      </c>
      <c r="B1752">
        <v>12</v>
      </c>
      <c r="C1752">
        <v>3.2690000000000001</v>
      </c>
      <c r="D1752">
        <f t="shared" si="81"/>
        <v>2.1276999999999999</v>
      </c>
      <c r="E1752">
        <v>42.98</v>
      </c>
      <c r="F1752" s="2">
        <f t="shared" si="82"/>
        <v>2.8893</v>
      </c>
      <c r="G1752" s="2">
        <f t="shared" si="83"/>
        <v>2.7213999999999999E-2</v>
      </c>
      <c r="H1752">
        <v>12</v>
      </c>
      <c r="J1752">
        <v>2.87</v>
      </c>
      <c r="K1752">
        <v>2.0030999999999999</v>
      </c>
      <c r="L1752" s="2">
        <v>2.8893</v>
      </c>
      <c r="M1752" s="2">
        <v>2.7213999999999999E-2</v>
      </c>
      <c r="N1752" s="2">
        <v>5.8374999999999998E-3</v>
      </c>
      <c r="O1752" s="2">
        <v>3.5109E-3</v>
      </c>
      <c r="P1752" s="2">
        <v>0</v>
      </c>
      <c r="Q1752" s="2">
        <v>2.8893E-3</v>
      </c>
      <c r="R1752" s="2">
        <v>0</v>
      </c>
      <c r="S1752" s="2">
        <v>1.7500000000000002E-2</v>
      </c>
      <c r="T1752">
        <v>1E-3</v>
      </c>
      <c r="U1752">
        <v>2.8490000000000002</v>
      </c>
      <c r="V1752">
        <v>1.014</v>
      </c>
      <c r="W1752">
        <v>1.008</v>
      </c>
      <c r="Y1752">
        <v>10000</v>
      </c>
      <c r="Z1752">
        <v>1.1413</v>
      </c>
    </row>
    <row r="1753" spans="1:26">
      <c r="A1753">
        <v>6</v>
      </c>
      <c r="B1753">
        <v>12</v>
      </c>
      <c r="C1753">
        <v>4.6285999999999996</v>
      </c>
      <c r="D1753">
        <f t="shared" si="81"/>
        <v>2.1881999999999997</v>
      </c>
      <c r="E1753">
        <v>25</v>
      </c>
      <c r="F1753" s="2">
        <f t="shared" si="82"/>
        <v>8.3849999999999998</v>
      </c>
      <c r="G1753" s="2">
        <f t="shared" si="83"/>
        <v>7.2724774348223317E-2</v>
      </c>
      <c r="H1753">
        <v>12</v>
      </c>
      <c r="J1753">
        <v>2.87</v>
      </c>
      <c r="K1753">
        <v>2.1166</v>
      </c>
      <c r="L1753" s="2">
        <v>8.3849999999999998</v>
      </c>
      <c r="M1753" s="2">
        <v>7.2552000000000005E-2</v>
      </c>
      <c r="N1753" s="2">
        <v>4.8201000000000001E-2</v>
      </c>
      <c r="O1753" s="2">
        <v>5.0543999999999997E-3</v>
      </c>
      <c r="P1753" s="2">
        <v>8.3846000000000007</v>
      </c>
      <c r="Q1753" s="2">
        <v>4.1904000000000004E-3</v>
      </c>
      <c r="R1753" s="2">
        <v>5.0099999999999997E-3</v>
      </c>
      <c r="S1753" s="2">
        <v>8.4329999999999998</v>
      </c>
      <c r="T1753">
        <v>0</v>
      </c>
      <c r="U1753">
        <v>8.33</v>
      </c>
      <c r="V1753">
        <v>1.006</v>
      </c>
      <c r="W1753">
        <v>1.004</v>
      </c>
      <c r="Y1753">
        <v>52673</v>
      </c>
      <c r="Z1753">
        <v>2.4403999999999999</v>
      </c>
    </row>
    <row r="1754" spans="1:26">
      <c r="A1754">
        <v>6</v>
      </c>
      <c r="B1754">
        <v>12</v>
      </c>
      <c r="C1754">
        <v>3.4885999999999999</v>
      </c>
      <c r="D1754">
        <f t="shared" si="81"/>
        <v>2.1898999999999997</v>
      </c>
      <c r="E1754">
        <v>40</v>
      </c>
      <c r="F1754" s="2">
        <f t="shared" si="82"/>
        <v>2.9409999999999998</v>
      </c>
      <c r="G1754" s="2">
        <f t="shared" si="83"/>
        <v>3.0776608406385523E-2</v>
      </c>
      <c r="H1754">
        <v>12</v>
      </c>
      <c r="J1754">
        <v>2.87</v>
      </c>
      <c r="K1754">
        <v>2.1198999999999999</v>
      </c>
      <c r="L1754" s="2">
        <v>2.9409999999999998</v>
      </c>
      <c r="M1754" s="2">
        <v>3.056E-2</v>
      </c>
      <c r="N1754" s="2">
        <v>1.1334E-2</v>
      </c>
      <c r="O1754" s="2">
        <v>3.0224000000000002E-3</v>
      </c>
      <c r="P1754" s="2">
        <v>2.9409999999999998</v>
      </c>
      <c r="Q1754" s="2">
        <v>2.3529999999999999E-2</v>
      </c>
      <c r="R1754" s="2">
        <v>3.6449999999999998E-3</v>
      </c>
      <c r="S1754" s="2">
        <v>2.952</v>
      </c>
      <c r="T1754">
        <v>0</v>
      </c>
      <c r="U1754">
        <v>2.8620000000000001</v>
      </c>
      <c r="V1754">
        <v>1.028</v>
      </c>
      <c r="W1754">
        <v>1.008</v>
      </c>
      <c r="Y1754">
        <v>52860</v>
      </c>
      <c r="Z1754">
        <v>1.2987</v>
      </c>
    </row>
    <row r="1755" spans="1:26">
      <c r="A1755">
        <v>6</v>
      </c>
      <c r="B1755">
        <v>12</v>
      </c>
      <c r="C1755">
        <v>5.15</v>
      </c>
      <c r="D1755">
        <f t="shared" si="81"/>
        <v>2.3014000000000006</v>
      </c>
      <c r="E1755">
        <v>22.98</v>
      </c>
      <c r="F1755" s="2">
        <f t="shared" si="82"/>
        <v>7.6963999999999997</v>
      </c>
      <c r="G1755" s="2">
        <f t="shared" si="83"/>
        <v>6.5007999999999996E-2</v>
      </c>
      <c r="H1755">
        <v>12</v>
      </c>
      <c r="J1755">
        <v>2.87</v>
      </c>
      <c r="K1755">
        <v>2.3290000000000002</v>
      </c>
      <c r="L1755" s="2">
        <v>7.6963999999999997</v>
      </c>
      <c r="M1755" s="2">
        <v>6.5007999999999996E-2</v>
      </c>
      <c r="N1755" s="2">
        <v>3.3048000000000001E-2</v>
      </c>
      <c r="O1755" s="2">
        <v>1.3303000000000001E-2</v>
      </c>
      <c r="P1755" s="2">
        <v>0</v>
      </c>
      <c r="Q1755" s="2">
        <v>7.6963999999999999E-3</v>
      </c>
      <c r="R1755" s="2">
        <v>0</v>
      </c>
      <c r="S1755" s="2">
        <v>9.8809999999999995E-2</v>
      </c>
      <c r="T1755">
        <v>0</v>
      </c>
      <c r="U1755">
        <v>7.7519999999999998</v>
      </c>
      <c r="V1755">
        <v>0.99299999999999999</v>
      </c>
      <c r="W1755">
        <v>1.004</v>
      </c>
      <c r="Y1755">
        <v>10000</v>
      </c>
      <c r="Z1755">
        <v>2.8485999999999998</v>
      </c>
    </row>
    <row r="1756" spans="1:26">
      <c r="A1756">
        <v>6</v>
      </c>
      <c r="B1756">
        <v>12</v>
      </c>
      <c r="C1756">
        <v>3.1160000000000001</v>
      </c>
      <c r="D1756">
        <f t="shared" si="81"/>
        <v>2.3429000000000002</v>
      </c>
      <c r="E1756">
        <v>59.97</v>
      </c>
      <c r="F1756" s="2">
        <f t="shared" si="82"/>
        <v>0.88280000000000003</v>
      </c>
      <c r="G1756" s="2">
        <f t="shared" si="83"/>
        <v>1.0052999999999999E-2</v>
      </c>
      <c r="H1756">
        <v>12</v>
      </c>
      <c r="J1756">
        <v>2.87</v>
      </c>
      <c r="K1756">
        <v>2.4068999999999998</v>
      </c>
      <c r="L1756" s="2">
        <v>0.88280000000000003</v>
      </c>
      <c r="M1756" s="2">
        <v>1.0052999999999999E-2</v>
      </c>
      <c r="N1756" s="2">
        <v>1.3854E-3</v>
      </c>
      <c r="O1756" s="2">
        <v>1.2756E-3</v>
      </c>
      <c r="P1756" s="2">
        <v>0</v>
      </c>
      <c r="Q1756" s="2">
        <v>3.5328999999999998E-3</v>
      </c>
      <c r="R1756" s="2">
        <v>0</v>
      </c>
      <c r="S1756" s="2">
        <v>4.1390000000000003E-3</v>
      </c>
      <c r="T1756">
        <v>2E-3</v>
      </c>
      <c r="U1756">
        <v>0.86699999999999999</v>
      </c>
      <c r="V1756">
        <v>1.0189999999999999</v>
      </c>
      <c r="W1756">
        <v>1.014</v>
      </c>
      <c r="Y1756">
        <v>10000</v>
      </c>
      <c r="Z1756">
        <v>0.77310000000000001</v>
      </c>
    </row>
    <row r="1757" spans="1:26">
      <c r="A1757">
        <v>6</v>
      </c>
      <c r="B1757">
        <v>12</v>
      </c>
      <c r="C1757">
        <v>3.2690000000000001</v>
      </c>
      <c r="D1757">
        <f t="shared" si="81"/>
        <v>2.4314</v>
      </c>
      <c r="E1757">
        <v>57.98</v>
      </c>
      <c r="F1757" s="2">
        <f t="shared" si="82"/>
        <v>0.78200999999999998</v>
      </c>
      <c r="G1757" s="2">
        <f t="shared" si="83"/>
        <v>1.0304000000000001E-2</v>
      </c>
      <c r="H1757">
        <v>12</v>
      </c>
      <c r="J1757">
        <v>2.87</v>
      </c>
      <c r="K1757">
        <v>2.5729000000000002</v>
      </c>
      <c r="L1757" s="2">
        <v>0.78200999999999998</v>
      </c>
      <c r="M1757" s="2">
        <v>1.0304000000000001E-2</v>
      </c>
      <c r="N1757" s="2">
        <v>1.3767E-3</v>
      </c>
      <c r="O1757" s="2">
        <v>1.1571000000000001E-3</v>
      </c>
      <c r="P1757" s="2">
        <v>0</v>
      </c>
      <c r="Q1757" s="2">
        <v>3.1275000000000001E-3</v>
      </c>
      <c r="R1757" s="2">
        <v>0</v>
      </c>
      <c r="S1757" s="2">
        <v>4.0899999999999999E-3</v>
      </c>
      <c r="T1757">
        <v>2E-3</v>
      </c>
      <c r="U1757">
        <v>0.76500000000000001</v>
      </c>
      <c r="V1757">
        <v>1.0229999999999999</v>
      </c>
      <c r="W1757">
        <v>1.014</v>
      </c>
      <c r="Y1757">
        <v>10000</v>
      </c>
      <c r="Z1757">
        <v>0.83760000000000001</v>
      </c>
    </row>
    <row r="1758" spans="1:26">
      <c r="A1758">
        <v>6</v>
      </c>
      <c r="B1758">
        <v>12</v>
      </c>
      <c r="C1758">
        <v>3.1160000000000001</v>
      </c>
      <c r="D1758">
        <f t="shared" si="81"/>
        <v>2.5219</v>
      </c>
      <c r="E1758">
        <v>74.98</v>
      </c>
      <c r="F1758" s="2">
        <f t="shared" si="82"/>
        <v>0.38712000000000002</v>
      </c>
      <c r="G1758" s="2">
        <f t="shared" si="83"/>
        <v>4.6658000000000003E-3</v>
      </c>
      <c r="H1758">
        <v>12</v>
      </c>
      <c r="J1758">
        <v>2.87</v>
      </c>
      <c r="K1758">
        <v>2.7429000000000001</v>
      </c>
      <c r="L1758" s="2">
        <v>0.38712000000000002</v>
      </c>
      <c r="M1758" s="2">
        <v>4.6658000000000003E-3</v>
      </c>
      <c r="N1758" s="2">
        <v>5.0907999999999997E-4</v>
      </c>
      <c r="O1758" s="2">
        <v>6.4506000000000003E-4</v>
      </c>
      <c r="P1758" s="2">
        <v>0</v>
      </c>
      <c r="Q1758" s="2">
        <v>1.5485E-3</v>
      </c>
      <c r="R1758" s="2">
        <v>0</v>
      </c>
      <c r="S1758" s="2">
        <v>1.5250000000000001E-3</v>
      </c>
      <c r="T1758">
        <v>6.0000000000000001E-3</v>
      </c>
      <c r="U1758">
        <v>0.38700000000000001</v>
      </c>
      <c r="V1758">
        <v>1</v>
      </c>
      <c r="W1758">
        <v>1.02</v>
      </c>
      <c r="Y1758">
        <v>10000</v>
      </c>
      <c r="Z1758">
        <v>0.59409999999999996</v>
      </c>
    </row>
    <row r="1759" spans="1:26">
      <c r="A1759">
        <v>6</v>
      </c>
      <c r="B1759">
        <v>12</v>
      </c>
      <c r="C1759">
        <v>5.15</v>
      </c>
      <c r="D1759">
        <f t="shared" si="81"/>
        <v>2.5899000000000005</v>
      </c>
      <c r="E1759">
        <v>26.98</v>
      </c>
      <c r="F1759" s="2">
        <f t="shared" si="82"/>
        <v>2.8620999999999999</v>
      </c>
      <c r="G1759" s="2">
        <f t="shared" si="83"/>
        <v>2.4381E-2</v>
      </c>
      <c r="H1759">
        <v>12</v>
      </c>
      <c r="J1759">
        <v>2.87</v>
      </c>
      <c r="K1759">
        <v>2.8704000000000001</v>
      </c>
      <c r="L1759" s="2">
        <v>2.8620999999999999</v>
      </c>
      <c r="M1759" s="2">
        <v>2.4381E-2</v>
      </c>
      <c r="N1759" s="2">
        <v>1.1814E-2</v>
      </c>
      <c r="O1759" s="2">
        <v>5.9822E-3</v>
      </c>
      <c r="P1759" s="2">
        <v>0</v>
      </c>
      <c r="Q1759" s="2">
        <v>2.8194000000000001E-3</v>
      </c>
      <c r="R1759" s="2">
        <v>0</v>
      </c>
      <c r="S1759" s="2">
        <v>3.5229999999999997E-2</v>
      </c>
      <c r="T1759">
        <v>0</v>
      </c>
      <c r="U1759">
        <v>2.9129999999999998</v>
      </c>
      <c r="V1759">
        <v>0.98199999999999998</v>
      </c>
      <c r="W1759">
        <v>1.0049999999999999</v>
      </c>
      <c r="Y1759">
        <v>10000</v>
      </c>
      <c r="Z1759">
        <v>2.5600999999999998</v>
      </c>
    </row>
    <row r="1760" spans="1:26">
      <c r="A1760">
        <v>6</v>
      </c>
      <c r="B1760">
        <v>12</v>
      </c>
      <c r="C1760">
        <v>3.2690000000000001</v>
      </c>
      <c r="D1760">
        <f t="shared" si="81"/>
        <v>2.6523000000000003</v>
      </c>
      <c r="E1760">
        <v>74.98</v>
      </c>
      <c r="F1760" s="2">
        <f t="shared" si="82"/>
        <v>0.30778</v>
      </c>
      <c r="G1760" s="2">
        <f t="shared" si="83"/>
        <v>7.3904000000000001E-3</v>
      </c>
      <c r="H1760">
        <v>12</v>
      </c>
      <c r="J1760">
        <v>2.87</v>
      </c>
      <c r="K1760">
        <v>2.9874000000000001</v>
      </c>
      <c r="L1760" s="2">
        <v>0.30778</v>
      </c>
      <c r="M1760" s="2">
        <v>7.3904000000000001E-3</v>
      </c>
      <c r="N1760" s="2">
        <v>4.0651000000000001E-4</v>
      </c>
      <c r="O1760" s="2">
        <v>5.3238000000000005E-4</v>
      </c>
      <c r="P1760" s="2">
        <v>0</v>
      </c>
      <c r="Q1760" s="2">
        <v>1.2313999999999999E-3</v>
      </c>
      <c r="R1760" s="2">
        <v>0</v>
      </c>
      <c r="S1760" s="2">
        <v>1.2179999999999999E-3</v>
      </c>
      <c r="T1760">
        <v>4.0000000000000001E-3</v>
      </c>
      <c r="U1760">
        <v>0.3</v>
      </c>
      <c r="V1760">
        <v>1.026</v>
      </c>
      <c r="W1760">
        <v>1.02</v>
      </c>
      <c r="Y1760">
        <v>10000</v>
      </c>
      <c r="Z1760">
        <v>0.61670000000000003</v>
      </c>
    </row>
    <row r="1761" spans="1:26">
      <c r="A1761">
        <v>6</v>
      </c>
      <c r="B1761">
        <v>12</v>
      </c>
      <c r="C1761">
        <v>5.15</v>
      </c>
      <c r="D1761">
        <f t="shared" si="81"/>
        <v>2.7922000000000002</v>
      </c>
      <c r="E1761">
        <v>29.98</v>
      </c>
      <c r="F1761" s="2">
        <f t="shared" si="82"/>
        <v>1.5274000000000001</v>
      </c>
      <c r="G1761" s="2">
        <f t="shared" si="83"/>
        <v>2.0046999999999999E-2</v>
      </c>
      <c r="H1761">
        <v>12</v>
      </c>
      <c r="J1761">
        <v>2.87</v>
      </c>
      <c r="K1761">
        <v>3.25</v>
      </c>
      <c r="L1761" s="2">
        <v>1.5274000000000001</v>
      </c>
      <c r="M1761" s="2">
        <v>2.0046999999999999E-2</v>
      </c>
      <c r="N1761" s="2">
        <v>6.2908E-3</v>
      </c>
      <c r="O1761" s="2">
        <v>3.5983E-3</v>
      </c>
      <c r="P1761" s="2">
        <v>0</v>
      </c>
      <c r="Q1761" s="2">
        <v>1.5273999999999999E-3</v>
      </c>
      <c r="R1761" s="2">
        <v>0</v>
      </c>
      <c r="S1761" s="2">
        <v>1.8790000000000001E-2</v>
      </c>
      <c r="T1761">
        <v>0</v>
      </c>
      <c r="U1761">
        <v>1.552</v>
      </c>
      <c r="V1761">
        <v>0.98399999999999999</v>
      </c>
      <c r="W1761">
        <v>1.006</v>
      </c>
      <c r="Y1761">
        <v>10000</v>
      </c>
      <c r="Z1761">
        <v>2.3578000000000001</v>
      </c>
    </row>
    <row r="1762" spans="1:26">
      <c r="A1762">
        <v>6</v>
      </c>
      <c r="B1762">
        <v>12</v>
      </c>
      <c r="C1762">
        <v>4.1340000000000003</v>
      </c>
      <c r="D1762">
        <f t="shared" si="81"/>
        <v>2.8829000000000002</v>
      </c>
      <c r="E1762">
        <v>47.98</v>
      </c>
      <c r="F1762" s="2">
        <f t="shared" si="82"/>
        <v>0.46055000000000001</v>
      </c>
      <c r="G1762" s="2">
        <f t="shared" si="83"/>
        <v>5.8443000000000002E-3</v>
      </c>
      <c r="H1762">
        <v>12</v>
      </c>
      <c r="J1762">
        <v>2.87</v>
      </c>
      <c r="K1762">
        <v>3.4201999999999999</v>
      </c>
      <c r="L1762" s="2">
        <v>0.46055000000000001</v>
      </c>
      <c r="M1762" s="2">
        <v>5.8443000000000002E-3</v>
      </c>
      <c r="N1762" s="2">
        <v>1.1891E-3</v>
      </c>
      <c r="O1762" s="2">
        <v>1.0036000000000001E-3</v>
      </c>
      <c r="P1762" s="2">
        <v>0</v>
      </c>
      <c r="Q1762" s="2">
        <v>4.6029000000000003E-4</v>
      </c>
      <c r="R1762" s="2">
        <v>0</v>
      </c>
      <c r="S1762" s="2">
        <v>3.5850000000000001E-3</v>
      </c>
      <c r="T1762">
        <v>0</v>
      </c>
      <c r="U1762">
        <v>0.47199999999999998</v>
      </c>
      <c r="V1762">
        <v>0.97499999999999998</v>
      </c>
      <c r="W1762">
        <v>1.012</v>
      </c>
      <c r="Y1762">
        <v>10000</v>
      </c>
      <c r="Z1762">
        <v>1.2511000000000001</v>
      </c>
    </row>
    <row r="1763" spans="1:26">
      <c r="A1763">
        <v>6</v>
      </c>
      <c r="B1763">
        <v>12</v>
      </c>
      <c r="C1763">
        <v>4.0739999999999998</v>
      </c>
      <c r="D1763">
        <f t="shared" si="81"/>
        <v>2.8921999999999999</v>
      </c>
      <c r="E1763">
        <v>49.98</v>
      </c>
      <c r="F1763" s="2">
        <f t="shared" si="82"/>
        <v>0.43723000000000001</v>
      </c>
      <c r="G1763" s="2">
        <f t="shared" si="83"/>
        <v>7.4009999999999996E-3</v>
      </c>
      <c r="H1763">
        <v>12</v>
      </c>
      <c r="J1763">
        <v>2.87</v>
      </c>
      <c r="K1763">
        <v>3.4376000000000002</v>
      </c>
      <c r="L1763" s="2">
        <v>0.43723000000000001</v>
      </c>
      <c r="M1763" s="2">
        <v>7.4009999999999996E-3</v>
      </c>
      <c r="N1763" s="2">
        <v>1.0633000000000001E-3</v>
      </c>
      <c r="O1763" s="2">
        <v>9.1140999999999998E-4</v>
      </c>
      <c r="P1763" s="2">
        <v>0</v>
      </c>
      <c r="Q1763" s="2">
        <v>4.3722999999999999E-4</v>
      </c>
      <c r="R1763" s="2">
        <v>0</v>
      </c>
      <c r="S1763" s="2">
        <v>3.1809999999999998E-3</v>
      </c>
      <c r="T1763">
        <v>0</v>
      </c>
      <c r="U1763">
        <v>0.42499999999999999</v>
      </c>
      <c r="V1763">
        <v>1.028</v>
      </c>
      <c r="W1763">
        <v>1.0129999999999999</v>
      </c>
      <c r="Y1763">
        <v>10000</v>
      </c>
      <c r="Z1763">
        <v>1.1818</v>
      </c>
    </row>
    <row r="1764" spans="1:26">
      <c r="A1764">
        <v>6</v>
      </c>
      <c r="B1764">
        <v>12</v>
      </c>
      <c r="C1764">
        <v>5.15</v>
      </c>
      <c r="D1764">
        <f t="shared" si="81"/>
        <v>2.9793000000000003</v>
      </c>
      <c r="E1764">
        <v>32.97</v>
      </c>
      <c r="F1764" s="2">
        <f t="shared" si="82"/>
        <v>0.89515999999999996</v>
      </c>
      <c r="G1764" s="2">
        <f t="shared" si="83"/>
        <v>1.3856E-2</v>
      </c>
      <c r="H1764">
        <v>12</v>
      </c>
      <c r="J1764">
        <v>2.87</v>
      </c>
      <c r="K1764">
        <v>3.6012</v>
      </c>
      <c r="L1764" s="2">
        <v>0.89515999999999996</v>
      </c>
      <c r="M1764" s="2">
        <v>1.3856E-2</v>
      </c>
      <c r="N1764" s="2">
        <v>3.5688999999999999E-3</v>
      </c>
      <c r="O1764" s="2">
        <v>2.1413000000000001E-3</v>
      </c>
      <c r="P1764" s="2">
        <v>0</v>
      </c>
      <c r="Q1764" s="2">
        <v>8.9515999999999999E-4</v>
      </c>
      <c r="R1764" s="2">
        <v>0</v>
      </c>
      <c r="S1764" s="2">
        <v>1.0659999999999999E-2</v>
      </c>
      <c r="T1764">
        <v>0</v>
      </c>
      <c r="U1764">
        <v>0.89300000000000002</v>
      </c>
      <c r="V1764">
        <v>1.0029999999999999</v>
      </c>
      <c r="W1764">
        <v>1.008</v>
      </c>
      <c r="Y1764">
        <v>10000</v>
      </c>
      <c r="Z1764">
        <v>2.1707000000000001</v>
      </c>
    </row>
    <row r="1765" spans="1:26">
      <c r="A1765">
        <v>6</v>
      </c>
      <c r="B1765">
        <v>12</v>
      </c>
      <c r="C1765">
        <v>4.0739999999999998</v>
      </c>
      <c r="D1765">
        <f t="shared" si="81"/>
        <v>3.1233</v>
      </c>
      <c r="E1765">
        <v>59.98</v>
      </c>
      <c r="F1765" s="2">
        <f t="shared" si="82"/>
        <v>0.19858999999999999</v>
      </c>
      <c r="G1765" s="2">
        <f t="shared" si="83"/>
        <v>2.9580000000000001E-3</v>
      </c>
      <c r="H1765">
        <v>12</v>
      </c>
      <c r="J1765">
        <v>2.87</v>
      </c>
      <c r="K1765">
        <v>3.8713000000000002</v>
      </c>
      <c r="L1765" s="2">
        <v>0.19858999999999999</v>
      </c>
      <c r="M1765" s="2">
        <v>2.9580000000000001E-3</v>
      </c>
      <c r="N1765" s="2">
        <v>4.3057000000000002E-4</v>
      </c>
      <c r="O1765" s="2">
        <v>4.7888E-4</v>
      </c>
      <c r="P1765" s="2">
        <v>0</v>
      </c>
      <c r="Q1765" s="2">
        <v>7.9443000000000005E-4</v>
      </c>
      <c r="R1765" s="2">
        <v>0</v>
      </c>
      <c r="S1765" s="2">
        <v>1.2769999999999999E-3</v>
      </c>
      <c r="T1765">
        <v>1E-3</v>
      </c>
      <c r="U1765">
        <v>0.19800000000000001</v>
      </c>
      <c r="V1765">
        <v>1.0029999999999999</v>
      </c>
      <c r="W1765">
        <v>1.0169999999999999</v>
      </c>
      <c r="Y1765">
        <v>10000</v>
      </c>
      <c r="Z1765">
        <v>0.95069999999999999</v>
      </c>
    </row>
    <row r="1766" spans="1:26">
      <c r="A1766">
        <v>6</v>
      </c>
      <c r="B1766">
        <v>12</v>
      </c>
      <c r="C1766">
        <v>4.1340000000000003</v>
      </c>
      <c r="D1766">
        <f t="shared" si="81"/>
        <v>3.1328000000000005</v>
      </c>
      <c r="E1766">
        <v>57.98</v>
      </c>
      <c r="F1766" s="2">
        <f t="shared" si="82"/>
        <v>0.2147</v>
      </c>
      <c r="G1766" s="2">
        <f t="shared" si="83"/>
        <v>3.0660000000000001E-3</v>
      </c>
      <c r="H1766">
        <v>12</v>
      </c>
      <c r="J1766">
        <v>2.87</v>
      </c>
      <c r="K1766">
        <v>3.8892000000000002</v>
      </c>
      <c r="L1766" s="2">
        <v>0.2147</v>
      </c>
      <c r="M1766" s="2">
        <v>3.0660000000000001E-3</v>
      </c>
      <c r="N1766" s="2">
        <v>4.7429999999999998E-4</v>
      </c>
      <c r="O1766" s="2">
        <v>4.8616000000000002E-4</v>
      </c>
      <c r="P1766" s="2">
        <v>0</v>
      </c>
      <c r="Q1766" s="2">
        <v>8.5882000000000005E-4</v>
      </c>
      <c r="R1766" s="2">
        <v>0</v>
      </c>
      <c r="S1766" s="2">
        <v>1.426E-3</v>
      </c>
      <c r="T1766">
        <v>0</v>
      </c>
      <c r="U1766">
        <v>0.20899999999999999</v>
      </c>
      <c r="V1766">
        <v>1.028</v>
      </c>
      <c r="W1766">
        <v>1.016</v>
      </c>
      <c r="Y1766">
        <v>10000</v>
      </c>
      <c r="Z1766">
        <v>1.0012000000000001</v>
      </c>
    </row>
    <row r="1767" spans="1:26">
      <c r="A1767">
        <v>6</v>
      </c>
      <c r="B1767">
        <v>12</v>
      </c>
      <c r="C1767">
        <v>5.15</v>
      </c>
      <c r="D1767">
        <f t="shared" si="81"/>
        <v>3.2588000000000004</v>
      </c>
      <c r="E1767">
        <v>37.979999999999997</v>
      </c>
      <c r="F1767" s="2">
        <f t="shared" si="82"/>
        <v>0.41439999999999999</v>
      </c>
      <c r="G1767" s="2">
        <f t="shared" si="83"/>
        <v>6.5798999999999996E-3</v>
      </c>
      <c r="H1767">
        <v>12</v>
      </c>
      <c r="J1767">
        <v>2.87</v>
      </c>
      <c r="K1767">
        <v>4.1257000000000001</v>
      </c>
      <c r="L1767" s="2">
        <v>0.41439999999999999</v>
      </c>
      <c r="M1767" s="2">
        <v>6.5798999999999996E-3</v>
      </c>
      <c r="N1767" s="2">
        <v>1.5482E-3</v>
      </c>
      <c r="O1767" s="2">
        <v>1.1443E-3</v>
      </c>
      <c r="P1767" s="2">
        <v>0</v>
      </c>
      <c r="Q1767" s="2">
        <v>4.1439999999999999E-4</v>
      </c>
      <c r="R1767" s="2">
        <v>0</v>
      </c>
      <c r="S1767" s="2">
        <v>4.6049999999999997E-3</v>
      </c>
      <c r="T1767">
        <v>0</v>
      </c>
      <c r="U1767">
        <v>0.40899999999999997</v>
      </c>
      <c r="V1767">
        <v>1.0129999999999999</v>
      </c>
      <c r="W1767">
        <v>1.01</v>
      </c>
      <c r="Y1767">
        <v>10000</v>
      </c>
      <c r="Z1767">
        <v>1.8912</v>
      </c>
    </row>
    <row r="1768" spans="1:26">
      <c r="A1768">
        <v>6</v>
      </c>
      <c r="B1768">
        <v>12</v>
      </c>
      <c r="C1768">
        <v>2.3466</v>
      </c>
      <c r="D1768">
        <f t="shared" si="81"/>
        <v>1.2474000000000001</v>
      </c>
      <c r="E1768">
        <v>20</v>
      </c>
      <c r="F1768" s="2">
        <f t="shared" si="82"/>
        <v>252.59</v>
      </c>
      <c r="G1768" s="2">
        <f t="shared" si="83"/>
        <v>1.545526046367385</v>
      </c>
      <c r="H1768">
        <v>12</v>
      </c>
      <c r="J1768">
        <v>2.91</v>
      </c>
      <c r="K1768">
        <v>0.31109999999999999</v>
      </c>
      <c r="L1768" s="2">
        <v>252.59</v>
      </c>
      <c r="M1768" s="2">
        <v>1.5324</v>
      </c>
      <c r="N1768" s="2">
        <v>0.75702999999999998</v>
      </c>
      <c r="O1768" s="2">
        <v>8.1781999999999994E-2</v>
      </c>
      <c r="P1768" s="2">
        <v>252.41</v>
      </c>
      <c r="Q1768" s="2">
        <v>7.5777000000000001</v>
      </c>
      <c r="R1768" s="2">
        <v>0.20100000000000001</v>
      </c>
      <c r="S1768" s="2">
        <v>253.3</v>
      </c>
      <c r="T1768">
        <v>1E-3</v>
      </c>
      <c r="U1768">
        <v>264.42</v>
      </c>
      <c r="V1768">
        <v>0.95499999999999996</v>
      </c>
      <c r="W1768">
        <v>0.999</v>
      </c>
      <c r="Y1768">
        <v>53211</v>
      </c>
      <c r="Z1768">
        <v>1.0992</v>
      </c>
    </row>
    <row r="1769" spans="1:26">
      <c r="A1769">
        <v>6</v>
      </c>
      <c r="B1769">
        <v>12</v>
      </c>
      <c r="C1769">
        <v>3.4885999999999999</v>
      </c>
      <c r="D1769">
        <f t="shared" si="81"/>
        <v>1.3209999999999997</v>
      </c>
      <c r="E1769">
        <v>14</v>
      </c>
      <c r="F1769" s="2">
        <f t="shared" si="82"/>
        <v>450.22</v>
      </c>
      <c r="G1769" s="2">
        <f t="shared" si="83"/>
        <v>4.3088783923429537</v>
      </c>
      <c r="H1769">
        <v>12</v>
      </c>
      <c r="J1769">
        <v>2.91</v>
      </c>
      <c r="K1769">
        <v>0.44919999999999999</v>
      </c>
      <c r="L1769" s="2">
        <v>450.22</v>
      </c>
      <c r="M1769" s="2">
        <v>4.3079999999999998</v>
      </c>
      <c r="N1769" s="2">
        <v>1.8249</v>
      </c>
      <c r="O1769" s="2">
        <v>0.11332</v>
      </c>
      <c r="P1769" s="2">
        <v>450.19</v>
      </c>
      <c r="Q1769" s="2">
        <v>3.6019999999999999</v>
      </c>
      <c r="R1769" s="2">
        <v>8.6999999999999994E-2</v>
      </c>
      <c r="S1769" s="2">
        <v>452</v>
      </c>
      <c r="T1769">
        <v>1E-3</v>
      </c>
      <c r="U1769">
        <v>446.13</v>
      </c>
      <c r="V1769">
        <v>1.0089999999999999</v>
      </c>
      <c r="W1769">
        <v>1</v>
      </c>
      <c r="Y1769">
        <v>52757</v>
      </c>
      <c r="Z1769">
        <v>2.1676000000000002</v>
      </c>
    </row>
    <row r="1770" spans="1:26">
      <c r="A1770">
        <v>6</v>
      </c>
      <c r="B1770">
        <v>12</v>
      </c>
      <c r="C1770">
        <v>4.6285999999999996</v>
      </c>
      <c r="D1770">
        <f t="shared" si="81"/>
        <v>1.3593999999999995</v>
      </c>
      <c r="E1770">
        <v>10.65</v>
      </c>
      <c r="F1770" s="2">
        <f t="shared" si="82"/>
        <v>695.96</v>
      </c>
      <c r="G1770" s="2">
        <f t="shared" si="83"/>
        <v>6.3009006570489579</v>
      </c>
      <c r="H1770">
        <v>12</v>
      </c>
      <c r="J1770">
        <v>2.91</v>
      </c>
      <c r="K1770">
        <v>0.52129999999999999</v>
      </c>
      <c r="L1770" s="2">
        <v>695.96</v>
      </c>
      <c r="M1770" s="2">
        <v>6.3003</v>
      </c>
      <c r="N1770" s="2">
        <v>5.3836000000000004</v>
      </c>
      <c r="O1770" s="2">
        <v>0.15334</v>
      </c>
      <c r="P1770" s="2">
        <v>695.91</v>
      </c>
      <c r="Q1770" s="2">
        <v>0.34795999999999999</v>
      </c>
      <c r="R1770" s="2">
        <v>8.6999999999999994E-2</v>
      </c>
      <c r="S1770" s="2">
        <v>701.3</v>
      </c>
      <c r="T1770">
        <v>0</v>
      </c>
      <c r="U1770">
        <v>711.04</v>
      </c>
      <c r="V1770">
        <v>0.97899999999999998</v>
      </c>
      <c r="W1770">
        <v>1</v>
      </c>
      <c r="Y1770">
        <v>52599</v>
      </c>
      <c r="Z1770">
        <v>3.2692000000000001</v>
      </c>
    </row>
    <row r="1771" spans="1:26">
      <c r="A1771">
        <v>6</v>
      </c>
      <c r="B1771">
        <v>12</v>
      </c>
      <c r="C1771">
        <v>2.3466</v>
      </c>
      <c r="D1771">
        <f t="shared" si="81"/>
        <v>1.3991</v>
      </c>
      <c r="E1771">
        <v>30</v>
      </c>
      <c r="F1771" s="2">
        <f t="shared" si="82"/>
        <v>56.713999999999999</v>
      </c>
      <c r="G1771" s="2">
        <f t="shared" si="83"/>
        <v>0.36841348523092909</v>
      </c>
      <c r="H1771">
        <v>12</v>
      </c>
      <c r="J1771">
        <v>2.91</v>
      </c>
      <c r="K1771">
        <v>0.5958</v>
      </c>
      <c r="L1771" s="2">
        <v>56.713999999999999</v>
      </c>
      <c r="M1771" s="2">
        <v>0.36719000000000002</v>
      </c>
      <c r="N1771" s="2">
        <v>0.14521000000000001</v>
      </c>
      <c r="O1771" s="2">
        <v>3.0709999999999999E-3</v>
      </c>
      <c r="P1771" s="2">
        <v>56.707999999999998</v>
      </c>
      <c r="Q1771" s="2">
        <v>1.7015</v>
      </c>
      <c r="R1771" s="2">
        <v>0.03</v>
      </c>
      <c r="S1771" s="2">
        <v>56.86</v>
      </c>
      <c r="T1771">
        <v>1E-3</v>
      </c>
      <c r="U1771">
        <v>57.499000000000002</v>
      </c>
      <c r="V1771">
        <v>0.98599999999999999</v>
      </c>
      <c r="W1771">
        <v>1.0009999999999999</v>
      </c>
      <c r="Y1771">
        <v>53232</v>
      </c>
      <c r="Z1771">
        <v>0.94750000000000001</v>
      </c>
    </row>
    <row r="1772" spans="1:26">
      <c r="A1772">
        <v>6</v>
      </c>
      <c r="B1772">
        <v>12</v>
      </c>
      <c r="C1772">
        <v>2.0950000000000002</v>
      </c>
      <c r="D1772">
        <f t="shared" si="81"/>
        <v>1.4821000000000002</v>
      </c>
      <c r="E1772">
        <v>44.98</v>
      </c>
      <c r="F1772" s="2">
        <f t="shared" si="82"/>
        <v>17.414000000000001</v>
      </c>
      <c r="G1772" s="2">
        <f t="shared" si="83"/>
        <v>0.12134</v>
      </c>
      <c r="H1772">
        <v>12</v>
      </c>
      <c r="J1772">
        <v>2.91</v>
      </c>
      <c r="K1772">
        <v>0.75160000000000005</v>
      </c>
      <c r="L1772" s="2">
        <v>17.414000000000001</v>
      </c>
      <c r="M1772" s="2">
        <v>0.12134</v>
      </c>
      <c r="N1772" s="2">
        <v>1.9162999999999999E-2</v>
      </c>
      <c r="O1772" s="2">
        <v>5.2636000000000002E-3</v>
      </c>
      <c r="P1772" s="2">
        <v>0</v>
      </c>
      <c r="Q1772" s="2">
        <v>1.7413999999999999E-2</v>
      </c>
      <c r="R1772" s="2">
        <v>0</v>
      </c>
      <c r="S1772" s="2">
        <v>5.7450000000000001E-2</v>
      </c>
      <c r="T1772">
        <v>1.0999999999999999E-2</v>
      </c>
      <c r="U1772">
        <v>17.757000000000001</v>
      </c>
      <c r="V1772">
        <v>0.98099999999999998</v>
      </c>
      <c r="W1772">
        <v>1.004</v>
      </c>
      <c r="Y1772">
        <v>10000</v>
      </c>
      <c r="Z1772">
        <v>0.6129</v>
      </c>
    </row>
    <row r="1773" spans="1:26">
      <c r="A1773">
        <v>6</v>
      </c>
      <c r="B1773">
        <v>12</v>
      </c>
      <c r="C1773">
        <v>5.15</v>
      </c>
      <c r="D1773">
        <f t="shared" si="81"/>
        <v>1.5155000000000003</v>
      </c>
      <c r="E1773">
        <v>11.97</v>
      </c>
      <c r="F1773" s="2">
        <f t="shared" si="82"/>
        <v>310.93</v>
      </c>
      <c r="G1773" s="2">
        <f t="shared" si="83"/>
        <v>2.0179</v>
      </c>
      <c r="H1773">
        <v>12</v>
      </c>
      <c r="J1773">
        <v>2.91</v>
      </c>
      <c r="K1773">
        <v>0.81440000000000001</v>
      </c>
      <c r="L1773" s="2">
        <v>310.93</v>
      </c>
      <c r="M1773" s="2">
        <v>2.0179</v>
      </c>
      <c r="N1773" s="2">
        <v>1.4175</v>
      </c>
      <c r="O1773" s="2">
        <v>7.2792999999999997E-2</v>
      </c>
      <c r="P1773" s="2">
        <v>0</v>
      </c>
      <c r="Q1773" s="2">
        <v>0.31092999999999998</v>
      </c>
      <c r="R1773" s="2">
        <v>0</v>
      </c>
      <c r="S1773" s="2">
        <v>4.2450000000000001</v>
      </c>
      <c r="T1773">
        <v>0</v>
      </c>
      <c r="U1773">
        <v>310.27</v>
      </c>
      <c r="V1773">
        <v>1.002</v>
      </c>
      <c r="W1773">
        <v>1.0009999999999999</v>
      </c>
      <c r="Y1773">
        <v>10000</v>
      </c>
      <c r="Z1773">
        <v>3.6345000000000001</v>
      </c>
    </row>
    <row r="1774" spans="1:26">
      <c r="A1774">
        <v>6</v>
      </c>
      <c r="B1774">
        <v>12</v>
      </c>
      <c r="C1774">
        <v>3.4885999999999999</v>
      </c>
      <c r="D1774">
        <f t="shared" si="81"/>
        <v>1.5225</v>
      </c>
      <c r="E1774">
        <v>20</v>
      </c>
      <c r="F1774" s="2">
        <f t="shared" si="82"/>
        <v>96.194000000000003</v>
      </c>
      <c r="G1774" s="2">
        <f t="shared" si="83"/>
        <v>0.61871730749996001</v>
      </c>
      <c r="H1774">
        <v>12</v>
      </c>
      <c r="J1774">
        <v>2.91</v>
      </c>
      <c r="K1774">
        <v>0.82730000000000004</v>
      </c>
      <c r="L1774" s="2">
        <v>96.194000000000003</v>
      </c>
      <c r="M1774" s="2">
        <v>0.61821000000000004</v>
      </c>
      <c r="N1774" s="2">
        <v>0.38962000000000002</v>
      </c>
      <c r="O1774" s="2">
        <v>3.9294999999999998E-3</v>
      </c>
      <c r="P1774" s="2">
        <v>96.194000000000003</v>
      </c>
      <c r="Q1774" s="2">
        <v>0.76946999999999999</v>
      </c>
      <c r="R1774" s="2">
        <v>2.5049999999999999E-2</v>
      </c>
      <c r="S1774" s="2">
        <v>96.58</v>
      </c>
      <c r="T1774">
        <v>0</v>
      </c>
      <c r="U1774">
        <v>94.525999999999996</v>
      </c>
      <c r="V1774">
        <v>1.0169999999999999</v>
      </c>
      <c r="W1774">
        <v>1.0009999999999999</v>
      </c>
      <c r="Y1774">
        <v>52766</v>
      </c>
      <c r="Z1774">
        <v>1.9661</v>
      </c>
    </row>
    <row r="1775" spans="1:26">
      <c r="A1775">
        <v>6</v>
      </c>
      <c r="B1775">
        <v>12</v>
      </c>
      <c r="C1775">
        <v>3.2690000000000001</v>
      </c>
      <c r="D1775">
        <f t="shared" si="81"/>
        <v>1.5237000000000001</v>
      </c>
      <c r="E1775">
        <v>21.98</v>
      </c>
      <c r="F1775" s="2">
        <f t="shared" si="82"/>
        <v>73.549000000000007</v>
      </c>
      <c r="G1775" s="2">
        <f t="shared" si="83"/>
        <v>0.56910000000000005</v>
      </c>
      <c r="H1775">
        <v>12</v>
      </c>
      <c r="J1775">
        <v>2.91</v>
      </c>
      <c r="K1775">
        <v>0.8296</v>
      </c>
      <c r="L1775" s="2">
        <v>73.549000000000007</v>
      </c>
      <c r="M1775" s="2">
        <v>0.56910000000000005</v>
      </c>
      <c r="N1775" s="2">
        <v>0.18275</v>
      </c>
      <c r="O1775" s="2">
        <v>8.4279999999999997E-3</v>
      </c>
      <c r="P1775" s="2">
        <v>0</v>
      </c>
      <c r="Q1775" s="2">
        <v>7.3549000000000003E-2</v>
      </c>
      <c r="R1775" s="2">
        <v>0</v>
      </c>
      <c r="S1775" s="2">
        <v>0.54790000000000005</v>
      </c>
      <c r="T1775">
        <v>2E-3</v>
      </c>
      <c r="U1775">
        <v>76.069000000000003</v>
      </c>
      <c r="V1775">
        <v>0.96699999999999997</v>
      </c>
      <c r="W1775">
        <v>1.0009999999999999</v>
      </c>
      <c r="Y1775">
        <v>10000</v>
      </c>
      <c r="Z1775">
        <v>1.7453000000000001</v>
      </c>
    </row>
    <row r="1776" spans="1:26">
      <c r="A1776">
        <v>6</v>
      </c>
      <c r="B1776">
        <v>12</v>
      </c>
      <c r="C1776">
        <v>3.1160000000000001</v>
      </c>
      <c r="D1776">
        <f t="shared" si="81"/>
        <v>1.5639000000000001</v>
      </c>
      <c r="E1776">
        <v>24.98</v>
      </c>
      <c r="F1776" s="2">
        <f t="shared" si="82"/>
        <v>49.518000000000001</v>
      </c>
      <c r="G1776" s="2">
        <f t="shared" si="83"/>
        <v>0.22625999999999999</v>
      </c>
      <c r="H1776">
        <v>12</v>
      </c>
      <c r="J1776">
        <v>2.91</v>
      </c>
      <c r="K1776">
        <v>0.90500000000000003</v>
      </c>
      <c r="L1776" s="2">
        <v>49.518000000000001</v>
      </c>
      <c r="M1776" s="2">
        <v>0.22625999999999999</v>
      </c>
      <c r="N1776" s="2">
        <v>0.11271</v>
      </c>
      <c r="O1776" s="2">
        <v>1.1438E-2</v>
      </c>
      <c r="P1776" s="2">
        <v>0</v>
      </c>
      <c r="Q1776" s="2">
        <v>4.9518E-2</v>
      </c>
      <c r="R1776" s="2">
        <v>0</v>
      </c>
      <c r="S1776" s="2">
        <v>0.33760000000000001</v>
      </c>
      <c r="T1776">
        <v>2E-3</v>
      </c>
      <c r="U1776">
        <v>49.677</v>
      </c>
      <c r="V1776">
        <v>0.997</v>
      </c>
      <c r="W1776">
        <v>1.002</v>
      </c>
      <c r="Y1776">
        <v>10000</v>
      </c>
      <c r="Z1776">
        <v>1.5521</v>
      </c>
    </row>
    <row r="1777" spans="1:26">
      <c r="A1777">
        <v>6</v>
      </c>
      <c r="B1777">
        <v>12</v>
      </c>
      <c r="C1777">
        <v>2.0950000000000002</v>
      </c>
      <c r="D1777">
        <f t="shared" si="81"/>
        <v>1.6160000000000001</v>
      </c>
      <c r="E1777">
        <v>59.98</v>
      </c>
      <c r="F1777" s="2">
        <f t="shared" si="82"/>
        <v>6.0256999999999996</v>
      </c>
      <c r="G1777" s="2">
        <f t="shared" si="83"/>
        <v>4.1846000000000001E-2</v>
      </c>
      <c r="H1777">
        <v>12</v>
      </c>
      <c r="J1777">
        <v>2.91</v>
      </c>
      <c r="K1777">
        <v>1.0028999999999999</v>
      </c>
      <c r="L1777" s="2">
        <v>6.0256999999999996</v>
      </c>
      <c r="M1777" s="2">
        <v>4.1846000000000001E-2</v>
      </c>
      <c r="N1777" s="2">
        <v>5.4871E-3</v>
      </c>
      <c r="O1777" s="2">
        <v>3.2098999999999999E-3</v>
      </c>
      <c r="P1777" s="2">
        <v>0</v>
      </c>
      <c r="Q1777" s="2">
        <v>2.4098999999999999E-2</v>
      </c>
      <c r="R1777" s="2">
        <v>0</v>
      </c>
      <c r="S1777" s="2">
        <v>1.6289999999999999E-2</v>
      </c>
      <c r="T1777">
        <v>2.5999999999999999E-2</v>
      </c>
      <c r="U1777">
        <v>6.2119999999999997</v>
      </c>
      <c r="V1777">
        <v>0.97</v>
      </c>
      <c r="W1777">
        <v>1.008</v>
      </c>
      <c r="Y1777">
        <v>10000</v>
      </c>
      <c r="Z1777">
        <v>0.47899999999999998</v>
      </c>
    </row>
    <row r="1778" spans="1:26">
      <c r="A1778">
        <v>6</v>
      </c>
      <c r="B1778">
        <v>12</v>
      </c>
      <c r="C1778">
        <v>2.3466</v>
      </c>
      <c r="D1778">
        <f t="shared" si="81"/>
        <v>1.6164000000000001</v>
      </c>
      <c r="E1778">
        <v>45</v>
      </c>
      <c r="F1778" s="2">
        <f t="shared" si="82"/>
        <v>11.141</v>
      </c>
      <c r="G1778" s="2">
        <f t="shared" si="83"/>
        <v>0.10283384656814118</v>
      </c>
      <c r="H1778">
        <v>12</v>
      </c>
      <c r="J1778">
        <v>2.91</v>
      </c>
      <c r="K1778">
        <v>1.0037</v>
      </c>
      <c r="L1778" s="2">
        <v>11.141</v>
      </c>
      <c r="M1778" s="2">
        <v>0.1022</v>
      </c>
      <c r="N1778" s="2">
        <v>2.3873999999999999E-2</v>
      </c>
      <c r="O1778" s="2">
        <v>7.2459999999999998E-3</v>
      </c>
      <c r="P1778" s="2">
        <v>11.141</v>
      </c>
      <c r="Q1778" s="2">
        <v>0.33428999999999998</v>
      </c>
      <c r="R1778" s="2">
        <v>1.14E-2</v>
      </c>
      <c r="S1778" s="2">
        <v>11.16</v>
      </c>
      <c r="T1778">
        <v>1E-3</v>
      </c>
      <c r="U1778">
        <v>11.141</v>
      </c>
      <c r="V1778">
        <v>1</v>
      </c>
      <c r="W1778">
        <v>1.0049999999999999</v>
      </c>
      <c r="Y1778">
        <v>53291</v>
      </c>
      <c r="Z1778">
        <v>0.73019999999999996</v>
      </c>
    </row>
    <row r="1779" spans="1:26">
      <c r="A1779">
        <v>6</v>
      </c>
      <c r="B1779">
        <v>12</v>
      </c>
      <c r="C1779">
        <v>4.6285999999999996</v>
      </c>
      <c r="D1779">
        <f t="shared" si="81"/>
        <v>1.6506999999999996</v>
      </c>
      <c r="E1779">
        <v>16</v>
      </c>
      <c r="F1779" s="2">
        <f t="shared" si="82"/>
        <v>101.97</v>
      </c>
      <c r="G1779" s="2">
        <f t="shared" si="83"/>
        <v>0.95155271136180364</v>
      </c>
      <c r="H1779">
        <v>12</v>
      </c>
      <c r="J1779">
        <v>2.91</v>
      </c>
      <c r="K1779">
        <v>1.0679000000000001</v>
      </c>
      <c r="L1779" s="2">
        <v>101.97</v>
      </c>
      <c r="M1779" s="2">
        <v>0.95125000000000004</v>
      </c>
      <c r="N1779" s="2">
        <v>0.50817000000000001</v>
      </c>
      <c r="O1779" s="2">
        <v>1.0347E-2</v>
      </c>
      <c r="P1779" s="2">
        <v>101.97</v>
      </c>
      <c r="Q1779" s="2">
        <v>5.0985000000000003E-2</v>
      </c>
      <c r="R1779" s="2">
        <v>2.4E-2</v>
      </c>
      <c r="S1779" s="2">
        <v>102.5</v>
      </c>
      <c r="T1779">
        <v>0</v>
      </c>
      <c r="U1779">
        <v>104.05</v>
      </c>
      <c r="V1779">
        <v>0.98</v>
      </c>
      <c r="W1779">
        <v>1.0009999999999999</v>
      </c>
      <c r="Y1779">
        <v>52640</v>
      </c>
      <c r="Z1779">
        <v>2.9779</v>
      </c>
    </row>
    <row r="1780" spans="1:26">
      <c r="A1780">
        <v>6</v>
      </c>
      <c r="B1780">
        <v>12</v>
      </c>
      <c r="C1780">
        <v>2.3475999999999999</v>
      </c>
      <c r="D1780">
        <f t="shared" si="81"/>
        <v>1.7851999999999999</v>
      </c>
      <c r="E1780">
        <v>60</v>
      </c>
      <c r="F1780" s="2">
        <f t="shared" si="82"/>
        <v>3.6650999999999998</v>
      </c>
      <c r="G1780" s="2">
        <f t="shared" si="83"/>
        <v>3.8704569032609056E-2</v>
      </c>
      <c r="H1780">
        <v>12</v>
      </c>
      <c r="J1780">
        <v>2.91</v>
      </c>
      <c r="K1780">
        <v>1.3203</v>
      </c>
      <c r="L1780" s="2">
        <v>3.6650999999999998</v>
      </c>
      <c r="M1780" s="2">
        <v>3.8207999999999999E-2</v>
      </c>
      <c r="N1780" s="2">
        <v>6.7073999999999996E-3</v>
      </c>
      <c r="O1780" s="2">
        <v>4.797E-3</v>
      </c>
      <c r="P1780" s="2">
        <v>3.6648999999999998</v>
      </c>
      <c r="Q1780" s="2">
        <v>0.10994</v>
      </c>
      <c r="R1780" s="2">
        <v>6.1799999999999997E-3</v>
      </c>
      <c r="S1780" s="2">
        <v>3.6720000000000002</v>
      </c>
      <c r="T1780">
        <v>1E-3</v>
      </c>
      <c r="U1780">
        <v>3.657</v>
      </c>
      <c r="V1780">
        <v>1.002</v>
      </c>
      <c r="W1780">
        <v>1.01</v>
      </c>
      <c r="Y1780">
        <v>53300</v>
      </c>
      <c r="Z1780">
        <v>0.56240000000000001</v>
      </c>
    </row>
    <row r="1781" spans="1:26">
      <c r="A1781">
        <v>6</v>
      </c>
      <c r="B1781">
        <v>12</v>
      </c>
      <c r="C1781">
        <v>3.4885999999999999</v>
      </c>
      <c r="D1781">
        <f t="shared" si="81"/>
        <v>1.8114999999999999</v>
      </c>
      <c r="E1781">
        <v>28</v>
      </c>
      <c r="F1781" s="2">
        <f t="shared" si="82"/>
        <v>18.379000000000001</v>
      </c>
      <c r="G1781" s="2">
        <f t="shared" si="83"/>
        <v>0.13343786006977182</v>
      </c>
      <c r="H1781">
        <v>12</v>
      </c>
      <c r="J1781">
        <v>2.91</v>
      </c>
      <c r="K1781">
        <v>1.3696999999999999</v>
      </c>
      <c r="L1781" s="2">
        <v>18.379000000000001</v>
      </c>
      <c r="M1781" s="2">
        <v>0.13295000000000001</v>
      </c>
      <c r="N1781" s="2">
        <v>7.5591000000000005E-2</v>
      </c>
      <c r="O1781" s="2">
        <v>7.8100000000000001E-3</v>
      </c>
      <c r="P1781" s="2">
        <v>18.379000000000001</v>
      </c>
      <c r="Q1781" s="2">
        <v>0.14704</v>
      </c>
      <c r="R1781" s="2">
        <v>1.14E-2</v>
      </c>
      <c r="S1781" s="2">
        <v>18.45</v>
      </c>
      <c r="T1781">
        <v>0</v>
      </c>
      <c r="U1781">
        <v>17.995000000000001</v>
      </c>
      <c r="V1781">
        <v>1.022</v>
      </c>
      <c r="W1781">
        <v>1.0029999999999999</v>
      </c>
      <c r="Y1781">
        <v>52807</v>
      </c>
      <c r="Z1781">
        <v>1.6771</v>
      </c>
    </row>
    <row r="1782" spans="1:26">
      <c r="A1782">
        <v>6</v>
      </c>
      <c r="B1782">
        <v>12</v>
      </c>
      <c r="C1782">
        <v>3.1160000000000001</v>
      </c>
      <c r="D1782">
        <f t="shared" si="81"/>
        <v>1.8445</v>
      </c>
      <c r="E1782">
        <v>34.979999999999997</v>
      </c>
      <c r="F1782" s="2">
        <f t="shared" si="82"/>
        <v>9.9887999999999995</v>
      </c>
      <c r="G1782" s="2">
        <f t="shared" si="83"/>
        <v>4.8646000000000002E-2</v>
      </c>
      <c r="H1782">
        <v>12</v>
      </c>
      <c r="J1782">
        <v>2.91</v>
      </c>
      <c r="K1782">
        <v>1.4317</v>
      </c>
      <c r="L1782" s="2">
        <v>9.9887999999999995</v>
      </c>
      <c r="M1782" s="2">
        <v>4.8646000000000002E-2</v>
      </c>
      <c r="N1782" s="2">
        <v>1.9675999999999999E-2</v>
      </c>
      <c r="O1782" s="2">
        <v>7.4602000000000002E-3</v>
      </c>
      <c r="P1782" s="2">
        <v>0</v>
      </c>
      <c r="Q1782" s="2">
        <v>9.7795E-3</v>
      </c>
      <c r="R1782" s="2">
        <v>0</v>
      </c>
      <c r="S1782" s="2">
        <v>5.8930000000000003E-2</v>
      </c>
      <c r="T1782">
        <v>1E-3</v>
      </c>
      <c r="U1782">
        <v>9.8970000000000002</v>
      </c>
      <c r="V1782">
        <v>1.0089999999999999</v>
      </c>
      <c r="W1782">
        <v>1.0049999999999999</v>
      </c>
      <c r="Y1782">
        <v>10000</v>
      </c>
      <c r="Z1782">
        <v>1.2715000000000001</v>
      </c>
    </row>
    <row r="1783" spans="1:26">
      <c r="A1783">
        <v>6</v>
      </c>
      <c r="B1783">
        <v>12</v>
      </c>
      <c r="C1783">
        <v>3.2690000000000001</v>
      </c>
      <c r="D1783">
        <f t="shared" si="81"/>
        <v>1.8682000000000001</v>
      </c>
      <c r="E1783">
        <v>32.979999999999997</v>
      </c>
      <c r="F1783" s="2">
        <f t="shared" si="82"/>
        <v>10.648</v>
      </c>
      <c r="G1783" s="2">
        <f t="shared" si="83"/>
        <v>6.0519999999999997E-2</v>
      </c>
      <c r="H1783">
        <v>12</v>
      </c>
      <c r="J1783">
        <v>2.91</v>
      </c>
      <c r="K1783">
        <v>1.4761</v>
      </c>
      <c r="L1783" s="2">
        <v>10.648</v>
      </c>
      <c r="M1783" s="2">
        <v>6.0519999999999997E-2</v>
      </c>
      <c r="N1783" s="2">
        <v>2.3522000000000001E-2</v>
      </c>
      <c r="O1783" s="2">
        <v>8.4544000000000008E-3</v>
      </c>
      <c r="P1783" s="2">
        <v>0</v>
      </c>
      <c r="Q1783" s="2">
        <v>1.0647999999999999E-2</v>
      </c>
      <c r="R1783" s="2">
        <v>0</v>
      </c>
      <c r="S1783" s="2">
        <v>7.0610000000000006E-2</v>
      </c>
      <c r="T1783">
        <v>1E-3</v>
      </c>
      <c r="U1783">
        <v>10.571999999999999</v>
      </c>
      <c r="V1783">
        <v>1.0069999999999999</v>
      </c>
      <c r="W1783">
        <v>1.004</v>
      </c>
      <c r="Y1783">
        <v>10000</v>
      </c>
      <c r="Z1783">
        <v>1.4008</v>
      </c>
    </row>
    <row r="1784" spans="1:26">
      <c r="A1784">
        <v>6</v>
      </c>
      <c r="B1784">
        <v>12</v>
      </c>
      <c r="C1784">
        <v>4.6285999999999996</v>
      </c>
      <c r="D1784">
        <f t="shared" si="81"/>
        <v>1.8948999999999998</v>
      </c>
      <c r="E1784">
        <v>20</v>
      </c>
      <c r="F1784" s="2">
        <f t="shared" si="82"/>
        <v>30.484000000000002</v>
      </c>
      <c r="G1784" s="2">
        <f t="shared" si="83"/>
        <v>0.50978681818972138</v>
      </c>
      <c r="H1784">
        <v>12</v>
      </c>
      <c r="J1784">
        <v>2.91</v>
      </c>
      <c r="K1784">
        <v>1.5262</v>
      </c>
      <c r="L1784" s="2">
        <v>30.484000000000002</v>
      </c>
      <c r="M1784" s="2">
        <v>0.50960000000000005</v>
      </c>
      <c r="N1784" s="2">
        <v>0.16456999999999999</v>
      </c>
      <c r="O1784" s="2">
        <v>9.9413000000000001E-3</v>
      </c>
      <c r="P1784" s="2">
        <v>30.484000000000002</v>
      </c>
      <c r="Q1784" s="2">
        <v>1.5242E-2</v>
      </c>
      <c r="R1784" s="2">
        <v>1.38E-2</v>
      </c>
      <c r="S1784" s="2">
        <v>30.65</v>
      </c>
      <c r="T1784">
        <v>0</v>
      </c>
      <c r="U1784">
        <v>30.835000000000001</v>
      </c>
      <c r="V1784">
        <v>0.98899999999999999</v>
      </c>
      <c r="W1784">
        <v>1.002</v>
      </c>
      <c r="Y1784">
        <v>52632</v>
      </c>
      <c r="Z1784">
        <v>2.7336999999999998</v>
      </c>
    </row>
    <row r="1785" spans="1:26">
      <c r="A1785">
        <v>6</v>
      </c>
      <c r="B1785">
        <v>12</v>
      </c>
      <c r="C1785">
        <v>5.15</v>
      </c>
      <c r="D1785">
        <f t="shared" si="81"/>
        <v>1.9418000000000002</v>
      </c>
      <c r="E1785">
        <v>17.98</v>
      </c>
      <c r="F1785" s="2">
        <f t="shared" si="82"/>
        <v>34.078000000000003</v>
      </c>
      <c r="G1785" s="2">
        <f t="shared" si="83"/>
        <v>0.38505</v>
      </c>
      <c r="H1785">
        <v>12</v>
      </c>
      <c r="J1785">
        <v>2.91</v>
      </c>
      <c r="K1785">
        <v>1.6142000000000001</v>
      </c>
      <c r="L1785" s="2">
        <v>34.078000000000003</v>
      </c>
      <c r="M1785" s="2">
        <v>0.38505</v>
      </c>
      <c r="N1785" s="2">
        <v>0.14784</v>
      </c>
      <c r="O1785" s="2">
        <v>3.1655999999999997E-2</v>
      </c>
      <c r="P1785" s="2">
        <v>0</v>
      </c>
      <c r="Q1785" s="2">
        <v>3.4077999999999997E-2</v>
      </c>
      <c r="R1785" s="2">
        <v>0</v>
      </c>
      <c r="S1785" s="2">
        <v>0.44219999999999998</v>
      </c>
      <c r="T1785">
        <v>0</v>
      </c>
      <c r="U1785">
        <v>34.362000000000002</v>
      </c>
      <c r="V1785">
        <v>0.99199999999999999</v>
      </c>
      <c r="W1785">
        <v>1.002</v>
      </c>
      <c r="Y1785">
        <v>10000</v>
      </c>
      <c r="Z1785">
        <v>3.2082000000000002</v>
      </c>
    </row>
    <row r="1786" spans="1:26">
      <c r="A1786">
        <v>6</v>
      </c>
      <c r="B1786">
        <v>12</v>
      </c>
      <c r="C1786">
        <v>3.4885999999999999</v>
      </c>
      <c r="D1786">
        <f t="shared" si="81"/>
        <v>2.0811000000000002</v>
      </c>
      <c r="E1786">
        <v>36</v>
      </c>
      <c r="F1786" s="2">
        <f t="shared" si="82"/>
        <v>5.2243000000000004</v>
      </c>
      <c r="G1786" s="2">
        <f t="shared" si="83"/>
        <v>4.407639369322313E-2</v>
      </c>
      <c r="H1786">
        <v>12</v>
      </c>
      <c r="J1786">
        <v>2.91</v>
      </c>
      <c r="K1786">
        <v>1.8755999999999999</v>
      </c>
      <c r="L1786" s="2">
        <v>5.2243000000000004</v>
      </c>
      <c r="M1786" s="2">
        <v>4.3758999999999999E-2</v>
      </c>
      <c r="N1786" s="2">
        <v>2.0455000000000001E-2</v>
      </c>
      <c r="O1786" s="2">
        <v>4.2167000000000003E-3</v>
      </c>
      <c r="P1786" s="2">
        <v>5.2244000000000002</v>
      </c>
      <c r="Q1786" s="2">
        <v>4.1791000000000002E-2</v>
      </c>
      <c r="R1786" s="2">
        <v>5.28E-3</v>
      </c>
      <c r="S1786" s="2">
        <v>5.2450000000000001</v>
      </c>
      <c r="T1786">
        <v>0</v>
      </c>
      <c r="U1786">
        <v>4.9800000000000004</v>
      </c>
      <c r="V1786">
        <v>1.0489999999999999</v>
      </c>
      <c r="W1786">
        <v>1.006</v>
      </c>
      <c r="Y1786">
        <v>52841</v>
      </c>
      <c r="Z1786">
        <v>1.4075</v>
      </c>
    </row>
    <row r="1787" spans="1:26">
      <c r="A1787">
        <v>6</v>
      </c>
      <c r="B1787">
        <v>12</v>
      </c>
      <c r="C1787">
        <v>3.1160000000000001</v>
      </c>
      <c r="D1787">
        <f t="shared" si="81"/>
        <v>2.0842999999999998</v>
      </c>
      <c r="E1787">
        <v>44.98</v>
      </c>
      <c r="F1787" s="2">
        <f t="shared" si="82"/>
        <v>3.0442</v>
      </c>
      <c r="G1787" s="2">
        <f t="shared" si="83"/>
        <v>2.7636999999999998E-2</v>
      </c>
      <c r="H1787">
        <v>12</v>
      </c>
      <c r="J1787">
        <v>2.91</v>
      </c>
      <c r="K1787">
        <v>1.8816999999999999</v>
      </c>
      <c r="L1787" s="2">
        <v>3.0442</v>
      </c>
      <c r="M1787" s="2">
        <v>2.7636999999999998E-2</v>
      </c>
      <c r="N1787" s="2">
        <v>5.6281999999999999E-3</v>
      </c>
      <c r="O1787" s="2">
        <v>3.2929000000000001E-3</v>
      </c>
      <c r="P1787" s="2">
        <v>0</v>
      </c>
      <c r="Q1787" s="2">
        <v>3.0441999999999999E-3</v>
      </c>
      <c r="R1787" s="2">
        <v>0</v>
      </c>
      <c r="S1787" s="2">
        <v>1.678E-2</v>
      </c>
      <c r="T1787">
        <v>2E-3</v>
      </c>
      <c r="U1787">
        <v>3.0339999999999998</v>
      </c>
      <c r="V1787">
        <v>1.0029999999999999</v>
      </c>
      <c r="W1787">
        <v>1.008</v>
      </c>
      <c r="Y1787">
        <v>10000</v>
      </c>
      <c r="Z1787">
        <v>1.0317000000000001</v>
      </c>
    </row>
    <row r="1788" spans="1:26">
      <c r="A1788">
        <v>6</v>
      </c>
      <c r="B1788">
        <v>12</v>
      </c>
      <c r="C1788">
        <v>3.2690000000000001</v>
      </c>
      <c r="D1788">
        <f t="shared" si="81"/>
        <v>2.1387</v>
      </c>
      <c r="E1788">
        <v>42.98</v>
      </c>
      <c r="F1788" s="2">
        <f t="shared" si="82"/>
        <v>2.9232999999999998</v>
      </c>
      <c r="G1788" s="2">
        <f t="shared" si="83"/>
        <v>2.7378E-2</v>
      </c>
      <c r="H1788">
        <v>12</v>
      </c>
      <c r="J1788">
        <v>2.91</v>
      </c>
      <c r="K1788">
        <v>1.9837</v>
      </c>
      <c r="L1788" s="2">
        <v>2.9232999999999998</v>
      </c>
      <c r="M1788" s="2">
        <v>2.7378E-2</v>
      </c>
      <c r="N1788" s="2">
        <v>5.8198E-3</v>
      </c>
      <c r="O1788" s="2">
        <v>3.418E-3</v>
      </c>
      <c r="P1788" s="2">
        <v>0</v>
      </c>
      <c r="Q1788" s="2">
        <v>2.9233000000000002E-3</v>
      </c>
      <c r="R1788" s="2">
        <v>0</v>
      </c>
      <c r="S1788" s="2">
        <v>1.7420000000000001E-2</v>
      </c>
      <c r="T1788">
        <v>1E-3</v>
      </c>
      <c r="U1788">
        <v>2.9319999999999999</v>
      </c>
      <c r="V1788">
        <v>0.997</v>
      </c>
      <c r="W1788">
        <v>1.008</v>
      </c>
      <c r="Y1788">
        <v>10000</v>
      </c>
      <c r="Z1788">
        <v>1.1303000000000001</v>
      </c>
    </row>
    <row r="1789" spans="1:26">
      <c r="A1789">
        <v>6</v>
      </c>
      <c r="B1789">
        <v>12</v>
      </c>
      <c r="C1789">
        <v>3.4885999999999999</v>
      </c>
      <c r="D1789">
        <f t="shared" si="81"/>
        <v>2.2012999999999998</v>
      </c>
      <c r="E1789">
        <v>40</v>
      </c>
      <c r="F1789" s="2">
        <f t="shared" si="82"/>
        <v>2.9849999999999999</v>
      </c>
      <c r="G1789" s="2">
        <f t="shared" si="83"/>
        <v>3.0940238024294513E-2</v>
      </c>
      <c r="H1789">
        <v>12</v>
      </c>
      <c r="J1789">
        <v>2.91</v>
      </c>
      <c r="K1789">
        <v>2.1013000000000002</v>
      </c>
      <c r="L1789" s="2">
        <v>2.9849999999999999</v>
      </c>
      <c r="M1789" s="2">
        <v>3.0723E-2</v>
      </c>
      <c r="N1789" s="2">
        <v>1.1332E-2</v>
      </c>
      <c r="O1789" s="2">
        <v>2.9968E-3</v>
      </c>
      <c r="P1789" s="2">
        <v>2.9849999999999999</v>
      </c>
      <c r="Q1789" s="2">
        <v>2.3879999999999998E-2</v>
      </c>
      <c r="R1789" s="2">
        <v>3.6600000000000001E-3</v>
      </c>
      <c r="S1789" s="2">
        <v>2.996</v>
      </c>
      <c r="T1789">
        <v>0</v>
      </c>
      <c r="U1789">
        <v>2.9460000000000002</v>
      </c>
      <c r="V1789">
        <v>1.0129999999999999</v>
      </c>
      <c r="W1789">
        <v>1.0069999999999999</v>
      </c>
      <c r="Y1789">
        <v>52860</v>
      </c>
      <c r="Z1789">
        <v>1.2873000000000001</v>
      </c>
    </row>
    <row r="1790" spans="1:26">
      <c r="A1790">
        <v>6</v>
      </c>
      <c r="B1790">
        <v>12</v>
      </c>
      <c r="C1790">
        <v>4.6285999999999996</v>
      </c>
      <c r="D1790">
        <f t="shared" si="81"/>
        <v>2.2027999999999994</v>
      </c>
      <c r="E1790">
        <v>25</v>
      </c>
      <c r="F1790" s="2">
        <f t="shared" si="82"/>
        <v>8.3925000000000001</v>
      </c>
      <c r="G1790" s="2">
        <f t="shared" si="83"/>
        <v>7.2317626903819238E-2</v>
      </c>
      <c r="H1790">
        <v>12</v>
      </c>
      <c r="J1790">
        <v>2.91</v>
      </c>
      <c r="K1790">
        <v>2.1040000000000001</v>
      </c>
      <c r="L1790" s="2">
        <v>8.3925000000000001</v>
      </c>
      <c r="M1790" s="2">
        <v>7.2043999999999997E-2</v>
      </c>
      <c r="N1790" s="2">
        <v>4.7862000000000002E-2</v>
      </c>
      <c r="O1790" s="2">
        <v>4.9452000000000003E-3</v>
      </c>
      <c r="P1790" s="2">
        <v>8.3920999999999992</v>
      </c>
      <c r="Q1790" s="2">
        <v>4.1966E-3</v>
      </c>
      <c r="R1790" s="2">
        <v>6.2849999999999998E-3</v>
      </c>
      <c r="S1790" s="2">
        <v>8.44</v>
      </c>
      <c r="T1790">
        <v>0</v>
      </c>
      <c r="U1790">
        <v>8.51</v>
      </c>
      <c r="V1790">
        <v>0.98599999999999999</v>
      </c>
      <c r="W1790">
        <v>1.004</v>
      </c>
      <c r="Y1790">
        <v>52673</v>
      </c>
      <c r="Z1790">
        <v>2.4258000000000002</v>
      </c>
    </row>
    <row r="1791" spans="1:26">
      <c r="A1791">
        <v>6</v>
      </c>
      <c r="B1791">
        <v>12</v>
      </c>
      <c r="C1791">
        <v>5.15</v>
      </c>
      <c r="D1791">
        <f t="shared" si="81"/>
        <v>2.3162000000000003</v>
      </c>
      <c r="E1791">
        <v>22.98</v>
      </c>
      <c r="F1791" s="2">
        <f t="shared" si="82"/>
        <v>7.7426000000000004</v>
      </c>
      <c r="G1791" s="2">
        <f t="shared" si="83"/>
        <v>6.5254000000000006E-2</v>
      </c>
      <c r="H1791">
        <v>12</v>
      </c>
      <c r="J1791">
        <v>2.91</v>
      </c>
      <c r="K1791">
        <v>2.3169</v>
      </c>
      <c r="L1791" s="2">
        <v>7.7426000000000004</v>
      </c>
      <c r="M1791" s="2">
        <v>6.5254000000000006E-2</v>
      </c>
      <c r="N1791" s="2">
        <v>3.2960999999999997E-2</v>
      </c>
      <c r="O1791" s="2">
        <v>1.2465E-2</v>
      </c>
      <c r="P1791" s="2">
        <v>0</v>
      </c>
      <c r="Q1791" s="2">
        <v>7.7425999999999997E-3</v>
      </c>
      <c r="R1791" s="2">
        <v>0</v>
      </c>
      <c r="S1791" s="2">
        <v>9.8549999999999999E-2</v>
      </c>
      <c r="T1791">
        <v>0</v>
      </c>
      <c r="U1791">
        <v>7.9180000000000001</v>
      </c>
      <c r="V1791">
        <v>0.97799999999999998</v>
      </c>
      <c r="W1791">
        <v>1.004</v>
      </c>
      <c r="Y1791">
        <v>10000</v>
      </c>
      <c r="Z1791">
        <v>2.8338000000000001</v>
      </c>
    </row>
    <row r="1792" spans="1:26">
      <c r="A1792">
        <v>6</v>
      </c>
      <c r="B1792">
        <v>12</v>
      </c>
      <c r="C1792">
        <v>3.1160000000000001</v>
      </c>
      <c r="D1792">
        <f t="shared" si="81"/>
        <v>2.3509000000000002</v>
      </c>
      <c r="E1792">
        <v>59.97</v>
      </c>
      <c r="F1792" s="2">
        <f t="shared" si="82"/>
        <v>0.90878999999999999</v>
      </c>
      <c r="G1792" s="2">
        <f t="shared" si="83"/>
        <v>1.0135E-2</v>
      </c>
      <c r="H1792">
        <v>12</v>
      </c>
      <c r="J1792">
        <v>2.91</v>
      </c>
      <c r="K1792">
        <v>2.3820000000000001</v>
      </c>
      <c r="L1792" s="2">
        <v>0.90878999999999999</v>
      </c>
      <c r="M1792" s="2">
        <v>1.0135E-2</v>
      </c>
      <c r="N1792" s="2">
        <v>1.402E-3</v>
      </c>
      <c r="O1792" s="2">
        <v>1.2753E-3</v>
      </c>
      <c r="P1792" s="2">
        <v>0</v>
      </c>
      <c r="Q1792" s="2">
        <v>3.6343E-3</v>
      </c>
      <c r="R1792" s="2">
        <v>0</v>
      </c>
      <c r="S1792" s="2">
        <v>4.1980000000000003E-3</v>
      </c>
      <c r="T1792">
        <v>3.0000000000000001E-3</v>
      </c>
      <c r="U1792">
        <v>0.9</v>
      </c>
      <c r="V1792">
        <v>1.0089999999999999</v>
      </c>
      <c r="W1792">
        <v>1.014</v>
      </c>
      <c r="Y1792">
        <v>10000</v>
      </c>
      <c r="Z1792">
        <v>0.7651</v>
      </c>
    </row>
    <row r="1793" spans="1:26">
      <c r="A1793">
        <v>6</v>
      </c>
      <c r="B1793">
        <v>12</v>
      </c>
      <c r="C1793">
        <v>3.2690000000000001</v>
      </c>
      <c r="D1793">
        <f t="shared" si="81"/>
        <v>2.4395000000000002</v>
      </c>
      <c r="E1793">
        <v>57.98</v>
      </c>
      <c r="F1793" s="2">
        <f t="shared" si="82"/>
        <v>0.81096999999999997</v>
      </c>
      <c r="G1793" s="2">
        <f t="shared" si="83"/>
        <v>1.0555E-2</v>
      </c>
      <c r="H1793">
        <v>12</v>
      </c>
      <c r="J1793">
        <v>2.91</v>
      </c>
      <c r="K1793">
        <v>2.5480999999999998</v>
      </c>
      <c r="L1793" s="2">
        <v>0.81096999999999997</v>
      </c>
      <c r="M1793" s="2">
        <v>1.0555E-2</v>
      </c>
      <c r="N1793" s="2">
        <v>1.4101999999999999E-3</v>
      </c>
      <c r="O1793" s="2">
        <v>1.2328E-3</v>
      </c>
      <c r="P1793" s="2">
        <v>0</v>
      </c>
      <c r="Q1793" s="2">
        <v>3.2442E-3</v>
      </c>
      <c r="R1793" s="2">
        <v>0</v>
      </c>
      <c r="S1793" s="2">
        <v>4.1770000000000002E-3</v>
      </c>
      <c r="T1793">
        <v>2E-3</v>
      </c>
      <c r="U1793">
        <v>0.79400000000000004</v>
      </c>
      <c r="V1793">
        <v>1.022</v>
      </c>
      <c r="W1793">
        <v>1.0129999999999999</v>
      </c>
      <c r="Y1793">
        <v>10000</v>
      </c>
      <c r="Z1793">
        <v>0.82950000000000002</v>
      </c>
    </row>
    <row r="1794" spans="1:26">
      <c r="A1794">
        <v>6</v>
      </c>
      <c r="B1794">
        <v>12</v>
      </c>
      <c r="C1794">
        <v>3.1160000000000001</v>
      </c>
      <c r="D1794">
        <f t="shared" si="81"/>
        <v>2.5281000000000002</v>
      </c>
      <c r="E1794">
        <v>74.98</v>
      </c>
      <c r="F1794" s="2">
        <f t="shared" si="82"/>
        <v>0.39813999999999999</v>
      </c>
      <c r="G1794" s="2">
        <f t="shared" si="83"/>
        <v>4.7495000000000002E-3</v>
      </c>
      <c r="H1794">
        <v>12</v>
      </c>
      <c r="J1794">
        <v>2.91</v>
      </c>
      <c r="K1794">
        <v>2.7145000000000001</v>
      </c>
      <c r="L1794" s="2">
        <v>0.39813999999999999</v>
      </c>
      <c r="M1794" s="2">
        <v>4.7495000000000002E-3</v>
      </c>
      <c r="N1794" s="2">
        <v>5.1148999999999997E-4</v>
      </c>
      <c r="O1794" s="2">
        <v>6.4063E-4</v>
      </c>
      <c r="P1794" s="2">
        <v>0</v>
      </c>
      <c r="Q1794" s="2">
        <v>1.5931000000000001E-3</v>
      </c>
      <c r="R1794" s="2">
        <v>0</v>
      </c>
      <c r="S1794" s="2">
        <v>1.5330000000000001E-3</v>
      </c>
      <c r="T1794">
        <v>6.0000000000000001E-3</v>
      </c>
      <c r="U1794">
        <v>0.40400000000000003</v>
      </c>
      <c r="V1794">
        <v>0.98499999999999999</v>
      </c>
      <c r="W1794">
        <v>1.02</v>
      </c>
      <c r="Y1794">
        <v>10000</v>
      </c>
      <c r="Z1794">
        <v>0.58789999999999998</v>
      </c>
    </row>
    <row r="1795" spans="1:26">
      <c r="A1795">
        <v>6</v>
      </c>
      <c r="B1795">
        <v>12</v>
      </c>
      <c r="C1795">
        <v>5.15</v>
      </c>
      <c r="D1795">
        <f t="shared" ref="D1795:D1858" si="84">C1795-Z1795</f>
        <v>2.6033000000000004</v>
      </c>
      <c r="E1795">
        <v>26.98</v>
      </c>
      <c r="F1795" s="2">
        <f t="shared" ref="F1795:F1858" si="85">L1795</f>
        <v>2.9598</v>
      </c>
      <c r="G1795" s="2">
        <f t="shared" ref="G1795:G1858" si="86">SQRT(M1795^2+R1795^2)</f>
        <v>3.5186000000000002E-2</v>
      </c>
      <c r="H1795">
        <v>12</v>
      </c>
      <c r="J1795">
        <v>2.91</v>
      </c>
      <c r="K1795">
        <v>2.8555000000000001</v>
      </c>
      <c r="L1795" s="2">
        <v>2.9598</v>
      </c>
      <c r="M1795" s="2">
        <v>3.5186000000000002E-2</v>
      </c>
      <c r="N1795" s="2">
        <v>1.2148000000000001E-2</v>
      </c>
      <c r="O1795" s="2">
        <v>5.9733E-3</v>
      </c>
      <c r="P1795" s="2">
        <v>0</v>
      </c>
      <c r="Q1795" s="2">
        <v>2.9597999999999998E-3</v>
      </c>
      <c r="R1795" s="2">
        <v>0</v>
      </c>
      <c r="S1795" s="2">
        <v>3.6470000000000002E-2</v>
      </c>
      <c r="T1795">
        <v>0</v>
      </c>
      <c r="U1795">
        <v>2.9940000000000002</v>
      </c>
      <c r="V1795">
        <v>0.98899999999999999</v>
      </c>
      <c r="W1795">
        <v>1.0049999999999999</v>
      </c>
      <c r="Y1795">
        <v>10000</v>
      </c>
      <c r="Z1795">
        <v>2.5467</v>
      </c>
    </row>
    <row r="1796" spans="1:26">
      <c r="A1796">
        <v>6</v>
      </c>
      <c r="B1796">
        <v>12</v>
      </c>
      <c r="C1796">
        <v>3.2690000000000001</v>
      </c>
      <c r="D1796">
        <f t="shared" si="84"/>
        <v>2.6581999999999999</v>
      </c>
      <c r="E1796">
        <v>74.98</v>
      </c>
      <c r="F1796" s="2">
        <f t="shared" si="85"/>
        <v>0.30601</v>
      </c>
      <c r="G1796" s="2">
        <f t="shared" si="86"/>
        <v>6.4704999999999997E-3</v>
      </c>
      <c r="H1796">
        <v>12</v>
      </c>
      <c r="J1796">
        <v>2.91</v>
      </c>
      <c r="K1796">
        <v>2.9586000000000001</v>
      </c>
      <c r="L1796" s="2">
        <v>0.30601</v>
      </c>
      <c r="M1796" s="2">
        <v>6.4704999999999997E-3</v>
      </c>
      <c r="N1796" s="2">
        <v>3.9622000000000002E-4</v>
      </c>
      <c r="O1796" s="2">
        <v>5.1780999999999995E-4</v>
      </c>
      <c r="P1796" s="2">
        <v>0</v>
      </c>
      <c r="Q1796" s="2">
        <v>1.2244000000000001E-3</v>
      </c>
      <c r="R1796" s="2">
        <v>0</v>
      </c>
      <c r="S1796" s="2">
        <v>1.1850000000000001E-3</v>
      </c>
      <c r="T1796">
        <v>5.0000000000000001E-3</v>
      </c>
      <c r="U1796">
        <v>0.313</v>
      </c>
      <c r="V1796">
        <v>0.97899999999999998</v>
      </c>
      <c r="W1796">
        <v>1.02</v>
      </c>
      <c r="Y1796">
        <v>10000</v>
      </c>
      <c r="Z1796">
        <v>0.61080000000000001</v>
      </c>
    </row>
    <row r="1797" spans="1:26">
      <c r="A1797">
        <v>6</v>
      </c>
      <c r="B1797">
        <v>12</v>
      </c>
      <c r="C1797">
        <v>5.15</v>
      </c>
      <c r="D1797">
        <f t="shared" si="84"/>
        <v>2.8045000000000004</v>
      </c>
      <c r="E1797">
        <v>29.98</v>
      </c>
      <c r="F1797" s="2">
        <f t="shared" si="85"/>
        <v>1.5801000000000001</v>
      </c>
      <c r="G1797" s="2">
        <f t="shared" si="86"/>
        <v>2.0379999999999999E-2</v>
      </c>
      <c r="H1797">
        <v>12</v>
      </c>
      <c r="J1797">
        <v>2.91</v>
      </c>
      <c r="K1797">
        <v>3.2330999999999999</v>
      </c>
      <c r="L1797" s="2">
        <v>1.5801000000000001</v>
      </c>
      <c r="M1797" s="2">
        <v>2.0379999999999999E-2</v>
      </c>
      <c r="N1797" s="2">
        <v>6.2900999999999999E-3</v>
      </c>
      <c r="O1797" s="2">
        <v>3.5225E-3</v>
      </c>
      <c r="P1797" s="2">
        <v>0</v>
      </c>
      <c r="Q1797" s="2">
        <v>1.5801000000000001E-3</v>
      </c>
      <c r="R1797" s="2">
        <v>0</v>
      </c>
      <c r="S1797" s="2">
        <v>1.883E-2</v>
      </c>
      <c r="T1797">
        <v>0</v>
      </c>
      <c r="U1797">
        <v>1.599</v>
      </c>
      <c r="V1797">
        <v>0.98799999999999999</v>
      </c>
      <c r="W1797">
        <v>1.006</v>
      </c>
      <c r="Y1797">
        <v>10000</v>
      </c>
      <c r="Z1797">
        <v>2.3454999999999999</v>
      </c>
    </row>
    <row r="1798" spans="1:26">
      <c r="A1798">
        <v>6</v>
      </c>
      <c r="B1798">
        <v>12</v>
      </c>
      <c r="C1798">
        <v>4.1340000000000003</v>
      </c>
      <c r="D1798">
        <f t="shared" si="84"/>
        <v>2.8916000000000004</v>
      </c>
      <c r="E1798">
        <v>47.98</v>
      </c>
      <c r="F1798" s="2">
        <f t="shared" si="85"/>
        <v>0.50036000000000003</v>
      </c>
      <c r="G1798" s="2">
        <f t="shared" si="86"/>
        <v>6.2059999999999997E-3</v>
      </c>
      <c r="H1798">
        <v>12</v>
      </c>
      <c r="J1798">
        <v>2.91</v>
      </c>
      <c r="K1798">
        <v>3.3965000000000001</v>
      </c>
      <c r="L1798" s="2">
        <v>0.50036000000000003</v>
      </c>
      <c r="M1798" s="2">
        <v>6.2059999999999997E-3</v>
      </c>
      <c r="N1798" s="2">
        <v>1.2310999999999999E-3</v>
      </c>
      <c r="O1798" s="2">
        <v>9.9497999999999991E-4</v>
      </c>
      <c r="P1798" s="2">
        <v>0</v>
      </c>
      <c r="Q1798" s="2">
        <v>4.9883999999999996E-4</v>
      </c>
      <c r="R1798" s="2">
        <v>0</v>
      </c>
      <c r="S1798" s="2">
        <v>3.692E-3</v>
      </c>
      <c r="T1798">
        <v>0</v>
      </c>
      <c r="U1798">
        <v>0.48899999999999999</v>
      </c>
      <c r="V1798">
        <v>1.0229999999999999</v>
      </c>
      <c r="W1798">
        <v>1.012</v>
      </c>
      <c r="Y1798">
        <v>10000</v>
      </c>
      <c r="Z1798">
        <v>1.2423999999999999</v>
      </c>
    </row>
    <row r="1799" spans="1:26">
      <c r="A1799">
        <v>6</v>
      </c>
      <c r="B1799">
        <v>12</v>
      </c>
      <c r="C1799">
        <v>4.0739999999999998</v>
      </c>
      <c r="D1799">
        <f t="shared" si="84"/>
        <v>2.9005000000000001</v>
      </c>
      <c r="E1799">
        <v>49.98</v>
      </c>
      <c r="F1799" s="2">
        <f t="shared" si="85"/>
        <v>0.44408999999999998</v>
      </c>
      <c r="G1799" s="2">
        <f t="shared" si="86"/>
        <v>7.5266999999999999E-3</v>
      </c>
      <c r="H1799">
        <v>12</v>
      </c>
      <c r="J1799">
        <v>2.91</v>
      </c>
      <c r="K1799">
        <v>3.4133</v>
      </c>
      <c r="L1799" s="2">
        <v>0.44408999999999998</v>
      </c>
      <c r="M1799" s="2">
        <v>7.5266999999999999E-3</v>
      </c>
      <c r="N1799" s="2">
        <v>1.0379E-3</v>
      </c>
      <c r="O1799" s="2">
        <v>9.6192999999999995E-4</v>
      </c>
      <c r="P1799" s="2">
        <v>0</v>
      </c>
      <c r="Q1799" s="2">
        <v>4.4409000000000001E-4</v>
      </c>
      <c r="R1799" s="2">
        <v>0</v>
      </c>
      <c r="S1799" s="2">
        <v>3.1120000000000002E-3</v>
      </c>
      <c r="T1799">
        <v>0</v>
      </c>
      <c r="U1799">
        <v>0.442</v>
      </c>
      <c r="V1799">
        <v>1.0049999999999999</v>
      </c>
      <c r="W1799">
        <v>1.0129999999999999</v>
      </c>
      <c r="Y1799">
        <v>10000</v>
      </c>
      <c r="Z1799">
        <v>1.1735</v>
      </c>
    </row>
    <row r="1800" spans="1:26">
      <c r="A1800">
        <v>6</v>
      </c>
      <c r="B1800">
        <v>12</v>
      </c>
      <c r="C1800">
        <v>5.15</v>
      </c>
      <c r="D1800">
        <f t="shared" si="84"/>
        <v>2.9906000000000001</v>
      </c>
      <c r="E1800">
        <v>32.97</v>
      </c>
      <c r="F1800" s="2">
        <f t="shared" si="85"/>
        <v>0.92108999999999996</v>
      </c>
      <c r="G1800" s="2">
        <f t="shared" si="86"/>
        <v>1.3602E-2</v>
      </c>
      <c r="H1800">
        <v>12</v>
      </c>
      <c r="J1800">
        <v>2.91</v>
      </c>
      <c r="K1800">
        <v>3.5823999999999998</v>
      </c>
      <c r="L1800" s="2">
        <v>0.92108999999999996</v>
      </c>
      <c r="M1800" s="2">
        <v>1.3602E-2</v>
      </c>
      <c r="N1800" s="2">
        <v>3.5601000000000001E-3</v>
      </c>
      <c r="O1800" s="2">
        <v>2.3089999999999999E-3</v>
      </c>
      <c r="P1800" s="2">
        <v>0</v>
      </c>
      <c r="Q1800" s="2">
        <v>9.2108999999999995E-4</v>
      </c>
      <c r="R1800" s="2">
        <v>0</v>
      </c>
      <c r="S1800" s="2">
        <v>1.0659999999999999E-2</v>
      </c>
      <c r="T1800">
        <v>0</v>
      </c>
      <c r="U1800">
        <v>0.92300000000000004</v>
      </c>
      <c r="V1800">
        <v>0.998</v>
      </c>
      <c r="W1800">
        <v>1.008</v>
      </c>
      <c r="Y1800">
        <v>10000</v>
      </c>
      <c r="Z1800">
        <v>2.1594000000000002</v>
      </c>
    </row>
    <row r="1801" spans="1:26">
      <c r="A1801">
        <v>6</v>
      </c>
      <c r="B1801">
        <v>12</v>
      </c>
      <c r="C1801">
        <v>4.0739999999999998</v>
      </c>
      <c r="D1801">
        <f t="shared" si="84"/>
        <v>3.13</v>
      </c>
      <c r="E1801">
        <v>59.98</v>
      </c>
      <c r="F1801" s="2">
        <f t="shared" si="85"/>
        <v>0.20854</v>
      </c>
      <c r="G1801" s="2">
        <f t="shared" si="86"/>
        <v>3.0252E-3</v>
      </c>
      <c r="H1801">
        <v>12</v>
      </c>
      <c r="J1801">
        <v>2.91</v>
      </c>
      <c r="K1801">
        <v>3.8439000000000001</v>
      </c>
      <c r="L1801" s="2">
        <v>0.20854</v>
      </c>
      <c r="M1801" s="2">
        <v>3.0252E-3</v>
      </c>
      <c r="N1801" s="2">
        <v>4.2454E-4</v>
      </c>
      <c r="O1801" s="2">
        <v>4.8725E-4</v>
      </c>
      <c r="P1801" s="2">
        <v>0</v>
      </c>
      <c r="Q1801" s="2">
        <v>8.3425999999999997E-4</v>
      </c>
      <c r="R1801" s="2">
        <v>0</v>
      </c>
      <c r="S1801" s="2">
        <v>1.2689999999999999E-3</v>
      </c>
      <c r="T1801">
        <v>1E-3</v>
      </c>
      <c r="U1801">
        <v>0.20699999999999999</v>
      </c>
      <c r="V1801">
        <v>1.008</v>
      </c>
      <c r="W1801">
        <v>1.0169999999999999</v>
      </c>
      <c r="Y1801">
        <v>10000</v>
      </c>
      <c r="Z1801">
        <v>0.94399999999999995</v>
      </c>
    </row>
    <row r="1802" spans="1:26">
      <c r="A1802">
        <v>6</v>
      </c>
      <c r="B1802">
        <v>12</v>
      </c>
      <c r="C1802">
        <v>4.1340000000000003</v>
      </c>
      <c r="D1802">
        <f t="shared" si="84"/>
        <v>3.1397000000000004</v>
      </c>
      <c r="E1802">
        <v>57.98</v>
      </c>
      <c r="F1802" s="2">
        <f t="shared" si="85"/>
        <v>0.22245000000000001</v>
      </c>
      <c r="G1802" s="2">
        <f t="shared" si="86"/>
        <v>3.1162E-3</v>
      </c>
      <c r="H1802">
        <v>12</v>
      </c>
      <c r="J1802">
        <v>2.91</v>
      </c>
      <c r="K1802">
        <v>3.8622000000000001</v>
      </c>
      <c r="L1802" s="2">
        <v>0.22245000000000001</v>
      </c>
      <c r="M1802" s="2">
        <v>3.1162E-3</v>
      </c>
      <c r="N1802" s="2">
        <v>4.5812000000000001E-4</v>
      </c>
      <c r="O1802" s="2">
        <v>5.0045999999999999E-4</v>
      </c>
      <c r="P1802" s="2">
        <v>0</v>
      </c>
      <c r="Q1802" s="2">
        <v>8.8997999999999996E-4</v>
      </c>
      <c r="R1802" s="2">
        <v>0</v>
      </c>
      <c r="S1802" s="2">
        <v>1.3699999999999999E-3</v>
      </c>
      <c r="T1802">
        <v>0</v>
      </c>
      <c r="U1802">
        <v>0.217</v>
      </c>
      <c r="V1802">
        <v>1.0229999999999999</v>
      </c>
      <c r="W1802">
        <v>1.016</v>
      </c>
      <c r="Y1802">
        <v>10000</v>
      </c>
      <c r="Z1802">
        <v>0.99429999999999996</v>
      </c>
    </row>
    <row r="1803" spans="1:26">
      <c r="A1803">
        <v>6</v>
      </c>
      <c r="B1803">
        <v>12</v>
      </c>
      <c r="C1803">
        <v>5.15</v>
      </c>
      <c r="D1803">
        <f t="shared" si="84"/>
        <v>3.2687000000000004</v>
      </c>
      <c r="E1803">
        <v>37.979999999999997</v>
      </c>
      <c r="F1803" s="2">
        <f t="shared" si="85"/>
        <v>0.42764000000000002</v>
      </c>
      <c r="G1803" s="2">
        <f t="shared" si="86"/>
        <v>6.4780999999999997E-3</v>
      </c>
      <c r="H1803">
        <v>12</v>
      </c>
      <c r="J1803">
        <v>2.91</v>
      </c>
      <c r="K1803">
        <v>4.1041999999999996</v>
      </c>
      <c r="L1803" s="2">
        <v>0.42764000000000002</v>
      </c>
      <c r="M1803" s="2">
        <v>6.4780999999999997E-3</v>
      </c>
      <c r="N1803" s="2">
        <v>1.5648000000000001E-3</v>
      </c>
      <c r="O1803" s="2">
        <v>1.1862000000000001E-3</v>
      </c>
      <c r="P1803" s="2">
        <v>0</v>
      </c>
      <c r="Q1803" s="2">
        <v>4.2764000000000002E-4</v>
      </c>
      <c r="R1803" s="2">
        <v>0</v>
      </c>
      <c r="S1803" s="2">
        <v>4.7000000000000002E-3</v>
      </c>
      <c r="T1803">
        <v>0</v>
      </c>
      <c r="U1803">
        <v>0.42499999999999999</v>
      </c>
      <c r="V1803">
        <v>1.006</v>
      </c>
      <c r="W1803">
        <v>1.01</v>
      </c>
      <c r="Y1803">
        <v>10000</v>
      </c>
      <c r="Z1803">
        <v>1.8813</v>
      </c>
    </row>
    <row r="1804" spans="1:26">
      <c r="A1804">
        <v>6</v>
      </c>
      <c r="B1804">
        <v>12</v>
      </c>
      <c r="C1804">
        <v>2.3466</v>
      </c>
      <c r="D1804">
        <f t="shared" si="84"/>
        <v>1.2659</v>
      </c>
      <c r="E1804">
        <v>20</v>
      </c>
      <c r="F1804" s="2">
        <f t="shared" si="85"/>
        <v>253.99</v>
      </c>
      <c r="G1804" s="2">
        <f t="shared" si="86"/>
        <v>1.5569435956385831</v>
      </c>
      <c r="H1804">
        <v>12</v>
      </c>
      <c r="J1804">
        <v>2.95</v>
      </c>
      <c r="K1804">
        <v>0.30590000000000001</v>
      </c>
      <c r="L1804" s="2">
        <v>253.99</v>
      </c>
      <c r="M1804" s="2">
        <v>1.5406</v>
      </c>
      <c r="N1804" s="2">
        <v>0.74448999999999999</v>
      </c>
      <c r="O1804" s="2">
        <v>8.4942000000000004E-2</v>
      </c>
      <c r="P1804" s="2">
        <v>253.75</v>
      </c>
      <c r="Q1804" s="2">
        <v>7.6207000000000003</v>
      </c>
      <c r="R1804" s="2">
        <v>0.22500000000000001</v>
      </c>
      <c r="S1804" s="2">
        <v>254.7</v>
      </c>
      <c r="T1804">
        <v>1E-3</v>
      </c>
      <c r="U1804">
        <v>260.41000000000003</v>
      </c>
      <c r="V1804">
        <v>0.97599999999999998</v>
      </c>
      <c r="W1804">
        <v>0.999</v>
      </c>
      <c r="Y1804">
        <v>53211</v>
      </c>
      <c r="Z1804">
        <v>1.0807</v>
      </c>
    </row>
    <row r="1805" spans="1:26">
      <c r="A1805">
        <v>6</v>
      </c>
      <c r="B1805">
        <v>12</v>
      </c>
      <c r="C1805">
        <v>3.4885999999999999</v>
      </c>
      <c r="D1805">
        <f t="shared" si="84"/>
        <v>1.3401999999999998</v>
      </c>
      <c r="E1805">
        <v>14</v>
      </c>
      <c r="F1805" s="2">
        <f t="shared" si="85"/>
        <v>458.61</v>
      </c>
      <c r="G1805" s="2">
        <f t="shared" si="86"/>
        <v>4.3001540960760929</v>
      </c>
      <c r="H1805">
        <v>12</v>
      </c>
      <c r="J1805">
        <v>2.95</v>
      </c>
      <c r="K1805">
        <v>0.44529999999999997</v>
      </c>
      <c r="L1805" s="2">
        <v>458.61</v>
      </c>
      <c r="M1805" s="2">
        <v>4.2995000000000001</v>
      </c>
      <c r="N1805" s="2">
        <v>1.8164</v>
      </c>
      <c r="O1805" s="2">
        <v>0.11999</v>
      </c>
      <c r="P1805" s="2">
        <v>458.57</v>
      </c>
      <c r="Q1805" s="2">
        <v>3.6688999999999998</v>
      </c>
      <c r="R1805" s="2">
        <v>7.4999999999999997E-2</v>
      </c>
      <c r="S1805" s="2">
        <v>460.4</v>
      </c>
      <c r="T1805">
        <v>1E-3</v>
      </c>
      <c r="U1805">
        <v>440.7</v>
      </c>
      <c r="V1805">
        <v>1.0409999999999999</v>
      </c>
      <c r="W1805">
        <v>1</v>
      </c>
      <c r="Y1805">
        <v>52757</v>
      </c>
      <c r="Z1805">
        <v>2.1484000000000001</v>
      </c>
    </row>
    <row r="1806" spans="1:26">
      <c r="A1806">
        <v>6</v>
      </c>
      <c r="B1806">
        <v>12</v>
      </c>
      <c r="C1806">
        <v>4.6285999999999996</v>
      </c>
      <c r="D1806">
        <f t="shared" si="84"/>
        <v>1.3789999999999996</v>
      </c>
      <c r="E1806">
        <v>10.65</v>
      </c>
      <c r="F1806" s="2">
        <f t="shared" si="85"/>
        <v>708.6</v>
      </c>
      <c r="G1806" s="2">
        <f t="shared" si="86"/>
        <v>6.3756936101101971</v>
      </c>
      <c r="H1806">
        <v>12</v>
      </c>
      <c r="J1806">
        <v>2.95</v>
      </c>
      <c r="K1806">
        <v>0.51819999999999999</v>
      </c>
      <c r="L1806" s="2">
        <v>708.6</v>
      </c>
      <c r="M1806" s="2">
        <v>6.3750999999999998</v>
      </c>
      <c r="N1806" s="2">
        <v>5.4250999999999996</v>
      </c>
      <c r="O1806" s="2">
        <v>0.16</v>
      </c>
      <c r="P1806" s="2">
        <v>708.6</v>
      </c>
      <c r="Q1806" s="2">
        <v>0.35431000000000001</v>
      </c>
      <c r="R1806" s="2">
        <v>8.6999999999999994E-2</v>
      </c>
      <c r="S1806" s="2">
        <v>714</v>
      </c>
      <c r="T1806">
        <v>0</v>
      </c>
      <c r="U1806">
        <v>703.26</v>
      </c>
      <c r="V1806">
        <v>1.008</v>
      </c>
      <c r="W1806">
        <v>1</v>
      </c>
      <c r="Y1806">
        <v>52599</v>
      </c>
      <c r="Z1806">
        <v>3.2496</v>
      </c>
    </row>
    <row r="1807" spans="1:26">
      <c r="A1807">
        <v>6</v>
      </c>
      <c r="B1807">
        <v>12</v>
      </c>
      <c r="C1807">
        <v>2.3466</v>
      </c>
      <c r="D1807">
        <f t="shared" si="84"/>
        <v>1.415</v>
      </c>
      <c r="E1807">
        <v>30</v>
      </c>
      <c r="F1807" s="2">
        <f t="shared" si="85"/>
        <v>57.776000000000003</v>
      </c>
      <c r="G1807" s="2">
        <f t="shared" si="86"/>
        <v>0.37252992148282532</v>
      </c>
      <c r="H1807">
        <v>12</v>
      </c>
      <c r="J1807">
        <v>2.95</v>
      </c>
      <c r="K1807">
        <v>0.5857</v>
      </c>
      <c r="L1807" s="2">
        <v>57.776000000000003</v>
      </c>
      <c r="M1807" s="2">
        <v>0.37131999999999998</v>
      </c>
      <c r="N1807" s="2">
        <v>0.14602000000000001</v>
      </c>
      <c r="O1807" s="2">
        <v>2.3446999999999999E-3</v>
      </c>
      <c r="P1807" s="2">
        <v>57.768999999999998</v>
      </c>
      <c r="Q1807" s="2">
        <v>1.7333000000000001</v>
      </c>
      <c r="R1807" s="2">
        <v>0.03</v>
      </c>
      <c r="S1807" s="2">
        <v>57.92</v>
      </c>
      <c r="T1807">
        <v>1E-3</v>
      </c>
      <c r="U1807">
        <v>57.609000000000002</v>
      </c>
      <c r="V1807">
        <v>1.0029999999999999</v>
      </c>
      <c r="W1807">
        <v>1.0009999999999999</v>
      </c>
      <c r="Y1807">
        <v>53232</v>
      </c>
      <c r="Z1807">
        <v>0.93159999999999998</v>
      </c>
    </row>
    <row r="1808" spans="1:26">
      <c r="A1808">
        <v>6</v>
      </c>
      <c r="B1808">
        <v>12</v>
      </c>
      <c r="C1808">
        <v>2.0950000000000002</v>
      </c>
      <c r="D1808">
        <f t="shared" si="84"/>
        <v>1.4950000000000001</v>
      </c>
      <c r="E1808">
        <v>44.98</v>
      </c>
      <c r="F1808" s="2">
        <f t="shared" si="85"/>
        <v>17.219000000000001</v>
      </c>
      <c r="G1808" s="2">
        <f t="shared" si="86"/>
        <v>0.11964</v>
      </c>
      <c r="H1808">
        <v>12</v>
      </c>
      <c r="J1808">
        <v>2.95</v>
      </c>
      <c r="K1808">
        <v>0.73580000000000001</v>
      </c>
      <c r="L1808" s="2">
        <v>17.219000000000001</v>
      </c>
      <c r="M1808" s="2">
        <v>0.11964</v>
      </c>
      <c r="N1808" s="2">
        <v>1.8658000000000001E-2</v>
      </c>
      <c r="O1808" s="2">
        <v>4.9446999999999998E-3</v>
      </c>
      <c r="P1808" s="2">
        <v>0</v>
      </c>
      <c r="Q1808" s="2">
        <v>1.7226999999999999E-2</v>
      </c>
      <c r="R1808" s="2">
        <v>0</v>
      </c>
      <c r="S1808" s="2">
        <v>5.5789999999999999E-2</v>
      </c>
      <c r="T1808">
        <v>1.2999999999999999E-2</v>
      </c>
      <c r="U1808">
        <v>18.039000000000001</v>
      </c>
      <c r="V1808">
        <v>0.95499999999999996</v>
      </c>
      <c r="W1808">
        <v>1.004</v>
      </c>
      <c r="Y1808">
        <v>10000</v>
      </c>
      <c r="Z1808">
        <v>0.6</v>
      </c>
    </row>
    <row r="1809" spans="1:26">
      <c r="A1809">
        <v>6</v>
      </c>
      <c r="B1809">
        <v>12</v>
      </c>
      <c r="C1809">
        <v>5.15</v>
      </c>
      <c r="D1809">
        <f t="shared" si="84"/>
        <v>1.5346000000000002</v>
      </c>
      <c r="E1809">
        <v>11.97</v>
      </c>
      <c r="F1809" s="2">
        <f t="shared" si="85"/>
        <v>313.76</v>
      </c>
      <c r="G1809" s="2">
        <f t="shared" si="86"/>
        <v>2.0261</v>
      </c>
      <c r="H1809">
        <v>12</v>
      </c>
      <c r="J1809">
        <v>2.95</v>
      </c>
      <c r="K1809">
        <v>0.81010000000000004</v>
      </c>
      <c r="L1809" s="2">
        <v>313.76</v>
      </c>
      <c r="M1809" s="2">
        <v>2.0261</v>
      </c>
      <c r="N1809" s="2">
        <v>1.4175</v>
      </c>
      <c r="O1809" s="2">
        <v>8.3296999999999996E-2</v>
      </c>
      <c r="P1809" s="2">
        <v>0</v>
      </c>
      <c r="Q1809" s="2">
        <v>0.31375999999999998</v>
      </c>
      <c r="R1809" s="2">
        <v>0</v>
      </c>
      <c r="S1809" s="2">
        <v>4.2439999999999998</v>
      </c>
      <c r="T1809">
        <v>0</v>
      </c>
      <c r="U1809">
        <v>309.26</v>
      </c>
      <c r="V1809">
        <v>1.0149999999999999</v>
      </c>
      <c r="W1809">
        <v>1.0009999999999999</v>
      </c>
      <c r="Y1809">
        <v>10000</v>
      </c>
      <c r="Z1809">
        <v>3.6154000000000002</v>
      </c>
    </row>
    <row r="1810" spans="1:26">
      <c r="A1810">
        <v>6</v>
      </c>
      <c r="B1810">
        <v>12</v>
      </c>
      <c r="C1810">
        <v>3.4885999999999999</v>
      </c>
      <c r="D1810">
        <f t="shared" si="84"/>
        <v>1.5398999999999998</v>
      </c>
      <c r="E1810">
        <v>20</v>
      </c>
      <c r="F1810" s="2">
        <f t="shared" si="85"/>
        <v>97.111000000000004</v>
      </c>
      <c r="G1810" s="2">
        <f t="shared" si="86"/>
        <v>0.62538189684384049</v>
      </c>
      <c r="H1810">
        <v>12</v>
      </c>
      <c r="J1810">
        <v>2.95</v>
      </c>
      <c r="K1810">
        <v>0.82</v>
      </c>
      <c r="L1810" s="2">
        <v>97.111000000000004</v>
      </c>
      <c r="M1810" s="2">
        <v>0.62487999999999999</v>
      </c>
      <c r="N1810" s="2">
        <v>0.39462000000000003</v>
      </c>
      <c r="O1810" s="2">
        <v>2.7531000000000001E-3</v>
      </c>
      <c r="P1810" s="2">
        <v>97.105999999999995</v>
      </c>
      <c r="Q1810" s="2">
        <v>0.77669999999999995</v>
      </c>
      <c r="R1810" s="2">
        <v>2.5049999999999999E-2</v>
      </c>
      <c r="S1810" s="2">
        <v>97.51</v>
      </c>
      <c r="T1810">
        <v>0</v>
      </c>
      <c r="U1810">
        <v>94.691000000000003</v>
      </c>
      <c r="V1810">
        <v>1.0249999999999999</v>
      </c>
      <c r="W1810">
        <v>1.0009999999999999</v>
      </c>
      <c r="Y1810">
        <v>52766</v>
      </c>
      <c r="Z1810">
        <v>1.9487000000000001</v>
      </c>
    </row>
    <row r="1811" spans="1:26">
      <c r="A1811">
        <v>6</v>
      </c>
      <c r="B1811">
        <v>12</v>
      </c>
      <c r="C1811">
        <v>3.2690000000000001</v>
      </c>
      <c r="D1811">
        <f t="shared" si="84"/>
        <v>1.5407000000000002</v>
      </c>
      <c r="E1811">
        <v>21.98</v>
      </c>
      <c r="F1811" s="2">
        <f t="shared" si="85"/>
        <v>75.650000000000006</v>
      </c>
      <c r="G1811" s="2">
        <f t="shared" si="86"/>
        <v>0.51317999999999997</v>
      </c>
      <c r="H1811">
        <v>12</v>
      </c>
      <c r="J1811">
        <v>2.95</v>
      </c>
      <c r="K1811">
        <v>0.82150000000000001</v>
      </c>
      <c r="L1811" s="2">
        <v>75.650000000000006</v>
      </c>
      <c r="M1811" s="2">
        <v>0.51317999999999997</v>
      </c>
      <c r="N1811" s="2">
        <v>0.18608</v>
      </c>
      <c r="O1811" s="2">
        <v>6.8339999999999998E-3</v>
      </c>
      <c r="P1811" s="2">
        <v>0</v>
      </c>
      <c r="Q1811" s="2">
        <v>7.5649999999999995E-2</v>
      </c>
      <c r="R1811" s="2">
        <v>0</v>
      </c>
      <c r="S1811" s="2">
        <v>0.55589999999999995</v>
      </c>
      <c r="T1811">
        <v>3.0000000000000001E-3</v>
      </c>
      <c r="U1811">
        <v>76.25</v>
      </c>
      <c r="V1811">
        <v>0.99199999999999999</v>
      </c>
      <c r="W1811">
        <v>1.0009999999999999</v>
      </c>
      <c r="Y1811">
        <v>10000</v>
      </c>
      <c r="Z1811">
        <v>1.7282999999999999</v>
      </c>
    </row>
    <row r="1812" spans="1:26">
      <c r="A1812">
        <v>6</v>
      </c>
      <c r="B1812">
        <v>12</v>
      </c>
      <c r="C1812">
        <v>3.1160000000000001</v>
      </c>
      <c r="D1812">
        <f t="shared" si="84"/>
        <v>1.5801000000000001</v>
      </c>
      <c r="E1812">
        <v>24.98</v>
      </c>
      <c r="F1812" s="2">
        <f t="shared" si="85"/>
        <v>49.131</v>
      </c>
      <c r="G1812" s="2">
        <f t="shared" si="86"/>
        <v>0.22541</v>
      </c>
      <c r="H1812">
        <v>12</v>
      </c>
      <c r="J1812">
        <v>2.95</v>
      </c>
      <c r="K1812">
        <v>0.89559999999999995</v>
      </c>
      <c r="L1812" s="2">
        <v>49.131</v>
      </c>
      <c r="M1812" s="2">
        <v>0.22541</v>
      </c>
      <c r="N1812" s="2">
        <v>0.11020000000000001</v>
      </c>
      <c r="O1812" s="2">
        <v>1.0185E-2</v>
      </c>
      <c r="P1812" s="2">
        <v>0</v>
      </c>
      <c r="Q1812" s="2">
        <v>4.9131000000000001E-2</v>
      </c>
      <c r="R1812" s="2">
        <v>0</v>
      </c>
      <c r="S1812" s="2">
        <v>0.3291</v>
      </c>
      <c r="T1812">
        <v>3.0000000000000001E-3</v>
      </c>
      <c r="U1812">
        <v>49.948999999999998</v>
      </c>
      <c r="V1812">
        <v>0.98399999999999999</v>
      </c>
      <c r="W1812">
        <v>1.002</v>
      </c>
      <c r="Y1812">
        <v>10000</v>
      </c>
      <c r="Z1812">
        <v>1.5359</v>
      </c>
    </row>
    <row r="1813" spans="1:26">
      <c r="A1813">
        <v>6</v>
      </c>
      <c r="B1813">
        <v>12</v>
      </c>
      <c r="C1813">
        <v>2.0950000000000002</v>
      </c>
      <c r="D1813">
        <f t="shared" si="84"/>
        <v>1.6261000000000001</v>
      </c>
      <c r="E1813">
        <v>59.98</v>
      </c>
      <c r="F1813" s="2">
        <f t="shared" si="85"/>
        <v>6.0994000000000002</v>
      </c>
      <c r="G1813" s="2">
        <f t="shared" si="86"/>
        <v>4.2426999999999999E-2</v>
      </c>
      <c r="H1813">
        <v>12</v>
      </c>
      <c r="J1813">
        <v>2.95</v>
      </c>
      <c r="K1813">
        <v>0.98180000000000001</v>
      </c>
      <c r="L1813" s="2">
        <v>6.0994000000000002</v>
      </c>
      <c r="M1813" s="2">
        <v>4.2426999999999999E-2</v>
      </c>
      <c r="N1813" s="2">
        <v>4.9567999999999999E-3</v>
      </c>
      <c r="O1813" s="2">
        <v>3.1001000000000002E-3</v>
      </c>
      <c r="P1813" s="2">
        <v>0</v>
      </c>
      <c r="Q1813" s="2">
        <v>2.4398E-2</v>
      </c>
      <c r="R1813" s="2">
        <v>0</v>
      </c>
      <c r="S1813" s="2">
        <v>1.485E-2</v>
      </c>
      <c r="T1813">
        <v>2.9000000000000001E-2</v>
      </c>
      <c r="U1813">
        <v>6.3849999999999998</v>
      </c>
      <c r="V1813">
        <v>0.95499999999999996</v>
      </c>
      <c r="W1813">
        <v>1.008</v>
      </c>
      <c r="Y1813">
        <v>10000</v>
      </c>
      <c r="Z1813">
        <v>0.46889999999999998</v>
      </c>
    </row>
    <row r="1814" spans="1:26">
      <c r="A1814">
        <v>6</v>
      </c>
      <c r="B1814">
        <v>12</v>
      </c>
      <c r="C1814">
        <v>2.3466</v>
      </c>
      <c r="D1814">
        <f t="shared" si="84"/>
        <v>1.6287</v>
      </c>
      <c r="E1814">
        <v>45</v>
      </c>
      <c r="F1814" s="2">
        <f t="shared" si="85"/>
        <v>11.231999999999999</v>
      </c>
      <c r="G1814" s="2">
        <f t="shared" si="86"/>
        <v>0.10279744597994642</v>
      </c>
      <c r="H1814">
        <v>12</v>
      </c>
      <c r="J1814">
        <v>2.95</v>
      </c>
      <c r="K1814">
        <v>0.98680000000000001</v>
      </c>
      <c r="L1814" s="2">
        <v>11.231999999999999</v>
      </c>
      <c r="M1814" s="2">
        <v>0.10218000000000001</v>
      </c>
      <c r="N1814" s="2">
        <v>2.4122000000000001E-2</v>
      </c>
      <c r="O1814" s="2">
        <v>7.0439999999999999E-3</v>
      </c>
      <c r="P1814" s="2">
        <v>11.231</v>
      </c>
      <c r="Q1814" s="2">
        <v>0.33705000000000002</v>
      </c>
      <c r="R1814" s="2">
        <v>1.125E-2</v>
      </c>
      <c r="S1814" s="2">
        <v>11.26</v>
      </c>
      <c r="T1814">
        <v>1E-3</v>
      </c>
      <c r="U1814">
        <v>11.366</v>
      </c>
      <c r="V1814">
        <v>0.98899999999999999</v>
      </c>
      <c r="W1814">
        <v>1.0049999999999999</v>
      </c>
      <c r="Y1814">
        <v>53291</v>
      </c>
      <c r="Z1814">
        <v>0.71789999999999998</v>
      </c>
    </row>
    <row r="1815" spans="1:26">
      <c r="A1815">
        <v>6</v>
      </c>
      <c r="B1815">
        <v>12</v>
      </c>
      <c r="C1815">
        <v>4.6285999999999996</v>
      </c>
      <c r="D1815">
        <f t="shared" si="84"/>
        <v>1.6685999999999996</v>
      </c>
      <c r="E1815">
        <v>16</v>
      </c>
      <c r="F1815" s="2">
        <f t="shared" si="85"/>
        <v>105.21</v>
      </c>
      <c r="G1815" s="2">
        <f t="shared" si="86"/>
        <v>0.97651300165435595</v>
      </c>
      <c r="H1815">
        <v>12</v>
      </c>
      <c r="J1815">
        <v>2.95</v>
      </c>
      <c r="K1815">
        <v>1.0615000000000001</v>
      </c>
      <c r="L1815" s="2">
        <v>105.21</v>
      </c>
      <c r="M1815" s="2">
        <v>0.97618000000000005</v>
      </c>
      <c r="N1815" s="2">
        <v>0.51895999999999998</v>
      </c>
      <c r="O1815" s="2">
        <v>8.9274999999999997E-3</v>
      </c>
      <c r="P1815" s="2">
        <v>105.21</v>
      </c>
      <c r="Q1815" s="2">
        <v>5.2595000000000003E-2</v>
      </c>
      <c r="R1815" s="2">
        <v>2.5499999999999998E-2</v>
      </c>
      <c r="S1815" s="2">
        <v>105.7</v>
      </c>
      <c r="T1815">
        <v>0</v>
      </c>
      <c r="U1815">
        <v>104.54</v>
      </c>
      <c r="V1815">
        <v>1.006</v>
      </c>
      <c r="W1815">
        <v>1.0009999999999999</v>
      </c>
      <c r="Y1815">
        <v>52640</v>
      </c>
      <c r="Z1815">
        <v>2.96</v>
      </c>
    </row>
    <row r="1816" spans="1:26">
      <c r="A1816">
        <v>6</v>
      </c>
      <c r="B1816">
        <v>12</v>
      </c>
      <c r="C1816">
        <v>2.3475999999999999</v>
      </c>
      <c r="D1816">
        <f t="shared" si="84"/>
        <v>1.7947</v>
      </c>
      <c r="E1816">
        <v>60</v>
      </c>
      <c r="F1816" s="2">
        <f t="shared" si="85"/>
        <v>3.7808999999999999</v>
      </c>
      <c r="G1816" s="2">
        <f t="shared" si="86"/>
        <v>4.0372575890076666E-2</v>
      </c>
      <c r="H1816">
        <v>12</v>
      </c>
      <c r="J1816">
        <v>2.95</v>
      </c>
      <c r="K1816">
        <v>1.2981</v>
      </c>
      <c r="L1816" s="2">
        <v>3.7808999999999999</v>
      </c>
      <c r="M1816" s="2">
        <v>3.9877999999999997E-2</v>
      </c>
      <c r="N1816" s="2">
        <v>6.7388999999999999E-3</v>
      </c>
      <c r="O1816" s="2">
        <v>4.8206999999999998E-3</v>
      </c>
      <c r="P1816" s="2">
        <v>3.7808999999999999</v>
      </c>
      <c r="Q1816" s="2">
        <v>0.11344</v>
      </c>
      <c r="R1816" s="2">
        <v>6.3E-3</v>
      </c>
      <c r="S1816" s="2">
        <v>3.7879999999999998</v>
      </c>
      <c r="T1816">
        <v>1E-3</v>
      </c>
      <c r="U1816">
        <v>3.7690000000000001</v>
      </c>
      <c r="V1816">
        <v>1.0029999999999999</v>
      </c>
      <c r="W1816">
        <v>1.01</v>
      </c>
      <c r="Y1816">
        <v>53333</v>
      </c>
      <c r="Z1816">
        <v>0.55289999999999995</v>
      </c>
    </row>
    <row r="1817" spans="1:26">
      <c r="A1817">
        <v>6</v>
      </c>
      <c r="B1817">
        <v>12</v>
      </c>
      <c r="C1817">
        <v>3.4885999999999999</v>
      </c>
      <c r="D1817">
        <f t="shared" si="84"/>
        <v>1.8262999999999998</v>
      </c>
      <c r="E1817">
        <v>28</v>
      </c>
      <c r="F1817" s="2">
        <f t="shared" si="85"/>
        <v>18.812000000000001</v>
      </c>
      <c r="G1817" s="2">
        <f t="shared" si="86"/>
        <v>0.13603478415464185</v>
      </c>
      <c r="H1817">
        <v>12</v>
      </c>
      <c r="J1817">
        <v>2.95</v>
      </c>
      <c r="K1817">
        <v>1.3575999999999999</v>
      </c>
      <c r="L1817" s="2">
        <v>18.812000000000001</v>
      </c>
      <c r="M1817" s="2">
        <v>0.13544999999999999</v>
      </c>
      <c r="N1817" s="2">
        <v>7.5165999999999997E-2</v>
      </c>
      <c r="O1817" s="2">
        <v>7.6169000000000002E-3</v>
      </c>
      <c r="P1817" s="2">
        <v>18.812000000000001</v>
      </c>
      <c r="Q1817" s="2">
        <v>0.15051</v>
      </c>
      <c r="R1817" s="2">
        <v>1.26E-2</v>
      </c>
      <c r="S1817" s="2">
        <v>18.89</v>
      </c>
      <c r="T1817">
        <v>0</v>
      </c>
      <c r="U1817">
        <v>18.277000000000001</v>
      </c>
      <c r="V1817">
        <v>1.03</v>
      </c>
      <c r="W1817">
        <v>1.0029999999999999</v>
      </c>
      <c r="Y1817">
        <v>52807</v>
      </c>
      <c r="Z1817">
        <v>1.6623000000000001</v>
      </c>
    </row>
    <row r="1818" spans="1:26">
      <c r="A1818">
        <v>6</v>
      </c>
      <c r="B1818">
        <v>12</v>
      </c>
      <c r="C1818">
        <v>3.1160000000000001</v>
      </c>
      <c r="D1818">
        <f t="shared" si="84"/>
        <v>1.8578000000000001</v>
      </c>
      <c r="E1818">
        <v>34.979999999999997</v>
      </c>
      <c r="F1818" s="2">
        <f t="shared" si="85"/>
        <v>10.130000000000001</v>
      </c>
      <c r="G1818" s="2">
        <f t="shared" si="86"/>
        <v>4.9646000000000003E-2</v>
      </c>
      <c r="H1818">
        <v>12</v>
      </c>
      <c r="J1818">
        <v>2.95</v>
      </c>
      <c r="K1818">
        <v>1.4167000000000001</v>
      </c>
      <c r="L1818" s="2">
        <v>10.130000000000001</v>
      </c>
      <c r="M1818" s="2">
        <v>4.9646000000000003E-2</v>
      </c>
      <c r="N1818" s="2">
        <v>2.0008999999999999E-2</v>
      </c>
      <c r="O1818" s="2">
        <v>7.1915E-3</v>
      </c>
      <c r="P1818" s="2">
        <v>0</v>
      </c>
      <c r="Q1818" s="2">
        <v>1.0055E-2</v>
      </c>
      <c r="R1818" s="2">
        <v>0</v>
      </c>
      <c r="S1818" s="2">
        <v>5.9880000000000003E-2</v>
      </c>
      <c r="T1818">
        <v>2E-3</v>
      </c>
      <c r="U1818">
        <v>10.087999999999999</v>
      </c>
      <c r="V1818">
        <v>1.004</v>
      </c>
      <c r="W1818">
        <v>1.0049999999999999</v>
      </c>
      <c r="Y1818">
        <v>10000</v>
      </c>
      <c r="Z1818">
        <v>1.2582</v>
      </c>
    </row>
    <row r="1819" spans="1:26">
      <c r="A1819">
        <v>6</v>
      </c>
      <c r="B1819">
        <v>12</v>
      </c>
      <c r="C1819">
        <v>3.2690000000000001</v>
      </c>
      <c r="D1819">
        <f t="shared" si="84"/>
        <v>1.8818000000000001</v>
      </c>
      <c r="E1819">
        <v>32.979999999999997</v>
      </c>
      <c r="F1819" s="2">
        <f t="shared" si="85"/>
        <v>10.83</v>
      </c>
      <c r="G1819" s="2">
        <f t="shared" si="86"/>
        <v>6.1095999999999998E-2</v>
      </c>
      <c r="H1819">
        <v>12</v>
      </c>
      <c r="J1819">
        <v>2.95</v>
      </c>
      <c r="K1819">
        <v>1.4617</v>
      </c>
      <c r="L1819" s="2">
        <v>10.83</v>
      </c>
      <c r="M1819" s="2">
        <v>6.1095999999999998E-2</v>
      </c>
      <c r="N1819" s="2">
        <v>2.3349999999999999E-2</v>
      </c>
      <c r="O1819" s="2">
        <v>7.8337000000000007E-3</v>
      </c>
      <c r="P1819" s="2">
        <v>0</v>
      </c>
      <c r="Q1819" s="2">
        <v>1.0838E-2</v>
      </c>
      <c r="R1819" s="2">
        <v>0</v>
      </c>
      <c r="S1819" s="2">
        <v>6.9989999999999997E-2</v>
      </c>
      <c r="T1819">
        <v>1E-3</v>
      </c>
      <c r="U1819">
        <v>10.763</v>
      </c>
      <c r="V1819">
        <v>1.006</v>
      </c>
      <c r="W1819">
        <v>1.004</v>
      </c>
      <c r="Y1819">
        <v>10000</v>
      </c>
      <c r="Z1819">
        <v>1.3872</v>
      </c>
    </row>
    <row r="1820" spans="1:26">
      <c r="A1820">
        <v>6</v>
      </c>
      <c r="B1820">
        <v>12</v>
      </c>
      <c r="C1820">
        <v>4.6285999999999996</v>
      </c>
      <c r="D1820">
        <f t="shared" si="84"/>
        <v>1.9112999999999998</v>
      </c>
      <c r="E1820">
        <v>20</v>
      </c>
      <c r="F1820" s="2">
        <f t="shared" si="85"/>
        <v>31.192</v>
      </c>
      <c r="G1820" s="2">
        <f t="shared" si="86"/>
        <v>0.5189335241627776</v>
      </c>
      <c r="H1820">
        <v>12</v>
      </c>
      <c r="J1820">
        <v>2.95</v>
      </c>
      <c r="K1820">
        <v>1.5169999999999999</v>
      </c>
      <c r="L1820" s="2">
        <v>31.192</v>
      </c>
      <c r="M1820" s="2">
        <v>0.51875000000000004</v>
      </c>
      <c r="N1820" s="2">
        <v>0.16624</v>
      </c>
      <c r="O1820" s="2">
        <v>9.6901000000000001E-3</v>
      </c>
      <c r="P1820" s="2">
        <v>31.192</v>
      </c>
      <c r="Q1820" s="2">
        <v>1.5594999999999999E-2</v>
      </c>
      <c r="R1820" s="2">
        <v>1.38E-2</v>
      </c>
      <c r="S1820" s="2">
        <v>31.36</v>
      </c>
      <c r="T1820">
        <v>0</v>
      </c>
      <c r="U1820">
        <v>31.242000000000001</v>
      </c>
      <c r="V1820">
        <v>0.998</v>
      </c>
      <c r="W1820">
        <v>1.002</v>
      </c>
      <c r="Y1820">
        <v>52632</v>
      </c>
      <c r="Z1820">
        <v>2.7172999999999998</v>
      </c>
    </row>
    <row r="1821" spans="1:26">
      <c r="A1821">
        <v>6</v>
      </c>
      <c r="B1821">
        <v>12</v>
      </c>
      <c r="C1821">
        <v>5.15</v>
      </c>
      <c r="D1821">
        <f t="shared" si="84"/>
        <v>1.9586000000000006</v>
      </c>
      <c r="E1821">
        <v>17.98</v>
      </c>
      <c r="F1821" s="2">
        <f t="shared" si="85"/>
        <v>35.161999999999999</v>
      </c>
      <c r="G1821" s="2">
        <f t="shared" si="86"/>
        <v>0.39254</v>
      </c>
      <c r="H1821">
        <v>12</v>
      </c>
      <c r="J1821">
        <v>2.95</v>
      </c>
      <c r="K1821">
        <v>1.6057999999999999</v>
      </c>
      <c r="L1821" s="2">
        <v>35.161999999999999</v>
      </c>
      <c r="M1821" s="2">
        <v>0.39254</v>
      </c>
      <c r="N1821" s="2">
        <v>0.15034</v>
      </c>
      <c r="O1821" s="2">
        <v>3.1988000000000003E-2</v>
      </c>
      <c r="P1821" s="2">
        <v>0</v>
      </c>
      <c r="Q1821" s="2">
        <v>3.5161999999999999E-2</v>
      </c>
      <c r="R1821" s="2">
        <v>0</v>
      </c>
      <c r="S1821" s="2">
        <v>0.45029999999999998</v>
      </c>
      <c r="T1821">
        <v>0</v>
      </c>
      <c r="U1821">
        <v>34.777999999999999</v>
      </c>
      <c r="V1821">
        <v>1.0109999999999999</v>
      </c>
      <c r="W1821">
        <v>1.002</v>
      </c>
      <c r="Y1821">
        <v>10000</v>
      </c>
      <c r="Z1821">
        <v>3.1913999999999998</v>
      </c>
    </row>
    <row r="1822" spans="1:26">
      <c r="A1822">
        <v>6</v>
      </c>
      <c r="B1822">
        <v>12</v>
      </c>
      <c r="C1822">
        <v>3.1160000000000001</v>
      </c>
      <c r="D1822">
        <f t="shared" si="84"/>
        <v>2.0952000000000002</v>
      </c>
      <c r="E1822">
        <v>44.98</v>
      </c>
      <c r="F1822" s="2">
        <f t="shared" si="85"/>
        <v>3.2101000000000002</v>
      </c>
      <c r="G1822" s="2">
        <f t="shared" si="86"/>
        <v>2.8305E-2</v>
      </c>
      <c r="H1822">
        <v>12</v>
      </c>
      <c r="J1822">
        <v>2.95</v>
      </c>
      <c r="K1822">
        <v>1.8620000000000001</v>
      </c>
      <c r="L1822" s="2">
        <v>3.2101000000000002</v>
      </c>
      <c r="M1822" s="2">
        <v>2.8305E-2</v>
      </c>
      <c r="N1822" s="2">
        <v>5.8288999999999997E-3</v>
      </c>
      <c r="O1822" s="2">
        <v>3.4856000000000002E-3</v>
      </c>
      <c r="P1822" s="2">
        <v>0</v>
      </c>
      <c r="Q1822" s="2">
        <v>3.2101E-3</v>
      </c>
      <c r="R1822" s="2">
        <v>0</v>
      </c>
      <c r="S1822" s="2">
        <v>1.7389999999999999E-2</v>
      </c>
      <c r="T1822">
        <v>2E-3</v>
      </c>
      <c r="U1822">
        <v>3.1190000000000002</v>
      </c>
      <c r="V1822">
        <v>1.0289999999999999</v>
      </c>
      <c r="W1822">
        <v>1.008</v>
      </c>
      <c r="Y1822">
        <v>10000</v>
      </c>
      <c r="Z1822">
        <v>1.0207999999999999</v>
      </c>
    </row>
    <row r="1823" spans="1:26">
      <c r="A1823">
        <v>6</v>
      </c>
      <c r="B1823">
        <v>12</v>
      </c>
      <c r="C1823">
        <v>3.2690000000000001</v>
      </c>
      <c r="D1823">
        <f t="shared" si="84"/>
        <v>2.1497000000000002</v>
      </c>
      <c r="E1823">
        <v>42.98</v>
      </c>
      <c r="F1823" s="2">
        <f t="shared" si="85"/>
        <v>3.0489000000000002</v>
      </c>
      <c r="G1823" s="2">
        <f t="shared" si="86"/>
        <v>2.7876999999999999E-2</v>
      </c>
      <c r="H1823">
        <v>12</v>
      </c>
      <c r="J1823">
        <v>2.95</v>
      </c>
      <c r="K1823">
        <v>1.9643999999999999</v>
      </c>
      <c r="L1823" s="2">
        <v>3.0489000000000002</v>
      </c>
      <c r="M1823" s="2">
        <v>2.7876999999999999E-2</v>
      </c>
      <c r="N1823" s="2">
        <v>5.9953000000000003E-3</v>
      </c>
      <c r="O1823" s="2">
        <v>3.4846999999999999E-3</v>
      </c>
      <c r="P1823" s="2">
        <v>0</v>
      </c>
      <c r="Q1823" s="2">
        <v>3.0488999999999998E-3</v>
      </c>
      <c r="R1823" s="2">
        <v>0</v>
      </c>
      <c r="S1823" s="2">
        <v>1.7940000000000001E-2</v>
      </c>
      <c r="T1823">
        <v>1E-3</v>
      </c>
      <c r="U1823">
        <v>3.0150000000000001</v>
      </c>
      <c r="V1823">
        <v>1.0109999999999999</v>
      </c>
      <c r="W1823">
        <v>1.008</v>
      </c>
      <c r="Y1823">
        <v>10000</v>
      </c>
      <c r="Z1823">
        <v>1.1193</v>
      </c>
    </row>
    <row r="1824" spans="1:26">
      <c r="A1824">
        <v>6</v>
      </c>
      <c r="B1824">
        <v>12</v>
      </c>
      <c r="C1824">
        <v>3.4885999999999999</v>
      </c>
      <c r="D1824">
        <f t="shared" si="84"/>
        <v>2.2126999999999999</v>
      </c>
      <c r="E1824">
        <v>40</v>
      </c>
      <c r="F1824" s="2">
        <f t="shared" si="85"/>
        <v>3.2079</v>
      </c>
      <c r="G1824" s="2">
        <f t="shared" si="86"/>
        <v>3.2214941936933549E-2</v>
      </c>
      <c r="H1824">
        <v>12</v>
      </c>
      <c r="J1824">
        <v>2.95</v>
      </c>
      <c r="K1824">
        <v>2.0827</v>
      </c>
      <c r="L1824" s="2">
        <v>3.2079</v>
      </c>
      <c r="M1824" s="2">
        <v>3.1977999999999999E-2</v>
      </c>
      <c r="N1824" s="2">
        <v>1.2002000000000001E-2</v>
      </c>
      <c r="O1824" s="2">
        <v>3.1557999999999998E-3</v>
      </c>
      <c r="P1824" s="2">
        <v>3.2079</v>
      </c>
      <c r="Q1824" s="2">
        <v>2.5665E-2</v>
      </c>
      <c r="R1824" s="2">
        <v>3.8999999999999998E-3</v>
      </c>
      <c r="S1824" s="2">
        <v>3.22</v>
      </c>
      <c r="T1824">
        <v>0</v>
      </c>
      <c r="U1824">
        <v>3.03</v>
      </c>
      <c r="V1824">
        <v>1.0589999999999999</v>
      </c>
      <c r="W1824">
        <v>1.0069999999999999</v>
      </c>
      <c r="Y1824">
        <v>52860</v>
      </c>
      <c r="Z1824">
        <v>1.2759</v>
      </c>
    </row>
    <row r="1825" spans="1:26">
      <c r="A1825">
        <v>6</v>
      </c>
      <c r="B1825">
        <v>12</v>
      </c>
      <c r="C1825">
        <v>4.6285999999999996</v>
      </c>
      <c r="D1825">
        <f t="shared" si="84"/>
        <v>2.2173999999999996</v>
      </c>
      <c r="E1825">
        <v>25</v>
      </c>
      <c r="F1825" s="2">
        <f t="shared" si="85"/>
        <v>8.7766999999999999</v>
      </c>
      <c r="G1825" s="2">
        <f t="shared" si="86"/>
        <v>7.4143588960880497E-2</v>
      </c>
      <c r="H1825">
        <v>12</v>
      </c>
      <c r="J1825">
        <v>2.95</v>
      </c>
      <c r="K1825">
        <v>2.0912999999999999</v>
      </c>
      <c r="L1825" s="2">
        <v>8.7766999999999999</v>
      </c>
      <c r="M1825" s="2">
        <v>7.3877999999999999E-2</v>
      </c>
      <c r="N1825" s="2">
        <v>4.9362999999999997E-2</v>
      </c>
      <c r="O1825" s="2">
        <v>5.0368000000000001E-3</v>
      </c>
      <c r="P1825" s="2">
        <v>8.7765000000000004</v>
      </c>
      <c r="Q1825" s="2">
        <v>4.3892999999999996E-3</v>
      </c>
      <c r="R1825" s="2">
        <v>6.2700000000000004E-3</v>
      </c>
      <c r="S1825" s="2">
        <v>8.8260000000000005</v>
      </c>
      <c r="T1825">
        <v>0</v>
      </c>
      <c r="U1825">
        <v>8.6929999999999996</v>
      </c>
      <c r="V1825">
        <v>1.01</v>
      </c>
      <c r="W1825">
        <v>1.004</v>
      </c>
      <c r="Y1825">
        <v>52673</v>
      </c>
      <c r="Z1825">
        <v>2.4112</v>
      </c>
    </row>
    <row r="1826" spans="1:26">
      <c r="A1826">
        <v>6</v>
      </c>
      <c r="B1826">
        <v>12</v>
      </c>
      <c r="C1826">
        <v>5.15</v>
      </c>
      <c r="D1826">
        <f t="shared" si="84"/>
        <v>2.3311000000000002</v>
      </c>
      <c r="E1826">
        <v>22.98</v>
      </c>
      <c r="F1826" s="2">
        <f t="shared" si="85"/>
        <v>8.0305999999999997</v>
      </c>
      <c r="G1826" s="2">
        <f t="shared" si="86"/>
        <v>6.6503000000000007E-2</v>
      </c>
      <c r="H1826">
        <v>12</v>
      </c>
      <c r="J1826">
        <v>2.95</v>
      </c>
      <c r="K1826">
        <v>2.3047</v>
      </c>
      <c r="L1826" s="2">
        <v>8.0305999999999997</v>
      </c>
      <c r="M1826" s="2">
        <v>6.6503000000000007E-2</v>
      </c>
      <c r="N1826" s="2">
        <v>3.3627999999999998E-2</v>
      </c>
      <c r="O1826" s="2">
        <v>1.2463999999999999E-2</v>
      </c>
      <c r="P1826" s="2">
        <v>0</v>
      </c>
      <c r="Q1826" s="2">
        <v>8.0306000000000006E-3</v>
      </c>
      <c r="R1826" s="2">
        <v>0</v>
      </c>
      <c r="S1826" s="2">
        <v>0.10059999999999999</v>
      </c>
      <c r="T1826">
        <v>0</v>
      </c>
      <c r="U1826">
        <v>8.0839999999999996</v>
      </c>
      <c r="V1826">
        <v>0.99299999999999999</v>
      </c>
      <c r="W1826">
        <v>1.004</v>
      </c>
      <c r="Y1826">
        <v>10000</v>
      </c>
      <c r="Z1826">
        <v>2.8189000000000002</v>
      </c>
    </row>
    <row r="1827" spans="1:26">
      <c r="A1827">
        <v>6</v>
      </c>
      <c r="B1827">
        <v>12</v>
      </c>
      <c r="C1827">
        <v>3.1160000000000001</v>
      </c>
      <c r="D1827">
        <f t="shared" si="84"/>
        <v>2.359</v>
      </c>
      <c r="E1827">
        <v>59.97</v>
      </c>
      <c r="F1827" s="2">
        <f t="shared" si="85"/>
        <v>0.94069000000000003</v>
      </c>
      <c r="G1827" s="2">
        <f t="shared" si="86"/>
        <v>1.0302E-2</v>
      </c>
      <c r="H1827">
        <v>12</v>
      </c>
      <c r="J1827">
        <v>2.95</v>
      </c>
      <c r="K1827">
        <v>2.3570000000000002</v>
      </c>
      <c r="L1827" s="2">
        <v>0.94069000000000003</v>
      </c>
      <c r="M1827" s="2">
        <v>1.0302E-2</v>
      </c>
      <c r="N1827" s="2">
        <v>1.4354999999999999E-3</v>
      </c>
      <c r="O1827" s="2">
        <v>1.2750999999999999E-3</v>
      </c>
      <c r="P1827" s="2">
        <v>0</v>
      </c>
      <c r="Q1827" s="2">
        <v>3.7636000000000002E-3</v>
      </c>
      <c r="R1827" s="2">
        <v>0</v>
      </c>
      <c r="S1827" s="2">
        <v>4.3080000000000002E-3</v>
      </c>
      <c r="T1827">
        <v>3.0000000000000001E-3</v>
      </c>
      <c r="U1827">
        <v>0.93300000000000005</v>
      </c>
      <c r="V1827">
        <v>1.008</v>
      </c>
      <c r="W1827">
        <v>1.0129999999999999</v>
      </c>
      <c r="Y1827">
        <v>10000</v>
      </c>
      <c r="Z1827">
        <v>0.75700000000000001</v>
      </c>
    </row>
    <row r="1828" spans="1:26">
      <c r="A1828">
        <v>6</v>
      </c>
      <c r="B1828">
        <v>12</v>
      </c>
      <c r="C1828">
        <v>3.2690000000000001</v>
      </c>
      <c r="D1828">
        <f t="shared" si="84"/>
        <v>2.4475000000000002</v>
      </c>
      <c r="E1828">
        <v>57.98</v>
      </c>
      <c r="F1828" s="2">
        <f t="shared" si="85"/>
        <v>0.83128999999999997</v>
      </c>
      <c r="G1828" s="2">
        <f t="shared" si="86"/>
        <v>1.0721E-2</v>
      </c>
      <c r="H1828">
        <v>12</v>
      </c>
      <c r="J1828">
        <v>2.95</v>
      </c>
      <c r="K1828">
        <v>2.5232999999999999</v>
      </c>
      <c r="L1828" s="2">
        <v>0.83128999999999997</v>
      </c>
      <c r="M1828" s="2">
        <v>1.0721E-2</v>
      </c>
      <c r="N1828" s="2">
        <v>1.4266999999999999E-3</v>
      </c>
      <c r="O1828" s="2">
        <v>1.2241000000000001E-3</v>
      </c>
      <c r="P1828" s="2">
        <v>0</v>
      </c>
      <c r="Q1828" s="2">
        <v>3.3252999999999998E-3</v>
      </c>
      <c r="R1828" s="2">
        <v>0</v>
      </c>
      <c r="S1828" s="2">
        <v>4.2329999999999998E-3</v>
      </c>
      <c r="T1828">
        <v>2E-3</v>
      </c>
      <c r="U1828">
        <v>0.82299999999999995</v>
      </c>
      <c r="V1828">
        <v>1.01</v>
      </c>
      <c r="W1828">
        <v>1.0129999999999999</v>
      </c>
      <c r="Y1828">
        <v>10000</v>
      </c>
      <c r="Z1828">
        <v>0.82150000000000001</v>
      </c>
    </row>
    <row r="1829" spans="1:26">
      <c r="A1829">
        <v>6</v>
      </c>
      <c r="B1829">
        <v>12</v>
      </c>
      <c r="C1829">
        <v>3.1160000000000001</v>
      </c>
      <c r="D1829">
        <f t="shared" si="84"/>
        <v>2.5343</v>
      </c>
      <c r="E1829">
        <v>74.98</v>
      </c>
      <c r="F1829" s="2">
        <f t="shared" si="85"/>
        <v>0.42198999999999998</v>
      </c>
      <c r="G1829" s="2">
        <f t="shared" si="86"/>
        <v>4.9011000000000002E-3</v>
      </c>
      <c r="H1829">
        <v>12</v>
      </c>
      <c r="J1829">
        <v>2.95</v>
      </c>
      <c r="K1829">
        <v>2.6859999999999999</v>
      </c>
      <c r="L1829" s="2">
        <v>0.42198999999999998</v>
      </c>
      <c r="M1829" s="2">
        <v>4.9011000000000002E-3</v>
      </c>
      <c r="N1829" s="2">
        <v>5.1475000000000002E-4</v>
      </c>
      <c r="O1829" s="2">
        <v>6.1158000000000002E-4</v>
      </c>
      <c r="P1829" s="2">
        <v>0</v>
      </c>
      <c r="Q1829" s="2">
        <v>1.6877999999999999E-3</v>
      </c>
      <c r="R1829" s="2">
        <v>0</v>
      </c>
      <c r="S1829" s="2">
        <v>1.547E-3</v>
      </c>
      <c r="T1829">
        <v>6.0000000000000001E-3</v>
      </c>
      <c r="U1829">
        <v>0.42099999999999999</v>
      </c>
      <c r="V1829">
        <v>1.0029999999999999</v>
      </c>
      <c r="W1829">
        <v>1.0189999999999999</v>
      </c>
      <c r="Y1829">
        <v>10000</v>
      </c>
      <c r="Z1829">
        <v>0.58169999999999999</v>
      </c>
    </row>
    <row r="1830" spans="1:26">
      <c r="A1830">
        <v>6</v>
      </c>
      <c r="B1830">
        <v>12</v>
      </c>
      <c r="C1830">
        <v>5.15</v>
      </c>
      <c r="D1830">
        <f t="shared" si="84"/>
        <v>2.6166000000000005</v>
      </c>
      <c r="E1830">
        <v>26.98</v>
      </c>
      <c r="F1830" s="2">
        <f t="shared" si="85"/>
        <v>3.0055999999999998</v>
      </c>
      <c r="G1830" s="2">
        <f t="shared" si="86"/>
        <v>3.3424000000000002E-2</v>
      </c>
      <c r="H1830">
        <v>12</v>
      </c>
      <c r="J1830">
        <v>2.95</v>
      </c>
      <c r="K1830">
        <v>2.8405</v>
      </c>
      <c r="L1830" s="2">
        <v>3.0055999999999998</v>
      </c>
      <c r="M1830" s="2">
        <v>3.3424000000000002E-2</v>
      </c>
      <c r="N1830" s="2">
        <v>1.223E-2</v>
      </c>
      <c r="O1830" s="2">
        <v>5.7968000000000004E-3</v>
      </c>
      <c r="P1830" s="2">
        <v>0</v>
      </c>
      <c r="Q1830" s="2">
        <v>3.0065000000000001E-3</v>
      </c>
      <c r="R1830" s="2">
        <v>0</v>
      </c>
      <c r="S1830" s="2">
        <v>3.6650000000000002E-2</v>
      </c>
      <c r="T1830">
        <v>0</v>
      </c>
      <c r="U1830">
        <v>3.07</v>
      </c>
      <c r="V1830">
        <v>0.97899999999999998</v>
      </c>
      <c r="W1830">
        <v>1.0049999999999999</v>
      </c>
      <c r="Y1830">
        <v>10000</v>
      </c>
      <c r="Z1830">
        <v>2.5333999999999999</v>
      </c>
    </row>
    <row r="1831" spans="1:26">
      <c r="A1831">
        <v>6</v>
      </c>
      <c r="B1831">
        <v>12</v>
      </c>
      <c r="C1831">
        <v>3.2690000000000001</v>
      </c>
      <c r="D1831">
        <f t="shared" si="84"/>
        <v>2.6642000000000001</v>
      </c>
      <c r="E1831">
        <v>74.98</v>
      </c>
      <c r="F1831" s="2">
        <f t="shared" si="85"/>
        <v>0.32933000000000001</v>
      </c>
      <c r="G1831" s="2">
        <f t="shared" si="86"/>
        <v>6.3502999999999997E-3</v>
      </c>
      <c r="H1831">
        <v>12</v>
      </c>
      <c r="J1831">
        <v>2.95</v>
      </c>
      <c r="K1831">
        <v>2.9298000000000002</v>
      </c>
      <c r="L1831" s="2">
        <v>0.32933000000000001</v>
      </c>
      <c r="M1831" s="2">
        <v>6.3502999999999997E-3</v>
      </c>
      <c r="N1831" s="2">
        <v>4.1994999999999999E-4</v>
      </c>
      <c r="O1831" s="2">
        <v>5.4577E-4</v>
      </c>
      <c r="P1831" s="2">
        <v>0</v>
      </c>
      <c r="Q1831" s="2">
        <v>1.3177E-3</v>
      </c>
      <c r="R1831" s="2">
        <v>0</v>
      </c>
      <c r="S1831" s="2">
        <v>1.2589999999999999E-3</v>
      </c>
      <c r="T1831">
        <v>5.0000000000000001E-3</v>
      </c>
      <c r="U1831">
        <v>0.32600000000000001</v>
      </c>
      <c r="V1831">
        <v>1.012</v>
      </c>
      <c r="W1831">
        <v>1.02</v>
      </c>
      <c r="Y1831">
        <v>10000</v>
      </c>
      <c r="Z1831">
        <v>0.6048</v>
      </c>
    </row>
    <row r="1832" spans="1:26">
      <c r="A1832">
        <v>6</v>
      </c>
      <c r="B1832">
        <v>12</v>
      </c>
      <c r="C1832">
        <v>5.15</v>
      </c>
      <c r="D1832">
        <f t="shared" si="84"/>
        <v>2.8168000000000002</v>
      </c>
      <c r="E1832">
        <v>29.98</v>
      </c>
      <c r="F1832" s="2">
        <f t="shared" si="85"/>
        <v>1.6276999999999999</v>
      </c>
      <c r="G1832" s="2">
        <f t="shared" si="86"/>
        <v>2.0712999999999999E-2</v>
      </c>
      <c r="H1832">
        <v>12</v>
      </c>
      <c r="J1832">
        <v>2.95</v>
      </c>
      <c r="K1832">
        <v>3.2161</v>
      </c>
      <c r="L1832" s="2">
        <v>1.6276999999999999</v>
      </c>
      <c r="M1832" s="2">
        <v>2.0712999999999999E-2</v>
      </c>
      <c r="N1832" s="2">
        <v>6.4656000000000002E-3</v>
      </c>
      <c r="O1832" s="2">
        <v>3.4802000000000001E-3</v>
      </c>
      <c r="P1832" s="2">
        <v>0</v>
      </c>
      <c r="Q1832" s="2">
        <v>1.6276999999999999E-3</v>
      </c>
      <c r="R1832" s="2">
        <v>0</v>
      </c>
      <c r="S1832" s="2">
        <v>1.9279999999999999E-2</v>
      </c>
      <c r="T1832">
        <v>0</v>
      </c>
      <c r="U1832">
        <v>1.6439999999999999</v>
      </c>
      <c r="V1832">
        <v>0.99</v>
      </c>
      <c r="W1832">
        <v>1.006</v>
      </c>
      <c r="Y1832">
        <v>10000</v>
      </c>
      <c r="Z1832">
        <v>2.3332000000000002</v>
      </c>
    </row>
    <row r="1833" spans="1:26">
      <c r="A1833">
        <v>6</v>
      </c>
      <c r="B1833">
        <v>12</v>
      </c>
      <c r="C1833">
        <v>4.1340000000000003</v>
      </c>
      <c r="D1833">
        <f t="shared" si="84"/>
        <v>2.9003000000000005</v>
      </c>
      <c r="E1833">
        <v>47.98</v>
      </c>
      <c r="F1833" s="2">
        <f t="shared" si="85"/>
        <v>0.50636999999999999</v>
      </c>
      <c r="G1833" s="2">
        <f t="shared" si="86"/>
        <v>5.5560999999999996E-3</v>
      </c>
      <c r="H1833">
        <v>12</v>
      </c>
      <c r="J1833">
        <v>2.95</v>
      </c>
      <c r="K1833">
        <v>3.3727999999999998</v>
      </c>
      <c r="L1833" s="2">
        <v>0.50636999999999999</v>
      </c>
      <c r="M1833" s="2">
        <v>5.5560999999999996E-3</v>
      </c>
      <c r="N1833" s="2">
        <v>1.1972E-3</v>
      </c>
      <c r="O1833" s="2">
        <v>1.0116999999999999E-3</v>
      </c>
      <c r="P1833" s="2">
        <v>0</v>
      </c>
      <c r="Q1833" s="2">
        <v>4.9127999999999997E-4</v>
      </c>
      <c r="R1833" s="2">
        <v>0</v>
      </c>
      <c r="S1833" s="2">
        <v>3.5760000000000002E-3</v>
      </c>
      <c r="T1833">
        <v>0</v>
      </c>
      <c r="U1833">
        <v>0.50600000000000001</v>
      </c>
      <c r="V1833">
        <v>1</v>
      </c>
      <c r="W1833">
        <v>1.012</v>
      </c>
      <c r="Y1833">
        <v>10000</v>
      </c>
      <c r="Z1833">
        <v>1.2337</v>
      </c>
    </row>
    <row r="1834" spans="1:26">
      <c r="A1834">
        <v>6</v>
      </c>
      <c r="B1834">
        <v>12</v>
      </c>
      <c r="C1834">
        <v>4.0739999999999998</v>
      </c>
      <c r="D1834">
        <f t="shared" si="84"/>
        <v>2.9089</v>
      </c>
      <c r="E1834">
        <v>49.98</v>
      </c>
      <c r="F1834" s="2">
        <f t="shared" si="85"/>
        <v>0.45693</v>
      </c>
      <c r="G1834" s="2">
        <f t="shared" si="86"/>
        <v>7.6521000000000002E-3</v>
      </c>
      <c r="H1834">
        <v>12</v>
      </c>
      <c r="J1834">
        <v>2.95</v>
      </c>
      <c r="K1834">
        <v>3.3889999999999998</v>
      </c>
      <c r="L1834" s="2">
        <v>0.45693</v>
      </c>
      <c r="M1834" s="2">
        <v>7.6521000000000002E-3</v>
      </c>
      <c r="N1834" s="2">
        <v>1.0799E-3</v>
      </c>
      <c r="O1834" s="2">
        <v>9.1960000000000002E-4</v>
      </c>
      <c r="P1834" s="2">
        <v>0</v>
      </c>
      <c r="Q1834" s="2">
        <v>4.5692999999999998E-4</v>
      </c>
      <c r="R1834" s="2">
        <v>0</v>
      </c>
      <c r="S1834" s="2">
        <v>3.2320000000000001E-3</v>
      </c>
      <c r="T1834">
        <v>0</v>
      </c>
      <c r="U1834">
        <v>0.45900000000000002</v>
      </c>
      <c r="V1834">
        <v>0.995</v>
      </c>
      <c r="W1834">
        <v>1.012</v>
      </c>
      <c r="Y1834">
        <v>10000</v>
      </c>
      <c r="Z1834">
        <v>1.1651</v>
      </c>
    </row>
    <row r="1835" spans="1:26">
      <c r="A1835">
        <v>6</v>
      </c>
      <c r="B1835">
        <v>12</v>
      </c>
      <c r="C1835">
        <v>5.15</v>
      </c>
      <c r="D1835">
        <f t="shared" si="84"/>
        <v>3.0020000000000002</v>
      </c>
      <c r="E1835">
        <v>32.97</v>
      </c>
      <c r="F1835" s="2">
        <f t="shared" si="85"/>
        <v>0.95623999999999998</v>
      </c>
      <c r="G1835" s="2">
        <f t="shared" si="86"/>
        <v>1.3433E-2</v>
      </c>
      <c r="H1835">
        <v>12</v>
      </c>
      <c r="J1835">
        <v>2.95</v>
      </c>
      <c r="K1835">
        <v>3.5636999999999999</v>
      </c>
      <c r="L1835" s="2">
        <v>0.95623999999999998</v>
      </c>
      <c r="M1835" s="2">
        <v>1.3433E-2</v>
      </c>
      <c r="N1835" s="2">
        <v>3.6435999999999999E-3</v>
      </c>
      <c r="O1835" s="2">
        <v>2.2499999999999998E-3</v>
      </c>
      <c r="P1835" s="2">
        <v>0</v>
      </c>
      <c r="Q1835" s="2">
        <v>9.5624000000000002E-4</v>
      </c>
      <c r="R1835" s="2">
        <v>0</v>
      </c>
      <c r="S1835" s="2">
        <v>1.0919999999999999E-2</v>
      </c>
      <c r="T1835">
        <v>0</v>
      </c>
      <c r="U1835">
        <v>0.95299999999999996</v>
      </c>
      <c r="V1835">
        <v>1.004</v>
      </c>
      <c r="W1835">
        <v>1.008</v>
      </c>
      <c r="Y1835">
        <v>10000</v>
      </c>
      <c r="Z1835">
        <v>2.1480000000000001</v>
      </c>
    </row>
    <row r="1836" spans="1:26">
      <c r="A1836">
        <v>6</v>
      </c>
      <c r="B1836">
        <v>12</v>
      </c>
      <c r="C1836">
        <v>4.0739999999999998</v>
      </c>
      <c r="D1836">
        <f t="shared" si="84"/>
        <v>3.1366999999999998</v>
      </c>
      <c r="E1836">
        <v>59.98</v>
      </c>
      <c r="F1836" s="2">
        <f t="shared" si="85"/>
        <v>0.21579999999999999</v>
      </c>
      <c r="G1836" s="2">
        <f t="shared" si="86"/>
        <v>3.2959E-3</v>
      </c>
      <c r="H1836">
        <v>12</v>
      </c>
      <c r="J1836">
        <v>2.95</v>
      </c>
      <c r="K1836">
        <v>3.8165</v>
      </c>
      <c r="L1836" s="2">
        <v>0.21579999999999999</v>
      </c>
      <c r="M1836" s="2">
        <v>3.2959E-3</v>
      </c>
      <c r="N1836" s="2">
        <v>4.3973999999999999E-4</v>
      </c>
      <c r="O1836" s="2">
        <v>4.6006999999999998E-4</v>
      </c>
      <c r="P1836" s="2">
        <v>0</v>
      </c>
      <c r="Q1836" s="2">
        <v>8.6337000000000002E-4</v>
      </c>
      <c r="R1836" s="2">
        <v>0</v>
      </c>
      <c r="S1836" s="2">
        <v>1.3179999999999999E-3</v>
      </c>
      <c r="T1836">
        <v>1E-3</v>
      </c>
      <c r="U1836">
        <v>0.215</v>
      </c>
      <c r="V1836">
        <v>1.004</v>
      </c>
      <c r="W1836">
        <v>1.0169999999999999</v>
      </c>
      <c r="Y1836">
        <v>10000</v>
      </c>
      <c r="Z1836">
        <v>0.93730000000000002</v>
      </c>
    </row>
    <row r="1837" spans="1:26">
      <c r="A1837">
        <v>6</v>
      </c>
      <c r="B1837">
        <v>12</v>
      </c>
      <c r="C1837">
        <v>4.1340000000000003</v>
      </c>
      <c r="D1837">
        <f t="shared" si="84"/>
        <v>3.1467000000000005</v>
      </c>
      <c r="E1837">
        <v>57.98</v>
      </c>
      <c r="F1837" s="2">
        <f t="shared" si="85"/>
        <v>0.22953000000000001</v>
      </c>
      <c r="G1837" s="2">
        <f t="shared" si="86"/>
        <v>3.1665999999999999E-3</v>
      </c>
      <c r="H1837">
        <v>12</v>
      </c>
      <c r="J1837">
        <v>2.95</v>
      </c>
      <c r="K1837">
        <v>3.8351999999999999</v>
      </c>
      <c r="L1837" s="2">
        <v>0.22953000000000001</v>
      </c>
      <c r="M1837" s="2">
        <v>3.1665999999999999E-3</v>
      </c>
      <c r="N1837" s="2">
        <v>4.7329000000000002E-4</v>
      </c>
      <c r="O1837" s="2">
        <v>5.0462E-4</v>
      </c>
      <c r="P1837" s="2">
        <v>0</v>
      </c>
      <c r="Q1837" s="2">
        <v>9.1779999999999997E-4</v>
      </c>
      <c r="R1837" s="2">
        <v>0</v>
      </c>
      <c r="S1837" s="2">
        <v>1.4159999999999999E-3</v>
      </c>
      <c r="T1837">
        <v>1E-3</v>
      </c>
      <c r="U1837">
        <v>0.22600000000000001</v>
      </c>
      <c r="V1837">
        <v>1.016</v>
      </c>
      <c r="W1837">
        <v>1.016</v>
      </c>
      <c r="Y1837">
        <v>10000</v>
      </c>
      <c r="Z1837">
        <v>0.98729999999999996</v>
      </c>
    </row>
    <row r="1838" spans="1:26">
      <c r="A1838">
        <v>6</v>
      </c>
      <c r="B1838">
        <v>12</v>
      </c>
      <c r="C1838">
        <v>5.15</v>
      </c>
      <c r="D1838">
        <f t="shared" si="84"/>
        <v>3.2786000000000004</v>
      </c>
      <c r="E1838">
        <v>37.979999999999997</v>
      </c>
      <c r="F1838" s="2">
        <f t="shared" si="85"/>
        <v>0.43894</v>
      </c>
      <c r="G1838" s="2">
        <f t="shared" si="86"/>
        <v>6.4183E-3</v>
      </c>
      <c r="H1838">
        <v>12</v>
      </c>
      <c r="J1838">
        <v>2.95</v>
      </c>
      <c r="K1838">
        <v>4.0827</v>
      </c>
      <c r="L1838" s="2">
        <v>0.43894</v>
      </c>
      <c r="M1838" s="2">
        <v>6.4183E-3</v>
      </c>
      <c r="N1838" s="2">
        <v>1.5899E-3</v>
      </c>
      <c r="O1838" s="2">
        <v>1.1272000000000001E-3</v>
      </c>
      <c r="P1838" s="2">
        <v>0</v>
      </c>
      <c r="Q1838" s="2">
        <v>4.3894000000000002E-4</v>
      </c>
      <c r="R1838" s="2">
        <v>0</v>
      </c>
      <c r="S1838" s="2">
        <v>4.7720000000000002E-3</v>
      </c>
      <c r="T1838">
        <v>0</v>
      </c>
      <c r="U1838">
        <v>0.44</v>
      </c>
      <c r="V1838">
        <v>0.998</v>
      </c>
      <c r="W1838">
        <v>1.0089999999999999</v>
      </c>
      <c r="Y1838">
        <v>10000</v>
      </c>
      <c r="Z1838">
        <v>1.8714</v>
      </c>
    </row>
    <row r="1839" spans="1:26">
      <c r="A1839">
        <v>6</v>
      </c>
      <c r="B1839">
        <v>12</v>
      </c>
      <c r="C1839">
        <v>4.1340000000000003</v>
      </c>
      <c r="D1839">
        <f t="shared" si="84"/>
        <v>3.4232000000000005</v>
      </c>
      <c r="E1839">
        <v>74.98</v>
      </c>
      <c r="F1839" s="2">
        <f t="shared" si="85"/>
        <v>8.0820000000000003E-2</v>
      </c>
      <c r="G1839" s="2">
        <f t="shared" si="86"/>
        <v>1.9626999999999999E-3</v>
      </c>
      <c r="H1839">
        <v>12</v>
      </c>
      <c r="J1839">
        <v>2.95</v>
      </c>
      <c r="K1839">
        <v>4.3540999999999999</v>
      </c>
      <c r="L1839" s="2">
        <v>8.0820000000000003E-2</v>
      </c>
      <c r="M1839" s="2">
        <v>1.9626999999999999E-3</v>
      </c>
      <c r="N1839" s="2">
        <v>1.2799999999999999E-4</v>
      </c>
      <c r="O1839" s="2">
        <v>1.8603000000000001E-4</v>
      </c>
      <c r="P1839" s="2">
        <v>0</v>
      </c>
      <c r="Q1839" s="2">
        <v>3.1137999999999999E-4</v>
      </c>
      <c r="R1839" s="2">
        <v>0</v>
      </c>
      <c r="S1839" s="2">
        <v>3.8999999999999999E-4</v>
      </c>
      <c r="T1839">
        <v>2E-3</v>
      </c>
      <c r="U1839">
        <v>9.0999999999999998E-2</v>
      </c>
      <c r="V1839">
        <v>0.89300000000000002</v>
      </c>
      <c r="W1839">
        <v>1.024</v>
      </c>
      <c r="Y1839">
        <v>10000</v>
      </c>
      <c r="Z1839">
        <v>0.71079999999999999</v>
      </c>
    </row>
    <row r="1840" spans="1:26">
      <c r="A1840">
        <v>6</v>
      </c>
      <c r="B1840">
        <v>12</v>
      </c>
      <c r="C1840">
        <v>2.3466</v>
      </c>
      <c r="D1840">
        <f t="shared" si="84"/>
        <v>1.2844</v>
      </c>
      <c r="E1840">
        <v>20</v>
      </c>
      <c r="F1840" s="2">
        <f t="shared" si="85"/>
        <v>249.65</v>
      </c>
      <c r="G1840" s="2">
        <f t="shared" si="86"/>
        <v>1.5339195709032467</v>
      </c>
      <c r="H1840">
        <v>12</v>
      </c>
      <c r="J1840">
        <v>2.99</v>
      </c>
      <c r="K1840">
        <v>0.30059999999999998</v>
      </c>
      <c r="L1840" s="2">
        <v>249.65</v>
      </c>
      <c r="M1840" s="2">
        <v>1.5155000000000001</v>
      </c>
      <c r="N1840" s="2">
        <v>0.72696000000000005</v>
      </c>
      <c r="O1840" s="2">
        <v>8.5768999999999998E-2</v>
      </c>
      <c r="P1840" s="2">
        <v>249.37</v>
      </c>
      <c r="Q1840" s="2">
        <v>7.4890999999999996</v>
      </c>
      <c r="R1840" s="2">
        <v>0.23699999999999999</v>
      </c>
      <c r="S1840" s="2">
        <v>250.4</v>
      </c>
      <c r="T1840">
        <v>1E-3</v>
      </c>
      <c r="U1840">
        <v>256.31</v>
      </c>
      <c r="V1840">
        <v>0.97399999999999998</v>
      </c>
      <c r="W1840">
        <v>0.999</v>
      </c>
      <c r="Y1840">
        <v>53211</v>
      </c>
      <c r="Z1840">
        <v>1.0622</v>
      </c>
    </row>
    <row r="1841" spans="1:26">
      <c r="A1841">
        <v>6</v>
      </c>
      <c r="B1841">
        <v>12</v>
      </c>
      <c r="C1841">
        <v>3.4885999999999999</v>
      </c>
      <c r="D1841">
        <f t="shared" si="84"/>
        <v>1.3593999999999999</v>
      </c>
      <c r="E1841">
        <v>14</v>
      </c>
      <c r="F1841" s="2">
        <f t="shared" si="85"/>
        <v>443.26</v>
      </c>
      <c r="G1841" s="2">
        <f t="shared" si="86"/>
        <v>4.22496573832262</v>
      </c>
      <c r="H1841">
        <v>12</v>
      </c>
      <c r="J1841">
        <v>2.99</v>
      </c>
      <c r="K1841">
        <v>0.44130000000000003</v>
      </c>
      <c r="L1841" s="2">
        <v>443.26</v>
      </c>
      <c r="M1841" s="2">
        <v>4.2243000000000004</v>
      </c>
      <c r="N1841" s="2">
        <v>1.7581</v>
      </c>
      <c r="O1841" s="2">
        <v>0.11831</v>
      </c>
      <c r="P1841" s="2">
        <v>443.21</v>
      </c>
      <c r="Q1841" s="2">
        <v>3.5461</v>
      </c>
      <c r="R1841" s="2">
        <v>7.4999999999999997E-2</v>
      </c>
      <c r="S1841" s="2">
        <v>445</v>
      </c>
      <c r="T1841">
        <v>1E-3</v>
      </c>
      <c r="U1841">
        <v>435.18</v>
      </c>
      <c r="V1841">
        <v>1.0189999999999999</v>
      </c>
      <c r="W1841">
        <v>1</v>
      </c>
      <c r="Y1841">
        <v>52757</v>
      </c>
      <c r="Z1841">
        <v>2.1292</v>
      </c>
    </row>
    <row r="1842" spans="1:26">
      <c r="A1842">
        <v>6</v>
      </c>
      <c r="B1842">
        <v>12</v>
      </c>
      <c r="C1842">
        <v>4.6285999999999996</v>
      </c>
      <c r="D1842">
        <f t="shared" si="84"/>
        <v>1.3986999999999994</v>
      </c>
      <c r="E1842">
        <v>10.65</v>
      </c>
      <c r="F1842" s="2">
        <f t="shared" si="85"/>
        <v>690.58</v>
      </c>
      <c r="G1842" s="2">
        <f t="shared" si="86"/>
        <v>6.2587493870580886</v>
      </c>
      <c r="H1842">
        <v>12</v>
      </c>
      <c r="J1842">
        <v>2.99</v>
      </c>
      <c r="K1842">
        <v>0.51500000000000001</v>
      </c>
      <c r="L1842" s="2">
        <v>690.58</v>
      </c>
      <c r="M1842" s="2">
        <v>6.2583000000000002</v>
      </c>
      <c r="N1842" s="2">
        <v>5.2249999999999996</v>
      </c>
      <c r="O1842" s="2">
        <v>0.16250000000000001</v>
      </c>
      <c r="P1842" s="2">
        <v>690.53</v>
      </c>
      <c r="Q1842" s="2">
        <v>0.34527999999999998</v>
      </c>
      <c r="R1842" s="2">
        <v>7.4999999999999997E-2</v>
      </c>
      <c r="S1842" s="2">
        <v>695.8</v>
      </c>
      <c r="T1842">
        <v>0</v>
      </c>
      <c r="U1842">
        <v>695.24</v>
      </c>
      <c r="V1842">
        <v>0.99299999999999999</v>
      </c>
      <c r="W1842">
        <v>1</v>
      </c>
      <c r="Y1842">
        <v>52599</v>
      </c>
      <c r="Z1842">
        <v>3.2299000000000002</v>
      </c>
    </row>
    <row r="1843" spans="1:26">
      <c r="A1843">
        <v>6</v>
      </c>
      <c r="B1843">
        <v>12</v>
      </c>
      <c r="C1843">
        <v>2.3466</v>
      </c>
      <c r="D1843">
        <f t="shared" si="84"/>
        <v>1.431</v>
      </c>
      <c r="E1843">
        <v>30</v>
      </c>
      <c r="F1843" s="2">
        <f t="shared" si="85"/>
        <v>56.786999999999999</v>
      </c>
      <c r="G1843" s="2">
        <f t="shared" si="86"/>
        <v>0.36677941940626929</v>
      </c>
      <c r="H1843">
        <v>12</v>
      </c>
      <c r="J1843">
        <v>2.99</v>
      </c>
      <c r="K1843">
        <v>0.57569999999999999</v>
      </c>
      <c r="L1843" s="2">
        <v>56.786999999999999</v>
      </c>
      <c r="M1843" s="2">
        <v>0.36545</v>
      </c>
      <c r="N1843" s="2">
        <v>0.14268</v>
      </c>
      <c r="O1843" s="2">
        <v>1.4017000000000001E-3</v>
      </c>
      <c r="P1843" s="2">
        <v>56.777000000000001</v>
      </c>
      <c r="Q1843" s="2">
        <v>1.7036</v>
      </c>
      <c r="R1843" s="2">
        <v>3.1199999999999999E-2</v>
      </c>
      <c r="S1843" s="2">
        <v>56.93</v>
      </c>
      <c r="T1843">
        <v>1E-3</v>
      </c>
      <c r="U1843">
        <v>57.688000000000002</v>
      </c>
      <c r="V1843">
        <v>0.98399999999999999</v>
      </c>
      <c r="W1843">
        <v>1.0009999999999999</v>
      </c>
      <c r="Y1843">
        <v>53232</v>
      </c>
      <c r="Z1843">
        <v>0.91559999999999997</v>
      </c>
    </row>
    <row r="1844" spans="1:26">
      <c r="A1844">
        <v>6</v>
      </c>
      <c r="B1844">
        <v>12</v>
      </c>
      <c r="C1844">
        <v>2.0950000000000002</v>
      </c>
      <c r="D1844">
        <f t="shared" si="84"/>
        <v>1.5079000000000002</v>
      </c>
      <c r="E1844">
        <v>44.98</v>
      </c>
      <c r="F1844" s="2">
        <f t="shared" si="85"/>
        <v>17.768999999999998</v>
      </c>
      <c r="G1844" s="2">
        <f t="shared" si="86"/>
        <v>0.12130000000000001</v>
      </c>
      <c r="H1844">
        <v>12</v>
      </c>
      <c r="J1844">
        <v>2.99</v>
      </c>
      <c r="K1844">
        <v>0.72</v>
      </c>
      <c r="L1844" s="2">
        <v>17.768999999999998</v>
      </c>
      <c r="M1844" s="2">
        <v>0.12130000000000001</v>
      </c>
      <c r="N1844" s="2">
        <v>1.9074000000000001E-2</v>
      </c>
      <c r="O1844" s="2">
        <v>4.7016000000000002E-3</v>
      </c>
      <c r="P1844" s="2">
        <v>0</v>
      </c>
      <c r="Q1844" s="2">
        <v>1.7769E-2</v>
      </c>
      <c r="R1844" s="2">
        <v>0</v>
      </c>
      <c r="S1844" s="2">
        <v>5.7160000000000002E-2</v>
      </c>
      <c r="T1844">
        <v>1.4E-2</v>
      </c>
      <c r="U1844">
        <v>18.303999999999998</v>
      </c>
      <c r="V1844">
        <v>0.97099999999999997</v>
      </c>
      <c r="W1844">
        <v>1.004</v>
      </c>
      <c r="Y1844">
        <v>10000</v>
      </c>
      <c r="Z1844">
        <v>0.58709999999999996</v>
      </c>
    </row>
    <row r="1845" spans="1:26">
      <c r="A1845">
        <v>6</v>
      </c>
      <c r="B1845">
        <v>12</v>
      </c>
      <c r="C1845">
        <v>5.15</v>
      </c>
      <c r="D1845">
        <f t="shared" si="84"/>
        <v>1.5536000000000003</v>
      </c>
      <c r="E1845">
        <v>11.97</v>
      </c>
      <c r="F1845" s="2">
        <f t="shared" si="85"/>
        <v>309.25</v>
      </c>
      <c r="G1845" s="2">
        <f t="shared" si="86"/>
        <v>2.0093999999999999</v>
      </c>
      <c r="H1845">
        <v>12</v>
      </c>
      <c r="J1845">
        <v>2.99</v>
      </c>
      <c r="K1845">
        <v>0.80579999999999996</v>
      </c>
      <c r="L1845" s="2">
        <v>309.25</v>
      </c>
      <c r="M1845" s="2">
        <v>2.0093999999999999</v>
      </c>
      <c r="N1845" s="2">
        <v>1.3841000000000001</v>
      </c>
      <c r="O1845" s="2">
        <v>8.838E-2</v>
      </c>
      <c r="P1845" s="2">
        <v>0</v>
      </c>
      <c r="Q1845" s="2">
        <v>0.30925000000000002</v>
      </c>
      <c r="R1845" s="2">
        <v>0</v>
      </c>
      <c r="S1845" s="2">
        <v>4.1340000000000003</v>
      </c>
      <c r="T1845">
        <v>0</v>
      </c>
      <c r="U1845">
        <v>308.08</v>
      </c>
      <c r="V1845">
        <v>1.004</v>
      </c>
      <c r="W1845">
        <v>1</v>
      </c>
      <c r="Y1845">
        <v>10000</v>
      </c>
      <c r="Z1845">
        <v>3.5964</v>
      </c>
    </row>
    <row r="1846" spans="1:26">
      <c r="A1846">
        <v>6</v>
      </c>
      <c r="B1846">
        <v>12</v>
      </c>
      <c r="C1846">
        <v>3.4885999999999999</v>
      </c>
      <c r="D1846">
        <f t="shared" si="84"/>
        <v>1.5572999999999999</v>
      </c>
      <c r="E1846">
        <v>20</v>
      </c>
      <c r="F1846" s="2">
        <f t="shared" si="85"/>
        <v>95.688000000000002</v>
      </c>
      <c r="G1846" s="2">
        <f t="shared" si="86"/>
        <v>0.61534399777685334</v>
      </c>
      <c r="H1846">
        <v>12</v>
      </c>
      <c r="J1846">
        <v>2.99</v>
      </c>
      <c r="K1846">
        <v>0.81269999999999998</v>
      </c>
      <c r="L1846" s="2">
        <v>95.688000000000002</v>
      </c>
      <c r="M1846" s="2">
        <v>0.61484000000000005</v>
      </c>
      <c r="N1846" s="2">
        <v>0.37957999999999997</v>
      </c>
      <c r="O1846" s="2">
        <v>1.5517E-3</v>
      </c>
      <c r="P1846" s="2">
        <v>95.683999999999997</v>
      </c>
      <c r="Q1846" s="2">
        <v>0.76536000000000004</v>
      </c>
      <c r="R1846" s="2">
        <v>2.4899999999999999E-2</v>
      </c>
      <c r="S1846" s="2">
        <v>96.07</v>
      </c>
      <c r="T1846">
        <v>0</v>
      </c>
      <c r="U1846">
        <v>94.77</v>
      </c>
      <c r="V1846">
        <v>1.0089999999999999</v>
      </c>
      <c r="W1846">
        <v>1.0009999999999999</v>
      </c>
      <c r="Y1846">
        <v>52766</v>
      </c>
      <c r="Z1846">
        <v>1.9313</v>
      </c>
    </row>
    <row r="1847" spans="1:26">
      <c r="A1847">
        <v>6</v>
      </c>
      <c r="B1847">
        <v>12</v>
      </c>
      <c r="C1847">
        <v>3.2690000000000001</v>
      </c>
      <c r="D1847">
        <f t="shared" si="84"/>
        <v>1.5577000000000001</v>
      </c>
      <c r="E1847">
        <v>21.98</v>
      </c>
      <c r="F1847" s="2">
        <f t="shared" si="85"/>
        <v>75.253</v>
      </c>
      <c r="G1847" s="2">
        <f t="shared" si="86"/>
        <v>0.49980000000000002</v>
      </c>
      <c r="H1847">
        <v>12</v>
      </c>
      <c r="J1847">
        <v>2.99</v>
      </c>
      <c r="K1847">
        <v>0.81340000000000001</v>
      </c>
      <c r="L1847" s="2">
        <v>75.253</v>
      </c>
      <c r="M1847" s="2">
        <v>0.49980000000000002</v>
      </c>
      <c r="N1847" s="2">
        <v>0.18190000000000001</v>
      </c>
      <c r="O1847" s="2">
        <v>5.2148999999999997E-3</v>
      </c>
      <c r="P1847" s="2">
        <v>0</v>
      </c>
      <c r="Q1847" s="2">
        <v>7.5253E-2</v>
      </c>
      <c r="R1847" s="2">
        <v>0</v>
      </c>
      <c r="S1847" s="2">
        <v>0.54530000000000001</v>
      </c>
      <c r="T1847">
        <v>3.0000000000000001E-3</v>
      </c>
      <c r="U1847">
        <v>76.396000000000001</v>
      </c>
      <c r="V1847">
        <v>0.98499999999999999</v>
      </c>
      <c r="W1847">
        <v>1.0009999999999999</v>
      </c>
      <c r="Y1847">
        <v>10000</v>
      </c>
      <c r="Z1847">
        <v>1.7113</v>
      </c>
    </row>
    <row r="1848" spans="1:26">
      <c r="A1848">
        <v>6</v>
      </c>
      <c r="B1848">
        <v>12</v>
      </c>
      <c r="C1848">
        <v>3.1160000000000001</v>
      </c>
      <c r="D1848">
        <f t="shared" si="84"/>
        <v>1.5964</v>
      </c>
      <c r="E1848">
        <v>24.98</v>
      </c>
      <c r="F1848" s="2">
        <f t="shared" si="85"/>
        <v>49.636000000000003</v>
      </c>
      <c r="G1848" s="2">
        <f t="shared" si="86"/>
        <v>0.22539000000000001</v>
      </c>
      <c r="H1848">
        <v>12</v>
      </c>
      <c r="J1848">
        <v>2.99</v>
      </c>
      <c r="K1848">
        <v>0.8861</v>
      </c>
      <c r="L1848" s="2">
        <v>49.636000000000003</v>
      </c>
      <c r="M1848" s="2">
        <v>0.22539000000000001</v>
      </c>
      <c r="N1848" s="2">
        <v>0.11019</v>
      </c>
      <c r="O1848" s="2">
        <v>9.6001000000000003E-3</v>
      </c>
      <c r="P1848" s="2">
        <v>0</v>
      </c>
      <c r="Q1848" s="2">
        <v>4.9636E-2</v>
      </c>
      <c r="R1848" s="2">
        <v>0</v>
      </c>
      <c r="S1848" s="2">
        <v>0.32900000000000001</v>
      </c>
      <c r="T1848">
        <v>3.0000000000000001E-3</v>
      </c>
      <c r="U1848">
        <v>50.220999999999997</v>
      </c>
      <c r="V1848">
        <v>0.98799999999999999</v>
      </c>
      <c r="W1848">
        <v>1.002</v>
      </c>
      <c r="Y1848">
        <v>10000</v>
      </c>
      <c r="Z1848">
        <v>1.5196000000000001</v>
      </c>
    </row>
    <row r="1849" spans="1:26">
      <c r="A1849">
        <v>6</v>
      </c>
      <c r="B1849">
        <v>12</v>
      </c>
      <c r="C1849">
        <v>2.0950000000000002</v>
      </c>
      <c r="D1849">
        <f t="shared" si="84"/>
        <v>1.6362000000000001</v>
      </c>
      <c r="E1849">
        <v>59.98</v>
      </c>
      <c r="F1849" s="2">
        <f t="shared" si="85"/>
        <v>6.2442000000000002</v>
      </c>
      <c r="G1849" s="2">
        <f t="shared" si="86"/>
        <v>4.3089000000000002E-2</v>
      </c>
      <c r="H1849">
        <v>12</v>
      </c>
      <c r="J1849">
        <v>2.99</v>
      </c>
      <c r="K1849">
        <v>0.9607</v>
      </c>
      <c r="L1849" s="2">
        <v>6.2442000000000002</v>
      </c>
      <c r="M1849" s="2">
        <v>4.3089000000000002E-2</v>
      </c>
      <c r="N1849" s="2">
        <v>5.0144999999999999E-3</v>
      </c>
      <c r="O1849" s="2">
        <v>3.0238000000000001E-3</v>
      </c>
      <c r="P1849" s="2">
        <v>0</v>
      </c>
      <c r="Q1849" s="2">
        <v>2.4979999999999999E-2</v>
      </c>
      <c r="R1849" s="2">
        <v>0</v>
      </c>
      <c r="S1849" s="2">
        <v>1.503E-2</v>
      </c>
      <c r="T1849">
        <v>3.3000000000000002E-2</v>
      </c>
      <c r="U1849">
        <v>6.5579999999999998</v>
      </c>
      <c r="V1849">
        <v>0.95199999999999996</v>
      </c>
      <c r="W1849">
        <v>1.008</v>
      </c>
      <c r="Y1849">
        <v>10000</v>
      </c>
      <c r="Z1849">
        <v>0.45879999999999999</v>
      </c>
    </row>
    <row r="1850" spans="1:26">
      <c r="A1850">
        <v>6</v>
      </c>
      <c r="B1850">
        <v>12</v>
      </c>
      <c r="C1850">
        <v>2.3466</v>
      </c>
      <c r="D1850">
        <f t="shared" si="84"/>
        <v>1.641</v>
      </c>
      <c r="E1850">
        <v>45</v>
      </c>
      <c r="F1850" s="2">
        <f t="shared" si="85"/>
        <v>11.515000000000001</v>
      </c>
      <c r="G1850" s="2">
        <f t="shared" si="86"/>
        <v>0.10444763329056336</v>
      </c>
      <c r="H1850">
        <v>12</v>
      </c>
      <c r="J1850">
        <v>2.99</v>
      </c>
      <c r="K1850">
        <v>0.96989999999999998</v>
      </c>
      <c r="L1850" s="2">
        <v>11.515000000000001</v>
      </c>
      <c r="M1850" s="2">
        <v>0.10384</v>
      </c>
      <c r="N1850" s="2">
        <v>2.4035000000000001E-2</v>
      </c>
      <c r="O1850" s="2">
        <v>6.9256999999999999E-3</v>
      </c>
      <c r="P1850" s="2">
        <v>11.513999999999999</v>
      </c>
      <c r="Q1850" s="2">
        <v>0.34542</v>
      </c>
      <c r="R1850" s="2">
        <v>1.125E-2</v>
      </c>
      <c r="S1850" s="2">
        <v>11.54</v>
      </c>
      <c r="T1850">
        <v>1E-3</v>
      </c>
      <c r="U1850">
        <v>11.582000000000001</v>
      </c>
      <c r="V1850">
        <v>0.99399999999999999</v>
      </c>
      <c r="W1850">
        <v>1.0049999999999999</v>
      </c>
      <c r="Y1850">
        <v>53291</v>
      </c>
      <c r="Z1850">
        <v>0.7056</v>
      </c>
    </row>
    <row r="1851" spans="1:26">
      <c r="A1851">
        <v>6</v>
      </c>
      <c r="B1851">
        <v>12</v>
      </c>
      <c r="C1851">
        <v>4.6285999999999996</v>
      </c>
      <c r="D1851">
        <f t="shared" si="84"/>
        <v>1.6864999999999997</v>
      </c>
      <c r="E1851">
        <v>16</v>
      </c>
      <c r="F1851" s="2">
        <f t="shared" si="85"/>
        <v>103.04</v>
      </c>
      <c r="G1851" s="2">
        <f t="shared" si="86"/>
        <v>0.95148176524828887</v>
      </c>
      <c r="H1851">
        <v>12</v>
      </c>
      <c r="J1851">
        <v>2.99</v>
      </c>
      <c r="K1851">
        <v>1.0550999999999999</v>
      </c>
      <c r="L1851" s="2">
        <v>103.04</v>
      </c>
      <c r="M1851" s="2">
        <v>0.95113999999999999</v>
      </c>
      <c r="N1851" s="2">
        <v>0.49892999999999998</v>
      </c>
      <c r="O1851" s="2">
        <v>7.7260000000000002E-3</v>
      </c>
      <c r="P1851" s="2">
        <v>103.04</v>
      </c>
      <c r="Q1851" s="2">
        <v>5.1522999999999999E-2</v>
      </c>
      <c r="R1851" s="2">
        <v>2.5499999999999998E-2</v>
      </c>
      <c r="S1851" s="2">
        <v>103.5</v>
      </c>
      <c r="T1851">
        <v>0</v>
      </c>
      <c r="U1851">
        <v>104.96</v>
      </c>
      <c r="V1851">
        <v>0.98199999999999998</v>
      </c>
      <c r="W1851">
        <v>1.0009999999999999</v>
      </c>
      <c r="Y1851">
        <v>52640</v>
      </c>
      <c r="Z1851">
        <v>2.9420999999999999</v>
      </c>
    </row>
    <row r="1852" spans="1:26">
      <c r="A1852">
        <v>6</v>
      </c>
      <c r="B1852">
        <v>12</v>
      </c>
      <c r="C1852">
        <v>2.3475999999999999</v>
      </c>
      <c r="D1852">
        <f t="shared" si="84"/>
        <v>1.8041</v>
      </c>
      <c r="E1852">
        <v>60</v>
      </c>
      <c r="F1852" s="2">
        <f t="shared" si="85"/>
        <v>3.9350999999999998</v>
      </c>
      <c r="G1852" s="2">
        <f t="shared" si="86"/>
        <v>3.6159202825836748E-2</v>
      </c>
      <c r="H1852">
        <v>12</v>
      </c>
      <c r="J1852">
        <v>2.99</v>
      </c>
      <c r="K1852">
        <v>1.2759</v>
      </c>
      <c r="L1852" s="2">
        <v>3.9350999999999998</v>
      </c>
      <c r="M1852" s="2">
        <v>3.5582000000000003E-2</v>
      </c>
      <c r="N1852" s="2">
        <v>6.9481999999999999E-3</v>
      </c>
      <c r="O1852" s="2">
        <v>4.9293999999999996E-3</v>
      </c>
      <c r="P1852" s="2">
        <v>3.9348000000000001</v>
      </c>
      <c r="Q1852" s="2">
        <v>0.11806</v>
      </c>
      <c r="R1852" s="2">
        <v>6.4349999999999997E-3</v>
      </c>
      <c r="S1852" s="2">
        <v>3.9420000000000002</v>
      </c>
      <c r="T1852">
        <v>1E-3</v>
      </c>
      <c r="U1852">
        <v>3.883</v>
      </c>
      <c r="V1852">
        <v>1.014</v>
      </c>
      <c r="W1852">
        <v>1.0089999999999999</v>
      </c>
      <c r="Y1852">
        <v>53333</v>
      </c>
      <c r="Z1852">
        <v>0.54349999999999998</v>
      </c>
    </row>
    <row r="1853" spans="1:26">
      <c r="A1853">
        <v>6</v>
      </c>
      <c r="B1853">
        <v>12</v>
      </c>
      <c r="C1853">
        <v>3.4885999999999999</v>
      </c>
      <c r="D1853">
        <f t="shared" si="84"/>
        <v>1.8411999999999999</v>
      </c>
      <c r="E1853">
        <v>28</v>
      </c>
      <c r="F1853" s="2">
        <f t="shared" si="85"/>
        <v>19.396000000000001</v>
      </c>
      <c r="G1853" s="2">
        <f t="shared" si="86"/>
        <v>0.14340196686238302</v>
      </c>
      <c r="H1853">
        <v>12</v>
      </c>
      <c r="J1853">
        <v>2.99</v>
      </c>
      <c r="K1853">
        <v>1.3453999999999999</v>
      </c>
      <c r="L1853" s="2">
        <v>19.396000000000001</v>
      </c>
      <c r="M1853" s="2">
        <v>0.14296</v>
      </c>
      <c r="N1853" s="2">
        <v>7.6497999999999997E-2</v>
      </c>
      <c r="O1853" s="2">
        <v>7.5075999999999997E-3</v>
      </c>
      <c r="P1853" s="2">
        <v>19.395</v>
      </c>
      <c r="Q1853" s="2">
        <v>0.15515999999999999</v>
      </c>
      <c r="R1853" s="2">
        <v>1.125E-2</v>
      </c>
      <c r="S1853" s="2">
        <v>19.47</v>
      </c>
      <c r="T1853">
        <v>0</v>
      </c>
      <c r="U1853">
        <v>18.552</v>
      </c>
      <c r="V1853">
        <v>1.046</v>
      </c>
      <c r="W1853">
        <v>1.0029999999999999</v>
      </c>
      <c r="Y1853">
        <v>52807</v>
      </c>
      <c r="Z1853">
        <v>1.6474</v>
      </c>
    </row>
    <row r="1854" spans="1:26">
      <c r="A1854">
        <v>6</v>
      </c>
      <c r="B1854">
        <v>12</v>
      </c>
      <c r="C1854">
        <v>3.1160000000000001</v>
      </c>
      <c r="D1854">
        <f t="shared" si="84"/>
        <v>1.8712000000000002</v>
      </c>
      <c r="E1854">
        <v>34.979999999999997</v>
      </c>
      <c r="F1854" s="2">
        <f t="shared" si="85"/>
        <v>10.33</v>
      </c>
      <c r="G1854" s="2">
        <f t="shared" si="86"/>
        <v>6.3117000000000006E-2</v>
      </c>
      <c r="H1854">
        <v>12</v>
      </c>
      <c r="J1854">
        <v>2.99</v>
      </c>
      <c r="K1854">
        <v>1.4016999999999999</v>
      </c>
      <c r="L1854" s="2">
        <v>10.33</v>
      </c>
      <c r="M1854" s="2">
        <v>6.3117000000000006E-2</v>
      </c>
      <c r="N1854" s="2">
        <v>2.0593E-2</v>
      </c>
      <c r="O1854" s="2">
        <v>6.9898E-3</v>
      </c>
      <c r="P1854" s="2">
        <v>0</v>
      </c>
      <c r="Q1854" s="2">
        <v>1.0330000000000001E-2</v>
      </c>
      <c r="R1854" s="2">
        <v>0</v>
      </c>
      <c r="S1854" s="2">
        <v>6.1530000000000001E-2</v>
      </c>
      <c r="T1854">
        <v>2E-3</v>
      </c>
      <c r="U1854">
        <v>10.271000000000001</v>
      </c>
      <c r="V1854">
        <v>1.006</v>
      </c>
      <c r="W1854">
        <v>1.004</v>
      </c>
      <c r="Y1854">
        <v>10000</v>
      </c>
      <c r="Z1854">
        <v>1.2447999999999999</v>
      </c>
    </row>
    <row r="1855" spans="1:26">
      <c r="A1855">
        <v>6</v>
      </c>
      <c r="B1855">
        <v>12</v>
      </c>
      <c r="C1855">
        <v>3.2690000000000001</v>
      </c>
      <c r="D1855">
        <f t="shared" si="84"/>
        <v>1.8955000000000002</v>
      </c>
      <c r="E1855">
        <v>32.979999999999997</v>
      </c>
      <c r="F1855" s="2">
        <f t="shared" si="85"/>
        <v>11.214</v>
      </c>
      <c r="G1855" s="2">
        <f t="shared" si="86"/>
        <v>6.8875000000000006E-2</v>
      </c>
      <c r="H1855">
        <v>12</v>
      </c>
      <c r="J1855">
        <v>2.99</v>
      </c>
      <c r="K1855">
        <v>1.4473</v>
      </c>
      <c r="L1855" s="2">
        <v>11.214</v>
      </c>
      <c r="M1855" s="2">
        <v>6.8875000000000006E-2</v>
      </c>
      <c r="N1855" s="2">
        <v>2.3767E-2</v>
      </c>
      <c r="O1855" s="2">
        <v>8.2013999999999993E-3</v>
      </c>
      <c r="P1855" s="2">
        <v>0</v>
      </c>
      <c r="Q1855" s="2">
        <v>1.1214E-2</v>
      </c>
      <c r="R1855" s="2">
        <v>0</v>
      </c>
      <c r="S1855" s="2">
        <v>7.1029999999999996E-2</v>
      </c>
      <c r="T1855">
        <v>1E-3</v>
      </c>
      <c r="U1855">
        <v>10.955</v>
      </c>
      <c r="V1855">
        <v>1.024</v>
      </c>
      <c r="W1855">
        <v>1.004</v>
      </c>
      <c r="Y1855">
        <v>10000</v>
      </c>
      <c r="Z1855">
        <v>1.3734999999999999</v>
      </c>
    </row>
    <row r="1856" spans="1:26">
      <c r="A1856">
        <v>6</v>
      </c>
      <c r="B1856">
        <v>12</v>
      </c>
      <c r="C1856">
        <v>4.6285999999999996</v>
      </c>
      <c r="D1856">
        <f t="shared" si="84"/>
        <v>1.9276999999999997</v>
      </c>
      <c r="E1856">
        <v>20</v>
      </c>
      <c r="F1856" s="2">
        <f t="shared" si="85"/>
        <v>31.7</v>
      </c>
      <c r="G1856" s="2">
        <f t="shared" si="86"/>
        <v>0.53727342433811109</v>
      </c>
      <c r="H1856">
        <v>12</v>
      </c>
      <c r="J1856">
        <v>2.99</v>
      </c>
      <c r="K1856">
        <v>1.5078</v>
      </c>
      <c r="L1856" s="2">
        <v>31.7</v>
      </c>
      <c r="M1856" s="2">
        <v>0.53710000000000002</v>
      </c>
      <c r="N1856" s="2">
        <v>0.16789999999999999</v>
      </c>
      <c r="O1856" s="2">
        <v>9.3553000000000004E-3</v>
      </c>
      <c r="P1856" s="2">
        <v>31.699000000000002</v>
      </c>
      <c r="Q1856" s="2">
        <v>1.5848999999999999E-2</v>
      </c>
      <c r="R1856" s="2">
        <v>1.3650000000000001E-2</v>
      </c>
      <c r="S1856" s="2">
        <v>31.87</v>
      </c>
      <c r="T1856">
        <v>0</v>
      </c>
      <c r="U1856">
        <v>31.632999999999999</v>
      </c>
      <c r="V1856">
        <v>1.002</v>
      </c>
      <c r="W1856">
        <v>1.002</v>
      </c>
      <c r="Y1856">
        <v>52632</v>
      </c>
      <c r="Z1856">
        <v>2.7008999999999999</v>
      </c>
    </row>
    <row r="1857" spans="1:26">
      <c r="A1857">
        <v>6</v>
      </c>
      <c r="B1857">
        <v>12</v>
      </c>
      <c r="C1857">
        <v>5.15</v>
      </c>
      <c r="D1857">
        <f t="shared" si="84"/>
        <v>1.9754000000000005</v>
      </c>
      <c r="E1857">
        <v>17.98</v>
      </c>
      <c r="F1857" s="2">
        <f t="shared" si="85"/>
        <v>34.450000000000003</v>
      </c>
      <c r="G1857" s="2">
        <f t="shared" si="86"/>
        <v>0.38834999999999997</v>
      </c>
      <c r="H1857">
        <v>12</v>
      </c>
      <c r="J1857">
        <v>2.99</v>
      </c>
      <c r="K1857">
        <v>1.5972999999999999</v>
      </c>
      <c r="L1857" s="2">
        <v>34.450000000000003</v>
      </c>
      <c r="M1857" s="2">
        <v>0.38834999999999997</v>
      </c>
      <c r="N1857" s="2">
        <v>0.14615</v>
      </c>
      <c r="O1857" s="2">
        <v>2.9898000000000001E-2</v>
      </c>
      <c r="P1857" s="2">
        <v>0</v>
      </c>
      <c r="Q1857" s="2">
        <v>3.4450000000000001E-2</v>
      </c>
      <c r="R1857" s="2">
        <v>0</v>
      </c>
      <c r="S1857" s="2">
        <v>0.43730000000000002</v>
      </c>
      <c r="T1857">
        <v>0</v>
      </c>
      <c r="U1857">
        <v>35.192999999999998</v>
      </c>
      <c r="V1857">
        <v>0.97899999999999998</v>
      </c>
      <c r="W1857">
        <v>1.002</v>
      </c>
      <c r="Y1857">
        <v>10000</v>
      </c>
      <c r="Z1857">
        <v>3.1745999999999999</v>
      </c>
    </row>
    <row r="1858" spans="1:26">
      <c r="A1858">
        <v>6</v>
      </c>
      <c r="B1858">
        <v>12</v>
      </c>
      <c r="C1858">
        <v>3.1160000000000001</v>
      </c>
      <c r="D1858">
        <f t="shared" si="84"/>
        <v>2.1059999999999999</v>
      </c>
      <c r="E1858">
        <v>44.98</v>
      </c>
      <c r="F1858" s="2">
        <f t="shared" si="85"/>
        <v>3.2330999999999999</v>
      </c>
      <c r="G1858" s="2">
        <f t="shared" si="86"/>
        <v>2.8384E-2</v>
      </c>
      <c r="H1858">
        <v>12</v>
      </c>
      <c r="J1858">
        <v>2.99</v>
      </c>
      <c r="K1858">
        <v>1.8423</v>
      </c>
      <c r="L1858" s="2">
        <v>3.2330999999999999</v>
      </c>
      <c r="M1858" s="2">
        <v>2.8384E-2</v>
      </c>
      <c r="N1858" s="2">
        <v>5.7692999999999998E-3</v>
      </c>
      <c r="O1858" s="2">
        <v>3.4263000000000002E-3</v>
      </c>
      <c r="P1858" s="2">
        <v>0</v>
      </c>
      <c r="Q1858" s="2">
        <v>3.2331E-3</v>
      </c>
      <c r="R1858" s="2">
        <v>0</v>
      </c>
      <c r="S1858" s="2">
        <v>1.737E-2</v>
      </c>
      <c r="T1858">
        <v>2E-3</v>
      </c>
      <c r="U1858">
        <v>3.2130000000000001</v>
      </c>
      <c r="V1858">
        <v>1.006</v>
      </c>
      <c r="W1858">
        <v>1.008</v>
      </c>
      <c r="Y1858">
        <v>10000</v>
      </c>
      <c r="Z1858">
        <v>1.01</v>
      </c>
    </row>
    <row r="1859" spans="1:26">
      <c r="A1859">
        <v>6</v>
      </c>
      <c r="B1859">
        <v>12</v>
      </c>
      <c r="C1859">
        <v>3.4885999999999999</v>
      </c>
      <c r="D1859">
        <f t="shared" ref="D1859:D1922" si="87">C1859-Z1859</f>
        <v>2.1059999999999999</v>
      </c>
      <c r="E1859">
        <v>36</v>
      </c>
      <c r="F1859" s="2">
        <f t="shared" ref="F1859:F1922" si="88">L1859</f>
        <v>5.3738999999999999</v>
      </c>
      <c r="G1859" s="2">
        <f t="shared" ref="G1859:G1922" si="89">SQRT(M1859^2+R1859^2)</f>
        <v>7.4861432159690891E-2</v>
      </c>
      <c r="H1859">
        <v>12</v>
      </c>
      <c r="J1859">
        <v>2.99</v>
      </c>
      <c r="K1859">
        <v>1.8424</v>
      </c>
      <c r="L1859" s="2">
        <v>5.3738999999999999</v>
      </c>
      <c r="M1859" s="2">
        <v>7.4675000000000005E-2</v>
      </c>
      <c r="N1859" s="2">
        <v>2.0365999999999999E-2</v>
      </c>
      <c r="O1859" s="2">
        <v>4.1235000000000004E-3</v>
      </c>
      <c r="P1859" s="2">
        <v>5.3738999999999999</v>
      </c>
      <c r="Q1859" s="2">
        <v>4.2987999999999998E-2</v>
      </c>
      <c r="R1859" s="2">
        <v>5.28E-3</v>
      </c>
      <c r="S1859" s="2">
        <v>5.3940000000000001</v>
      </c>
      <c r="T1859">
        <v>0</v>
      </c>
      <c r="U1859">
        <v>5.2309999999999999</v>
      </c>
      <c r="V1859">
        <v>1.0269999999999999</v>
      </c>
      <c r="W1859">
        <v>1.006</v>
      </c>
      <c r="Y1859">
        <v>52871</v>
      </c>
      <c r="Z1859">
        <v>1.3826000000000001</v>
      </c>
    </row>
    <row r="1860" spans="1:26">
      <c r="A1860">
        <v>6</v>
      </c>
      <c r="B1860">
        <v>12</v>
      </c>
      <c r="C1860">
        <v>3.2690000000000001</v>
      </c>
      <c r="D1860">
        <f t="shared" si="87"/>
        <v>2.1607000000000003</v>
      </c>
      <c r="E1860">
        <v>42.98</v>
      </c>
      <c r="F1860" s="2">
        <f t="shared" si="88"/>
        <v>3.1038999999999999</v>
      </c>
      <c r="G1860" s="2">
        <f t="shared" si="89"/>
        <v>2.7956999999999999E-2</v>
      </c>
      <c r="H1860">
        <v>12</v>
      </c>
      <c r="J1860">
        <v>2.99</v>
      </c>
      <c r="K1860">
        <v>1.9451000000000001</v>
      </c>
      <c r="L1860" s="2">
        <v>3.1038999999999999</v>
      </c>
      <c r="M1860" s="2">
        <v>2.7956999999999999E-2</v>
      </c>
      <c r="N1860" s="2">
        <v>6.0197000000000002E-3</v>
      </c>
      <c r="O1860" s="2">
        <v>3.4253999999999999E-3</v>
      </c>
      <c r="P1860" s="2">
        <v>0</v>
      </c>
      <c r="Q1860" s="2">
        <v>3.1039000000000001E-3</v>
      </c>
      <c r="R1860" s="2">
        <v>0</v>
      </c>
      <c r="S1860" s="2">
        <v>1.804E-2</v>
      </c>
      <c r="T1860">
        <v>1E-3</v>
      </c>
      <c r="U1860">
        <v>3.1</v>
      </c>
      <c r="V1860">
        <v>1.0009999999999999</v>
      </c>
      <c r="W1860">
        <v>1.008</v>
      </c>
      <c r="Y1860">
        <v>10000</v>
      </c>
      <c r="Z1860">
        <v>1.1083000000000001</v>
      </c>
    </row>
    <row r="1861" spans="1:26">
      <c r="A1861">
        <v>6</v>
      </c>
      <c r="B1861">
        <v>12</v>
      </c>
      <c r="C1861">
        <v>3.4885999999999999</v>
      </c>
      <c r="D1861">
        <f t="shared" si="87"/>
        <v>2.2241</v>
      </c>
      <c r="E1861">
        <v>40</v>
      </c>
      <c r="F1861" s="2">
        <f t="shared" si="88"/>
        <v>3.2124999999999999</v>
      </c>
      <c r="G1861" s="2">
        <f t="shared" si="89"/>
        <v>3.1946418954242745E-2</v>
      </c>
      <c r="H1861">
        <v>12</v>
      </c>
      <c r="J1861">
        <v>2.99</v>
      </c>
      <c r="K1861">
        <v>2.0640999999999998</v>
      </c>
      <c r="L1861" s="2">
        <v>3.2124999999999999</v>
      </c>
      <c r="M1861" s="2">
        <v>3.1722E-2</v>
      </c>
      <c r="N1861" s="2">
        <v>1.1833E-2</v>
      </c>
      <c r="O1861" s="2">
        <v>3.0883E-3</v>
      </c>
      <c r="P1861" s="2">
        <v>3.2124999999999999</v>
      </c>
      <c r="Q1861" s="2">
        <v>2.5701000000000002E-2</v>
      </c>
      <c r="R1861" s="2">
        <v>3.7799999999999999E-3</v>
      </c>
      <c r="S1861" s="2">
        <v>3.2240000000000002</v>
      </c>
      <c r="T1861">
        <v>0</v>
      </c>
      <c r="U1861">
        <v>3.1139999999999999</v>
      </c>
      <c r="V1861">
        <v>1.032</v>
      </c>
      <c r="W1861">
        <v>1.0069999999999999</v>
      </c>
      <c r="Y1861">
        <v>52860</v>
      </c>
      <c r="Z1861">
        <v>1.2645</v>
      </c>
    </row>
    <row r="1862" spans="1:26">
      <c r="A1862">
        <v>6</v>
      </c>
      <c r="B1862">
        <v>12</v>
      </c>
      <c r="C1862">
        <v>4.6285999999999996</v>
      </c>
      <c r="D1862">
        <f t="shared" si="87"/>
        <v>2.2318999999999996</v>
      </c>
      <c r="E1862">
        <v>25</v>
      </c>
      <c r="F1862" s="2">
        <f t="shared" si="88"/>
        <v>9.0770999999999997</v>
      </c>
      <c r="G1862" s="2">
        <f t="shared" si="89"/>
        <v>7.6797573620525278E-2</v>
      </c>
      <c r="H1862">
        <v>12</v>
      </c>
      <c r="J1862">
        <v>2.99</v>
      </c>
      <c r="K1862">
        <v>2.0787</v>
      </c>
      <c r="L1862" s="2">
        <v>9.0770999999999997</v>
      </c>
      <c r="M1862" s="2">
        <v>7.6633000000000007E-2</v>
      </c>
      <c r="N1862" s="2">
        <v>5.0279999999999998E-2</v>
      </c>
      <c r="O1862" s="2">
        <v>5.0280000000000004E-3</v>
      </c>
      <c r="P1862" s="2">
        <v>9.0771999999999995</v>
      </c>
      <c r="Q1862" s="2">
        <v>4.5364999999999997E-3</v>
      </c>
      <c r="R1862" s="2">
        <v>5.025E-3</v>
      </c>
      <c r="S1862" s="2">
        <v>9.1270000000000007</v>
      </c>
      <c r="T1862">
        <v>0</v>
      </c>
      <c r="U1862">
        <v>8.8759999999999994</v>
      </c>
      <c r="V1862">
        <v>1.022</v>
      </c>
      <c r="W1862">
        <v>1.004</v>
      </c>
      <c r="Y1862">
        <v>52673</v>
      </c>
      <c r="Z1862">
        <v>2.3967000000000001</v>
      </c>
    </row>
    <row r="1863" spans="1:26">
      <c r="A1863">
        <v>6</v>
      </c>
      <c r="B1863">
        <v>12</v>
      </c>
      <c r="C1863">
        <v>5.15</v>
      </c>
      <c r="D1863">
        <f t="shared" si="87"/>
        <v>2.3459000000000003</v>
      </c>
      <c r="E1863">
        <v>22.98</v>
      </c>
      <c r="F1863" s="2">
        <f t="shared" si="88"/>
        <v>8.1675000000000004</v>
      </c>
      <c r="G1863" s="2">
        <f t="shared" si="89"/>
        <v>6.7002999999999993E-2</v>
      </c>
      <c r="H1863">
        <v>12</v>
      </c>
      <c r="J1863">
        <v>2.99</v>
      </c>
      <c r="K1863">
        <v>2.2926000000000002</v>
      </c>
      <c r="L1863" s="2">
        <v>8.1675000000000004</v>
      </c>
      <c r="M1863" s="2">
        <v>6.7002999999999993E-2</v>
      </c>
      <c r="N1863" s="2">
        <v>3.3960999999999998E-2</v>
      </c>
      <c r="O1863" s="2">
        <v>1.2296E-2</v>
      </c>
      <c r="P1863" s="2">
        <v>0</v>
      </c>
      <c r="Q1863" s="2">
        <v>8.1674999999999994E-3</v>
      </c>
      <c r="R1863" s="2">
        <v>0</v>
      </c>
      <c r="S1863" s="2">
        <v>0.1016</v>
      </c>
      <c r="T1863">
        <v>0</v>
      </c>
      <c r="U1863">
        <v>8.2479999999999993</v>
      </c>
      <c r="V1863">
        <v>0.99</v>
      </c>
      <c r="W1863">
        <v>1.004</v>
      </c>
      <c r="Y1863">
        <v>10000</v>
      </c>
      <c r="Z1863">
        <v>2.8041</v>
      </c>
    </row>
    <row r="1864" spans="1:26">
      <c r="A1864">
        <v>6</v>
      </c>
      <c r="B1864">
        <v>12</v>
      </c>
      <c r="C1864">
        <v>3.1160000000000001</v>
      </c>
      <c r="D1864">
        <f t="shared" si="87"/>
        <v>2.367</v>
      </c>
      <c r="E1864">
        <v>59.97</v>
      </c>
      <c r="F1864" s="2">
        <f t="shared" si="88"/>
        <v>0.98018000000000005</v>
      </c>
      <c r="G1864" s="2">
        <f t="shared" si="89"/>
        <v>1.0468999999999999E-2</v>
      </c>
      <c r="H1864">
        <v>12</v>
      </c>
      <c r="J1864">
        <v>2.99</v>
      </c>
      <c r="K1864">
        <v>2.3321000000000001</v>
      </c>
      <c r="L1864" s="2">
        <v>0.98018000000000005</v>
      </c>
      <c r="M1864" s="2">
        <v>1.0468999999999999E-2</v>
      </c>
      <c r="N1864" s="2">
        <v>1.4352E-3</v>
      </c>
      <c r="O1864" s="2">
        <v>1.2917E-3</v>
      </c>
      <c r="P1864" s="2">
        <v>0</v>
      </c>
      <c r="Q1864" s="2">
        <v>3.9224000000000004E-3</v>
      </c>
      <c r="R1864" s="2">
        <v>0</v>
      </c>
      <c r="S1864" s="2">
        <v>4.2979999999999997E-3</v>
      </c>
      <c r="T1864">
        <v>3.0000000000000001E-3</v>
      </c>
      <c r="U1864">
        <v>0.96699999999999997</v>
      </c>
      <c r="V1864">
        <v>1.014</v>
      </c>
      <c r="W1864">
        <v>1.0129999999999999</v>
      </c>
      <c r="Y1864">
        <v>10000</v>
      </c>
      <c r="Z1864">
        <v>0.749</v>
      </c>
    </row>
    <row r="1865" spans="1:26">
      <c r="A1865">
        <v>6</v>
      </c>
      <c r="B1865">
        <v>12</v>
      </c>
      <c r="C1865">
        <v>3.2690000000000001</v>
      </c>
      <c r="D1865">
        <f t="shared" si="87"/>
        <v>2.4556</v>
      </c>
      <c r="E1865">
        <v>57.98</v>
      </c>
      <c r="F1865" s="2">
        <f t="shared" si="88"/>
        <v>0.84997999999999996</v>
      </c>
      <c r="G1865" s="2">
        <f t="shared" si="89"/>
        <v>1.0803999999999999E-2</v>
      </c>
      <c r="H1865">
        <v>12</v>
      </c>
      <c r="J1865">
        <v>2.99</v>
      </c>
      <c r="K1865">
        <v>2.4984999999999999</v>
      </c>
      <c r="L1865" s="2">
        <v>0.84997999999999996</v>
      </c>
      <c r="M1865" s="2">
        <v>1.0803999999999999E-2</v>
      </c>
      <c r="N1865" s="2">
        <v>1.4012E-3</v>
      </c>
      <c r="O1865" s="2">
        <v>1.2324E-3</v>
      </c>
      <c r="P1865" s="2">
        <v>0</v>
      </c>
      <c r="Q1865" s="2">
        <v>3.4015999999999998E-3</v>
      </c>
      <c r="R1865" s="2">
        <v>0</v>
      </c>
      <c r="S1865" s="2">
        <v>4.1619999999999999E-3</v>
      </c>
      <c r="T1865">
        <v>2E-3</v>
      </c>
      <c r="U1865">
        <v>0.85299999999999998</v>
      </c>
      <c r="V1865">
        <v>0.996</v>
      </c>
      <c r="W1865">
        <v>1.0129999999999999</v>
      </c>
      <c r="Y1865">
        <v>10000</v>
      </c>
      <c r="Z1865">
        <v>0.81340000000000001</v>
      </c>
    </row>
    <row r="1866" spans="1:26">
      <c r="A1866">
        <v>6</v>
      </c>
      <c r="B1866">
        <v>12</v>
      </c>
      <c r="C1866">
        <v>3.1160000000000001</v>
      </c>
      <c r="D1866">
        <f t="shared" si="87"/>
        <v>2.5404</v>
      </c>
      <c r="E1866">
        <v>74.98</v>
      </c>
      <c r="F1866" s="2">
        <f t="shared" si="88"/>
        <v>0.43869999999999998</v>
      </c>
      <c r="G1866" s="2">
        <f t="shared" si="89"/>
        <v>5.0017999999999998E-3</v>
      </c>
      <c r="H1866">
        <v>12</v>
      </c>
      <c r="J1866">
        <v>2.99</v>
      </c>
      <c r="K1866">
        <v>2.6576</v>
      </c>
      <c r="L1866" s="2">
        <v>0.43869999999999998</v>
      </c>
      <c r="M1866" s="2">
        <v>5.0017999999999998E-3</v>
      </c>
      <c r="N1866" s="2">
        <v>4.7130000000000002E-4</v>
      </c>
      <c r="O1866" s="2">
        <v>6.1990999999999999E-4</v>
      </c>
      <c r="P1866" s="2">
        <v>0</v>
      </c>
      <c r="Q1866" s="2">
        <v>1.7543999999999999E-3</v>
      </c>
      <c r="R1866" s="2">
        <v>0</v>
      </c>
      <c r="S1866" s="2">
        <v>1.387E-3</v>
      </c>
      <c r="T1866">
        <v>7.0000000000000001E-3</v>
      </c>
      <c r="U1866">
        <v>0.436</v>
      </c>
      <c r="V1866">
        <v>1.0069999999999999</v>
      </c>
      <c r="W1866">
        <v>1.0189999999999999</v>
      </c>
      <c r="Y1866">
        <v>10000</v>
      </c>
      <c r="Z1866">
        <v>0.5756</v>
      </c>
    </row>
    <row r="1867" spans="1:26">
      <c r="A1867">
        <v>6</v>
      </c>
      <c r="B1867">
        <v>12</v>
      </c>
      <c r="C1867">
        <v>5.15</v>
      </c>
      <c r="D1867">
        <f t="shared" si="87"/>
        <v>2.6299000000000006</v>
      </c>
      <c r="E1867">
        <v>26.98</v>
      </c>
      <c r="F1867" s="2">
        <f t="shared" si="88"/>
        <v>3.0672999999999999</v>
      </c>
      <c r="G1867" s="2">
        <f t="shared" si="89"/>
        <v>3.2163999999999998E-2</v>
      </c>
      <c r="H1867">
        <v>12</v>
      </c>
      <c r="J1867">
        <v>2.99</v>
      </c>
      <c r="K1867">
        <v>2.8256000000000001</v>
      </c>
      <c r="L1867" s="2">
        <v>3.0672999999999999</v>
      </c>
      <c r="M1867" s="2">
        <v>3.2163999999999998E-2</v>
      </c>
      <c r="N1867" s="2">
        <v>1.2229E-2</v>
      </c>
      <c r="O1867" s="2">
        <v>5.9804999999999997E-3</v>
      </c>
      <c r="P1867" s="2">
        <v>0</v>
      </c>
      <c r="Q1867" s="2">
        <v>3.0672999999999998E-3</v>
      </c>
      <c r="R1867" s="2">
        <v>0</v>
      </c>
      <c r="S1867" s="2">
        <v>3.6549999999999999E-2</v>
      </c>
      <c r="T1867">
        <v>0</v>
      </c>
      <c r="U1867">
        <v>3.15</v>
      </c>
      <c r="V1867">
        <v>0.97399999999999998</v>
      </c>
      <c r="W1867">
        <v>1.0049999999999999</v>
      </c>
      <c r="Y1867">
        <v>10000</v>
      </c>
      <c r="Z1867">
        <v>2.5200999999999998</v>
      </c>
    </row>
    <row r="1868" spans="1:26">
      <c r="A1868">
        <v>6</v>
      </c>
      <c r="B1868">
        <v>12</v>
      </c>
      <c r="C1868">
        <v>3.2690000000000001</v>
      </c>
      <c r="D1868">
        <f t="shared" si="87"/>
        <v>2.6701000000000001</v>
      </c>
      <c r="E1868">
        <v>74.98</v>
      </c>
      <c r="F1868" s="2">
        <f t="shared" si="88"/>
        <v>0.36137000000000002</v>
      </c>
      <c r="G1868" s="2">
        <f t="shared" si="89"/>
        <v>6.5950999999999996E-3</v>
      </c>
      <c r="H1868">
        <v>12</v>
      </c>
      <c r="J1868">
        <v>2.99</v>
      </c>
      <c r="K1868">
        <v>2.9009</v>
      </c>
      <c r="L1868" s="2">
        <v>0.36137000000000002</v>
      </c>
      <c r="M1868" s="2">
        <v>6.5950999999999996E-3</v>
      </c>
      <c r="N1868" s="2">
        <v>4.6149E-4</v>
      </c>
      <c r="O1868" s="2">
        <v>5.8301999999999996E-4</v>
      </c>
      <c r="P1868" s="2">
        <v>0</v>
      </c>
      <c r="Q1868" s="2">
        <v>1.4456E-3</v>
      </c>
      <c r="R1868" s="2">
        <v>0</v>
      </c>
      <c r="S1868" s="2">
        <v>1.3849999999999999E-3</v>
      </c>
      <c r="T1868">
        <v>5.0000000000000001E-3</v>
      </c>
      <c r="U1868">
        <v>0.33900000000000002</v>
      </c>
      <c r="V1868">
        <v>1.0660000000000001</v>
      </c>
      <c r="W1868">
        <v>1.02</v>
      </c>
      <c r="Y1868">
        <v>10000</v>
      </c>
      <c r="Z1868">
        <v>0.59889999999999999</v>
      </c>
    </row>
    <row r="1869" spans="1:26">
      <c r="A1869">
        <v>6</v>
      </c>
      <c r="B1869">
        <v>12</v>
      </c>
      <c r="C1869">
        <v>5.15</v>
      </c>
      <c r="D1869">
        <f t="shared" si="87"/>
        <v>2.8290000000000002</v>
      </c>
      <c r="E1869">
        <v>29.98</v>
      </c>
      <c r="F1869" s="2">
        <f t="shared" si="88"/>
        <v>1.6803999999999999</v>
      </c>
      <c r="G1869" s="2">
        <f t="shared" si="89"/>
        <v>2.1047E-2</v>
      </c>
      <c r="H1869">
        <v>12</v>
      </c>
      <c r="J1869">
        <v>2.99</v>
      </c>
      <c r="K1869">
        <v>3.1991999999999998</v>
      </c>
      <c r="L1869" s="2">
        <v>1.6803999999999999</v>
      </c>
      <c r="M1869" s="2">
        <v>2.1047E-2</v>
      </c>
      <c r="N1869" s="2">
        <v>6.5656999999999998E-3</v>
      </c>
      <c r="O1869" s="2">
        <v>3.6811999999999999E-3</v>
      </c>
      <c r="P1869" s="2">
        <v>0</v>
      </c>
      <c r="Q1869" s="2">
        <v>1.6804000000000001E-3</v>
      </c>
      <c r="R1869" s="2">
        <v>0</v>
      </c>
      <c r="S1869" s="2">
        <v>1.967E-2</v>
      </c>
      <c r="T1869">
        <v>0</v>
      </c>
      <c r="U1869">
        <v>1.6919999999999999</v>
      </c>
      <c r="V1869">
        <v>0.99299999999999999</v>
      </c>
      <c r="W1869">
        <v>1.006</v>
      </c>
      <c r="Y1869">
        <v>10000</v>
      </c>
      <c r="Z1869">
        <v>2.3210000000000002</v>
      </c>
    </row>
    <row r="1870" spans="1:26">
      <c r="A1870">
        <v>6</v>
      </c>
      <c r="B1870">
        <v>12</v>
      </c>
      <c r="C1870">
        <v>4.1340000000000003</v>
      </c>
      <c r="D1870">
        <f t="shared" si="87"/>
        <v>2.9089</v>
      </c>
      <c r="E1870">
        <v>47.98</v>
      </c>
      <c r="F1870" s="2">
        <f t="shared" si="88"/>
        <v>0.52954999999999997</v>
      </c>
      <c r="G1870" s="2">
        <f t="shared" si="89"/>
        <v>5.7827E-3</v>
      </c>
      <c r="H1870">
        <v>12</v>
      </c>
      <c r="J1870">
        <v>2.99</v>
      </c>
      <c r="K1870">
        <v>3.3491</v>
      </c>
      <c r="L1870" s="2">
        <v>0.52954999999999997</v>
      </c>
      <c r="M1870" s="2">
        <v>5.7827E-3</v>
      </c>
      <c r="N1870" s="2">
        <v>1.2222999999999999E-3</v>
      </c>
      <c r="O1870" s="2">
        <v>1.0537000000000001E-3</v>
      </c>
      <c r="P1870" s="2">
        <v>0</v>
      </c>
      <c r="Q1870" s="2">
        <v>5.1201999999999997E-4</v>
      </c>
      <c r="R1870" s="2">
        <v>0</v>
      </c>
      <c r="S1870" s="2">
        <v>3.669E-3</v>
      </c>
      <c r="T1870">
        <v>0</v>
      </c>
      <c r="U1870">
        <v>0.52600000000000002</v>
      </c>
      <c r="V1870">
        <v>1.006</v>
      </c>
      <c r="W1870">
        <v>1.012</v>
      </c>
      <c r="Y1870">
        <v>10000</v>
      </c>
      <c r="Z1870">
        <v>1.2251000000000001</v>
      </c>
    </row>
    <row r="1871" spans="1:26">
      <c r="A1871">
        <v>6</v>
      </c>
      <c r="B1871">
        <v>12</v>
      </c>
      <c r="C1871">
        <v>4.0739999999999998</v>
      </c>
      <c r="D1871">
        <f t="shared" si="87"/>
        <v>2.9171999999999998</v>
      </c>
      <c r="E1871">
        <v>49.98</v>
      </c>
      <c r="F1871" s="2">
        <f t="shared" si="88"/>
        <v>0.48038999999999998</v>
      </c>
      <c r="G1871" s="2">
        <f t="shared" si="89"/>
        <v>7.7773E-3</v>
      </c>
      <c r="H1871">
        <v>12</v>
      </c>
      <c r="J1871">
        <v>2.99</v>
      </c>
      <c r="K1871">
        <v>3.3647</v>
      </c>
      <c r="L1871" s="2">
        <v>0.48038999999999998</v>
      </c>
      <c r="M1871" s="2">
        <v>7.7773E-3</v>
      </c>
      <c r="N1871" s="2">
        <v>1.1303000000000001E-3</v>
      </c>
      <c r="O1871" s="2">
        <v>9.2787999999999996E-4</v>
      </c>
      <c r="P1871" s="2">
        <v>0</v>
      </c>
      <c r="Q1871" s="2">
        <v>4.8039000000000003E-4</v>
      </c>
      <c r="R1871" s="2">
        <v>0</v>
      </c>
      <c r="S1871" s="2">
        <v>3.385E-3</v>
      </c>
      <c r="T1871">
        <v>0</v>
      </c>
      <c r="U1871">
        <v>0.47499999999999998</v>
      </c>
      <c r="V1871">
        <v>1.012</v>
      </c>
      <c r="W1871">
        <v>1.012</v>
      </c>
      <c r="Y1871">
        <v>10000</v>
      </c>
      <c r="Z1871">
        <v>1.1568000000000001</v>
      </c>
    </row>
    <row r="1872" spans="1:26">
      <c r="A1872">
        <v>6</v>
      </c>
      <c r="B1872">
        <v>12</v>
      </c>
      <c r="C1872">
        <v>5.15</v>
      </c>
      <c r="D1872">
        <f t="shared" si="87"/>
        <v>3.0133000000000005</v>
      </c>
      <c r="E1872">
        <v>32.97</v>
      </c>
      <c r="F1872" s="2">
        <f t="shared" si="88"/>
        <v>0.97877000000000003</v>
      </c>
      <c r="G1872" s="2">
        <f t="shared" si="89"/>
        <v>1.3683000000000001E-2</v>
      </c>
      <c r="H1872">
        <v>12</v>
      </c>
      <c r="J1872">
        <v>2.99</v>
      </c>
      <c r="K1872">
        <v>3.5449000000000002</v>
      </c>
      <c r="L1872" s="2">
        <v>0.97877000000000003</v>
      </c>
      <c r="M1872" s="2">
        <v>1.3683000000000001E-2</v>
      </c>
      <c r="N1872" s="2">
        <v>3.7355000000000001E-3</v>
      </c>
      <c r="O1872" s="2">
        <v>2.1825E-3</v>
      </c>
      <c r="P1872" s="2">
        <v>0</v>
      </c>
      <c r="Q1872" s="2">
        <v>9.787699999999999E-4</v>
      </c>
      <c r="R1872" s="2">
        <v>0</v>
      </c>
      <c r="S1872" s="2">
        <v>1.115E-2</v>
      </c>
      <c r="T1872">
        <v>0</v>
      </c>
      <c r="U1872">
        <v>0.98</v>
      </c>
      <c r="V1872">
        <v>0.998</v>
      </c>
      <c r="W1872">
        <v>1.0069999999999999</v>
      </c>
      <c r="Y1872">
        <v>10000</v>
      </c>
      <c r="Z1872">
        <v>2.1366999999999998</v>
      </c>
    </row>
    <row r="1873" spans="1:26">
      <c r="A1873">
        <v>6</v>
      </c>
      <c r="B1873">
        <v>12</v>
      </c>
      <c r="C1873">
        <v>4.0739999999999998</v>
      </c>
      <c r="D1873">
        <f t="shared" si="87"/>
        <v>3.1433999999999997</v>
      </c>
      <c r="E1873">
        <v>59.98</v>
      </c>
      <c r="F1873" s="2">
        <f t="shared" si="88"/>
        <v>0.22117999999999999</v>
      </c>
      <c r="G1873" s="2">
        <f t="shared" si="89"/>
        <v>2.9225000000000002E-3</v>
      </c>
      <c r="H1873">
        <v>12</v>
      </c>
      <c r="J1873">
        <v>2.99</v>
      </c>
      <c r="K1873">
        <v>3.7890999999999999</v>
      </c>
      <c r="L1873" s="2">
        <v>0.22117999999999999</v>
      </c>
      <c r="M1873" s="2">
        <v>2.9225000000000002E-3</v>
      </c>
      <c r="N1873" s="2">
        <v>4.3541000000000001E-4</v>
      </c>
      <c r="O1873" s="2">
        <v>4.7860999999999997E-4</v>
      </c>
      <c r="P1873" s="2">
        <v>0</v>
      </c>
      <c r="Q1873" s="2">
        <v>8.6319999999999995E-4</v>
      </c>
      <c r="R1873" s="2">
        <v>0</v>
      </c>
      <c r="S1873" s="2">
        <v>1.305E-3</v>
      </c>
      <c r="T1873">
        <v>1E-3</v>
      </c>
      <c r="U1873">
        <v>0.223</v>
      </c>
      <c r="V1873">
        <v>0.99099999999999999</v>
      </c>
      <c r="W1873">
        <v>1.016</v>
      </c>
      <c r="Y1873">
        <v>10000</v>
      </c>
      <c r="Z1873">
        <v>0.93059999999999998</v>
      </c>
    </row>
    <row r="1874" spans="1:26">
      <c r="A1874">
        <v>6</v>
      </c>
      <c r="B1874">
        <v>12</v>
      </c>
      <c r="C1874">
        <v>4.1340000000000003</v>
      </c>
      <c r="D1874">
        <f t="shared" si="87"/>
        <v>3.1536000000000004</v>
      </c>
      <c r="E1874">
        <v>57.98</v>
      </c>
      <c r="F1874" s="2">
        <f t="shared" si="88"/>
        <v>0.23608999999999999</v>
      </c>
      <c r="G1874" s="2">
        <f t="shared" si="89"/>
        <v>3.2082999999999999E-3</v>
      </c>
      <c r="H1874">
        <v>12</v>
      </c>
      <c r="J1874">
        <v>2.99</v>
      </c>
      <c r="K1874">
        <v>3.8083</v>
      </c>
      <c r="L1874" s="2">
        <v>0.23608999999999999</v>
      </c>
      <c r="M1874" s="2">
        <v>3.2082999999999999E-3</v>
      </c>
      <c r="N1874" s="2">
        <v>4.8420000000000001E-4</v>
      </c>
      <c r="O1874" s="2">
        <v>5.1128999999999996E-4</v>
      </c>
      <c r="P1874" s="2">
        <v>0</v>
      </c>
      <c r="Q1874" s="2">
        <v>9.4470999999999997E-4</v>
      </c>
      <c r="R1874" s="2">
        <v>0</v>
      </c>
      <c r="S1874" s="2">
        <v>1.449E-3</v>
      </c>
      <c r="T1874">
        <v>1E-3</v>
      </c>
      <c r="U1874">
        <v>0.23499999999999999</v>
      </c>
      <c r="V1874">
        <v>1.0049999999999999</v>
      </c>
      <c r="W1874">
        <v>1.016</v>
      </c>
      <c r="Y1874">
        <v>10000</v>
      </c>
      <c r="Z1874">
        <v>0.98040000000000005</v>
      </c>
    </row>
    <row r="1875" spans="1:26">
      <c r="A1875">
        <v>6</v>
      </c>
      <c r="B1875">
        <v>12</v>
      </c>
      <c r="C1875">
        <v>5.15</v>
      </c>
      <c r="D1875">
        <f t="shared" si="87"/>
        <v>3.2884000000000002</v>
      </c>
      <c r="E1875">
        <v>37.979999999999997</v>
      </c>
      <c r="F1875" s="2">
        <f t="shared" si="88"/>
        <v>0.45068000000000003</v>
      </c>
      <c r="G1875" s="2">
        <f t="shared" si="89"/>
        <v>6.5103000000000001E-3</v>
      </c>
      <c r="H1875">
        <v>12</v>
      </c>
      <c r="J1875">
        <v>2.99</v>
      </c>
      <c r="K1875">
        <v>4.0612000000000004</v>
      </c>
      <c r="L1875" s="2">
        <v>0.45068000000000003</v>
      </c>
      <c r="M1875" s="2">
        <v>6.5103000000000001E-3</v>
      </c>
      <c r="N1875" s="2">
        <v>1.6234000000000001E-3</v>
      </c>
      <c r="O1875" s="2">
        <v>1.1271E-3</v>
      </c>
      <c r="P1875" s="2">
        <v>0</v>
      </c>
      <c r="Q1875" s="2">
        <v>4.5075999999999997E-4</v>
      </c>
      <c r="R1875" s="2">
        <v>0</v>
      </c>
      <c r="S1875" s="2">
        <v>4.8700000000000002E-3</v>
      </c>
      <c r="T1875">
        <v>0</v>
      </c>
      <c r="U1875">
        <v>0.45500000000000002</v>
      </c>
      <c r="V1875">
        <v>0.99099999999999999</v>
      </c>
      <c r="W1875">
        <v>1.0089999999999999</v>
      </c>
      <c r="Y1875">
        <v>10000</v>
      </c>
      <c r="Z1875">
        <v>1.8615999999999999</v>
      </c>
    </row>
    <row r="1876" spans="1:26">
      <c r="A1876">
        <v>6</v>
      </c>
      <c r="B1876">
        <v>12</v>
      </c>
      <c r="C1876">
        <v>4.1340000000000003</v>
      </c>
      <c r="D1876">
        <f t="shared" si="87"/>
        <v>3.4282000000000004</v>
      </c>
      <c r="E1876">
        <v>74.98</v>
      </c>
      <c r="F1876" s="2">
        <f t="shared" si="88"/>
        <v>8.4687999999999999E-2</v>
      </c>
      <c r="G1876" s="2">
        <f t="shared" si="89"/>
        <v>1.8854E-3</v>
      </c>
      <c r="H1876">
        <v>12</v>
      </c>
      <c r="J1876">
        <v>2.99</v>
      </c>
      <c r="K1876">
        <v>4.3235000000000001</v>
      </c>
      <c r="L1876" s="2">
        <v>8.4687999999999999E-2</v>
      </c>
      <c r="M1876" s="2">
        <v>1.8854E-3</v>
      </c>
      <c r="N1876" s="2">
        <v>1.3991000000000001E-4</v>
      </c>
      <c r="O1876" s="2">
        <v>2.0048E-4</v>
      </c>
      <c r="P1876" s="2">
        <v>0</v>
      </c>
      <c r="Q1876" s="2">
        <v>3.4440000000000002E-4</v>
      </c>
      <c r="R1876" s="2">
        <v>0</v>
      </c>
      <c r="S1876" s="2">
        <v>4.2719999999999998E-4</v>
      </c>
      <c r="T1876">
        <v>2E-3</v>
      </c>
      <c r="U1876">
        <v>9.4E-2</v>
      </c>
      <c r="V1876">
        <v>0.89700000000000002</v>
      </c>
      <c r="W1876">
        <v>1.024</v>
      </c>
      <c r="Y1876">
        <v>10000</v>
      </c>
      <c r="Z1876">
        <v>0.70579999999999998</v>
      </c>
    </row>
    <row r="1877" spans="1:26">
      <c r="A1877">
        <v>6</v>
      </c>
      <c r="B1877">
        <v>12</v>
      </c>
      <c r="C1877">
        <v>2.3466</v>
      </c>
      <c r="D1877">
        <f t="shared" si="87"/>
        <v>1.3028999999999999</v>
      </c>
      <c r="E1877">
        <v>20</v>
      </c>
      <c r="F1877" s="2">
        <f t="shared" si="88"/>
        <v>242.3</v>
      </c>
      <c r="G1877" s="2">
        <f t="shared" si="89"/>
        <v>1.5051666552245966</v>
      </c>
      <c r="H1877">
        <v>12</v>
      </c>
      <c r="J1877">
        <v>3.03</v>
      </c>
      <c r="K1877">
        <v>0.2954</v>
      </c>
      <c r="L1877" s="2">
        <v>242.3</v>
      </c>
      <c r="M1877" s="2">
        <v>1.4821</v>
      </c>
      <c r="N1877" s="2">
        <v>0.69943</v>
      </c>
      <c r="O1877" s="2">
        <v>8.4931000000000006E-2</v>
      </c>
      <c r="P1877" s="2">
        <v>242</v>
      </c>
      <c r="Q1877" s="2">
        <v>7.2685000000000004</v>
      </c>
      <c r="R1877" s="2">
        <v>0.26250000000000001</v>
      </c>
      <c r="S1877" s="2">
        <v>243</v>
      </c>
      <c r="T1877">
        <v>1E-3</v>
      </c>
      <c r="U1877">
        <v>252.21</v>
      </c>
      <c r="V1877">
        <v>0.96099999999999997</v>
      </c>
      <c r="W1877">
        <v>0.999</v>
      </c>
      <c r="Y1877">
        <v>53211</v>
      </c>
      <c r="Z1877">
        <v>1.0437000000000001</v>
      </c>
    </row>
    <row r="1878" spans="1:26">
      <c r="A1878">
        <v>6</v>
      </c>
      <c r="B1878">
        <v>12</v>
      </c>
      <c r="C1878">
        <v>3.4885999999999999</v>
      </c>
      <c r="D1878">
        <f t="shared" si="87"/>
        <v>1.3786</v>
      </c>
      <c r="E1878">
        <v>14</v>
      </c>
      <c r="F1878" s="2">
        <f t="shared" si="88"/>
        <v>431.75</v>
      </c>
      <c r="G1878" s="2">
        <f t="shared" si="89"/>
        <v>4.1246585179866706</v>
      </c>
      <c r="H1878">
        <v>12</v>
      </c>
      <c r="J1878">
        <v>3.03</v>
      </c>
      <c r="K1878">
        <v>0.43730000000000002</v>
      </c>
      <c r="L1878" s="2">
        <v>431.75</v>
      </c>
      <c r="M1878" s="2">
        <v>4.1242000000000001</v>
      </c>
      <c r="N1878" s="2">
        <v>1.6997</v>
      </c>
      <c r="O1878" s="2">
        <v>0.11748</v>
      </c>
      <c r="P1878" s="2">
        <v>431.68</v>
      </c>
      <c r="Q1878" s="2">
        <v>3.4538000000000002</v>
      </c>
      <c r="R1878" s="2">
        <v>6.1499999999999999E-2</v>
      </c>
      <c r="S1878" s="2">
        <v>433.4</v>
      </c>
      <c r="T1878">
        <v>1E-3</v>
      </c>
      <c r="U1878">
        <v>429.58</v>
      </c>
      <c r="V1878">
        <v>1.0049999999999999</v>
      </c>
      <c r="W1878">
        <v>1</v>
      </c>
      <c r="Y1878">
        <v>52757</v>
      </c>
      <c r="Z1878">
        <v>2.11</v>
      </c>
    </row>
    <row r="1879" spans="1:26">
      <c r="A1879">
        <v>6</v>
      </c>
      <c r="B1879">
        <v>12</v>
      </c>
      <c r="C1879">
        <v>4.6285999999999996</v>
      </c>
      <c r="D1879">
        <f t="shared" si="87"/>
        <v>1.4182999999999995</v>
      </c>
      <c r="E1879">
        <v>10.65</v>
      </c>
      <c r="F1879" s="2">
        <f t="shared" si="88"/>
        <v>696.64</v>
      </c>
      <c r="G1879" s="2">
        <f t="shared" si="89"/>
        <v>6.3585423337428528</v>
      </c>
      <c r="H1879">
        <v>12</v>
      </c>
      <c r="J1879">
        <v>3.03</v>
      </c>
      <c r="K1879">
        <v>0.51190000000000002</v>
      </c>
      <c r="L1879" s="2">
        <v>696.64</v>
      </c>
      <c r="M1879" s="2">
        <v>6.3581000000000003</v>
      </c>
      <c r="N1879" s="2">
        <v>5.2081</v>
      </c>
      <c r="O1879" s="2">
        <v>0.16833000000000001</v>
      </c>
      <c r="P1879" s="2">
        <v>696.57</v>
      </c>
      <c r="Q1879" s="2">
        <v>0.34832999999999997</v>
      </c>
      <c r="R1879" s="2">
        <v>7.4999999999999997E-2</v>
      </c>
      <c r="S1879" s="2">
        <v>701.9</v>
      </c>
      <c r="T1879">
        <v>0</v>
      </c>
      <c r="U1879">
        <v>687.23</v>
      </c>
      <c r="V1879">
        <v>1.014</v>
      </c>
      <c r="W1879">
        <v>1</v>
      </c>
      <c r="Y1879">
        <v>52599</v>
      </c>
      <c r="Z1879">
        <v>3.2103000000000002</v>
      </c>
    </row>
    <row r="1880" spans="1:26">
      <c r="A1880">
        <v>6</v>
      </c>
      <c r="B1880">
        <v>12</v>
      </c>
      <c r="C1880">
        <v>2.3466</v>
      </c>
      <c r="D1880">
        <f t="shared" si="87"/>
        <v>1.4470000000000001</v>
      </c>
      <c r="E1880">
        <v>30</v>
      </c>
      <c r="F1880" s="2">
        <f t="shared" si="88"/>
        <v>56.621000000000002</v>
      </c>
      <c r="G1880" s="2">
        <f t="shared" si="89"/>
        <v>0.36591543749888444</v>
      </c>
      <c r="H1880">
        <v>12</v>
      </c>
      <c r="J1880">
        <v>3.03</v>
      </c>
      <c r="K1880">
        <v>0.56569999999999998</v>
      </c>
      <c r="L1880" s="2">
        <v>56.621000000000002</v>
      </c>
      <c r="M1880" s="2">
        <v>0.36457000000000001</v>
      </c>
      <c r="N1880" s="2">
        <v>0.13932</v>
      </c>
      <c r="O1880" s="2">
        <v>6.3904000000000001E-4</v>
      </c>
      <c r="P1880" s="2">
        <v>56.607999999999997</v>
      </c>
      <c r="Q1880" s="2">
        <v>1.6986000000000001</v>
      </c>
      <c r="R1880" s="2">
        <v>3.1350000000000003E-2</v>
      </c>
      <c r="S1880" s="2">
        <v>56.76</v>
      </c>
      <c r="T1880">
        <v>1E-3</v>
      </c>
      <c r="U1880">
        <v>57.731000000000002</v>
      </c>
      <c r="V1880">
        <v>0.98099999999999998</v>
      </c>
      <c r="W1880">
        <v>1.0009999999999999</v>
      </c>
      <c r="Y1880">
        <v>53232</v>
      </c>
      <c r="Z1880">
        <v>0.89959999999999996</v>
      </c>
    </row>
    <row r="1881" spans="1:26">
      <c r="A1881">
        <v>6</v>
      </c>
      <c r="B1881">
        <v>12</v>
      </c>
      <c r="C1881">
        <v>2.0950000000000002</v>
      </c>
      <c r="D1881">
        <f t="shared" si="87"/>
        <v>1.5208000000000002</v>
      </c>
      <c r="E1881">
        <v>44.98</v>
      </c>
      <c r="F1881" s="2">
        <f t="shared" si="88"/>
        <v>17.824000000000002</v>
      </c>
      <c r="G1881" s="2">
        <f t="shared" si="89"/>
        <v>8.8661000000000004E-2</v>
      </c>
      <c r="H1881">
        <v>12</v>
      </c>
      <c r="J1881">
        <v>3.03</v>
      </c>
      <c r="K1881">
        <v>0.70420000000000005</v>
      </c>
      <c r="L1881" s="2">
        <v>17.824000000000002</v>
      </c>
      <c r="M1881" s="2">
        <v>8.8661000000000004E-2</v>
      </c>
      <c r="N1881" s="2">
        <v>1.8903E-2</v>
      </c>
      <c r="O1881" s="2">
        <v>4.5836000000000002E-3</v>
      </c>
      <c r="P1881" s="2">
        <v>0</v>
      </c>
      <c r="Q1881" s="2">
        <v>1.7849E-2</v>
      </c>
      <c r="R1881" s="2">
        <v>0</v>
      </c>
      <c r="S1881" s="2">
        <v>5.6610000000000001E-2</v>
      </c>
      <c r="T1881">
        <v>1.6E-2</v>
      </c>
      <c r="U1881">
        <v>18.559999999999999</v>
      </c>
      <c r="V1881">
        <v>0.96</v>
      </c>
      <c r="W1881">
        <v>1.004</v>
      </c>
      <c r="Y1881">
        <v>10000</v>
      </c>
      <c r="Z1881">
        <v>0.57420000000000004</v>
      </c>
    </row>
    <row r="1882" spans="1:26">
      <c r="A1882">
        <v>6</v>
      </c>
      <c r="B1882">
        <v>12</v>
      </c>
      <c r="C1882">
        <v>5.15</v>
      </c>
      <c r="D1882">
        <f t="shared" si="87"/>
        <v>1.5727000000000002</v>
      </c>
      <c r="E1882">
        <v>11.97</v>
      </c>
      <c r="F1882" s="2">
        <f t="shared" si="88"/>
        <v>306.99</v>
      </c>
      <c r="G1882" s="2">
        <f t="shared" si="89"/>
        <v>2.0009999999999999</v>
      </c>
      <c r="H1882">
        <v>12</v>
      </c>
      <c r="J1882">
        <v>3.03</v>
      </c>
      <c r="K1882">
        <v>0.80159999999999998</v>
      </c>
      <c r="L1882" s="2">
        <v>306.99</v>
      </c>
      <c r="M1882" s="2">
        <v>2.0009999999999999</v>
      </c>
      <c r="N1882" s="2">
        <v>1.359</v>
      </c>
      <c r="O1882" s="2">
        <v>9.6714999999999995E-2</v>
      </c>
      <c r="P1882" s="2">
        <v>0</v>
      </c>
      <c r="Q1882" s="2">
        <v>0.30707000000000001</v>
      </c>
      <c r="R1882" s="2">
        <v>0</v>
      </c>
      <c r="S1882" s="2">
        <v>4.0540000000000003</v>
      </c>
      <c r="T1882">
        <v>0</v>
      </c>
      <c r="U1882">
        <v>306.82</v>
      </c>
      <c r="V1882">
        <v>1.0009999999999999</v>
      </c>
      <c r="W1882">
        <v>1</v>
      </c>
      <c r="Y1882">
        <v>10000</v>
      </c>
      <c r="Z1882">
        <v>3.5773000000000001</v>
      </c>
    </row>
    <row r="1883" spans="1:26">
      <c r="A1883">
        <v>6</v>
      </c>
      <c r="B1883">
        <v>12</v>
      </c>
      <c r="C1883">
        <v>3.4885999999999999</v>
      </c>
      <c r="D1883">
        <f t="shared" si="87"/>
        <v>1.5747</v>
      </c>
      <c r="E1883">
        <v>20</v>
      </c>
      <c r="F1883" s="2">
        <f t="shared" si="88"/>
        <v>99.853999999999999</v>
      </c>
      <c r="G1883" s="2">
        <f t="shared" si="89"/>
        <v>0.65198565175930068</v>
      </c>
      <c r="H1883">
        <v>12</v>
      </c>
      <c r="J1883">
        <v>3.03</v>
      </c>
      <c r="K1883">
        <v>0.80530000000000002</v>
      </c>
      <c r="L1883" s="2">
        <v>99.853999999999999</v>
      </c>
      <c r="M1883" s="2">
        <v>0.65151000000000003</v>
      </c>
      <c r="N1883" s="2">
        <v>0.39123999999999998</v>
      </c>
      <c r="O1883" s="2">
        <v>8.1501000000000002E-4</v>
      </c>
      <c r="P1883" s="2">
        <v>99.853999999999999</v>
      </c>
      <c r="Q1883" s="2">
        <v>0.79876000000000003</v>
      </c>
      <c r="R1883" s="2">
        <v>2.4899999999999999E-2</v>
      </c>
      <c r="S1883" s="2">
        <v>100.2</v>
      </c>
      <c r="T1883">
        <v>0</v>
      </c>
      <c r="U1883">
        <v>94.849000000000004</v>
      </c>
      <c r="V1883">
        <v>1.0529999999999999</v>
      </c>
      <c r="W1883">
        <v>1.0009999999999999</v>
      </c>
      <c r="Y1883">
        <v>52766</v>
      </c>
      <c r="Z1883">
        <v>1.9138999999999999</v>
      </c>
    </row>
    <row r="1884" spans="1:26">
      <c r="A1884">
        <v>6</v>
      </c>
      <c r="B1884">
        <v>12</v>
      </c>
      <c r="C1884">
        <v>3.2690000000000001</v>
      </c>
      <c r="D1884">
        <f t="shared" si="87"/>
        <v>1.5747000000000002</v>
      </c>
      <c r="E1884">
        <v>21.98</v>
      </c>
      <c r="F1884" s="2">
        <f t="shared" si="88"/>
        <v>74.606999999999999</v>
      </c>
      <c r="G1884" s="2">
        <f t="shared" si="89"/>
        <v>0.49642999999999998</v>
      </c>
      <c r="H1884">
        <v>12</v>
      </c>
      <c r="J1884">
        <v>3.03</v>
      </c>
      <c r="K1884">
        <v>0.8054</v>
      </c>
      <c r="L1884" s="2">
        <v>74.606999999999999</v>
      </c>
      <c r="M1884" s="2">
        <v>0.49642999999999998</v>
      </c>
      <c r="N1884" s="2">
        <v>0.17854999999999999</v>
      </c>
      <c r="O1884" s="2">
        <v>3.6711000000000001E-3</v>
      </c>
      <c r="P1884" s="2">
        <v>0</v>
      </c>
      <c r="Q1884" s="2">
        <v>7.4607000000000007E-2</v>
      </c>
      <c r="R1884" s="2">
        <v>0</v>
      </c>
      <c r="S1884" s="2">
        <v>0.53400000000000003</v>
      </c>
      <c r="T1884">
        <v>3.0000000000000001E-3</v>
      </c>
      <c r="U1884">
        <v>76.509</v>
      </c>
      <c r="V1884">
        <v>0.97499999999999998</v>
      </c>
      <c r="W1884">
        <v>1.0009999999999999</v>
      </c>
      <c r="Y1884">
        <v>10000</v>
      </c>
      <c r="Z1884">
        <v>1.6942999999999999</v>
      </c>
    </row>
    <row r="1885" spans="1:26">
      <c r="A1885">
        <v>6</v>
      </c>
      <c r="B1885">
        <v>12</v>
      </c>
      <c r="C1885">
        <v>3.1160000000000001</v>
      </c>
      <c r="D1885">
        <f t="shared" si="87"/>
        <v>1.6127</v>
      </c>
      <c r="E1885">
        <v>24.98</v>
      </c>
      <c r="F1885" s="2">
        <f t="shared" si="88"/>
        <v>49.69</v>
      </c>
      <c r="G1885" s="2">
        <f t="shared" si="89"/>
        <v>0.22453999999999999</v>
      </c>
      <c r="H1885">
        <v>12</v>
      </c>
      <c r="J1885">
        <v>3.03</v>
      </c>
      <c r="K1885">
        <v>0.87660000000000005</v>
      </c>
      <c r="L1885" s="2">
        <v>49.69</v>
      </c>
      <c r="M1885" s="2">
        <v>0.22453999999999999</v>
      </c>
      <c r="N1885" s="2">
        <v>0.10851</v>
      </c>
      <c r="O1885" s="2">
        <v>8.5140000000000007E-3</v>
      </c>
      <c r="P1885" s="2">
        <v>0</v>
      </c>
      <c r="Q1885" s="2">
        <v>4.9689999999999998E-2</v>
      </c>
      <c r="R1885" s="2">
        <v>0</v>
      </c>
      <c r="S1885" s="2">
        <v>0.32469999999999999</v>
      </c>
      <c r="T1885">
        <v>3.0000000000000001E-3</v>
      </c>
      <c r="U1885">
        <v>50.457999999999998</v>
      </c>
      <c r="V1885">
        <v>0.98499999999999999</v>
      </c>
      <c r="W1885">
        <v>1.002</v>
      </c>
      <c r="Y1885">
        <v>10000</v>
      </c>
      <c r="Z1885">
        <v>1.5033000000000001</v>
      </c>
    </row>
    <row r="1886" spans="1:26">
      <c r="A1886">
        <v>6</v>
      </c>
      <c r="B1886">
        <v>12</v>
      </c>
      <c r="C1886">
        <v>2.0950000000000002</v>
      </c>
      <c r="D1886">
        <f t="shared" si="87"/>
        <v>1.6463000000000001</v>
      </c>
      <c r="E1886">
        <v>59.98</v>
      </c>
      <c r="F1886" s="2">
        <f t="shared" si="88"/>
        <v>6.3388999999999998</v>
      </c>
      <c r="G1886" s="2">
        <f t="shared" si="89"/>
        <v>4.3417999999999998E-2</v>
      </c>
      <c r="H1886">
        <v>12</v>
      </c>
      <c r="J1886">
        <v>3.03</v>
      </c>
      <c r="K1886">
        <v>0.93959999999999999</v>
      </c>
      <c r="L1886" s="2">
        <v>6.3388999999999998</v>
      </c>
      <c r="M1886" s="2">
        <v>4.3417999999999998E-2</v>
      </c>
      <c r="N1886" s="2">
        <v>5.4587999999999998E-3</v>
      </c>
      <c r="O1886" s="2">
        <v>2.9309000000000002E-3</v>
      </c>
      <c r="P1886" s="2">
        <v>0</v>
      </c>
      <c r="Q1886" s="2">
        <v>2.5354000000000002E-2</v>
      </c>
      <c r="R1886" s="2">
        <v>0</v>
      </c>
      <c r="S1886" s="2">
        <v>1.652E-2</v>
      </c>
      <c r="T1886">
        <v>3.5999999999999997E-2</v>
      </c>
      <c r="U1886">
        <v>6.7309999999999999</v>
      </c>
      <c r="V1886">
        <v>0.94199999999999995</v>
      </c>
      <c r="W1886">
        <v>1.008</v>
      </c>
      <c r="Y1886">
        <v>10000</v>
      </c>
      <c r="Z1886">
        <v>0.44869999999999999</v>
      </c>
    </row>
    <row r="1887" spans="1:26">
      <c r="A1887">
        <v>6</v>
      </c>
      <c r="B1887">
        <v>12</v>
      </c>
      <c r="C1887">
        <v>2.3466</v>
      </c>
      <c r="D1887">
        <f t="shared" si="87"/>
        <v>1.6534</v>
      </c>
      <c r="E1887">
        <v>45</v>
      </c>
      <c r="F1887" s="2">
        <f t="shared" si="88"/>
        <v>11.805999999999999</v>
      </c>
      <c r="G1887" s="2">
        <f t="shared" si="89"/>
        <v>0.10528897805563504</v>
      </c>
      <c r="H1887">
        <v>12</v>
      </c>
      <c r="J1887">
        <v>3.03</v>
      </c>
      <c r="K1887">
        <v>0.95289999999999997</v>
      </c>
      <c r="L1887" s="2">
        <v>11.805999999999999</v>
      </c>
      <c r="M1887" s="2">
        <v>0.10467</v>
      </c>
      <c r="N1887" s="2">
        <v>2.4198999999999998E-2</v>
      </c>
      <c r="O1887" s="2">
        <v>6.8408999999999996E-3</v>
      </c>
      <c r="P1887" s="2">
        <v>11.807</v>
      </c>
      <c r="Q1887" s="2">
        <v>0.3543</v>
      </c>
      <c r="R1887" s="2">
        <v>1.14E-2</v>
      </c>
      <c r="S1887" s="2">
        <v>11.83</v>
      </c>
      <c r="T1887">
        <v>1E-3</v>
      </c>
      <c r="U1887">
        <v>11.79</v>
      </c>
      <c r="V1887">
        <v>1.002</v>
      </c>
      <c r="W1887">
        <v>1.0049999999999999</v>
      </c>
      <c r="Y1887">
        <v>53291</v>
      </c>
      <c r="Z1887">
        <v>0.69320000000000004</v>
      </c>
    </row>
    <row r="1888" spans="1:26">
      <c r="A1888">
        <v>6</v>
      </c>
      <c r="B1888">
        <v>12</v>
      </c>
      <c r="C1888">
        <v>4.6285999999999996</v>
      </c>
      <c r="D1888">
        <f t="shared" si="87"/>
        <v>1.7043999999999997</v>
      </c>
      <c r="E1888">
        <v>16</v>
      </c>
      <c r="F1888" s="2">
        <f t="shared" si="88"/>
        <v>103.2</v>
      </c>
      <c r="G1888" s="2">
        <f t="shared" si="89"/>
        <v>0.95183898848492221</v>
      </c>
      <c r="H1888">
        <v>12</v>
      </c>
      <c r="J1888">
        <v>3.03</v>
      </c>
      <c r="K1888">
        <v>1.0487</v>
      </c>
      <c r="L1888" s="2">
        <v>103.2</v>
      </c>
      <c r="M1888" s="2">
        <v>0.95109999999999995</v>
      </c>
      <c r="N1888" s="2">
        <v>0.49307000000000001</v>
      </c>
      <c r="O1888" s="2">
        <v>6.3657000000000002E-3</v>
      </c>
      <c r="P1888" s="2">
        <v>103.2</v>
      </c>
      <c r="Q1888" s="2">
        <v>5.1621E-2</v>
      </c>
      <c r="R1888" s="2">
        <v>3.7499999999999999E-2</v>
      </c>
      <c r="S1888" s="2">
        <v>103.7</v>
      </c>
      <c r="T1888">
        <v>0</v>
      </c>
      <c r="U1888">
        <v>105.29</v>
      </c>
      <c r="V1888">
        <v>0.98099999999999998</v>
      </c>
      <c r="W1888">
        <v>1.0009999999999999</v>
      </c>
      <c r="Y1888">
        <v>52640</v>
      </c>
      <c r="Z1888">
        <v>2.9241999999999999</v>
      </c>
    </row>
    <row r="1889" spans="1:26">
      <c r="A1889">
        <v>6</v>
      </c>
      <c r="B1889">
        <v>12</v>
      </c>
      <c r="C1889">
        <v>2.3475999999999999</v>
      </c>
      <c r="D1889">
        <f t="shared" si="87"/>
        <v>1.8135999999999999</v>
      </c>
      <c r="E1889">
        <v>60</v>
      </c>
      <c r="F1889" s="2">
        <f t="shared" si="88"/>
        <v>3.9823</v>
      </c>
      <c r="G1889" s="2">
        <f t="shared" si="89"/>
        <v>3.5987993678447822E-2</v>
      </c>
      <c r="H1889">
        <v>12</v>
      </c>
      <c r="J1889">
        <v>3.03</v>
      </c>
      <c r="K1889">
        <v>1.2536</v>
      </c>
      <c r="L1889" s="2">
        <v>3.9823</v>
      </c>
      <c r="M1889" s="2">
        <v>3.5408000000000002E-2</v>
      </c>
      <c r="N1889" s="2">
        <v>6.9132999999999998E-3</v>
      </c>
      <c r="O1889" s="2">
        <v>4.8780000000000004E-3</v>
      </c>
      <c r="P1889" s="2">
        <v>3.9821</v>
      </c>
      <c r="Q1889" s="2">
        <v>0.11946</v>
      </c>
      <c r="R1889" s="2">
        <v>6.4349999999999997E-3</v>
      </c>
      <c r="S1889" s="2">
        <v>3.9889999999999999</v>
      </c>
      <c r="T1889">
        <v>2E-3</v>
      </c>
      <c r="U1889">
        <v>3.9980000000000002</v>
      </c>
      <c r="V1889">
        <v>0.996</v>
      </c>
      <c r="W1889">
        <v>1.0089999999999999</v>
      </c>
      <c r="Y1889">
        <v>53333</v>
      </c>
      <c r="Z1889">
        <v>0.53400000000000003</v>
      </c>
    </row>
    <row r="1890" spans="1:26">
      <c r="A1890">
        <v>6</v>
      </c>
      <c r="B1890">
        <v>12</v>
      </c>
      <c r="C1890">
        <v>3.4885999999999999</v>
      </c>
      <c r="D1890">
        <f t="shared" si="87"/>
        <v>1.8559999999999999</v>
      </c>
      <c r="E1890">
        <v>28</v>
      </c>
      <c r="F1890" s="2">
        <f t="shared" si="88"/>
        <v>19.477</v>
      </c>
      <c r="G1890" s="2">
        <f t="shared" si="89"/>
        <v>0.15349801431940416</v>
      </c>
      <c r="H1890">
        <v>12</v>
      </c>
      <c r="J1890">
        <v>3.03</v>
      </c>
      <c r="K1890">
        <v>1.3332999999999999</v>
      </c>
      <c r="L1890" s="2">
        <v>19.477</v>
      </c>
      <c r="M1890" s="2">
        <v>0.15298</v>
      </c>
      <c r="N1890" s="2">
        <v>7.5819999999999999E-2</v>
      </c>
      <c r="O1890" s="2">
        <v>7.2893999999999997E-3</v>
      </c>
      <c r="P1890" s="2">
        <v>19.478000000000002</v>
      </c>
      <c r="Q1890" s="2">
        <v>0.15584000000000001</v>
      </c>
      <c r="R1890" s="2">
        <v>1.26E-2</v>
      </c>
      <c r="S1890" s="2">
        <v>19.55</v>
      </c>
      <c r="T1890">
        <v>0</v>
      </c>
      <c r="U1890">
        <v>18.809000000000001</v>
      </c>
      <c r="V1890">
        <v>1.036</v>
      </c>
      <c r="W1890">
        <v>1.0029999999999999</v>
      </c>
      <c r="Y1890">
        <v>52807</v>
      </c>
      <c r="Z1890">
        <v>1.6326000000000001</v>
      </c>
    </row>
    <row r="1891" spans="1:26">
      <c r="A1891">
        <v>6</v>
      </c>
      <c r="B1891">
        <v>12</v>
      </c>
      <c r="C1891">
        <v>3.1160000000000001</v>
      </c>
      <c r="D1891">
        <f t="shared" si="87"/>
        <v>1.8845000000000001</v>
      </c>
      <c r="E1891">
        <v>34.979999999999997</v>
      </c>
      <c r="F1891" s="2">
        <f t="shared" si="88"/>
        <v>10.504</v>
      </c>
      <c r="G1891" s="2">
        <f t="shared" si="89"/>
        <v>6.3529000000000002E-2</v>
      </c>
      <c r="H1891">
        <v>12</v>
      </c>
      <c r="J1891">
        <v>3.03</v>
      </c>
      <c r="K1891">
        <v>1.3867</v>
      </c>
      <c r="L1891" s="2">
        <v>10.504</v>
      </c>
      <c r="M1891" s="2">
        <v>6.3529000000000002E-2</v>
      </c>
      <c r="N1891" s="2">
        <v>2.0507000000000001E-2</v>
      </c>
      <c r="O1891" s="2">
        <v>7.1481000000000001E-3</v>
      </c>
      <c r="P1891" s="2">
        <v>0</v>
      </c>
      <c r="Q1891" s="2">
        <v>1.0503999999999999E-2</v>
      </c>
      <c r="R1891" s="2">
        <v>0</v>
      </c>
      <c r="S1891" s="2">
        <v>6.1310000000000003E-2</v>
      </c>
      <c r="T1891">
        <v>2E-3</v>
      </c>
      <c r="U1891">
        <v>10.462999999999999</v>
      </c>
      <c r="V1891">
        <v>1.004</v>
      </c>
      <c r="W1891">
        <v>1.004</v>
      </c>
      <c r="Y1891">
        <v>10000</v>
      </c>
      <c r="Z1891">
        <v>1.2315</v>
      </c>
    </row>
    <row r="1892" spans="1:26">
      <c r="A1892">
        <v>6</v>
      </c>
      <c r="B1892">
        <v>12</v>
      </c>
      <c r="C1892">
        <v>3.2690000000000001</v>
      </c>
      <c r="D1892">
        <f t="shared" si="87"/>
        <v>1.9091</v>
      </c>
      <c r="E1892">
        <v>32.979999999999997</v>
      </c>
      <c r="F1892" s="2">
        <f t="shared" si="88"/>
        <v>11.23</v>
      </c>
      <c r="G1892" s="2">
        <f t="shared" si="89"/>
        <v>7.9244999999999996E-2</v>
      </c>
      <c r="H1892">
        <v>12</v>
      </c>
      <c r="J1892">
        <v>3.03</v>
      </c>
      <c r="K1892">
        <v>1.4329000000000001</v>
      </c>
      <c r="L1892" s="2">
        <v>11.23</v>
      </c>
      <c r="M1892" s="2">
        <v>7.9244999999999996E-2</v>
      </c>
      <c r="N1892" s="2">
        <v>2.3681000000000001E-2</v>
      </c>
      <c r="O1892" s="2">
        <v>7.8323999999999998E-3</v>
      </c>
      <c r="P1892" s="2">
        <v>0</v>
      </c>
      <c r="Q1892" s="2">
        <v>1.123E-2</v>
      </c>
      <c r="R1892" s="2">
        <v>0</v>
      </c>
      <c r="S1892" s="2">
        <v>7.0900000000000005E-2</v>
      </c>
      <c r="T1892">
        <v>1E-3</v>
      </c>
      <c r="U1892">
        <v>11.154999999999999</v>
      </c>
      <c r="V1892">
        <v>1.0069999999999999</v>
      </c>
      <c r="W1892">
        <v>1.004</v>
      </c>
      <c r="Y1892">
        <v>10000</v>
      </c>
      <c r="Z1892">
        <v>1.3599000000000001</v>
      </c>
    </row>
    <row r="1893" spans="1:26">
      <c r="A1893">
        <v>6</v>
      </c>
      <c r="B1893">
        <v>12</v>
      </c>
      <c r="C1893">
        <v>4.6285999999999996</v>
      </c>
      <c r="D1893">
        <f t="shared" si="87"/>
        <v>1.9441999999999995</v>
      </c>
      <c r="E1893">
        <v>20</v>
      </c>
      <c r="F1893" s="2">
        <f t="shared" si="88"/>
        <v>32.884</v>
      </c>
      <c r="G1893" s="2">
        <f t="shared" si="89"/>
        <v>0.56816803931583482</v>
      </c>
      <c r="H1893">
        <v>12</v>
      </c>
      <c r="J1893">
        <v>3.03</v>
      </c>
      <c r="K1893">
        <v>1.4986999999999999</v>
      </c>
      <c r="L1893" s="2">
        <v>32.884</v>
      </c>
      <c r="M1893" s="2">
        <v>0.56796999999999997</v>
      </c>
      <c r="N1893" s="2">
        <v>0.17205999999999999</v>
      </c>
      <c r="O1893" s="2">
        <v>9.2712000000000003E-3</v>
      </c>
      <c r="P1893" s="2">
        <v>32.884</v>
      </c>
      <c r="Q1893" s="2">
        <v>1.6444E-2</v>
      </c>
      <c r="R1893" s="2">
        <v>1.4999999999999999E-2</v>
      </c>
      <c r="S1893" s="2">
        <v>33.06</v>
      </c>
      <c r="T1893">
        <v>0</v>
      </c>
      <c r="U1893">
        <v>32.015000000000001</v>
      </c>
      <c r="V1893">
        <v>1.0269999999999999</v>
      </c>
      <c r="W1893">
        <v>1.002</v>
      </c>
      <c r="Y1893">
        <v>52632</v>
      </c>
      <c r="Z1893">
        <v>2.6844000000000001</v>
      </c>
    </row>
    <row r="1894" spans="1:26">
      <c r="A1894">
        <v>6</v>
      </c>
      <c r="B1894">
        <v>12</v>
      </c>
      <c r="C1894">
        <v>4.6285999999999996</v>
      </c>
      <c r="D1894">
        <f t="shared" si="87"/>
        <v>1.9441999999999995</v>
      </c>
      <c r="E1894">
        <v>20</v>
      </c>
      <c r="F1894" s="2">
        <f t="shared" si="88"/>
        <v>32.057000000000002</v>
      </c>
      <c r="G1894" s="2">
        <f t="shared" si="89"/>
        <v>0.32749516423910752</v>
      </c>
      <c r="H1894">
        <v>12</v>
      </c>
      <c r="J1894">
        <v>3.03</v>
      </c>
      <c r="K1894">
        <v>1.4986999999999999</v>
      </c>
      <c r="L1894" s="2">
        <v>32.057000000000002</v>
      </c>
      <c r="M1894" s="2">
        <v>0.29651</v>
      </c>
      <c r="N1894" s="2">
        <v>0.16788</v>
      </c>
      <c r="O1894" s="2">
        <v>9.0206999999999996E-3</v>
      </c>
      <c r="P1894" s="2">
        <v>32.057000000000002</v>
      </c>
      <c r="Q1894" s="2">
        <v>1.6029999999999999E-2</v>
      </c>
      <c r="R1894" s="2">
        <v>0.13905000000000001</v>
      </c>
      <c r="S1894" s="2">
        <v>32.229999999999997</v>
      </c>
      <c r="T1894">
        <v>0</v>
      </c>
      <c r="U1894">
        <v>32.015000000000001</v>
      </c>
      <c r="V1894">
        <v>1.002</v>
      </c>
      <c r="W1894">
        <v>1.002</v>
      </c>
      <c r="Y1894">
        <v>52632</v>
      </c>
      <c r="Z1894">
        <v>2.6844000000000001</v>
      </c>
    </row>
    <row r="1895" spans="1:26">
      <c r="A1895">
        <v>6</v>
      </c>
      <c r="B1895">
        <v>12</v>
      </c>
      <c r="C1895">
        <v>4.6285999999999996</v>
      </c>
      <c r="D1895">
        <f t="shared" si="87"/>
        <v>1.9441999999999995</v>
      </c>
      <c r="E1895">
        <v>20</v>
      </c>
      <c r="F1895" s="2">
        <f t="shared" si="88"/>
        <v>32.884</v>
      </c>
      <c r="G1895" s="2">
        <f t="shared" si="89"/>
        <v>0.57834403550136138</v>
      </c>
      <c r="H1895">
        <v>12</v>
      </c>
      <c r="J1895">
        <v>3.03</v>
      </c>
      <c r="K1895">
        <v>1.4986999999999999</v>
      </c>
      <c r="L1895" s="2">
        <v>32.884</v>
      </c>
      <c r="M1895" s="2">
        <v>0.56796999999999997</v>
      </c>
      <c r="N1895" s="2">
        <v>0.17205999999999999</v>
      </c>
      <c r="O1895" s="2">
        <v>9.2712000000000003E-3</v>
      </c>
      <c r="P1895" s="2">
        <v>32.884</v>
      </c>
      <c r="Q1895" s="2">
        <v>1.6444E-2</v>
      </c>
      <c r="R1895" s="2">
        <v>0.10904999999999999</v>
      </c>
      <c r="S1895" s="2">
        <v>33.06</v>
      </c>
      <c r="T1895">
        <v>0</v>
      </c>
      <c r="U1895">
        <v>32.015000000000001</v>
      </c>
      <c r="V1895">
        <v>1.0269999999999999</v>
      </c>
      <c r="W1895">
        <v>1.002</v>
      </c>
      <c r="Y1895">
        <v>52664</v>
      </c>
      <c r="Z1895">
        <v>2.6844000000000001</v>
      </c>
    </row>
    <row r="1896" spans="1:26">
      <c r="A1896">
        <v>6</v>
      </c>
      <c r="B1896">
        <v>12</v>
      </c>
      <c r="C1896">
        <v>4.6285999999999996</v>
      </c>
      <c r="D1896">
        <f t="shared" si="87"/>
        <v>1.9441999999999995</v>
      </c>
      <c r="E1896">
        <v>20</v>
      </c>
      <c r="F1896" s="2">
        <f t="shared" si="88"/>
        <v>32.057000000000002</v>
      </c>
      <c r="G1896" s="2">
        <f t="shared" si="89"/>
        <v>0.29688917140913035</v>
      </c>
      <c r="H1896">
        <v>12</v>
      </c>
      <c r="J1896">
        <v>3.03</v>
      </c>
      <c r="K1896">
        <v>1.4986999999999999</v>
      </c>
      <c r="L1896" s="2">
        <v>32.057000000000002</v>
      </c>
      <c r="M1896" s="2">
        <v>0.29651</v>
      </c>
      <c r="N1896" s="2">
        <v>0.16788</v>
      </c>
      <c r="O1896" s="2">
        <v>9.0206999999999996E-3</v>
      </c>
      <c r="P1896" s="2">
        <v>32.057000000000002</v>
      </c>
      <c r="Q1896" s="2">
        <v>1.6029999999999999E-2</v>
      </c>
      <c r="R1896" s="2">
        <v>1.4999999999999999E-2</v>
      </c>
      <c r="S1896" s="2">
        <v>32.229999999999997</v>
      </c>
      <c r="T1896">
        <v>0</v>
      </c>
      <c r="U1896">
        <v>32.015000000000001</v>
      </c>
      <c r="V1896">
        <v>1.002</v>
      </c>
      <c r="W1896">
        <v>1.002</v>
      </c>
      <c r="Y1896">
        <v>52664</v>
      </c>
      <c r="Z1896">
        <v>2.6844000000000001</v>
      </c>
    </row>
    <row r="1897" spans="1:26">
      <c r="A1897">
        <v>6</v>
      </c>
      <c r="B1897">
        <v>12</v>
      </c>
      <c r="C1897">
        <v>5.15</v>
      </c>
      <c r="D1897">
        <f t="shared" si="87"/>
        <v>1.9922000000000004</v>
      </c>
      <c r="E1897">
        <v>17.98</v>
      </c>
      <c r="F1897" s="2">
        <f t="shared" si="88"/>
        <v>35.158000000000001</v>
      </c>
      <c r="G1897" s="2">
        <f t="shared" si="89"/>
        <v>0.39250000000000002</v>
      </c>
      <c r="H1897">
        <v>12</v>
      </c>
      <c r="J1897">
        <v>3.03</v>
      </c>
      <c r="K1897">
        <v>1.5889</v>
      </c>
      <c r="L1897" s="2">
        <v>35.158000000000001</v>
      </c>
      <c r="M1897" s="2">
        <v>0.39250000000000002</v>
      </c>
      <c r="N1897" s="2">
        <v>0.14698</v>
      </c>
      <c r="O1897" s="2">
        <v>2.7893000000000001E-2</v>
      </c>
      <c r="P1897" s="2">
        <v>0</v>
      </c>
      <c r="Q1897" s="2">
        <v>3.5158000000000002E-2</v>
      </c>
      <c r="R1897" s="2">
        <v>0</v>
      </c>
      <c r="S1897" s="2">
        <v>0.43930000000000002</v>
      </c>
      <c r="T1897">
        <v>0</v>
      </c>
      <c r="U1897">
        <v>35.576000000000001</v>
      </c>
      <c r="V1897">
        <v>0.98799999999999999</v>
      </c>
      <c r="W1897">
        <v>1.002</v>
      </c>
      <c r="Y1897">
        <v>10000</v>
      </c>
      <c r="Z1897">
        <v>3.1577999999999999</v>
      </c>
    </row>
    <row r="1898" spans="1:26">
      <c r="A1898">
        <v>6</v>
      </c>
      <c r="B1898">
        <v>12</v>
      </c>
      <c r="C1898">
        <v>3.1160000000000001</v>
      </c>
      <c r="D1898">
        <f t="shared" si="87"/>
        <v>2.1168</v>
      </c>
      <c r="E1898">
        <v>44.98</v>
      </c>
      <c r="F1898" s="2">
        <f t="shared" si="88"/>
        <v>3.3300999999999998</v>
      </c>
      <c r="G1898" s="2">
        <f t="shared" si="89"/>
        <v>2.8715999999999998E-2</v>
      </c>
      <c r="H1898">
        <v>12</v>
      </c>
      <c r="J1898">
        <v>3.03</v>
      </c>
      <c r="K1898">
        <v>1.8226</v>
      </c>
      <c r="L1898" s="2">
        <v>3.3300999999999998</v>
      </c>
      <c r="M1898" s="2">
        <v>2.8715999999999998E-2</v>
      </c>
      <c r="N1898" s="2">
        <v>5.7013000000000003E-3</v>
      </c>
      <c r="O1898" s="2">
        <v>3.2410999999999998E-3</v>
      </c>
      <c r="P1898" s="2">
        <v>0</v>
      </c>
      <c r="Q1898" s="2">
        <v>3.3300999999999999E-3</v>
      </c>
      <c r="R1898" s="2">
        <v>0</v>
      </c>
      <c r="S1898" s="2">
        <v>1.7090000000000001E-2</v>
      </c>
      <c r="T1898">
        <v>2E-3</v>
      </c>
      <c r="U1898">
        <v>3.2989999999999999</v>
      </c>
      <c r="V1898">
        <v>1.0089999999999999</v>
      </c>
      <c r="W1898">
        <v>1.008</v>
      </c>
      <c r="Y1898">
        <v>10000</v>
      </c>
      <c r="Z1898">
        <v>0.99919999999999998</v>
      </c>
    </row>
    <row r="1899" spans="1:26">
      <c r="A1899">
        <v>6</v>
      </c>
      <c r="B1899">
        <v>12</v>
      </c>
      <c r="C1899">
        <v>3.4885999999999999</v>
      </c>
      <c r="D1899">
        <f t="shared" si="87"/>
        <v>2.1185</v>
      </c>
      <c r="E1899">
        <v>36</v>
      </c>
      <c r="F1899" s="2">
        <f t="shared" si="88"/>
        <v>5.3849999999999998</v>
      </c>
      <c r="G1899" s="2">
        <f t="shared" si="89"/>
        <v>6.9160759278654546E-2</v>
      </c>
      <c r="H1899">
        <v>12</v>
      </c>
      <c r="J1899">
        <v>3.03</v>
      </c>
      <c r="K1899">
        <v>1.8257000000000001</v>
      </c>
      <c r="L1899" s="2">
        <v>5.3849999999999998</v>
      </c>
      <c r="M1899" s="2">
        <v>6.8968000000000002E-2</v>
      </c>
      <c r="N1899" s="2">
        <v>2.0112000000000001E-2</v>
      </c>
      <c r="O1899" s="2">
        <v>4.0308000000000002E-3</v>
      </c>
      <c r="P1899" s="2">
        <v>5.3849999999999998</v>
      </c>
      <c r="Q1899" s="2">
        <v>4.3078999999999999E-2</v>
      </c>
      <c r="R1899" s="2">
        <v>5.1599999999999997E-3</v>
      </c>
      <c r="S1899" s="2">
        <v>5.4050000000000002</v>
      </c>
      <c r="T1899">
        <v>0</v>
      </c>
      <c r="U1899">
        <v>5.3550000000000004</v>
      </c>
      <c r="V1899">
        <v>1.006</v>
      </c>
      <c r="W1899">
        <v>1.006</v>
      </c>
      <c r="Y1899">
        <v>52871</v>
      </c>
      <c r="Z1899">
        <v>1.3701000000000001</v>
      </c>
    </row>
    <row r="1900" spans="1:26">
      <c r="A1900">
        <v>6</v>
      </c>
      <c r="B1900">
        <v>12</v>
      </c>
      <c r="C1900">
        <v>3.2690000000000001</v>
      </c>
      <c r="D1900">
        <f t="shared" si="87"/>
        <v>2.1718000000000002</v>
      </c>
      <c r="E1900">
        <v>42.98</v>
      </c>
      <c r="F1900" s="2">
        <f t="shared" si="88"/>
        <v>3.1924000000000001</v>
      </c>
      <c r="G1900" s="2">
        <f t="shared" si="89"/>
        <v>2.8289000000000002E-2</v>
      </c>
      <c r="H1900">
        <v>12</v>
      </c>
      <c r="J1900">
        <v>3.03</v>
      </c>
      <c r="K1900">
        <v>1.9257</v>
      </c>
      <c r="L1900" s="2">
        <v>3.1924000000000001</v>
      </c>
      <c r="M1900" s="2">
        <v>2.8289000000000002E-2</v>
      </c>
      <c r="N1900" s="2">
        <v>6.1447000000000003E-3</v>
      </c>
      <c r="O1900" s="2">
        <v>3.4416999999999998E-3</v>
      </c>
      <c r="P1900" s="2">
        <v>0</v>
      </c>
      <c r="Q1900" s="2">
        <v>3.1924000000000002E-3</v>
      </c>
      <c r="R1900" s="2">
        <v>0</v>
      </c>
      <c r="S1900" s="2">
        <v>1.839E-2</v>
      </c>
      <c r="T1900">
        <v>1E-3</v>
      </c>
      <c r="U1900">
        <v>3.1850000000000001</v>
      </c>
      <c r="V1900">
        <v>1.002</v>
      </c>
      <c r="W1900">
        <v>1.0069999999999999</v>
      </c>
      <c r="Y1900">
        <v>10000</v>
      </c>
      <c r="Z1900">
        <v>1.0972</v>
      </c>
    </row>
    <row r="1901" spans="1:26">
      <c r="A1901">
        <v>6</v>
      </c>
      <c r="B1901">
        <v>12</v>
      </c>
      <c r="C1901">
        <v>3.4885999999999999</v>
      </c>
      <c r="D1901">
        <f t="shared" si="87"/>
        <v>2.2355</v>
      </c>
      <c r="E1901">
        <v>40</v>
      </c>
      <c r="F1901" s="2">
        <f t="shared" si="88"/>
        <v>3.3304</v>
      </c>
      <c r="G1901" s="2">
        <f t="shared" si="89"/>
        <v>3.2456167996237635E-2</v>
      </c>
      <c r="H1901">
        <v>12</v>
      </c>
      <c r="J1901">
        <v>3.03</v>
      </c>
      <c r="K1901">
        <v>2.0453999999999999</v>
      </c>
      <c r="L1901" s="2">
        <v>3.3304</v>
      </c>
      <c r="M1901" s="2">
        <v>3.2221E-2</v>
      </c>
      <c r="N1901" s="2">
        <v>1.2083E-2</v>
      </c>
      <c r="O1901" s="2">
        <v>3.1297999999999999E-3</v>
      </c>
      <c r="P1901" s="2">
        <v>3.3302999999999998</v>
      </c>
      <c r="Q1901" s="2">
        <v>2.6641000000000001E-2</v>
      </c>
      <c r="R1901" s="2">
        <v>3.8999999999999998E-3</v>
      </c>
      <c r="S1901" s="2">
        <v>3.3420000000000001</v>
      </c>
      <c r="T1901">
        <v>0</v>
      </c>
      <c r="U1901">
        <v>3.2</v>
      </c>
      <c r="V1901">
        <v>1.0409999999999999</v>
      </c>
      <c r="W1901">
        <v>1.0069999999999999</v>
      </c>
      <c r="Y1901">
        <v>52860</v>
      </c>
      <c r="Z1901">
        <v>1.2531000000000001</v>
      </c>
    </row>
    <row r="1902" spans="1:26">
      <c r="A1902">
        <v>6</v>
      </c>
      <c r="B1902">
        <v>12</v>
      </c>
      <c r="C1902">
        <v>4.6285999999999996</v>
      </c>
      <c r="D1902">
        <f t="shared" si="87"/>
        <v>2.2464999999999997</v>
      </c>
      <c r="E1902">
        <v>25</v>
      </c>
      <c r="F1902" s="2">
        <f t="shared" si="88"/>
        <v>9.2855000000000008</v>
      </c>
      <c r="G1902" s="2">
        <f t="shared" si="89"/>
        <v>7.9551662672756249E-2</v>
      </c>
      <c r="H1902">
        <v>12</v>
      </c>
      <c r="J1902">
        <v>3.03</v>
      </c>
      <c r="K1902">
        <v>2.0659999999999998</v>
      </c>
      <c r="L1902" s="2">
        <v>9.2855000000000008</v>
      </c>
      <c r="M1902" s="2">
        <v>7.9302999999999998E-2</v>
      </c>
      <c r="N1902" s="2">
        <v>5.0944999999999997E-2</v>
      </c>
      <c r="O1902" s="2">
        <v>5.0191999999999997E-3</v>
      </c>
      <c r="P1902" s="2">
        <v>9.2855000000000008</v>
      </c>
      <c r="Q1902" s="2">
        <v>4.6414999999999998E-3</v>
      </c>
      <c r="R1902" s="2">
        <v>6.2849999999999998E-3</v>
      </c>
      <c r="S1902" s="2">
        <v>9.3360000000000003</v>
      </c>
      <c r="T1902">
        <v>0</v>
      </c>
      <c r="U1902">
        <v>9.0510000000000002</v>
      </c>
      <c r="V1902">
        <v>1.0249999999999999</v>
      </c>
      <c r="W1902">
        <v>1.004</v>
      </c>
      <c r="Y1902">
        <v>52673</v>
      </c>
      <c r="Z1902">
        <v>2.3820999999999999</v>
      </c>
    </row>
    <row r="1903" spans="1:26">
      <c r="A1903">
        <v>6</v>
      </c>
      <c r="B1903">
        <v>12</v>
      </c>
      <c r="C1903">
        <v>5.15</v>
      </c>
      <c r="D1903">
        <f t="shared" si="87"/>
        <v>2.3608000000000002</v>
      </c>
      <c r="E1903">
        <v>22.98</v>
      </c>
      <c r="F1903" s="2">
        <f t="shared" si="88"/>
        <v>8.3559000000000001</v>
      </c>
      <c r="G1903" s="2">
        <f t="shared" si="89"/>
        <v>6.7750000000000005E-2</v>
      </c>
      <c r="H1903">
        <v>12</v>
      </c>
      <c r="J1903">
        <v>3.03</v>
      </c>
      <c r="K1903">
        <v>2.2804000000000002</v>
      </c>
      <c r="L1903" s="2">
        <v>8.3559000000000001</v>
      </c>
      <c r="M1903" s="2">
        <v>6.7750000000000005E-2</v>
      </c>
      <c r="N1903" s="2">
        <v>3.4042000000000003E-2</v>
      </c>
      <c r="O1903" s="2">
        <v>1.2212000000000001E-2</v>
      </c>
      <c r="P1903" s="2">
        <v>0</v>
      </c>
      <c r="Q1903" s="2">
        <v>8.3558999999999994E-3</v>
      </c>
      <c r="R1903" s="2">
        <v>0</v>
      </c>
      <c r="S1903" s="2">
        <v>0.10150000000000001</v>
      </c>
      <c r="T1903">
        <v>0</v>
      </c>
      <c r="U1903">
        <v>8.4060000000000006</v>
      </c>
      <c r="V1903">
        <v>0.99399999999999999</v>
      </c>
      <c r="W1903">
        <v>1.004</v>
      </c>
      <c r="Y1903">
        <v>10000</v>
      </c>
      <c r="Z1903">
        <v>2.7892000000000001</v>
      </c>
    </row>
    <row r="1904" spans="1:26">
      <c r="A1904">
        <v>6</v>
      </c>
      <c r="B1904">
        <v>12</v>
      </c>
      <c r="C1904">
        <v>3.1160000000000001</v>
      </c>
      <c r="D1904">
        <f t="shared" si="87"/>
        <v>2.375</v>
      </c>
      <c r="E1904">
        <v>59.97</v>
      </c>
      <c r="F1904" s="2">
        <f t="shared" si="88"/>
        <v>0.99855000000000005</v>
      </c>
      <c r="G1904" s="2">
        <f t="shared" si="89"/>
        <v>1.0635E-2</v>
      </c>
      <c r="H1904">
        <v>12</v>
      </c>
      <c r="J1904">
        <v>3.03</v>
      </c>
      <c r="K1904">
        <v>2.3071000000000002</v>
      </c>
      <c r="L1904" s="2">
        <v>0.99855000000000005</v>
      </c>
      <c r="M1904" s="2">
        <v>1.0635E-2</v>
      </c>
      <c r="N1904" s="2">
        <v>1.3336000000000001E-3</v>
      </c>
      <c r="O1904" s="2">
        <v>1.2914000000000001E-3</v>
      </c>
      <c r="P1904" s="2">
        <v>0</v>
      </c>
      <c r="Q1904" s="2">
        <v>3.9941999999999998E-3</v>
      </c>
      <c r="R1904" s="2">
        <v>0</v>
      </c>
      <c r="S1904" s="2">
        <v>4.0460000000000001E-3</v>
      </c>
      <c r="T1904">
        <v>3.0000000000000001E-3</v>
      </c>
      <c r="U1904">
        <v>1.0009999999999999</v>
      </c>
      <c r="V1904">
        <v>0.997</v>
      </c>
      <c r="W1904">
        <v>1.0129999999999999</v>
      </c>
      <c r="Y1904">
        <v>10000</v>
      </c>
      <c r="Z1904">
        <v>0.74099999999999999</v>
      </c>
    </row>
    <row r="1905" spans="1:26">
      <c r="A1905">
        <v>6</v>
      </c>
      <c r="B1905">
        <v>12</v>
      </c>
      <c r="C1905">
        <v>3.2690000000000001</v>
      </c>
      <c r="D1905">
        <f t="shared" si="87"/>
        <v>2.4637000000000002</v>
      </c>
      <c r="E1905">
        <v>57.98</v>
      </c>
      <c r="F1905" s="2">
        <f t="shared" si="88"/>
        <v>0.88446000000000002</v>
      </c>
      <c r="G1905" s="2">
        <f t="shared" si="89"/>
        <v>1.1056E-2</v>
      </c>
      <c r="H1905">
        <v>12</v>
      </c>
      <c r="J1905">
        <v>3.03</v>
      </c>
      <c r="K1905">
        <v>2.4735999999999998</v>
      </c>
      <c r="L1905" s="2">
        <v>0.88446000000000002</v>
      </c>
      <c r="M1905" s="2">
        <v>1.1056E-2</v>
      </c>
      <c r="N1905" s="2">
        <v>1.3334E-3</v>
      </c>
      <c r="O1905" s="2">
        <v>1.2574999999999999E-3</v>
      </c>
      <c r="P1905" s="2">
        <v>0</v>
      </c>
      <c r="Q1905" s="2">
        <v>3.5370000000000002E-3</v>
      </c>
      <c r="R1905" s="2">
        <v>0</v>
      </c>
      <c r="S1905" s="2">
        <v>4.0029999999999996E-3</v>
      </c>
      <c r="T1905">
        <v>2E-3</v>
      </c>
      <c r="U1905">
        <v>0.88400000000000001</v>
      </c>
      <c r="V1905">
        <v>1</v>
      </c>
      <c r="W1905">
        <v>1.0129999999999999</v>
      </c>
      <c r="Y1905">
        <v>10000</v>
      </c>
      <c r="Z1905">
        <v>0.80530000000000002</v>
      </c>
    </row>
    <row r="1906" spans="1:26">
      <c r="A1906">
        <v>6</v>
      </c>
      <c r="B1906">
        <v>12</v>
      </c>
      <c r="C1906">
        <v>3.1160000000000001</v>
      </c>
      <c r="D1906">
        <f t="shared" si="87"/>
        <v>2.5466000000000002</v>
      </c>
      <c r="E1906">
        <v>74.98</v>
      </c>
      <c r="F1906" s="2">
        <f t="shared" si="88"/>
        <v>0.45513999999999999</v>
      </c>
      <c r="G1906" s="2">
        <f t="shared" si="89"/>
        <v>5.0937999999999999E-3</v>
      </c>
      <c r="H1906">
        <v>12</v>
      </c>
      <c r="J1906">
        <v>3.03</v>
      </c>
      <c r="K1906">
        <v>2.6291000000000002</v>
      </c>
      <c r="L1906" s="2">
        <v>0.45513999999999999</v>
      </c>
      <c r="M1906" s="2">
        <v>5.0937999999999999E-3</v>
      </c>
      <c r="N1906" s="2">
        <v>5.5352999999999999E-4</v>
      </c>
      <c r="O1906" s="2">
        <v>6.8426999999999995E-4</v>
      </c>
      <c r="P1906" s="2">
        <v>0</v>
      </c>
      <c r="Q1906" s="2">
        <v>1.8201999999999999E-3</v>
      </c>
      <c r="R1906" s="2">
        <v>0</v>
      </c>
      <c r="S1906" s="2">
        <v>1.6490000000000001E-3</v>
      </c>
      <c r="T1906">
        <v>7.0000000000000001E-3</v>
      </c>
      <c r="U1906">
        <v>0.45400000000000001</v>
      </c>
      <c r="V1906">
        <v>1.0029999999999999</v>
      </c>
      <c r="W1906">
        <v>1.0189999999999999</v>
      </c>
      <c r="Y1906">
        <v>10000</v>
      </c>
      <c r="Z1906">
        <v>0.56940000000000002</v>
      </c>
    </row>
    <row r="1907" spans="1:26">
      <c r="A1907">
        <v>6</v>
      </c>
      <c r="B1907">
        <v>12</v>
      </c>
      <c r="C1907">
        <v>5.15</v>
      </c>
      <c r="D1907">
        <f t="shared" si="87"/>
        <v>2.6433000000000004</v>
      </c>
      <c r="E1907">
        <v>26.98</v>
      </c>
      <c r="F1907" s="2">
        <f t="shared" si="88"/>
        <v>3.1886000000000001</v>
      </c>
      <c r="G1907" s="2">
        <f t="shared" si="89"/>
        <v>3.1491999999999999E-2</v>
      </c>
      <c r="H1907">
        <v>12</v>
      </c>
      <c r="J1907">
        <v>3.03</v>
      </c>
      <c r="K1907">
        <v>2.8106</v>
      </c>
      <c r="L1907" s="2">
        <v>3.1886000000000001</v>
      </c>
      <c r="M1907" s="2">
        <v>3.1491999999999999E-2</v>
      </c>
      <c r="N1907" s="2">
        <v>1.2647E-2</v>
      </c>
      <c r="O1907" s="2">
        <v>5.9382999999999997E-3</v>
      </c>
      <c r="P1907" s="2">
        <v>0</v>
      </c>
      <c r="Q1907" s="2">
        <v>3.1886000000000002E-3</v>
      </c>
      <c r="R1907" s="2">
        <v>0</v>
      </c>
      <c r="S1907" s="2">
        <v>3.7929999999999998E-2</v>
      </c>
      <c r="T1907">
        <v>0</v>
      </c>
      <c r="U1907">
        <v>3.2320000000000002</v>
      </c>
      <c r="V1907">
        <v>0.98699999999999999</v>
      </c>
      <c r="W1907">
        <v>1.0049999999999999</v>
      </c>
      <c r="Y1907">
        <v>10000</v>
      </c>
      <c r="Z1907">
        <v>2.5066999999999999</v>
      </c>
    </row>
    <row r="1908" spans="1:26">
      <c r="A1908">
        <v>6</v>
      </c>
      <c r="B1908">
        <v>12</v>
      </c>
      <c r="C1908">
        <v>3.2690000000000001</v>
      </c>
      <c r="D1908">
        <f t="shared" si="87"/>
        <v>2.6760999999999999</v>
      </c>
      <c r="E1908">
        <v>74.98</v>
      </c>
      <c r="F1908" s="2">
        <f t="shared" si="88"/>
        <v>0.34488000000000002</v>
      </c>
      <c r="G1908" s="2">
        <f t="shared" si="89"/>
        <v>6.5168999999999999E-3</v>
      </c>
      <c r="H1908">
        <v>12</v>
      </c>
      <c r="J1908">
        <v>3.03</v>
      </c>
      <c r="K1908">
        <v>2.8721000000000001</v>
      </c>
      <c r="L1908" s="2">
        <v>0.34488000000000002</v>
      </c>
      <c r="M1908" s="2">
        <v>6.5168999999999999E-3</v>
      </c>
      <c r="N1908" s="2">
        <v>4.3248000000000001E-4</v>
      </c>
      <c r="O1908" s="2">
        <v>5.4379000000000005E-4</v>
      </c>
      <c r="P1908" s="2">
        <v>0</v>
      </c>
      <c r="Q1908" s="2">
        <v>1.379E-3</v>
      </c>
      <c r="R1908" s="2">
        <v>0</v>
      </c>
      <c r="S1908" s="2">
        <v>1.2949999999999999E-3</v>
      </c>
      <c r="T1908">
        <v>6.0000000000000001E-3</v>
      </c>
      <c r="U1908">
        <v>0.35299999999999998</v>
      </c>
      <c r="V1908">
        <v>0.97799999999999998</v>
      </c>
      <c r="W1908">
        <v>1.02</v>
      </c>
      <c r="Y1908">
        <v>10000</v>
      </c>
      <c r="Z1908">
        <v>0.59289999999999998</v>
      </c>
    </row>
    <row r="1909" spans="1:26">
      <c r="A1909">
        <v>6</v>
      </c>
      <c r="B1909">
        <v>12</v>
      </c>
      <c r="C1909">
        <v>5.15</v>
      </c>
      <c r="D1909">
        <f t="shared" si="87"/>
        <v>2.8413000000000004</v>
      </c>
      <c r="E1909">
        <v>29.98</v>
      </c>
      <c r="F1909" s="2">
        <f t="shared" si="88"/>
        <v>1.7431000000000001</v>
      </c>
      <c r="G1909" s="2">
        <f t="shared" si="89"/>
        <v>2.1381000000000001E-2</v>
      </c>
      <c r="H1909">
        <v>12</v>
      </c>
      <c r="J1909">
        <v>3.03</v>
      </c>
      <c r="K1909">
        <v>3.1821999999999999</v>
      </c>
      <c r="L1909" s="2">
        <v>1.7431000000000001</v>
      </c>
      <c r="M1909" s="2">
        <v>2.1381000000000001E-2</v>
      </c>
      <c r="N1909" s="2">
        <v>6.7495000000000003E-3</v>
      </c>
      <c r="O1909" s="2">
        <v>3.7226999999999998E-3</v>
      </c>
      <c r="P1909" s="2">
        <v>0</v>
      </c>
      <c r="Q1909" s="2">
        <v>1.7431E-3</v>
      </c>
      <c r="R1909" s="2">
        <v>0</v>
      </c>
      <c r="S1909" s="2">
        <v>2.0219999999999998E-2</v>
      </c>
      <c r="T1909">
        <v>0</v>
      </c>
      <c r="U1909">
        <v>1.742</v>
      </c>
      <c r="V1909">
        <v>1.0009999999999999</v>
      </c>
      <c r="W1909">
        <v>1.006</v>
      </c>
      <c r="Y1909">
        <v>10000</v>
      </c>
      <c r="Z1909">
        <v>2.3087</v>
      </c>
    </row>
    <row r="1910" spans="1:26">
      <c r="A1910">
        <v>6</v>
      </c>
      <c r="B1910">
        <v>12</v>
      </c>
      <c r="C1910">
        <v>4.1340000000000003</v>
      </c>
      <c r="D1910">
        <f t="shared" si="87"/>
        <v>2.9176000000000002</v>
      </c>
      <c r="E1910">
        <v>47.98</v>
      </c>
      <c r="F1910" s="2">
        <f t="shared" si="88"/>
        <v>0.55457999999999996</v>
      </c>
      <c r="G1910" s="2">
        <f t="shared" si="89"/>
        <v>6.1609999999999998E-3</v>
      </c>
      <c r="H1910">
        <v>12</v>
      </c>
      <c r="J1910">
        <v>3.03</v>
      </c>
      <c r="K1910">
        <v>3.3254000000000001</v>
      </c>
      <c r="L1910" s="2">
        <v>0.55457999999999996</v>
      </c>
      <c r="M1910" s="2">
        <v>6.1609999999999998E-3</v>
      </c>
      <c r="N1910" s="2">
        <v>1.3316999999999999E-3</v>
      </c>
      <c r="O1910" s="2">
        <v>1.0367E-3</v>
      </c>
      <c r="P1910" s="2">
        <v>0</v>
      </c>
      <c r="Q1910" s="2">
        <v>5.5146000000000004E-4</v>
      </c>
      <c r="R1910" s="2">
        <v>0</v>
      </c>
      <c r="S1910" s="2">
        <v>3.9719999999999998E-3</v>
      </c>
      <c r="T1910">
        <v>0</v>
      </c>
      <c r="U1910">
        <v>0.54400000000000004</v>
      </c>
      <c r="V1910">
        <v>1.0189999999999999</v>
      </c>
      <c r="W1910">
        <v>1.0109999999999999</v>
      </c>
      <c r="Y1910">
        <v>10000</v>
      </c>
      <c r="Z1910">
        <v>1.2163999999999999</v>
      </c>
    </row>
    <row r="1911" spans="1:26">
      <c r="A1911">
        <v>6</v>
      </c>
      <c r="B1911">
        <v>12</v>
      </c>
      <c r="C1911">
        <v>4.0739999999999998</v>
      </c>
      <c r="D1911">
        <f t="shared" si="87"/>
        <v>2.9255999999999998</v>
      </c>
      <c r="E1911">
        <v>49.98</v>
      </c>
      <c r="F1911" s="2">
        <f t="shared" si="88"/>
        <v>0.50012000000000001</v>
      </c>
      <c r="G1911" s="2">
        <f t="shared" si="89"/>
        <v>7.9866999999999994E-3</v>
      </c>
      <c r="H1911">
        <v>12</v>
      </c>
      <c r="J1911">
        <v>3.03</v>
      </c>
      <c r="K1911">
        <v>3.3403999999999998</v>
      </c>
      <c r="L1911" s="2">
        <v>0.50012000000000001</v>
      </c>
      <c r="M1911" s="2">
        <v>7.9866999999999994E-3</v>
      </c>
      <c r="N1911" s="2">
        <v>1.147E-3</v>
      </c>
      <c r="O1911" s="2">
        <v>1.0120000000000001E-3</v>
      </c>
      <c r="P1911" s="2">
        <v>0</v>
      </c>
      <c r="Q1911" s="2">
        <v>5.0011999999999995E-4</v>
      </c>
      <c r="R1911" s="2">
        <v>0</v>
      </c>
      <c r="S1911" s="2">
        <v>3.441E-3</v>
      </c>
      <c r="T1911">
        <v>0</v>
      </c>
      <c r="U1911">
        <v>0.49299999999999999</v>
      </c>
      <c r="V1911">
        <v>1.0149999999999999</v>
      </c>
      <c r="W1911">
        <v>1.012</v>
      </c>
      <c r="Y1911">
        <v>10000</v>
      </c>
      <c r="Z1911">
        <v>1.1484000000000001</v>
      </c>
    </row>
    <row r="1912" spans="1:26">
      <c r="A1912">
        <v>6</v>
      </c>
      <c r="B1912">
        <v>12</v>
      </c>
      <c r="C1912">
        <v>5.15</v>
      </c>
      <c r="D1912">
        <f t="shared" si="87"/>
        <v>3.0246000000000004</v>
      </c>
      <c r="E1912">
        <v>32.97</v>
      </c>
      <c r="F1912" s="2">
        <f t="shared" si="88"/>
        <v>1.0173000000000001</v>
      </c>
      <c r="G1912" s="2">
        <f t="shared" si="89"/>
        <v>1.3934E-2</v>
      </c>
      <c r="H1912">
        <v>12</v>
      </c>
      <c r="J1912">
        <v>3.03</v>
      </c>
      <c r="K1912">
        <v>3.5261</v>
      </c>
      <c r="L1912" s="2">
        <v>1.0173000000000001</v>
      </c>
      <c r="M1912" s="2">
        <v>1.3934E-2</v>
      </c>
      <c r="N1912" s="2">
        <v>3.7521E-3</v>
      </c>
      <c r="O1912" s="2">
        <v>2.3755E-3</v>
      </c>
      <c r="P1912" s="2">
        <v>0</v>
      </c>
      <c r="Q1912" s="2">
        <v>1.0173000000000001E-3</v>
      </c>
      <c r="R1912" s="2">
        <v>0</v>
      </c>
      <c r="S1912" s="2">
        <v>1.12E-2</v>
      </c>
      <c r="T1912">
        <v>0</v>
      </c>
      <c r="U1912">
        <v>1.012</v>
      </c>
      <c r="V1912">
        <v>1.006</v>
      </c>
      <c r="W1912">
        <v>1.0069999999999999</v>
      </c>
      <c r="Y1912">
        <v>10000</v>
      </c>
      <c r="Z1912">
        <v>2.1254</v>
      </c>
    </row>
    <row r="1913" spans="1:26">
      <c r="A1913">
        <v>6</v>
      </c>
      <c r="B1913">
        <v>12</v>
      </c>
      <c r="C1913">
        <v>4.0739999999999998</v>
      </c>
      <c r="D1913">
        <f t="shared" si="87"/>
        <v>3.1501999999999999</v>
      </c>
      <c r="E1913">
        <v>59.98</v>
      </c>
      <c r="F1913" s="2">
        <f t="shared" si="88"/>
        <v>0.23637</v>
      </c>
      <c r="G1913" s="2">
        <f t="shared" si="89"/>
        <v>3.1166000000000002E-3</v>
      </c>
      <c r="H1913">
        <v>12</v>
      </c>
      <c r="J1913">
        <v>3.03</v>
      </c>
      <c r="K1913">
        <v>3.7618</v>
      </c>
      <c r="L1913" s="2">
        <v>0.23637</v>
      </c>
      <c r="M1913" s="2">
        <v>3.1166000000000002E-3</v>
      </c>
      <c r="N1913" s="2">
        <v>4.6663999999999999E-4</v>
      </c>
      <c r="O1913" s="2">
        <v>5.2169E-4</v>
      </c>
      <c r="P1913" s="2">
        <v>0</v>
      </c>
      <c r="Q1913" s="2">
        <v>9.1973E-4</v>
      </c>
      <c r="R1913" s="2">
        <v>0</v>
      </c>
      <c r="S1913" s="2">
        <v>1.4090000000000001E-3</v>
      </c>
      <c r="T1913">
        <v>1E-3</v>
      </c>
      <c r="U1913">
        <v>0.23300000000000001</v>
      </c>
      <c r="V1913">
        <v>1.0149999999999999</v>
      </c>
      <c r="W1913">
        <v>1.016</v>
      </c>
      <c r="Y1913">
        <v>10000</v>
      </c>
      <c r="Z1913">
        <v>0.92379999999999995</v>
      </c>
    </row>
    <row r="1914" spans="1:26">
      <c r="A1914">
        <v>6</v>
      </c>
      <c r="B1914">
        <v>12</v>
      </c>
      <c r="C1914">
        <v>4.1340000000000003</v>
      </c>
      <c r="D1914">
        <f t="shared" si="87"/>
        <v>3.1606000000000005</v>
      </c>
      <c r="E1914">
        <v>57.98</v>
      </c>
      <c r="F1914" s="2">
        <f t="shared" si="88"/>
        <v>0.24315000000000001</v>
      </c>
      <c r="G1914" s="2">
        <f t="shared" si="89"/>
        <v>3.2583E-3</v>
      </c>
      <c r="H1914">
        <v>12</v>
      </c>
      <c r="J1914">
        <v>3.03</v>
      </c>
      <c r="K1914">
        <v>3.7812999999999999</v>
      </c>
      <c r="L1914" s="2">
        <v>0.24315000000000001</v>
      </c>
      <c r="M1914" s="2">
        <v>3.2583E-3</v>
      </c>
      <c r="N1914" s="2">
        <v>4.9339999999999996E-4</v>
      </c>
      <c r="O1914" s="2">
        <v>5.1117999999999997E-4</v>
      </c>
      <c r="P1914" s="2">
        <v>0</v>
      </c>
      <c r="Q1914" s="2">
        <v>9.7241999999999999E-4</v>
      </c>
      <c r="R1914" s="2">
        <v>0</v>
      </c>
      <c r="S1914" s="2">
        <v>1.4779999999999999E-3</v>
      </c>
      <c r="T1914">
        <v>1E-3</v>
      </c>
      <c r="U1914">
        <v>0.24399999999999999</v>
      </c>
      <c r="V1914">
        <v>0.997</v>
      </c>
      <c r="W1914">
        <v>1.016</v>
      </c>
      <c r="Y1914">
        <v>10000</v>
      </c>
      <c r="Z1914">
        <v>0.97340000000000004</v>
      </c>
    </row>
    <row r="1915" spans="1:26">
      <c r="A1915">
        <v>6</v>
      </c>
      <c r="B1915">
        <v>12</v>
      </c>
      <c r="C1915">
        <v>5.15</v>
      </c>
      <c r="D1915">
        <f t="shared" si="87"/>
        <v>3.2983000000000002</v>
      </c>
      <c r="E1915">
        <v>37.979999999999997</v>
      </c>
      <c r="F1915" s="2">
        <f t="shared" si="88"/>
        <v>0.47148000000000001</v>
      </c>
      <c r="G1915" s="2">
        <f t="shared" si="89"/>
        <v>6.6525000000000004E-3</v>
      </c>
      <c r="H1915">
        <v>12</v>
      </c>
      <c r="J1915">
        <v>3.03</v>
      </c>
      <c r="K1915">
        <v>4.0396999999999998</v>
      </c>
      <c r="L1915" s="2">
        <v>0.47148000000000001</v>
      </c>
      <c r="M1915" s="2">
        <v>6.6525000000000004E-3</v>
      </c>
      <c r="N1915" s="2">
        <v>1.64E-3</v>
      </c>
      <c r="O1915" s="2">
        <v>1.1521999999999999E-3</v>
      </c>
      <c r="P1915" s="2">
        <v>0</v>
      </c>
      <c r="Q1915" s="2">
        <v>4.7147999999999998E-4</v>
      </c>
      <c r="R1915" s="2">
        <v>0</v>
      </c>
      <c r="S1915" s="2">
        <v>4.9090000000000002E-3</v>
      </c>
      <c r="T1915">
        <v>0</v>
      </c>
      <c r="U1915">
        <v>0.47</v>
      </c>
      <c r="V1915">
        <v>1.004</v>
      </c>
      <c r="W1915">
        <v>1.0089999999999999</v>
      </c>
      <c r="Y1915">
        <v>10000</v>
      </c>
      <c r="Z1915">
        <v>1.8516999999999999</v>
      </c>
    </row>
    <row r="1916" spans="1:26">
      <c r="A1916">
        <v>6</v>
      </c>
      <c r="B1916">
        <v>12</v>
      </c>
      <c r="C1916">
        <v>4.1340000000000003</v>
      </c>
      <c r="D1916">
        <f t="shared" si="87"/>
        <v>3.4332000000000003</v>
      </c>
      <c r="E1916">
        <v>74.98</v>
      </c>
      <c r="F1916" s="2">
        <f t="shared" si="88"/>
        <v>8.9726E-2</v>
      </c>
      <c r="G1916" s="2">
        <f t="shared" si="89"/>
        <v>1.8423000000000001E-3</v>
      </c>
      <c r="H1916">
        <v>12</v>
      </c>
      <c r="J1916">
        <v>3.03</v>
      </c>
      <c r="K1916">
        <v>4.2929000000000004</v>
      </c>
      <c r="L1916" s="2">
        <v>8.9726E-2</v>
      </c>
      <c r="M1916" s="2">
        <v>1.8423000000000001E-3</v>
      </c>
      <c r="N1916" s="2">
        <v>1.4584999999999999E-4</v>
      </c>
      <c r="O1916" s="2">
        <v>2.0469999999999999E-4</v>
      </c>
      <c r="P1916" s="2">
        <v>0</v>
      </c>
      <c r="Q1916" s="2">
        <v>3.6111999999999998E-4</v>
      </c>
      <c r="R1916" s="2">
        <v>0</v>
      </c>
      <c r="S1916" s="2">
        <v>4.4559999999999999E-4</v>
      </c>
      <c r="T1916">
        <v>2E-3</v>
      </c>
      <c r="U1916">
        <v>9.8000000000000004E-2</v>
      </c>
      <c r="V1916">
        <v>0.91200000000000003</v>
      </c>
      <c r="W1916">
        <v>1.024</v>
      </c>
      <c r="Y1916">
        <v>10000</v>
      </c>
      <c r="Z1916">
        <v>0.70079999999999998</v>
      </c>
    </row>
    <row r="1917" spans="1:26">
      <c r="A1917">
        <v>6</v>
      </c>
      <c r="B1917">
        <v>12</v>
      </c>
      <c r="C1917">
        <v>2.3466</v>
      </c>
      <c r="D1917">
        <f t="shared" si="87"/>
        <v>1.3215000000000001</v>
      </c>
      <c r="E1917">
        <v>20</v>
      </c>
      <c r="F1917" s="2">
        <f t="shared" si="88"/>
        <v>244.29</v>
      </c>
      <c r="G1917" s="2">
        <f t="shared" si="89"/>
        <v>1.5692431583409883</v>
      </c>
      <c r="H1917">
        <v>12</v>
      </c>
      <c r="J1917">
        <v>3.07</v>
      </c>
      <c r="K1917">
        <v>0.29010000000000002</v>
      </c>
      <c r="L1917" s="2">
        <v>244.29</v>
      </c>
      <c r="M1917" s="2">
        <v>1.5403</v>
      </c>
      <c r="N1917" s="2">
        <v>0.69855999999999996</v>
      </c>
      <c r="O1917" s="2">
        <v>8.6592000000000002E-2</v>
      </c>
      <c r="P1917" s="2">
        <v>243.95</v>
      </c>
      <c r="Q1917" s="2">
        <v>7.3285999999999998</v>
      </c>
      <c r="R1917" s="2">
        <v>0.3</v>
      </c>
      <c r="S1917" s="2">
        <v>245</v>
      </c>
      <c r="T1917">
        <v>2E-3</v>
      </c>
      <c r="U1917">
        <v>248.12</v>
      </c>
      <c r="V1917">
        <v>0.98499999999999999</v>
      </c>
      <c r="W1917">
        <v>0.999</v>
      </c>
      <c r="Y1917">
        <v>53211</v>
      </c>
      <c r="Z1917">
        <v>1.0250999999999999</v>
      </c>
    </row>
    <row r="1918" spans="1:26">
      <c r="A1918">
        <v>6</v>
      </c>
      <c r="B1918">
        <v>12</v>
      </c>
      <c r="C1918">
        <v>3.4885999999999999</v>
      </c>
      <c r="D1918">
        <f t="shared" si="87"/>
        <v>1.3977999999999997</v>
      </c>
      <c r="E1918">
        <v>14</v>
      </c>
      <c r="F1918" s="2">
        <f t="shared" si="88"/>
        <v>421.73</v>
      </c>
      <c r="G1918" s="2">
        <f t="shared" si="89"/>
        <v>4.0744870842843524</v>
      </c>
      <c r="H1918">
        <v>12</v>
      </c>
      <c r="J1918">
        <v>3.07</v>
      </c>
      <c r="K1918">
        <v>0.43330000000000002</v>
      </c>
      <c r="L1918" s="2">
        <v>421.73</v>
      </c>
      <c r="M1918" s="2">
        <v>4.0739999999999998</v>
      </c>
      <c r="N1918" s="2">
        <v>1.6496</v>
      </c>
      <c r="O1918" s="2">
        <v>0.11663999999999999</v>
      </c>
      <c r="P1918" s="2">
        <v>421.69</v>
      </c>
      <c r="Q1918" s="2">
        <v>3.3740000000000001</v>
      </c>
      <c r="R1918" s="2">
        <v>6.3E-2</v>
      </c>
      <c r="S1918" s="2">
        <v>423.4</v>
      </c>
      <c r="T1918">
        <v>2E-3</v>
      </c>
      <c r="U1918">
        <v>423.9</v>
      </c>
      <c r="V1918">
        <v>0.995</v>
      </c>
      <c r="W1918">
        <v>1</v>
      </c>
      <c r="Y1918">
        <v>52757</v>
      </c>
      <c r="Z1918">
        <v>2.0908000000000002</v>
      </c>
    </row>
    <row r="1919" spans="1:26">
      <c r="A1919">
        <v>6</v>
      </c>
      <c r="B1919">
        <v>12</v>
      </c>
      <c r="C1919">
        <v>4.6285999999999996</v>
      </c>
      <c r="D1919">
        <f t="shared" si="87"/>
        <v>1.4379999999999997</v>
      </c>
      <c r="E1919">
        <v>10.65</v>
      </c>
      <c r="F1919" s="2">
        <f t="shared" si="88"/>
        <v>687.62</v>
      </c>
      <c r="G1919" s="2">
        <f t="shared" si="89"/>
        <v>6.2417506110064984</v>
      </c>
      <c r="H1919">
        <v>12</v>
      </c>
      <c r="J1919">
        <v>3.07</v>
      </c>
      <c r="K1919">
        <v>0.50880000000000003</v>
      </c>
      <c r="L1919" s="2">
        <v>687.62</v>
      </c>
      <c r="M1919" s="2">
        <v>6.2412999999999998</v>
      </c>
      <c r="N1919" s="2">
        <v>5.0913000000000004</v>
      </c>
      <c r="O1919" s="2">
        <v>0.16749</v>
      </c>
      <c r="P1919" s="2">
        <v>687.59</v>
      </c>
      <c r="Q1919" s="2">
        <v>0.34381</v>
      </c>
      <c r="R1919" s="2">
        <v>7.4999999999999997E-2</v>
      </c>
      <c r="S1919" s="2">
        <v>692.7</v>
      </c>
      <c r="T1919">
        <v>0</v>
      </c>
      <c r="U1919">
        <v>679.04</v>
      </c>
      <c r="V1919">
        <v>1.0129999999999999</v>
      </c>
      <c r="W1919">
        <v>1</v>
      </c>
      <c r="Y1919">
        <v>52599</v>
      </c>
      <c r="Z1919">
        <v>3.1905999999999999</v>
      </c>
    </row>
    <row r="1920" spans="1:26">
      <c r="A1920">
        <v>6</v>
      </c>
      <c r="B1920">
        <v>12</v>
      </c>
      <c r="C1920">
        <v>2.3466</v>
      </c>
      <c r="D1920">
        <f t="shared" si="87"/>
        <v>1.4628999999999999</v>
      </c>
      <c r="E1920">
        <v>30</v>
      </c>
      <c r="F1920" s="2">
        <f t="shared" si="88"/>
        <v>58.853999999999999</v>
      </c>
      <c r="G1920" s="2">
        <f t="shared" si="89"/>
        <v>0.38937543656476326</v>
      </c>
      <c r="H1920">
        <v>12</v>
      </c>
      <c r="J1920">
        <v>3.07</v>
      </c>
      <c r="K1920">
        <v>0.55559999999999998</v>
      </c>
      <c r="L1920" s="2">
        <v>58.853999999999999</v>
      </c>
      <c r="M1920" s="2">
        <v>0.38790999999999998</v>
      </c>
      <c r="N1920" s="2">
        <v>0.14265</v>
      </c>
      <c r="O1920" s="2">
        <v>0</v>
      </c>
      <c r="P1920" s="2">
        <v>58.84</v>
      </c>
      <c r="Q1920" s="2">
        <v>1.7657</v>
      </c>
      <c r="R1920" s="2">
        <v>3.3750000000000002E-2</v>
      </c>
      <c r="S1920" s="2">
        <v>59</v>
      </c>
      <c r="T1920">
        <v>1E-3</v>
      </c>
      <c r="U1920">
        <v>57.744999999999997</v>
      </c>
      <c r="V1920">
        <v>1.0189999999999999</v>
      </c>
      <c r="W1920">
        <v>1.0009999999999999</v>
      </c>
      <c r="Y1920">
        <v>53232</v>
      </c>
      <c r="Z1920">
        <v>0.88370000000000004</v>
      </c>
    </row>
    <row r="1921" spans="1:26">
      <c r="A1921">
        <v>6</v>
      </c>
      <c r="B1921">
        <v>12</v>
      </c>
      <c r="C1921">
        <v>2.0950000000000002</v>
      </c>
      <c r="D1921">
        <f t="shared" si="87"/>
        <v>1.5337000000000001</v>
      </c>
      <c r="E1921">
        <v>44.98</v>
      </c>
      <c r="F1921" s="2">
        <f t="shared" si="88"/>
        <v>18.509</v>
      </c>
      <c r="G1921" s="2">
        <f t="shared" si="89"/>
        <v>9.7017000000000006E-2</v>
      </c>
      <c r="H1921">
        <v>12</v>
      </c>
      <c r="J1921">
        <v>3.07</v>
      </c>
      <c r="K1921">
        <v>0.68840000000000001</v>
      </c>
      <c r="L1921" s="2">
        <v>18.509</v>
      </c>
      <c r="M1921" s="2">
        <v>9.7017000000000006E-2</v>
      </c>
      <c r="N1921" s="2">
        <v>1.8567E-2</v>
      </c>
      <c r="O1921" s="2">
        <v>4.5497999999999997E-3</v>
      </c>
      <c r="P1921" s="2">
        <v>0</v>
      </c>
      <c r="Q1921" s="2">
        <v>1.8467000000000001E-2</v>
      </c>
      <c r="R1921" s="2">
        <v>0</v>
      </c>
      <c r="S1921" s="2">
        <v>5.5809999999999998E-2</v>
      </c>
      <c r="T1921">
        <v>1.7999999999999999E-2</v>
      </c>
      <c r="U1921">
        <v>18.835000000000001</v>
      </c>
      <c r="V1921">
        <v>0.98299999999999998</v>
      </c>
      <c r="W1921">
        <v>1.004</v>
      </c>
      <c r="Y1921">
        <v>10000</v>
      </c>
      <c r="Z1921">
        <v>0.56130000000000002</v>
      </c>
    </row>
    <row r="1922" spans="1:26">
      <c r="A1922">
        <v>6</v>
      </c>
      <c r="B1922">
        <v>12</v>
      </c>
      <c r="C1922">
        <v>3.2690000000000001</v>
      </c>
      <c r="D1922">
        <f t="shared" si="87"/>
        <v>1.5917000000000001</v>
      </c>
      <c r="E1922">
        <v>21.98</v>
      </c>
      <c r="F1922" s="2">
        <f t="shared" si="88"/>
        <v>75.826999999999998</v>
      </c>
      <c r="G1922" s="2">
        <f t="shared" si="89"/>
        <v>0.50056</v>
      </c>
      <c r="H1922">
        <v>12</v>
      </c>
      <c r="J1922">
        <v>3.07</v>
      </c>
      <c r="K1922">
        <v>0.79730000000000001</v>
      </c>
      <c r="L1922" s="2">
        <v>75.826999999999998</v>
      </c>
      <c r="M1922" s="2">
        <v>0.50056</v>
      </c>
      <c r="N1922" s="2">
        <v>0.17937</v>
      </c>
      <c r="O1922" s="2">
        <v>2.5111999999999999E-3</v>
      </c>
      <c r="P1922" s="2">
        <v>0</v>
      </c>
      <c r="Q1922" s="2">
        <v>7.5827000000000006E-2</v>
      </c>
      <c r="R1922" s="2">
        <v>0</v>
      </c>
      <c r="S1922" s="2">
        <v>0.53590000000000004</v>
      </c>
      <c r="T1922">
        <v>3.0000000000000001E-3</v>
      </c>
      <c r="U1922">
        <v>76.569000000000003</v>
      </c>
      <c r="V1922">
        <v>0.99</v>
      </c>
      <c r="W1922">
        <v>1.0009999999999999</v>
      </c>
      <c r="Y1922">
        <v>10000</v>
      </c>
      <c r="Z1922">
        <v>1.6773</v>
      </c>
    </row>
    <row r="1923" spans="1:26">
      <c r="A1923">
        <v>6</v>
      </c>
      <c r="B1923">
        <v>12</v>
      </c>
      <c r="C1923">
        <v>5.15</v>
      </c>
      <c r="D1923">
        <f t="shared" ref="D1923:D1986" si="90">C1923-Z1923</f>
        <v>1.5917000000000003</v>
      </c>
      <c r="E1923">
        <v>11.97</v>
      </c>
      <c r="F1923" s="2">
        <f t="shared" ref="F1923:F1986" si="91">L1923</f>
        <v>305.64</v>
      </c>
      <c r="G1923" s="2">
        <f t="shared" ref="G1923:G1986" si="92">SQRT(M1923^2+R1923^2)</f>
        <v>1.9925999999999999</v>
      </c>
      <c r="H1923">
        <v>12</v>
      </c>
      <c r="J1923">
        <v>3.07</v>
      </c>
      <c r="K1923">
        <v>0.79730000000000001</v>
      </c>
      <c r="L1923" s="2">
        <v>305.64</v>
      </c>
      <c r="M1923" s="2">
        <v>1.9925999999999999</v>
      </c>
      <c r="N1923" s="2">
        <v>1.3423</v>
      </c>
      <c r="O1923" s="2">
        <v>0.10505</v>
      </c>
      <c r="P1923" s="2">
        <v>0</v>
      </c>
      <c r="Q1923" s="2">
        <v>0.30571999999999999</v>
      </c>
      <c r="R1923" s="2">
        <v>0</v>
      </c>
      <c r="S1923" s="2">
        <v>4.0049999999999999</v>
      </c>
      <c r="T1923">
        <v>0</v>
      </c>
      <c r="U1923">
        <v>305.47000000000003</v>
      </c>
      <c r="V1923">
        <v>1.0009999999999999</v>
      </c>
      <c r="W1923">
        <v>1</v>
      </c>
      <c r="Y1923">
        <v>10000</v>
      </c>
      <c r="Z1923">
        <v>3.5583</v>
      </c>
    </row>
    <row r="1924" spans="1:26">
      <c r="A1924">
        <v>6</v>
      </c>
      <c r="B1924">
        <v>12</v>
      </c>
      <c r="C1924">
        <v>3.4885999999999999</v>
      </c>
      <c r="D1924">
        <f t="shared" si="90"/>
        <v>1.5920999999999998</v>
      </c>
      <c r="E1924">
        <v>20</v>
      </c>
      <c r="F1924" s="2">
        <f t="shared" si="91"/>
        <v>97.177000000000007</v>
      </c>
      <c r="G1924" s="2">
        <f t="shared" si="92"/>
        <v>0.68195023469458538</v>
      </c>
      <c r="H1924">
        <v>12</v>
      </c>
      <c r="J1924">
        <v>3.07</v>
      </c>
      <c r="K1924">
        <v>0.79800000000000004</v>
      </c>
      <c r="L1924" s="2">
        <v>97.177000000000007</v>
      </c>
      <c r="M1924" s="2">
        <v>0.68149000000000004</v>
      </c>
      <c r="N1924" s="2">
        <v>0.38119999999999998</v>
      </c>
      <c r="O1924" s="2">
        <v>2.8194E-4</v>
      </c>
      <c r="P1924" s="2">
        <v>97.174000000000007</v>
      </c>
      <c r="Q1924" s="2">
        <v>0.77712000000000003</v>
      </c>
      <c r="R1924" s="2">
        <v>2.5049999999999999E-2</v>
      </c>
      <c r="S1924" s="2">
        <v>97.56</v>
      </c>
      <c r="T1924">
        <v>0</v>
      </c>
      <c r="U1924">
        <v>94.841999999999999</v>
      </c>
      <c r="V1924">
        <v>1.024</v>
      </c>
      <c r="W1924">
        <v>1.0009999999999999</v>
      </c>
      <c r="Y1924">
        <v>52766</v>
      </c>
      <c r="Z1924">
        <v>1.8965000000000001</v>
      </c>
    </row>
    <row r="1925" spans="1:26">
      <c r="A1925">
        <v>6</v>
      </c>
      <c r="B1925">
        <v>12</v>
      </c>
      <c r="C1925">
        <v>3.1160000000000001</v>
      </c>
      <c r="D1925">
        <f t="shared" si="90"/>
        <v>1.6289</v>
      </c>
      <c r="E1925">
        <v>24.98</v>
      </c>
      <c r="F1925" s="2">
        <f t="shared" si="91"/>
        <v>50.13</v>
      </c>
      <c r="G1925" s="2">
        <f t="shared" si="92"/>
        <v>0.22619</v>
      </c>
      <c r="H1925">
        <v>12</v>
      </c>
      <c r="J1925">
        <v>3.07</v>
      </c>
      <c r="K1925">
        <v>0.86709999999999998</v>
      </c>
      <c r="L1925" s="2">
        <v>50.13</v>
      </c>
      <c r="M1925" s="2">
        <v>0.22619</v>
      </c>
      <c r="N1925" s="2">
        <v>0.10767</v>
      </c>
      <c r="O1925" s="2">
        <v>7.3115999999999997E-3</v>
      </c>
      <c r="P1925" s="2">
        <v>0</v>
      </c>
      <c r="Q1925" s="2">
        <v>5.0130000000000001E-2</v>
      </c>
      <c r="R1925" s="2">
        <v>0</v>
      </c>
      <c r="S1925" s="2">
        <v>0.3236</v>
      </c>
      <c r="T1925">
        <v>3.0000000000000001E-3</v>
      </c>
      <c r="U1925">
        <v>50.671999999999997</v>
      </c>
      <c r="V1925">
        <v>0.98899999999999999</v>
      </c>
      <c r="W1925">
        <v>1.002</v>
      </c>
      <c r="Y1925">
        <v>10000</v>
      </c>
      <c r="Z1925">
        <v>1.4871000000000001</v>
      </c>
    </row>
    <row r="1926" spans="1:26">
      <c r="A1926">
        <v>6</v>
      </c>
      <c r="B1926">
        <v>12</v>
      </c>
      <c r="C1926">
        <v>2.0950000000000002</v>
      </c>
      <c r="D1926">
        <f t="shared" si="90"/>
        <v>1.6563000000000003</v>
      </c>
      <c r="E1926">
        <v>59.98</v>
      </c>
      <c r="F1926" s="2">
        <f t="shared" si="91"/>
        <v>6.4638999999999998</v>
      </c>
      <c r="G1926" s="2">
        <f t="shared" si="92"/>
        <v>4.4252E-2</v>
      </c>
      <c r="H1926">
        <v>12</v>
      </c>
      <c r="J1926">
        <v>3.07</v>
      </c>
      <c r="K1926">
        <v>0.91849999999999998</v>
      </c>
      <c r="L1926" s="2">
        <v>6.4638999999999998</v>
      </c>
      <c r="M1926" s="2">
        <v>4.4252E-2</v>
      </c>
      <c r="N1926" s="2">
        <v>5.4748000000000002E-3</v>
      </c>
      <c r="O1926" s="2">
        <v>2.8549000000000001E-3</v>
      </c>
      <c r="P1926" s="2">
        <v>0</v>
      </c>
      <c r="Q1926" s="2">
        <v>2.5853999999999999E-2</v>
      </c>
      <c r="R1926" s="2">
        <v>0</v>
      </c>
      <c r="S1926" s="2">
        <v>1.6570000000000001E-2</v>
      </c>
      <c r="T1926">
        <v>0.04</v>
      </c>
      <c r="U1926">
        <v>6.9050000000000002</v>
      </c>
      <c r="V1926">
        <v>0.93600000000000005</v>
      </c>
      <c r="W1926">
        <v>1.008</v>
      </c>
      <c r="Y1926">
        <v>10000</v>
      </c>
      <c r="Z1926">
        <v>0.43869999999999998</v>
      </c>
    </row>
    <row r="1927" spans="1:26">
      <c r="A1927">
        <v>6</v>
      </c>
      <c r="B1927">
        <v>12</v>
      </c>
      <c r="C1927">
        <v>2.3466</v>
      </c>
      <c r="D1927">
        <f t="shared" si="90"/>
        <v>1.6657000000000002</v>
      </c>
      <c r="E1927">
        <v>45</v>
      </c>
      <c r="F1927" s="2">
        <f t="shared" si="91"/>
        <v>11.763</v>
      </c>
      <c r="G1927" s="2">
        <f t="shared" si="92"/>
        <v>0.10442774966454078</v>
      </c>
      <c r="H1927">
        <v>12</v>
      </c>
      <c r="J1927">
        <v>3.07</v>
      </c>
      <c r="K1927">
        <v>0.93600000000000005</v>
      </c>
      <c r="L1927" s="2">
        <v>11.763</v>
      </c>
      <c r="M1927" s="2">
        <v>0.10382</v>
      </c>
      <c r="N1927" s="2">
        <v>2.3861E-2</v>
      </c>
      <c r="O1927" s="2">
        <v>6.6810999999999997E-3</v>
      </c>
      <c r="P1927" s="2">
        <v>11.762</v>
      </c>
      <c r="Q1927" s="2">
        <v>0.35277999999999998</v>
      </c>
      <c r="R1927" s="2">
        <v>1.125E-2</v>
      </c>
      <c r="S1927" s="2">
        <v>11.79</v>
      </c>
      <c r="T1927">
        <v>1E-3</v>
      </c>
      <c r="U1927">
        <v>11.997999999999999</v>
      </c>
      <c r="V1927">
        <v>0.98</v>
      </c>
      <c r="W1927">
        <v>1.0049999999999999</v>
      </c>
      <c r="Y1927">
        <v>53291</v>
      </c>
      <c r="Z1927">
        <v>0.68089999999999995</v>
      </c>
    </row>
    <row r="1928" spans="1:26">
      <c r="A1928">
        <v>6</v>
      </c>
      <c r="B1928">
        <v>12</v>
      </c>
      <c r="C1928">
        <v>4.6285999999999996</v>
      </c>
      <c r="D1928">
        <f t="shared" si="90"/>
        <v>1.7222999999999997</v>
      </c>
      <c r="E1928">
        <v>16</v>
      </c>
      <c r="F1928" s="2">
        <f t="shared" si="91"/>
        <v>103.78</v>
      </c>
      <c r="G1928" s="2">
        <f t="shared" si="92"/>
        <v>0.95179901954141566</v>
      </c>
      <c r="H1928">
        <v>12</v>
      </c>
      <c r="J1928">
        <v>3.07</v>
      </c>
      <c r="K1928">
        <v>1.0422</v>
      </c>
      <c r="L1928" s="2">
        <v>103.78</v>
      </c>
      <c r="M1928" s="2">
        <v>0.95106000000000002</v>
      </c>
      <c r="N1928" s="2">
        <v>0.49054999999999999</v>
      </c>
      <c r="O1928" s="2">
        <v>5.4226999999999999E-3</v>
      </c>
      <c r="P1928" s="2">
        <v>103.77</v>
      </c>
      <c r="Q1928" s="2">
        <v>5.1910999999999999E-2</v>
      </c>
      <c r="R1928" s="2">
        <v>3.7499999999999999E-2</v>
      </c>
      <c r="S1928" s="2">
        <v>104.3</v>
      </c>
      <c r="T1928">
        <v>0</v>
      </c>
      <c r="U1928">
        <v>105.53</v>
      </c>
      <c r="V1928">
        <v>0.98399999999999999</v>
      </c>
      <c r="W1928">
        <v>1.0009999999999999</v>
      </c>
      <c r="Y1928">
        <v>52640</v>
      </c>
      <c r="Z1928">
        <v>2.9062999999999999</v>
      </c>
    </row>
    <row r="1929" spans="1:26">
      <c r="A1929">
        <v>6</v>
      </c>
      <c r="B1929">
        <v>12</v>
      </c>
      <c r="C1929">
        <v>2.3475999999999999</v>
      </c>
      <c r="D1929">
        <f t="shared" si="90"/>
        <v>1.8230999999999999</v>
      </c>
      <c r="E1929">
        <v>60</v>
      </c>
      <c r="F1929" s="2">
        <f t="shared" si="91"/>
        <v>4.0674000000000001</v>
      </c>
      <c r="G1929" s="2">
        <f t="shared" si="92"/>
        <v>3.6251561911178391E-2</v>
      </c>
      <c r="H1929">
        <v>12</v>
      </c>
      <c r="J1929">
        <v>3.07</v>
      </c>
      <c r="K1929">
        <v>1.2314000000000001</v>
      </c>
      <c r="L1929" s="2">
        <v>4.0674000000000001</v>
      </c>
      <c r="M1929" s="2">
        <v>3.5653999999999998E-2</v>
      </c>
      <c r="N1929" s="2">
        <v>6.8953E-3</v>
      </c>
      <c r="O1929" s="2">
        <v>4.8519000000000001E-3</v>
      </c>
      <c r="P1929" s="2">
        <v>4.0673000000000004</v>
      </c>
      <c r="Q1929" s="2">
        <v>0.12203</v>
      </c>
      <c r="R1929" s="2">
        <v>6.5550000000000001E-3</v>
      </c>
      <c r="S1929" s="2">
        <v>4.0739999999999998</v>
      </c>
      <c r="T1929">
        <v>2E-3</v>
      </c>
      <c r="U1929">
        <v>4.1130000000000004</v>
      </c>
      <c r="V1929">
        <v>0.98899999999999999</v>
      </c>
      <c r="W1929">
        <v>1.0089999999999999</v>
      </c>
      <c r="Y1929">
        <v>53333</v>
      </c>
      <c r="Z1929">
        <v>0.52449999999999997</v>
      </c>
    </row>
    <row r="1930" spans="1:26">
      <c r="A1930">
        <v>6</v>
      </c>
      <c r="B1930">
        <v>12</v>
      </c>
      <c r="C1930">
        <v>3.1160000000000001</v>
      </c>
      <c r="D1930">
        <f t="shared" si="90"/>
        <v>1.8978000000000002</v>
      </c>
      <c r="E1930">
        <v>34.979999999999997</v>
      </c>
      <c r="F1930" s="2">
        <f t="shared" si="91"/>
        <v>10.629</v>
      </c>
      <c r="G1930" s="2">
        <f t="shared" si="92"/>
        <v>6.4023999999999998E-2</v>
      </c>
      <c r="H1930">
        <v>12</v>
      </c>
      <c r="J1930">
        <v>3.07</v>
      </c>
      <c r="K1930">
        <v>1.3716999999999999</v>
      </c>
      <c r="L1930" s="2">
        <v>10.629</v>
      </c>
      <c r="M1930" s="2">
        <v>6.4023999999999998E-2</v>
      </c>
      <c r="N1930" s="2">
        <v>2.017E-2</v>
      </c>
      <c r="O1930" s="2">
        <v>6.6870000000000002E-3</v>
      </c>
      <c r="P1930" s="2">
        <v>0</v>
      </c>
      <c r="Q1930" s="2">
        <v>1.0629E-2</v>
      </c>
      <c r="R1930" s="2">
        <v>0</v>
      </c>
      <c r="S1930" s="2">
        <v>6.0499999999999998E-2</v>
      </c>
      <c r="T1930">
        <v>2E-3</v>
      </c>
      <c r="U1930">
        <v>10.654</v>
      </c>
      <c r="V1930">
        <v>0.998</v>
      </c>
      <c r="W1930">
        <v>1.004</v>
      </c>
      <c r="Y1930">
        <v>10000</v>
      </c>
      <c r="Z1930">
        <v>1.2181999999999999</v>
      </c>
    </row>
    <row r="1931" spans="1:26">
      <c r="A1931">
        <v>6</v>
      </c>
      <c r="B1931">
        <v>12</v>
      </c>
      <c r="C1931">
        <v>4.6285999999999996</v>
      </c>
      <c r="D1931">
        <f t="shared" si="90"/>
        <v>1.9605999999999995</v>
      </c>
      <c r="E1931">
        <v>20</v>
      </c>
      <c r="F1931" s="2">
        <f t="shared" si="91"/>
        <v>32.615000000000002</v>
      </c>
      <c r="G1931" s="2">
        <f t="shared" si="92"/>
        <v>0.28096177569199693</v>
      </c>
      <c r="H1931">
        <v>12</v>
      </c>
      <c r="J1931">
        <v>3.07</v>
      </c>
      <c r="K1931">
        <v>1.4895</v>
      </c>
      <c r="L1931" s="2">
        <v>32.615000000000002</v>
      </c>
      <c r="M1931" s="2">
        <v>0.28062999999999999</v>
      </c>
      <c r="N1931" s="2">
        <v>0.16871</v>
      </c>
      <c r="O1931" s="2">
        <v>8.7696000000000007E-3</v>
      </c>
      <c r="P1931" s="2">
        <v>32.615000000000002</v>
      </c>
      <c r="Q1931" s="2">
        <v>1.6306999999999999E-2</v>
      </c>
      <c r="R1931" s="2">
        <v>1.3650000000000001E-2</v>
      </c>
      <c r="S1931" s="2">
        <v>32.78</v>
      </c>
      <c r="T1931">
        <v>0</v>
      </c>
      <c r="U1931">
        <v>32.381</v>
      </c>
      <c r="V1931">
        <v>1.0069999999999999</v>
      </c>
      <c r="W1931">
        <v>1.002</v>
      </c>
      <c r="Y1931">
        <v>52664</v>
      </c>
      <c r="Z1931">
        <v>2.6680000000000001</v>
      </c>
    </row>
    <row r="1932" spans="1:26">
      <c r="A1932">
        <v>6</v>
      </c>
      <c r="B1932">
        <v>12</v>
      </c>
      <c r="C1932">
        <v>5.15</v>
      </c>
      <c r="D1932">
        <f t="shared" si="90"/>
        <v>2.0090000000000003</v>
      </c>
      <c r="E1932">
        <v>17.98</v>
      </c>
      <c r="F1932" s="2">
        <f t="shared" si="91"/>
        <v>35.908000000000001</v>
      </c>
      <c r="G1932" s="2">
        <f t="shared" si="92"/>
        <v>0.39582000000000001</v>
      </c>
      <c r="H1932">
        <v>12</v>
      </c>
      <c r="J1932">
        <v>3.07</v>
      </c>
      <c r="K1932">
        <v>1.5804</v>
      </c>
      <c r="L1932" s="2">
        <v>35.908000000000001</v>
      </c>
      <c r="M1932" s="2">
        <v>0.39582000000000001</v>
      </c>
      <c r="N1932" s="2">
        <v>0.14863999999999999</v>
      </c>
      <c r="O1932" s="2">
        <v>2.6971999999999999E-2</v>
      </c>
      <c r="P1932" s="2">
        <v>0</v>
      </c>
      <c r="Q1932" s="2">
        <v>3.5908000000000002E-2</v>
      </c>
      <c r="R1932" s="2">
        <v>0</v>
      </c>
      <c r="S1932" s="2">
        <v>0.44369999999999998</v>
      </c>
      <c r="T1932">
        <v>0</v>
      </c>
      <c r="U1932">
        <v>35.941000000000003</v>
      </c>
      <c r="V1932">
        <v>0.999</v>
      </c>
      <c r="W1932">
        <v>1.002</v>
      </c>
      <c r="Y1932">
        <v>10000</v>
      </c>
      <c r="Z1932">
        <v>3.141</v>
      </c>
    </row>
    <row r="1933" spans="1:26">
      <c r="A1933">
        <v>6</v>
      </c>
      <c r="B1933">
        <v>12</v>
      </c>
      <c r="C1933">
        <v>3.1160000000000001</v>
      </c>
      <c r="D1933">
        <f t="shared" si="90"/>
        <v>2.1276000000000002</v>
      </c>
      <c r="E1933">
        <v>44.98</v>
      </c>
      <c r="F1933" s="2">
        <f t="shared" si="91"/>
        <v>3.4253</v>
      </c>
      <c r="G1933" s="2">
        <f t="shared" si="92"/>
        <v>2.8964E-2</v>
      </c>
      <c r="H1933">
        <v>12</v>
      </c>
      <c r="J1933">
        <v>3.07</v>
      </c>
      <c r="K1933">
        <v>1.8028999999999999</v>
      </c>
      <c r="L1933" s="2">
        <v>3.4253</v>
      </c>
      <c r="M1933" s="2">
        <v>2.8964E-2</v>
      </c>
      <c r="N1933" s="2">
        <v>5.7256E-3</v>
      </c>
      <c r="O1933" s="2">
        <v>3.2406000000000002E-3</v>
      </c>
      <c r="P1933" s="2">
        <v>0</v>
      </c>
      <c r="Q1933" s="2">
        <v>3.4253E-3</v>
      </c>
      <c r="R1933" s="2">
        <v>0</v>
      </c>
      <c r="S1933" s="2">
        <v>1.7139999999999999E-2</v>
      </c>
      <c r="T1933">
        <v>2E-3</v>
      </c>
      <c r="U1933">
        <v>3.3860000000000001</v>
      </c>
      <c r="V1933">
        <v>1.012</v>
      </c>
      <c r="W1933">
        <v>1.0069999999999999</v>
      </c>
      <c r="Y1933">
        <v>10000</v>
      </c>
      <c r="Z1933">
        <v>0.98839999999999995</v>
      </c>
    </row>
    <row r="1934" spans="1:26">
      <c r="A1934">
        <v>6</v>
      </c>
      <c r="B1934">
        <v>12</v>
      </c>
      <c r="C1934">
        <v>3.4885999999999999</v>
      </c>
      <c r="D1934">
        <f t="shared" si="90"/>
        <v>2.1309</v>
      </c>
      <c r="E1934">
        <v>36</v>
      </c>
      <c r="F1934" s="2">
        <f t="shared" si="91"/>
        <v>5.6265000000000001</v>
      </c>
      <c r="G1934" s="2">
        <f t="shared" si="92"/>
        <v>6.7490851646723193E-2</v>
      </c>
      <c r="H1934">
        <v>12</v>
      </c>
      <c r="J1934">
        <v>3.07</v>
      </c>
      <c r="K1934">
        <v>1.8090999999999999</v>
      </c>
      <c r="L1934" s="2">
        <v>5.6265000000000001</v>
      </c>
      <c r="M1934" s="2">
        <v>6.7283999999999997E-2</v>
      </c>
      <c r="N1934" s="2">
        <v>2.0695999999999999E-2</v>
      </c>
      <c r="O1934" s="2">
        <v>4.0974000000000002E-3</v>
      </c>
      <c r="P1934" s="2">
        <v>5.6265000000000001</v>
      </c>
      <c r="Q1934" s="2">
        <v>4.5012000000000003E-2</v>
      </c>
      <c r="R1934" s="2">
        <v>5.28E-3</v>
      </c>
      <c r="S1934" s="2">
        <v>5.6470000000000002</v>
      </c>
      <c r="T1934">
        <v>0</v>
      </c>
      <c r="U1934">
        <v>5.4790000000000001</v>
      </c>
      <c r="V1934">
        <v>1.0269999999999999</v>
      </c>
      <c r="W1934">
        <v>1.006</v>
      </c>
      <c r="Y1934">
        <v>52871</v>
      </c>
      <c r="Z1934">
        <v>1.3576999999999999</v>
      </c>
    </row>
    <row r="1935" spans="1:26">
      <c r="A1935">
        <v>6</v>
      </c>
      <c r="B1935">
        <v>12</v>
      </c>
      <c r="C1935">
        <v>3.2690000000000001</v>
      </c>
      <c r="D1935">
        <f t="shared" si="90"/>
        <v>2.1828000000000003</v>
      </c>
      <c r="E1935">
        <v>42.98</v>
      </c>
      <c r="F1935" s="2">
        <f t="shared" si="91"/>
        <v>3.3708</v>
      </c>
      <c r="G1935" s="2">
        <f t="shared" si="92"/>
        <v>2.9125000000000002E-2</v>
      </c>
      <c r="H1935">
        <v>12</v>
      </c>
      <c r="J1935">
        <v>3.07</v>
      </c>
      <c r="K1935">
        <v>1.9064000000000001</v>
      </c>
      <c r="L1935" s="2">
        <v>3.3708</v>
      </c>
      <c r="M1935" s="2">
        <v>2.9125000000000002E-2</v>
      </c>
      <c r="N1935" s="2">
        <v>6.2446000000000003E-3</v>
      </c>
      <c r="O1935" s="2">
        <v>3.4832000000000001E-3</v>
      </c>
      <c r="P1935" s="2">
        <v>0</v>
      </c>
      <c r="Q1935" s="2">
        <v>3.3708000000000002E-3</v>
      </c>
      <c r="R1935" s="2">
        <v>0</v>
      </c>
      <c r="S1935" s="2">
        <v>1.8669999999999999E-2</v>
      </c>
      <c r="T1935">
        <v>2E-3</v>
      </c>
      <c r="U1935">
        <v>3.27</v>
      </c>
      <c r="V1935">
        <v>1.0309999999999999</v>
      </c>
      <c r="W1935">
        <v>1.0069999999999999</v>
      </c>
      <c r="Y1935">
        <v>10000</v>
      </c>
      <c r="Z1935">
        <v>1.0862000000000001</v>
      </c>
    </row>
    <row r="1936" spans="1:26">
      <c r="A1936">
        <v>6</v>
      </c>
      <c r="B1936">
        <v>12</v>
      </c>
      <c r="C1936">
        <v>3.4885999999999999</v>
      </c>
      <c r="D1936">
        <f t="shared" si="90"/>
        <v>2.2469000000000001</v>
      </c>
      <c r="E1936">
        <v>40</v>
      </c>
      <c r="F1936" s="2">
        <f t="shared" si="91"/>
        <v>3.3778000000000001</v>
      </c>
      <c r="G1936" s="2">
        <f t="shared" si="92"/>
        <v>3.2618985652530644E-2</v>
      </c>
      <c r="H1936">
        <v>12</v>
      </c>
      <c r="J1936">
        <v>3.07</v>
      </c>
      <c r="K1936">
        <v>2.0268000000000002</v>
      </c>
      <c r="L1936" s="2">
        <v>3.3778000000000001</v>
      </c>
      <c r="M1936" s="2">
        <v>3.2384999999999997E-2</v>
      </c>
      <c r="N1936" s="2">
        <v>1.1998E-2</v>
      </c>
      <c r="O1936" s="2">
        <v>3.1042999999999999E-3</v>
      </c>
      <c r="P1936" s="2">
        <v>3.3776999999999999</v>
      </c>
      <c r="Q1936" s="2">
        <v>2.7023999999999999E-2</v>
      </c>
      <c r="R1936" s="2">
        <v>3.8999999999999998E-3</v>
      </c>
      <c r="S1936" s="2">
        <v>3.39</v>
      </c>
      <c r="T1936">
        <v>0</v>
      </c>
      <c r="U1936">
        <v>3.2850000000000001</v>
      </c>
      <c r="V1936">
        <v>1.028</v>
      </c>
      <c r="W1936">
        <v>1.0069999999999999</v>
      </c>
      <c r="Y1936">
        <v>52860</v>
      </c>
      <c r="Z1936">
        <v>1.2417</v>
      </c>
    </row>
    <row r="1937" spans="1:26">
      <c r="A1937">
        <v>6</v>
      </c>
      <c r="B1937">
        <v>12</v>
      </c>
      <c r="C1937">
        <v>4.6285999999999996</v>
      </c>
      <c r="D1937">
        <f t="shared" si="90"/>
        <v>2.2610999999999994</v>
      </c>
      <c r="E1937">
        <v>25</v>
      </c>
      <c r="F1937" s="2">
        <f t="shared" si="91"/>
        <v>9.3181999999999992</v>
      </c>
      <c r="G1937" s="2">
        <f t="shared" si="92"/>
        <v>8.237840281287323E-2</v>
      </c>
      <c r="H1937">
        <v>12</v>
      </c>
      <c r="J1937">
        <v>3.07</v>
      </c>
      <c r="K1937">
        <v>2.0533999999999999</v>
      </c>
      <c r="L1937" s="2">
        <v>9.3181999999999992</v>
      </c>
      <c r="M1937" s="2">
        <v>8.2225000000000006E-2</v>
      </c>
      <c r="N1937" s="2">
        <v>5.0522999999999998E-2</v>
      </c>
      <c r="O1937" s="2">
        <v>4.8599000000000003E-3</v>
      </c>
      <c r="P1937" s="2">
        <v>9.3180999999999994</v>
      </c>
      <c r="Q1937" s="2">
        <v>4.6572999999999996E-3</v>
      </c>
      <c r="R1937" s="2">
        <v>5.025E-3</v>
      </c>
      <c r="S1937" s="2">
        <v>9.3689999999999998</v>
      </c>
      <c r="T1937">
        <v>0</v>
      </c>
      <c r="U1937">
        <v>9.2260000000000009</v>
      </c>
      <c r="V1937">
        <v>1.0089999999999999</v>
      </c>
      <c r="W1937">
        <v>1.004</v>
      </c>
      <c r="Y1937">
        <v>52673</v>
      </c>
      <c r="Z1937">
        <v>2.3675000000000002</v>
      </c>
    </row>
    <row r="1938" spans="1:26">
      <c r="A1938">
        <v>6</v>
      </c>
      <c r="B1938">
        <v>12</v>
      </c>
      <c r="C1938">
        <v>5.15</v>
      </c>
      <c r="D1938">
        <f t="shared" si="90"/>
        <v>2.3756000000000004</v>
      </c>
      <c r="E1938">
        <v>22.98</v>
      </c>
      <c r="F1938" s="2">
        <f t="shared" si="91"/>
        <v>8.5726999999999993</v>
      </c>
      <c r="G1938" s="2">
        <f t="shared" si="92"/>
        <v>6.8582000000000004E-2</v>
      </c>
      <c r="H1938">
        <v>12</v>
      </c>
      <c r="J1938">
        <v>3.07</v>
      </c>
      <c r="K1938">
        <v>2.2683</v>
      </c>
      <c r="L1938" s="2">
        <v>8.5726999999999993</v>
      </c>
      <c r="M1938" s="2">
        <v>6.8582000000000004E-2</v>
      </c>
      <c r="N1938" s="2">
        <v>3.4458000000000003E-2</v>
      </c>
      <c r="O1938" s="2">
        <v>1.2462000000000001E-2</v>
      </c>
      <c r="P1938" s="2">
        <v>0</v>
      </c>
      <c r="Q1938" s="2">
        <v>8.5727000000000008E-3</v>
      </c>
      <c r="R1938" s="2">
        <v>0</v>
      </c>
      <c r="S1938" s="2">
        <v>0.10290000000000001</v>
      </c>
      <c r="T1938">
        <v>0</v>
      </c>
      <c r="U1938">
        <v>8.5730000000000004</v>
      </c>
      <c r="V1938">
        <v>1</v>
      </c>
      <c r="W1938">
        <v>1.004</v>
      </c>
      <c r="Y1938">
        <v>10000</v>
      </c>
      <c r="Z1938">
        <v>2.7744</v>
      </c>
    </row>
    <row r="1939" spans="1:26">
      <c r="A1939">
        <v>6</v>
      </c>
      <c r="B1939">
        <v>12</v>
      </c>
      <c r="C1939">
        <v>3.1160000000000001</v>
      </c>
      <c r="D1939">
        <f t="shared" si="90"/>
        <v>2.3831000000000002</v>
      </c>
      <c r="E1939">
        <v>59.98</v>
      </c>
      <c r="F1939" s="2">
        <f t="shared" si="91"/>
        <v>1.0329999999999999</v>
      </c>
      <c r="G1939" s="2">
        <f t="shared" si="92"/>
        <v>8.6079999999999993E-3</v>
      </c>
      <c r="H1939">
        <v>12</v>
      </c>
      <c r="J1939">
        <v>3.07</v>
      </c>
      <c r="K1939">
        <v>2.2824</v>
      </c>
      <c r="L1939" s="2">
        <v>1.0329999999999999</v>
      </c>
      <c r="M1939" s="2">
        <v>8.6079999999999993E-3</v>
      </c>
      <c r="N1939" s="2">
        <v>1.3587E-3</v>
      </c>
      <c r="O1939" s="2">
        <v>1.2995999999999999E-3</v>
      </c>
      <c r="P1939" s="2">
        <v>0</v>
      </c>
      <c r="Q1939" s="2">
        <v>4.0845999999999999E-3</v>
      </c>
      <c r="R1939" s="2">
        <v>0</v>
      </c>
      <c r="S1939" s="2">
        <v>4.1060000000000003E-3</v>
      </c>
      <c r="T1939">
        <v>4.0000000000000001E-3</v>
      </c>
      <c r="U1939">
        <v>1.036</v>
      </c>
      <c r="V1939">
        <v>0.998</v>
      </c>
      <c r="W1939">
        <v>1.0129999999999999</v>
      </c>
      <c r="Y1939">
        <v>10000</v>
      </c>
      <c r="Z1939">
        <v>0.7329</v>
      </c>
    </row>
    <row r="1940" spans="1:26">
      <c r="A1940">
        <v>6</v>
      </c>
      <c r="B1940">
        <v>12</v>
      </c>
      <c r="C1940">
        <v>3.2690000000000001</v>
      </c>
      <c r="D1940">
        <f t="shared" si="90"/>
        <v>2.4718</v>
      </c>
      <c r="E1940">
        <v>57.98</v>
      </c>
      <c r="F1940" s="2">
        <f t="shared" si="91"/>
        <v>0.91722000000000004</v>
      </c>
      <c r="G1940" s="2">
        <f t="shared" si="92"/>
        <v>1.1306999999999999E-2</v>
      </c>
      <c r="H1940">
        <v>12</v>
      </c>
      <c r="J1940">
        <v>3.07</v>
      </c>
      <c r="K1940">
        <v>2.4487999999999999</v>
      </c>
      <c r="L1940" s="2">
        <v>0.91722000000000004</v>
      </c>
      <c r="M1940" s="2">
        <v>1.1306999999999999E-2</v>
      </c>
      <c r="N1940" s="2">
        <v>1.4092E-3</v>
      </c>
      <c r="O1940" s="2">
        <v>1.2657E-3</v>
      </c>
      <c r="P1940" s="2">
        <v>0</v>
      </c>
      <c r="Q1940" s="2">
        <v>3.6689000000000001E-3</v>
      </c>
      <c r="R1940" s="2">
        <v>0</v>
      </c>
      <c r="S1940" s="2">
        <v>4.2079999999999999E-3</v>
      </c>
      <c r="T1940">
        <v>2E-3</v>
      </c>
      <c r="U1940">
        <v>0.91600000000000004</v>
      </c>
      <c r="V1940">
        <v>1.0009999999999999</v>
      </c>
      <c r="W1940">
        <v>1.0129999999999999</v>
      </c>
      <c r="Y1940">
        <v>10000</v>
      </c>
      <c r="Z1940">
        <v>0.79720000000000002</v>
      </c>
    </row>
    <row r="1941" spans="1:26">
      <c r="A1941">
        <v>6</v>
      </c>
      <c r="B1941">
        <v>12</v>
      </c>
      <c r="C1941">
        <v>3.1160000000000001</v>
      </c>
      <c r="D1941">
        <f t="shared" si="90"/>
        <v>2.5527000000000002</v>
      </c>
      <c r="E1941">
        <v>74.98</v>
      </c>
      <c r="F1941" s="2">
        <f t="shared" si="91"/>
        <v>0.46722999999999998</v>
      </c>
      <c r="G1941" s="2">
        <f t="shared" si="92"/>
        <v>5.1773000000000001E-3</v>
      </c>
      <c r="H1941">
        <v>12</v>
      </c>
      <c r="J1941">
        <v>3.07</v>
      </c>
      <c r="K1941">
        <v>2.6006999999999998</v>
      </c>
      <c r="L1941" s="2">
        <v>0.46722999999999998</v>
      </c>
      <c r="M1941" s="2">
        <v>5.1773000000000001E-3</v>
      </c>
      <c r="N1941" s="2">
        <v>5.8138999999999999E-4</v>
      </c>
      <c r="O1941" s="2">
        <v>6.8324E-4</v>
      </c>
      <c r="P1941" s="2">
        <v>0</v>
      </c>
      <c r="Q1941" s="2">
        <v>1.8688999999999999E-3</v>
      </c>
      <c r="R1941" s="2">
        <v>0</v>
      </c>
      <c r="S1941" s="2">
        <v>1.7409999999999999E-3</v>
      </c>
      <c r="T1941">
        <v>8.0000000000000002E-3</v>
      </c>
      <c r="U1941">
        <v>0.47199999999999998</v>
      </c>
      <c r="V1941">
        <v>0.98899999999999999</v>
      </c>
      <c r="W1941">
        <v>1.018</v>
      </c>
      <c r="Y1941">
        <v>10000</v>
      </c>
      <c r="Z1941">
        <v>0.56330000000000002</v>
      </c>
    </row>
    <row r="1942" spans="1:26">
      <c r="A1942">
        <v>6</v>
      </c>
      <c r="B1942">
        <v>12</v>
      </c>
      <c r="C1942">
        <v>5.15</v>
      </c>
      <c r="D1942">
        <f t="shared" si="90"/>
        <v>2.6566000000000005</v>
      </c>
      <c r="E1942">
        <v>26.98</v>
      </c>
      <c r="F1942" s="2">
        <f t="shared" si="91"/>
        <v>3.2612000000000001</v>
      </c>
      <c r="G1942" s="2">
        <f t="shared" si="92"/>
        <v>3.0735999999999999E-2</v>
      </c>
      <c r="H1942">
        <v>12</v>
      </c>
      <c r="J1942">
        <v>3.07</v>
      </c>
      <c r="K1942">
        <v>2.7955999999999999</v>
      </c>
      <c r="L1942" s="2">
        <v>3.2612000000000001</v>
      </c>
      <c r="M1942" s="2">
        <v>3.0735999999999999E-2</v>
      </c>
      <c r="N1942" s="2">
        <v>1.2897E-2</v>
      </c>
      <c r="O1942" s="2">
        <v>5.7954E-3</v>
      </c>
      <c r="P1942" s="2">
        <v>0</v>
      </c>
      <c r="Q1942" s="2">
        <v>3.2612000000000001E-3</v>
      </c>
      <c r="R1942" s="2">
        <v>0</v>
      </c>
      <c r="S1942" s="2">
        <v>3.8519999999999999E-2</v>
      </c>
      <c r="T1942">
        <v>0</v>
      </c>
      <c r="U1942">
        <v>3.3090000000000002</v>
      </c>
      <c r="V1942">
        <v>0.98599999999999999</v>
      </c>
      <c r="W1942">
        <v>1.0049999999999999</v>
      </c>
      <c r="Y1942">
        <v>10000</v>
      </c>
      <c r="Z1942">
        <v>2.4933999999999998</v>
      </c>
    </row>
    <row r="1943" spans="1:26">
      <c r="A1943">
        <v>6</v>
      </c>
      <c r="B1943">
        <v>12</v>
      </c>
      <c r="C1943">
        <v>3.2690000000000001</v>
      </c>
      <c r="D1943">
        <f t="shared" si="90"/>
        <v>2.6820000000000004</v>
      </c>
      <c r="E1943">
        <v>74.98</v>
      </c>
      <c r="F1943" s="2">
        <f t="shared" si="91"/>
        <v>0.37257000000000001</v>
      </c>
      <c r="G1943" s="2">
        <f t="shared" si="92"/>
        <v>6.7701000000000002E-3</v>
      </c>
      <c r="H1943">
        <v>12</v>
      </c>
      <c r="J1943">
        <v>3.07</v>
      </c>
      <c r="K1943">
        <v>2.8433000000000002</v>
      </c>
      <c r="L1943" s="2">
        <v>0.37257000000000001</v>
      </c>
      <c r="M1943" s="2">
        <v>6.7701000000000002E-3</v>
      </c>
      <c r="N1943" s="2">
        <v>4.5954999999999998E-4</v>
      </c>
      <c r="O1943" s="2">
        <v>5.7337999999999996E-4</v>
      </c>
      <c r="P1943" s="2">
        <v>0</v>
      </c>
      <c r="Q1943" s="2">
        <v>1.4898999999999999E-3</v>
      </c>
      <c r="R1943" s="2">
        <v>0</v>
      </c>
      <c r="S1943" s="2">
        <v>1.3799999999999999E-3</v>
      </c>
      <c r="T1943">
        <v>6.0000000000000001E-3</v>
      </c>
      <c r="U1943">
        <v>0.36699999999999999</v>
      </c>
      <c r="V1943">
        <v>1.016</v>
      </c>
      <c r="W1943">
        <v>1.0189999999999999</v>
      </c>
      <c r="Y1943">
        <v>10000</v>
      </c>
      <c r="Z1943">
        <v>0.58699999999999997</v>
      </c>
    </row>
    <row r="1944" spans="1:26">
      <c r="A1944">
        <v>6</v>
      </c>
      <c r="B1944">
        <v>12</v>
      </c>
      <c r="C1944">
        <v>5.15</v>
      </c>
      <c r="D1944">
        <f t="shared" si="90"/>
        <v>2.8536000000000001</v>
      </c>
      <c r="E1944">
        <v>29.98</v>
      </c>
      <c r="F1944" s="2">
        <f t="shared" si="91"/>
        <v>1.7773000000000001</v>
      </c>
      <c r="G1944" s="2">
        <f t="shared" si="92"/>
        <v>2.1545999999999999E-2</v>
      </c>
      <c r="H1944">
        <v>12</v>
      </c>
      <c r="J1944">
        <v>3.07</v>
      </c>
      <c r="K1944">
        <v>3.1652999999999998</v>
      </c>
      <c r="L1944" s="2">
        <v>1.7773000000000001</v>
      </c>
      <c r="M1944" s="2">
        <v>2.1545999999999999E-2</v>
      </c>
      <c r="N1944" s="2">
        <v>6.7907999999999996E-3</v>
      </c>
      <c r="O1944" s="2">
        <v>3.5798000000000002E-3</v>
      </c>
      <c r="P1944" s="2">
        <v>0</v>
      </c>
      <c r="Q1944" s="2">
        <v>1.7773000000000001E-3</v>
      </c>
      <c r="R1944" s="2">
        <v>0</v>
      </c>
      <c r="S1944" s="2">
        <v>2.035E-2</v>
      </c>
      <c r="T1944">
        <v>0</v>
      </c>
      <c r="U1944">
        <v>1.7909999999999999</v>
      </c>
      <c r="V1944">
        <v>0.99299999999999999</v>
      </c>
      <c r="W1944">
        <v>1.006</v>
      </c>
      <c r="Y1944">
        <v>10000</v>
      </c>
      <c r="Z1944">
        <v>2.2964000000000002</v>
      </c>
    </row>
    <row r="1945" spans="1:26">
      <c r="A1945">
        <v>6</v>
      </c>
      <c r="B1945">
        <v>12</v>
      </c>
      <c r="C1945">
        <v>4.1340000000000003</v>
      </c>
      <c r="D1945">
        <f t="shared" si="90"/>
        <v>2.9263000000000003</v>
      </c>
      <c r="E1945">
        <v>47.98</v>
      </c>
      <c r="F1945" s="2">
        <f t="shared" si="91"/>
        <v>0.57135000000000002</v>
      </c>
      <c r="G1945" s="2">
        <f t="shared" si="92"/>
        <v>8.3341999999999999E-3</v>
      </c>
      <c r="H1945">
        <v>12</v>
      </c>
      <c r="J1945">
        <v>3.07</v>
      </c>
      <c r="K1945">
        <v>3.3016000000000001</v>
      </c>
      <c r="L1945" s="2">
        <v>0.57135000000000002</v>
      </c>
      <c r="M1945" s="2">
        <v>8.3341999999999999E-3</v>
      </c>
      <c r="N1945" s="2">
        <v>1.3483E-3</v>
      </c>
      <c r="O1945" s="2">
        <v>1.1039000000000001E-3</v>
      </c>
      <c r="P1945" s="2">
        <v>0</v>
      </c>
      <c r="Q1945" s="2">
        <v>5.7134999999999998E-4</v>
      </c>
      <c r="R1945" s="2">
        <v>0</v>
      </c>
      <c r="S1945" s="2">
        <v>4.0260000000000001E-3</v>
      </c>
      <c r="T1945">
        <v>0</v>
      </c>
      <c r="U1945">
        <v>0.56200000000000006</v>
      </c>
      <c r="V1945">
        <v>1.016</v>
      </c>
      <c r="W1945">
        <v>1.0109999999999999</v>
      </c>
      <c r="Y1945">
        <v>10000</v>
      </c>
      <c r="Z1945">
        <v>1.2077</v>
      </c>
    </row>
    <row r="1946" spans="1:26">
      <c r="A1946">
        <v>6</v>
      </c>
      <c r="B1946">
        <v>12</v>
      </c>
      <c r="C1946">
        <v>4.0739999999999998</v>
      </c>
      <c r="D1946">
        <f t="shared" si="90"/>
        <v>2.9340000000000002</v>
      </c>
      <c r="E1946">
        <v>49.98</v>
      </c>
      <c r="F1946" s="2">
        <f t="shared" si="91"/>
        <v>0.52054</v>
      </c>
      <c r="G1946" s="2">
        <f t="shared" si="92"/>
        <v>8.1373999999999995E-3</v>
      </c>
      <c r="H1946">
        <v>12</v>
      </c>
      <c r="J1946">
        <v>3.07</v>
      </c>
      <c r="K1946">
        <v>3.3159999999999998</v>
      </c>
      <c r="L1946" s="2">
        <v>0.52054</v>
      </c>
      <c r="M1946" s="2">
        <v>8.1373999999999995E-3</v>
      </c>
      <c r="N1946" s="2">
        <v>1.1383999999999999E-3</v>
      </c>
      <c r="O1946" s="2">
        <v>9.5288000000000002E-4</v>
      </c>
      <c r="P1946" s="2">
        <v>0</v>
      </c>
      <c r="Q1946" s="2">
        <v>5.2054E-4</v>
      </c>
      <c r="R1946" s="2">
        <v>0</v>
      </c>
      <c r="S1946" s="2">
        <v>3.4280000000000001E-3</v>
      </c>
      <c r="T1946">
        <v>0</v>
      </c>
      <c r="U1946">
        <v>0.51100000000000001</v>
      </c>
      <c r="V1946">
        <v>1.0189999999999999</v>
      </c>
      <c r="W1946">
        <v>1.012</v>
      </c>
      <c r="Y1946">
        <v>10000</v>
      </c>
      <c r="Z1946">
        <v>1.1399999999999999</v>
      </c>
    </row>
    <row r="1947" spans="1:26">
      <c r="A1947">
        <v>6</v>
      </c>
      <c r="B1947">
        <v>12</v>
      </c>
      <c r="C1947">
        <v>5.15</v>
      </c>
      <c r="D1947">
        <f t="shared" si="90"/>
        <v>3.0359000000000003</v>
      </c>
      <c r="E1947">
        <v>32.97</v>
      </c>
      <c r="F1947" s="2">
        <f t="shared" si="91"/>
        <v>1.0483</v>
      </c>
      <c r="G1947" s="2">
        <f t="shared" si="92"/>
        <v>1.4184E-2</v>
      </c>
      <c r="H1947">
        <v>12</v>
      </c>
      <c r="J1947">
        <v>3.07</v>
      </c>
      <c r="K1947">
        <v>3.5074000000000001</v>
      </c>
      <c r="L1947" s="2">
        <v>1.0483</v>
      </c>
      <c r="M1947" s="2">
        <v>1.4184E-2</v>
      </c>
      <c r="N1947" s="2">
        <v>3.8858999999999999E-3</v>
      </c>
      <c r="O1947" s="2">
        <v>2.3500000000000001E-3</v>
      </c>
      <c r="P1947" s="2">
        <v>0</v>
      </c>
      <c r="Q1947" s="2">
        <v>1.0483000000000001E-3</v>
      </c>
      <c r="R1947" s="2">
        <v>0</v>
      </c>
      <c r="S1947" s="2">
        <v>1.1639999999999999E-2</v>
      </c>
      <c r="T1947">
        <v>0</v>
      </c>
      <c r="U1947">
        <v>1.0429999999999999</v>
      </c>
      <c r="V1947">
        <v>1.0049999999999999</v>
      </c>
      <c r="W1947">
        <v>1.0069999999999999</v>
      </c>
      <c r="Y1947">
        <v>10000</v>
      </c>
      <c r="Z1947">
        <v>2.1141000000000001</v>
      </c>
    </row>
    <row r="1948" spans="1:26">
      <c r="A1948">
        <v>6</v>
      </c>
      <c r="B1948">
        <v>12</v>
      </c>
      <c r="C1948">
        <v>4.0739999999999998</v>
      </c>
      <c r="D1948">
        <f t="shared" si="90"/>
        <v>3.1568999999999998</v>
      </c>
      <c r="E1948">
        <v>59.98</v>
      </c>
      <c r="F1948" s="2">
        <f t="shared" si="91"/>
        <v>0.24168000000000001</v>
      </c>
      <c r="G1948" s="2">
        <f t="shared" si="92"/>
        <v>4.7421E-3</v>
      </c>
      <c r="H1948">
        <v>12</v>
      </c>
      <c r="J1948">
        <v>3.07</v>
      </c>
      <c r="K1948">
        <v>3.7343999999999999</v>
      </c>
      <c r="L1948" s="2">
        <v>0.24168000000000001</v>
      </c>
      <c r="M1948" s="2">
        <v>4.7421E-3</v>
      </c>
      <c r="N1948" s="2">
        <v>4.7251999999999998E-4</v>
      </c>
      <c r="O1948" s="2">
        <v>4.7929E-4</v>
      </c>
      <c r="P1948" s="2">
        <v>0</v>
      </c>
      <c r="Q1948" s="2">
        <v>9.6621000000000001E-4</v>
      </c>
      <c r="R1948" s="2">
        <v>0</v>
      </c>
      <c r="S1948" s="2">
        <v>1.415E-3</v>
      </c>
      <c r="T1948">
        <v>1E-3</v>
      </c>
      <c r="U1948">
        <v>0.24199999999999999</v>
      </c>
      <c r="V1948">
        <v>1.0009999999999999</v>
      </c>
      <c r="W1948">
        <v>1.016</v>
      </c>
      <c r="Y1948">
        <v>10000</v>
      </c>
      <c r="Z1948">
        <v>0.91710000000000003</v>
      </c>
    </row>
    <row r="1949" spans="1:26">
      <c r="A1949">
        <v>6</v>
      </c>
      <c r="B1949">
        <v>12</v>
      </c>
      <c r="C1949">
        <v>4.1340000000000003</v>
      </c>
      <c r="D1949">
        <f t="shared" si="90"/>
        <v>3.1675000000000004</v>
      </c>
      <c r="E1949">
        <v>57.98</v>
      </c>
      <c r="F1949" s="2">
        <f t="shared" si="91"/>
        <v>0.25133</v>
      </c>
      <c r="G1949" s="2">
        <f t="shared" si="92"/>
        <v>3.3002999999999999E-3</v>
      </c>
      <c r="H1949">
        <v>12</v>
      </c>
      <c r="J1949">
        <v>3.07</v>
      </c>
      <c r="K1949">
        <v>3.7543000000000002</v>
      </c>
      <c r="L1949" s="2">
        <v>0.25133</v>
      </c>
      <c r="M1949" s="2">
        <v>3.3002999999999999E-3</v>
      </c>
      <c r="N1949" s="2">
        <v>5.0520000000000003E-4</v>
      </c>
      <c r="O1949" s="2">
        <v>5.2043E-4</v>
      </c>
      <c r="P1949" s="2">
        <v>0</v>
      </c>
      <c r="Q1949" s="2">
        <v>1.0053E-3</v>
      </c>
      <c r="R1949" s="2">
        <v>0</v>
      </c>
      <c r="S1949" s="2">
        <v>1.5120000000000001E-3</v>
      </c>
      <c r="T1949">
        <v>1E-3</v>
      </c>
      <c r="U1949">
        <v>0.253</v>
      </c>
      <c r="V1949">
        <v>0.99299999999999999</v>
      </c>
      <c r="W1949">
        <v>1.016</v>
      </c>
      <c r="Y1949">
        <v>10000</v>
      </c>
      <c r="Z1949">
        <v>0.96650000000000003</v>
      </c>
    </row>
    <row r="1950" spans="1:26">
      <c r="A1950">
        <v>6</v>
      </c>
      <c r="B1950">
        <v>12</v>
      </c>
      <c r="C1950">
        <v>5.15</v>
      </c>
      <c r="D1950">
        <f t="shared" si="90"/>
        <v>3.3081000000000005</v>
      </c>
      <c r="E1950">
        <v>37.979999999999997</v>
      </c>
      <c r="F1950" s="2">
        <f t="shared" si="91"/>
        <v>0.48268</v>
      </c>
      <c r="G1950" s="2">
        <f t="shared" si="92"/>
        <v>6.7273000000000003E-3</v>
      </c>
      <c r="H1950">
        <v>12</v>
      </c>
      <c r="J1950">
        <v>3.07</v>
      </c>
      <c r="K1950">
        <v>4.0182000000000002</v>
      </c>
      <c r="L1950" s="2">
        <v>0.48268</v>
      </c>
      <c r="M1950" s="2">
        <v>6.7273000000000003E-3</v>
      </c>
      <c r="N1950" s="2">
        <v>1.665E-3</v>
      </c>
      <c r="O1950" s="2">
        <v>1.1605000000000001E-3</v>
      </c>
      <c r="P1950" s="2">
        <v>0</v>
      </c>
      <c r="Q1950" s="2">
        <v>4.8267999999999998E-4</v>
      </c>
      <c r="R1950" s="2">
        <v>0</v>
      </c>
      <c r="S1950" s="2">
        <v>4.9719999999999999E-3</v>
      </c>
      <c r="T1950">
        <v>0</v>
      </c>
      <c r="U1950">
        <v>0.48499999999999999</v>
      </c>
      <c r="V1950">
        <v>0.995</v>
      </c>
      <c r="W1950">
        <v>1.0089999999999999</v>
      </c>
      <c r="Y1950">
        <v>10000</v>
      </c>
      <c r="Z1950">
        <v>1.8419000000000001</v>
      </c>
    </row>
    <row r="1951" spans="1:26">
      <c r="A1951">
        <v>6</v>
      </c>
      <c r="B1951">
        <v>12</v>
      </c>
      <c r="C1951">
        <v>4.1340000000000003</v>
      </c>
      <c r="D1951">
        <f t="shared" si="90"/>
        <v>3.4382000000000001</v>
      </c>
      <c r="E1951">
        <v>74.98</v>
      </c>
      <c r="F1951" s="2">
        <f t="shared" si="91"/>
        <v>9.6873000000000001E-2</v>
      </c>
      <c r="G1951" s="2">
        <f t="shared" si="92"/>
        <v>1.859E-3</v>
      </c>
      <c r="H1951">
        <v>12</v>
      </c>
      <c r="J1951">
        <v>3.07</v>
      </c>
      <c r="K1951">
        <v>4.2622999999999998</v>
      </c>
      <c r="L1951" s="2">
        <v>9.6873000000000001E-2</v>
      </c>
      <c r="M1951" s="2">
        <v>1.859E-3</v>
      </c>
      <c r="N1951" s="2">
        <v>1.5946999999999999E-4</v>
      </c>
      <c r="O1951" s="2">
        <v>2.2086E-4</v>
      </c>
      <c r="P1951" s="2">
        <v>0</v>
      </c>
      <c r="Q1951" s="2">
        <v>3.9149999999999998E-4</v>
      </c>
      <c r="R1951" s="2">
        <v>0</v>
      </c>
      <c r="S1951" s="2">
        <v>4.838E-4</v>
      </c>
      <c r="T1951">
        <v>2E-3</v>
      </c>
      <c r="U1951">
        <v>0.10199999999999999</v>
      </c>
      <c r="V1951">
        <v>0.94699999999999995</v>
      </c>
      <c r="W1951">
        <v>1.0229999999999999</v>
      </c>
      <c r="Y1951">
        <v>10000</v>
      </c>
      <c r="Z1951">
        <v>0.69579999999999997</v>
      </c>
    </row>
    <row r="1952" spans="1:26">
      <c r="A1952">
        <v>6</v>
      </c>
      <c r="B1952">
        <v>12</v>
      </c>
      <c r="C1952">
        <v>2.3466</v>
      </c>
      <c r="D1952">
        <f t="shared" si="90"/>
        <v>1.34</v>
      </c>
      <c r="E1952">
        <v>20</v>
      </c>
      <c r="F1952" s="2">
        <f t="shared" si="91"/>
        <v>235.62</v>
      </c>
      <c r="G1952" s="2">
        <f t="shared" si="92"/>
        <v>1.400593145777888</v>
      </c>
      <c r="H1952">
        <v>12</v>
      </c>
      <c r="J1952">
        <v>3.11</v>
      </c>
      <c r="K1952">
        <v>0.28489999999999999</v>
      </c>
      <c r="L1952" s="2">
        <v>235.62</v>
      </c>
      <c r="M1952" s="2">
        <v>1.3653999999999999</v>
      </c>
      <c r="N1952" s="2">
        <v>0.66354999999999997</v>
      </c>
      <c r="O1952" s="2">
        <v>8.4088999999999997E-2</v>
      </c>
      <c r="P1952" s="2">
        <v>235.23</v>
      </c>
      <c r="Q1952" s="2">
        <v>7.0678000000000001</v>
      </c>
      <c r="R1952" s="2">
        <v>0.312</v>
      </c>
      <c r="S1952" s="2">
        <v>236.3</v>
      </c>
      <c r="T1952">
        <v>2E-3</v>
      </c>
      <c r="U1952">
        <v>244.02</v>
      </c>
      <c r="V1952">
        <v>0.96499999999999997</v>
      </c>
      <c r="W1952">
        <v>0.999</v>
      </c>
      <c r="Y1952">
        <v>53229</v>
      </c>
      <c r="Z1952">
        <v>1.0065999999999999</v>
      </c>
    </row>
    <row r="1953" spans="1:26">
      <c r="A1953">
        <v>6</v>
      </c>
      <c r="B1953">
        <v>12</v>
      </c>
      <c r="C1953">
        <v>3.4885999999999999</v>
      </c>
      <c r="D1953">
        <f t="shared" si="90"/>
        <v>1.4169999999999998</v>
      </c>
      <c r="E1953">
        <v>14</v>
      </c>
      <c r="F1953" s="2">
        <f t="shared" si="91"/>
        <v>411.06</v>
      </c>
      <c r="G1953" s="2">
        <f t="shared" si="92"/>
        <v>4.0077718922114318</v>
      </c>
      <c r="H1953">
        <v>12</v>
      </c>
      <c r="J1953">
        <v>3.11</v>
      </c>
      <c r="K1953">
        <v>0.4294</v>
      </c>
      <c r="L1953" s="2">
        <v>411.06</v>
      </c>
      <c r="M1953" s="2">
        <v>4.0072999999999999</v>
      </c>
      <c r="N1953" s="2">
        <v>1.6079000000000001</v>
      </c>
      <c r="O1953" s="2">
        <v>0.11497</v>
      </c>
      <c r="P1953" s="2">
        <v>411.01</v>
      </c>
      <c r="Q1953" s="2">
        <v>3.2881999999999998</v>
      </c>
      <c r="R1953" s="2">
        <v>6.1499999999999999E-2</v>
      </c>
      <c r="S1953" s="2">
        <v>412.7</v>
      </c>
      <c r="T1953">
        <v>2E-3</v>
      </c>
      <c r="U1953">
        <v>418.22</v>
      </c>
      <c r="V1953">
        <v>0.98299999999999998</v>
      </c>
      <c r="W1953">
        <v>1</v>
      </c>
      <c r="Y1953">
        <v>52757</v>
      </c>
      <c r="Z1953">
        <v>2.0716000000000001</v>
      </c>
    </row>
    <row r="1954" spans="1:26">
      <c r="A1954">
        <v>6</v>
      </c>
      <c r="B1954">
        <v>12</v>
      </c>
      <c r="C1954">
        <v>4.6285999999999996</v>
      </c>
      <c r="D1954">
        <f t="shared" si="90"/>
        <v>1.4575999999999998</v>
      </c>
      <c r="E1954">
        <v>10.65</v>
      </c>
      <c r="F1954" s="2">
        <f t="shared" si="91"/>
        <v>683.69</v>
      </c>
      <c r="G1954" s="2">
        <f t="shared" si="92"/>
        <v>6.2249518271228412</v>
      </c>
      <c r="H1954">
        <v>12</v>
      </c>
      <c r="J1954">
        <v>3.11</v>
      </c>
      <c r="K1954">
        <v>0.50560000000000005</v>
      </c>
      <c r="L1954" s="2">
        <v>683.69</v>
      </c>
      <c r="M1954" s="2">
        <v>6.2244999999999999</v>
      </c>
      <c r="N1954" s="2">
        <v>5.0162000000000004</v>
      </c>
      <c r="O1954" s="2">
        <v>0.17082</v>
      </c>
      <c r="P1954" s="2">
        <v>683.69</v>
      </c>
      <c r="Q1954" s="2">
        <v>0.34186</v>
      </c>
      <c r="R1954" s="2">
        <v>7.4999999999999997E-2</v>
      </c>
      <c r="S1954" s="2">
        <v>688.7</v>
      </c>
      <c r="T1954">
        <v>0</v>
      </c>
      <c r="U1954">
        <v>670.86</v>
      </c>
      <c r="V1954">
        <v>1.0189999999999999</v>
      </c>
      <c r="W1954">
        <v>1</v>
      </c>
      <c r="Y1954">
        <v>52599</v>
      </c>
      <c r="Z1954">
        <v>3.1709999999999998</v>
      </c>
    </row>
    <row r="1955" spans="1:26">
      <c r="A1955">
        <v>6</v>
      </c>
      <c r="B1955">
        <v>12</v>
      </c>
      <c r="C1955">
        <v>2.3466</v>
      </c>
      <c r="D1955">
        <f t="shared" si="90"/>
        <v>1.4788999999999999</v>
      </c>
      <c r="E1955">
        <v>30</v>
      </c>
      <c r="F1955" s="2">
        <f t="shared" si="91"/>
        <v>58.006999999999998</v>
      </c>
      <c r="G1955" s="2">
        <f t="shared" si="92"/>
        <v>0.40608976212162745</v>
      </c>
      <c r="H1955">
        <v>12</v>
      </c>
      <c r="J1955">
        <v>3.11</v>
      </c>
      <c r="K1955">
        <v>0.54559999999999997</v>
      </c>
      <c r="L1955" s="2">
        <v>58.006999999999998</v>
      </c>
      <c r="M1955" s="2">
        <v>0.40456999999999999</v>
      </c>
      <c r="N1955" s="2">
        <v>0.13764000000000001</v>
      </c>
      <c r="O1955" s="2">
        <v>6.2894999999999997E-4</v>
      </c>
      <c r="P1955" s="2">
        <v>57.993000000000002</v>
      </c>
      <c r="Q1955" s="2">
        <v>1.7403</v>
      </c>
      <c r="R1955" s="2">
        <v>3.5099999999999999E-2</v>
      </c>
      <c r="S1955" s="2">
        <v>58.15</v>
      </c>
      <c r="T1955">
        <v>1E-3</v>
      </c>
      <c r="U1955">
        <v>57.731999999999999</v>
      </c>
      <c r="V1955">
        <v>1.0049999999999999</v>
      </c>
      <c r="W1955">
        <v>1.0009999999999999</v>
      </c>
      <c r="Y1955">
        <v>53255</v>
      </c>
      <c r="Z1955">
        <v>0.86770000000000003</v>
      </c>
    </row>
    <row r="1956" spans="1:26">
      <c r="A1956">
        <v>6</v>
      </c>
      <c r="B1956">
        <v>12</v>
      </c>
      <c r="C1956">
        <v>2.0950000000000002</v>
      </c>
      <c r="D1956">
        <f t="shared" si="90"/>
        <v>1.5466000000000002</v>
      </c>
      <c r="E1956">
        <v>44.98</v>
      </c>
      <c r="F1956" s="2">
        <f t="shared" si="91"/>
        <v>18.456</v>
      </c>
      <c r="G1956" s="2">
        <f t="shared" si="92"/>
        <v>0.10453</v>
      </c>
      <c r="H1956">
        <v>12</v>
      </c>
      <c r="J1956">
        <v>3.11</v>
      </c>
      <c r="K1956">
        <v>0.67259999999999998</v>
      </c>
      <c r="L1956" s="2">
        <v>18.456</v>
      </c>
      <c r="M1956" s="2">
        <v>0.10453</v>
      </c>
      <c r="N1956" s="2">
        <v>1.8231000000000001E-2</v>
      </c>
      <c r="O1956" s="2">
        <v>4.0977000000000001E-3</v>
      </c>
      <c r="P1956" s="2">
        <v>0</v>
      </c>
      <c r="Q1956" s="2">
        <v>1.8464999999999999E-2</v>
      </c>
      <c r="R1956" s="2">
        <v>0</v>
      </c>
      <c r="S1956" s="2">
        <v>5.4940000000000003E-2</v>
      </c>
      <c r="T1956">
        <v>0.02</v>
      </c>
      <c r="U1956">
        <v>19.091999999999999</v>
      </c>
      <c r="V1956">
        <v>0.96699999999999997</v>
      </c>
      <c r="W1956">
        <v>1.004</v>
      </c>
      <c r="Y1956">
        <v>10000</v>
      </c>
      <c r="Z1956">
        <v>0.5484</v>
      </c>
    </row>
    <row r="1957" spans="1:26">
      <c r="A1957">
        <v>6</v>
      </c>
      <c r="B1957">
        <v>12</v>
      </c>
      <c r="C1957">
        <v>3.2690000000000001</v>
      </c>
      <c r="D1957">
        <f t="shared" si="90"/>
        <v>1.6087</v>
      </c>
      <c r="E1957">
        <v>21.98</v>
      </c>
      <c r="F1957" s="2">
        <f t="shared" si="91"/>
        <v>75.697999999999993</v>
      </c>
      <c r="G1957" s="2">
        <f t="shared" si="92"/>
        <v>0.50136999999999998</v>
      </c>
      <c r="H1957">
        <v>12</v>
      </c>
      <c r="J1957">
        <v>3.11</v>
      </c>
      <c r="K1957">
        <v>0.78920000000000001</v>
      </c>
      <c r="L1957" s="2">
        <v>75.697999999999993</v>
      </c>
      <c r="M1957" s="2">
        <v>0.50136999999999998</v>
      </c>
      <c r="N1957" s="2">
        <v>0.17685999999999999</v>
      </c>
      <c r="O1957" s="2">
        <v>1.5265999999999999E-3</v>
      </c>
      <c r="P1957" s="2">
        <v>0</v>
      </c>
      <c r="Q1957" s="2">
        <v>7.5698000000000001E-2</v>
      </c>
      <c r="R1957" s="2">
        <v>0</v>
      </c>
      <c r="S1957" s="2">
        <v>0.52839999999999998</v>
      </c>
      <c r="T1957">
        <v>3.0000000000000001E-3</v>
      </c>
      <c r="U1957">
        <v>76.623999999999995</v>
      </c>
      <c r="V1957">
        <v>0.98799999999999999</v>
      </c>
      <c r="W1957">
        <v>1.0009999999999999</v>
      </c>
      <c r="Y1957">
        <v>10000</v>
      </c>
      <c r="Z1957">
        <v>1.6603000000000001</v>
      </c>
    </row>
    <row r="1958" spans="1:26">
      <c r="A1958">
        <v>6</v>
      </c>
      <c r="B1958">
        <v>12</v>
      </c>
      <c r="C1958">
        <v>5.15</v>
      </c>
      <c r="D1958">
        <f t="shared" si="90"/>
        <v>1.6108000000000002</v>
      </c>
      <c r="E1958">
        <v>11.97</v>
      </c>
      <c r="F1958" s="2">
        <f t="shared" si="91"/>
        <v>303.97000000000003</v>
      </c>
      <c r="G1958" s="2">
        <f t="shared" si="92"/>
        <v>1.9842</v>
      </c>
      <c r="H1958">
        <v>12</v>
      </c>
      <c r="J1958">
        <v>3.11</v>
      </c>
      <c r="K1958">
        <v>0.79300000000000004</v>
      </c>
      <c r="L1958" s="2">
        <v>303.97000000000003</v>
      </c>
      <c r="M1958" s="2">
        <v>1.9842</v>
      </c>
      <c r="N1958" s="2">
        <v>1.3171999999999999</v>
      </c>
      <c r="O1958" s="2">
        <v>0.10921</v>
      </c>
      <c r="P1958" s="2">
        <v>0</v>
      </c>
      <c r="Q1958" s="2">
        <v>0.30397000000000002</v>
      </c>
      <c r="R1958" s="2">
        <v>0</v>
      </c>
      <c r="S1958" s="2">
        <v>3.9449999999999998</v>
      </c>
      <c r="T1958">
        <v>0</v>
      </c>
      <c r="U1958">
        <v>304.05</v>
      </c>
      <c r="V1958">
        <v>1</v>
      </c>
      <c r="W1958">
        <v>1</v>
      </c>
      <c r="Y1958">
        <v>10000</v>
      </c>
      <c r="Z1958">
        <v>3.5392000000000001</v>
      </c>
    </row>
    <row r="1959" spans="1:26">
      <c r="A1959">
        <v>6</v>
      </c>
      <c r="B1959">
        <v>12</v>
      </c>
      <c r="C1959">
        <v>3.1160000000000001</v>
      </c>
      <c r="D1959">
        <f t="shared" si="90"/>
        <v>1.6449</v>
      </c>
      <c r="E1959">
        <v>24.97</v>
      </c>
      <c r="F1959" s="2">
        <f t="shared" si="91"/>
        <v>50.368000000000002</v>
      </c>
      <c r="G1959" s="2">
        <f t="shared" si="92"/>
        <v>0.17777000000000001</v>
      </c>
      <c r="H1959">
        <v>12</v>
      </c>
      <c r="J1959">
        <v>3.11</v>
      </c>
      <c r="K1959">
        <v>0.85709999999999997</v>
      </c>
      <c r="L1959" s="2">
        <v>50.368000000000002</v>
      </c>
      <c r="M1959" s="2">
        <v>0.17777000000000001</v>
      </c>
      <c r="N1959" s="2">
        <v>0.10682999999999999</v>
      </c>
      <c r="O1959" s="2">
        <v>6.4932000000000002E-3</v>
      </c>
      <c r="P1959" s="2">
        <v>0</v>
      </c>
      <c r="Q1959" s="2">
        <v>5.0134999999999999E-2</v>
      </c>
      <c r="R1959" s="2">
        <v>0</v>
      </c>
      <c r="S1959" s="2">
        <v>0.31950000000000001</v>
      </c>
      <c r="T1959">
        <v>3.0000000000000001E-3</v>
      </c>
      <c r="U1959">
        <v>50.944000000000003</v>
      </c>
      <c r="V1959">
        <v>0.98899999999999999</v>
      </c>
      <c r="W1959">
        <v>1.002</v>
      </c>
      <c r="Y1959">
        <v>10000</v>
      </c>
      <c r="Z1959">
        <v>1.4711000000000001</v>
      </c>
    </row>
    <row r="1960" spans="1:26">
      <c r="A1960">
        <v>6</v>
      </c>
      <c r="B1960">
        <v>12</v>
      </c>
      <c r="C1960">
        <v>2.3466</v>
      </c>
      <c r="D1960">
        <f t="shared" si="90"/>
        <v>1.6779999999999999</v>
      </c>
      <c r="E1960">
        <v>45</v>
      </c>
      <c r="F1960" s="2">
        <f t="shared" si="91"/>
        <v>11.962999999999999</v>
      </c>
      <c r="G1960" s="2">
        <f t="shared" si="92"/>
        <v>0.10524301449502479</v>
      </c>
      <c r="H1960">
        <v>12</v>
      </c>
      <c r="J1960">
        <v>3.11</v>
      </c>
      <c r="K1960">
        <v>0.91910000000000003</v>
      </c>
      <c r="L1960" s="2">
        <v>11.962999999999999</v>
      </c>
      <c r="M1960" s="2">
        <v>0.10464</v>
      </c>
      <c r="N1960" s="2">
        <v>2.4025999999999999E-2</v>
      </c>
      <c r="O1960" s="2">
        <v>6.5464E-3</v>
      </c>
      <c r="P1960" s="2">
        <v>11.962</v>
      </c>
      <c r="Q1960" s="2">
        <v>0.35891000000000001</v>
      </c>
      <c r="R1960" s="2">
        <v>1.125E-2</v>
      </c>
      <c r="S1960" s="2">
        <v>11.99</v>
      </c>
      <c r="T1960">
        <v>1E-3</v>
      </c>
      <c r="U1960">
        <v>12.205</v>
      </c>
      <c r="V1960">
        <v>0.98</v>
      </c>
      <c r="W1960">
        <v>1.0049999999999999</v>
      </c>
      <c r="Y1960">
        <v>53291</v>
      </c>
      <c r="Z1960">
        <v>0.66859999999999997</v>
      </c>
    </row>
    <row r="1961" spans="1:26">
      <c r="A1961">
        <v>6</v>
      </c>
      <c r="B1961">
        <v>12</v>
      </c>
      <c r="C1961">
        <v>4.6285999999999996</v>
      </c>
      <c r="D1961">
        <f t="shared" si="90"/>
        <v>1.7400999999999995</v>
      </c>
      <c r="E1961">
        <v>16</v>
      </c>
      <c r="F1961" s="2">
        <f t="shared" si="91"/>
        <v>104.7</v>
      </c>
      <c r="G1961" s="2">
        <f t="shared" si="92"/>
        <v>0.96800756407168631</v>
      </c>
      <c r="H1961">
        <v>12</v>
      </c>
      <c r="J1961">
        <v>3.11</v>
      </c>
      <c r="K1961">
        <v>1.0358000000000001</v>
      </c>
      <c r="L1961" s="2">
        <v>104.7</v>
      </c>
      <c r="M1961" s="2">
        <v>0.96770999999999996</v>
      </c>
      <c r="N1961" s="2">
        <v>0.49636999999999998</v>
      </c>
      <c r="O1961" s="2">
        <v>4.7717999999999997E-3</v>
      </c>
      <c r="P1961" s="2">
        <v>104.7</v>
      </c>
      <c r="Q1961" s="2">
        <v>5.2347999999999999E-2</v>
      </c>
      <c r="R1961" s="2">
        <v>2.4E-2</v>
      </c>
      <c r="S1961" s="2">
        <v>105.2</v>
      </c>
      <c r="T1961">
        <v>0</v>
      </c>
      <c r="U1961">
        <v>105.78</v>
      </c>
      <c r="V1961">
        <v>0.99</v>
      </c>
      <c r="W1961">
        <v>1.0009999999999999</v>
      </c>
      <c r="Y1961">
        <v>52640</v>
      </c>
      <c r="Z1961">
        <v>2.8885000000000001</v>
      </c>
    </row>
    <row r="1962" spans="1:26">
      <c r="A1962">
        <v>6</v>
      </c>
      <c r="B1962">
        <v>12</v>
      </c>
      <c r="C1962">
        <v>2.3475999999999999</v>
      </c>
      <c r="D1962">
        <f t="shared" si="90"/>
        <v>1.8325</v>
      </c>
      <c r="E1962">
        <v>60</v>
      </c>
      <c r="F1962" s="2">
        <f t="shared" si="91"/>
        <v>4.2371999999999996</v>
      </c>
      <c r="G1962" s="2">
        <f t="shared" si="92"/>
        <v>3.6764805194642335E-2</v>
      </c>
      <c r="H1962">
        <v>12</v>
      </c>
      <c r="J1962">
        <v>3.11</v>
      </c>
      <c r="K1962">
        <v>1.2092000000000001</v>
      </c>
      <c r="L1962" s="2">
        <v>4.2371999999999996</v>
      </c>
      <c r="M1962" s="2">
        <v>3.6151000000000003E-2</v>
      </c>
      <c r="N1962" s="2">
        <v>7.0451999999999997E-3</v>
      </c>
      <c r="O1962" s="2">
        <v>4.9350000000000002E-3</v>
      </c>
      <c r="P1962" s="2">
        <v>4.2369000000000003</v>
      </c>
      <c r="Q1962" s="2">
        <v>0.12712000000000001</v>
      </c>
      <c r="R1962" s="2">
        <v>6.6899999999999998E-3</v>
      </c>
      <c r="S1962" s="2">
        <v>4.2439999999999998</v>
      </c>
      <c r="T1962">
        <v>2E-3</v>
      </c>
      <c r="U1962">
        <v>4.2279999999999998</v>
      </c>
      <c r="V1962">
        <v>1.002</v>
      </c>
      <c r="W1962">
        <v>1.0089999999999999</v>
      </c>
      <c r="Y1962">
        <v>53333</v>
      </c>
      <c r="Z1962">
        <v>0.5151</v>
      </c>
    </row>
    <row r="1963" spans="1:26">
      <c r="A1963">
        <v>6</v>
      </c>
      <c r="B1963">
        <v>12</v>
      </c>
      <c r="C1963">
        <v>3.4885999999999999</v>
      </c>
      <c r="D1963">
        <f t="shared" si="90"/>
        <v>1.8856999999999999</v>
      </c>
      <c r="E1963">
        <v>28</v>
      </c>
      <c r="F1963" s="2">
        <f t="shared" si="91"/>
        <v>19.574000000000002</v>
      </c>
      <c r="G1963" s="2">
        <f t="shared" si="92"/>
        <v>0.17005254746695209</v>
      </c>
      <c r="H1963">
        <v>12</v>
      </c>
      <c r="J1963">
        <v>3.11</v>
      </c>
      <c r="K1963">
        <v>1.3089999999999999</v>
      </c>
      <c r="L1963" s="2">
        <v>19.574000000000002</v>
      </c>
      <c r="M1963" s="2">
        <v>0.16966999999999999</v>
      </c>
      <c r="N1963" s="2">
        <v>7.4385999999999994E-2</v>
      </c>
      <c r="O1963" s="2">
        <v>6.7282000000000002E-3</v>
      </c>
      <c r="P1963" s="2">
        <v>19.574000000000002</v>
      </c>
      <c r="Q1963" s="2">
        <v>0.15658</v>
      </c>
      <c r="R1963" s="2">
        <v>1.14E-2</v>
      </c>
      <c r="S1963" s="2">
        <v>19.649999999999999</v>
      </c>
      <c r="T1963">
        <v>0</v>
      </c>
      <c r="U1963">
        <v>19.324000000000002</v>
      </c>
      <c r="V1963">
        <v>1.0129999999999999</v>
      </c>
      <c r="W1963">
        <v>1.0029999999999999</v>
      </c>
      <c r="Y1963">
        <v>52829</v>
      </c>
      <c r="Z1963">
        <v>1.6029</v>
      </c>
    </row>
    <row r="1964" spans="1:26">
      <c r="A1964">
        <v>6</v>
      </c>
      <c r="B1964">
        <v>12</v>
      </c>
      <c r="C1964">
        <v>3.1160000000000001</v>
      </c>
      <c r="D1964">
        <f t="shared" si="90"/>
        <v>1.9111</v>
      </c>
      <c r="E1964">
        <v>34.979999999999997</v>
      </c>
      <c r="F1964" s="2">
        <f t="shared" si="91"/>
        <v>10.829000000000001</v>
      </c>
      <c r="G1964" s="2">
        <f t="shared" si="92"/>
        <v>6.4686999999999995E-2</v>
      </c>
      <c r="H1964">
        <v>12</v>
      </c>
      <c r="J1964">
        <v>3.11</v>
      </c>
      <c r="K1964">
        <v>1.3567</v>
      </c>
      <c r="L1964" s="2">
        <v>10.829000000000001</v>
      </c>
      <c r="M1964" s="2">
        <v>6.4686999999999995E-2</v>
      </c>
      <c r="N1964" s="2">
        <v>2.0251000000000002E-2</v>
      </c>
      <c r="O1964" s="2">
        <v>6.4101000000000002E-3</v>
      </c>
      <c r="P1964" s="2">
        <v>0</v>
      </c>
      <c r="Q1964" s="2">
        <v>1.0829E-2</v>
      </c>
      <c r="R1964" s="2">
        <v>0</v>
      </c>
      <c r="S1964" s="2">
        <v>6.055E-2</v>
      </c>
      <c r="T1964">
        <v>2E-3</v>
      </c>
      <c r="U1964">
        <v>10.82</v>
      </c>
      <c r="V1964">
        <v>1.0009999999999999</v>
      </c>
      <c r="W1964">
        <v>1.004</v>
      </c>
      <c r="Y1964">
        <v>10000</v>
      </c>
      <c r="Z1964">
        <v>1.2049000000000001</v>
      </c>
    </row>
    <row r="1965" spans="1:26">
      <c r="A1965">
        <v>6</v>
      </c>
      <c r="B1965">
        <v>12</v>
      </c>
      <c r="C1965">
        <v>4.6285999999999996</v>
      </c>
      <c r="D1965">
        <f t="shared" si="90"/>
        <v>1.9769999999999994</v>
      </c>
      <c r="E1965">
        <v>20</v>
      </c>
      <c r="F1965" s="2">
        <f t="shared" si="91"/>
        <v>32.963000000000001</v>
      </c>
      <c r="G1965" s="2">
        <f t="shared" si="92"/>
        <v>0.27010276285147472</v>
      </c>
      <c r="H1965">
        <v>12</v>
      </c>
      <c r="J1965">
        <v>3.11</v>
      </c>
      <c r="K1965">
        <v>1.4802999999999999</v>
      </c>
      <c r="L1965" s="2">
        <v>32.963000000000001</v>
      </c>
      <c r="M1965" s="2">
        <v>0.26974999999999999</v>
      </c>
      <c r="N1965" s="2">
        <v>0.16869999999999999</v>
      </c>
      <c r="O1965" s="2">
        <v>8.4349999999999998E-3</v>
      </c>
      <c r="P1965" s="2">
        <v>32.963000000000001</v>
      </c>
      <c r="Q1965" s="2">
        <v>1.6480000000000002E-2</v>
      </c>
      <c r="R1965" s="2">
        <v>1.38E-2</v>
      </c>
      <c r="S1965" s="2">
        <v>33.130000000000003</v>
      </c>
      <c r="T1965">
        <v>0</v>
      </c>
      <c r="U1965">
        <v>32.729999999999997</v>
      </c>
      <c r="V1965">
        <v>1.0069999999999999</v>
      </c>
      <c r="W1965">
        <v>1.002</v>
      </c>
      <c r="Y1965">
        <v>52664</v>
      </c>
      <c r="Z1965">
        <v>2.6516000000000002</v>
      </c>
    </row>
    <row r="1966" spans="1:26">
      <c r="A1966">
        <v>6</v>
      </c>
      <c r="B1966">
        <v>12</v>
      </c>
      <c r="C1966">
        <v>5.15</v>
      </c>
      <c r="D1966">
        <f t="shared" si="90"/>
        <v>2.0259000000000005</v>
      </c>
      <c r="E1966">
        <v>17.98</v>
      </c>
      <c r="F1966" s="2">
        <f t="shared" si="91"/>
        <v>35.856000000000002</v>
      </c>
      <c r="G1966" s="2">
        <f t="shared" si="92"/>
        <v>0.39579999999999999</v>
      </c>
      <c r="H1966">
        <v>12</v>
      </c>
      <c r="J1966">
        <v>3.11</v>
      </c>
      <c r="K1966">
        <v>1.5720000000000001</v>
      </c>
      <c r="L1966" s="2">
        <v>35.856000000000002</v>
      </c>
      <c r="M1966" s="2">
        <v>0.39579999999999999</v>
      </c>
      <c r="N1966" s="2">
        <v>0.14696000000000001</v>
      </c>
      <c r="O1966" s="2">
        <v>2.5385000000000001E-2</v>
      </c>
      <c r="P1966" s="2">
        <v>0</v>
      </c>
      <c r="Q1966" s="2">
        <v>3.5855999999999999E-2</v>
      </c>
      <c r="R1966" s="2">
        <v>0</v>
      </c>
      <c r="S1966" s="2">
        <v>0.43819999999999998</v>
      </c>
      <c r="T1966">
        <v>0</v>
      </c>
      <c r="U1966">
        <v>36.29</v>
      </c>
      <c r="V1966">
        <v>0.98799999999999999</v>
      </c>
      <c r="W1966">
        <v>1.002</v>
      </c>
      <c r="Y1966">
        <v>10000</v>
      </c>
      <c r="Z1966">
        <v>3.1240999999999999</v>
      </c>
    </row>
    <row r="1967" spans="1:26">
      <c r="A1967">
        <v>6</v>
      </c>
      <c r="B1967">
        <v>12</v>
      </c>
      <c r="C1967">
        <v>3.1160000000000001</v>
      </c>
      <c r="D1967">
        <f t="shared" si="90"/>
        <v>2.1383999999999999</v>
      </c>
      <c r="E1967">
        <v>44.98</v>
      </c>
      <c r="F1967" s="2">
        <f t="shared" si="91"/>
        <v>3.5087999999999999</v>
      </c>
      <c r="G1967" s="2">
        <f t="shared" si="92"/>
        <v>2.9295999999999999E-2</v>
      </c>
      <c r="H1967">
        <v>12</v>
      </c>
      <c r="J1967">
        <v>3.11</v>
      </c>
      <c r="K1967">
        <v>1.7830999999999999</v>
      </c>
      <c r="L1967" s="2">
        <v>3.5087999999999999</v>
      </c>
      <c r="M1967" s="2">
        <v>2.9295999999999999E-2</v>
      </c>
      <c r="N1967" s="2">
        <v>5.8003999999999998E-3</v>
      </c>
      <c r="O1967" s="2">
        <v>3.215E-3</v>
      </c>
      <c r="P1967" s="2">
        <v>0</v>
      </c>
      <c r="Q1967" s="2">
        <v>3.5087999999999999E-3</v>
      </c>
      <c r="R1967" s="2">
        <v>0</v>
      </c>
      <c r="S1967" s="2">
        <v>1.737E-2</v>
      </c>
      <c r="T1967">
        <v>2E-3</v>
      </c>
      <c r="U1967">
        <v>3.4729999999999999</v>
      </c>
      <c r="V1967">
        <v>1.01</v>
      </c>
      <c r="W1967">
        <v>1.0069999999999999</v>
      </c>
      <c r="Y1967">
        <v>10000</v>
      </c>
      <c r="Z1967">
        <v>0.97760000000000002</v>
      </c>
    </row>
    <row r="1968" spans="1:26">
      <c r="A1968">
        <v>6</v>
      </c>
      <c r="B1968">
        <v>12</v>
      </c>
      <c r="C1968">
        <v>3.4885999999999999</v>
      </c>
      <c r="D1968">
        <f t="shared" si="90"/>
        <v>2.1433999999999997</v>
      </c>
      <c r="E1968">
        <v>36</v>
      </c>
      <c r="F1968" s="2">
        <f t="shared" si="91"/>
        <v>5.6326000000000001</v>
      </c>
      <c r="G1968" s="2">
        <f t="shared" si="92"/>
        <v>6.6731213715921583E-2</v>
      </c>
      <c r="H1968">
        <v>12</v>
      </c>
      <c r="J1968">
        <v>3.11</v>
      </c>
      <c r="K1968">
        <v>1.7925</v>
      </c>
      <c r="L1968" s="2">
        <v>5.6326000000000001</v>
      </c>
      <c r="M1968" s="2">
        <v>6.6521999999999998E-2</v>
      </c>
      <c r="N1968" s="2">
        <v>2.0442999999999999E-2</v>
      </c>
      <c r="O1968" s="2">
        <v>4.0046999999999999E-3</v>
      </c>
      <c r="P1968" s="2">
        <v>5.6326000000000001</v>
      </c>
      <c r="Q1968" s="2">
        <v>4.5062999999999999E-2</v>
      </c>
      <c r="R1968" s="2">
        <v>5.28E-3</v>
      </c>
      <c r="S1968" s="2">
        <v>5.6529999999999996</v>
      </c>
      <c r="T1968">
        <v>0</v>
      </c>
      <c r="U1968">
        <v>5.6029999999999998</v>
      </c>
      <c r="V1968">
        <v>1.0049999999999999</v>
      </c>
      <c r="W1968">
        <v>1.0049999999999999</v>
      </c>
      <c r="Y1968">
        <v>52871</v>
      </c>
      <c r="Z1968">
        <v>1.3452</v>
      </c>
    </row>
    <row r="1969" spans="1:26">
      <c r="A1969">
        <v>6</v>
      </c>
      <c r="B1969">
        <v>12</v>
      </c>
      <c r="C1969">
        <v>3.2690000000000001</v>
      </c>
      <c r="D1969">
        <f t="shared" si="90"/>
        <v>2.1938000000000004</v>
      </c>
      <c r="E1969">
        <v>42.98</v>
      </c>
      <c r="F1969" s="2">
        <f t="shared" si="91"/>
        <v>3.3517999999999999</v>
      </c>
      <c r="G1969" s="2">
        <f t="shared" si="92"/>
        <v>3.1974000000000002E-2</v>
      </c>
      <c r="H1969">
        <v>12</v>
      </c>
      <c r="J1969">
        <v>3.11</v>
      </c>
      <c r="K1969">
        <v>1.8871</v>
      </c>
      <c r="L1969" s="2">
        <v>3.3517999999999999</v>
      </c>
      <c r="M1969" s="2">
        <v>3.1974000000000002E-2</v>
      </c>
      <c r="N1969" s="2">
        <v>6.0843E-3</v>
      </c>
      <c r="O1969" s="2">
        <v>3.3484999999999999E-3</v>
      </c>
      <c r="P1969" s="2">
        <v>0</v>
      </c>
      <c r="Q1969" s="2">
        <v>3.3527000000000001E-3</v>
      </c>
      <c r="R1969" s="2">
        <v>0</v>
      </c>
      <c r="S1969" s="2">
        <v>1.814E-2</v>
      </c>
      <c r="T1969">
        <v>2E-3</v>
      </c>
      <c r="U1969">
        <v>3.355</v>
      </c>
      <c r="V1969">
        <v>0.999</v>
      </c>
      <c r="W1969">
        <v>1.0069999999999999</v>
      </c>
      <c r="Y1969">
        <v>10000</v>
      </c>
      <c r="Z1969">
        <v>1.0751999999999999</v>
      </c>
    </row>
    <row r="1970" spans="1:26">
      <c r="A1970">
        <v>6</v>
      </c>
      <c r="B1970">
        <v>12</v>
      </c>
      <c r="C1970">
        <v>3.4885999999999999</v>
      </c>
      <c r="D1970">
        <f t="shared" si="90"/>
        <v>2.2583000000000002</v>
      </c>
      <c r="E1970">
        <v>40</v>
      </c>
      <c r="F1970" s="2">
        <f t="shared" si="91"/>
        <v>3.5501999999999998</v>
      </c>
      <c r="G1970" s="2">
        <f t="shared" si="92"/>
        <v>3.4045170714801828E-2</v>
      </c>
      <c r="H1970">
        <v>12</v>
      </c>
      <c r="J1970">
        <v>3.11</v>
      </c>
      <c r="K1970">
        <v>2.0082</v>
      </c>
      <c r="L1970" s="2">
        <v>3.5501999999999998</v>
      </c>
      <c r="M1970" s="2">
        <v>3.3806999999999997E-2</v>
      </c>
      <c r="N1970" s="2">
        <v>1.2499E-2</v>
      </c>
      <c r="O1970" s="2">
        <v>3.1960999999999999E-3</v>
      </c>
      <c r="P1970" s="2">
        <v>3.5501</v>
      </c>
      <c r="Q1970" s="2">
        <v>2.8400000000000002E-2</v>
      </c>
      <c r="R1970" s="2">
        <v>4.0200000000000001E-3</v>
      </c>
      <c r="S1970" s="2">
        <v>3.5630000000000002</v>
      </c>
      <c r="T1970">
        <v>0</v>
      </c>
      <c r="U1970">
        <v>3.371</v>
      </c>
      <c r="V1970">
        <v>1.0529999999999999</v>
      </c>
      <c r="W1970">
        <v>1.0069999999999999</v>
      </c>
      <c r="Y1970">
        <v>52860</v>
      </c>
      <c r="Z1970">
        <v>1.2302999999999999</v>
      </c>
    </row>
    <row r="1971" spans="1:26">
      <c r="A1971">
        <v>6</v>
      </c>
      <c r="B1971">
        <v>12</v>
      </c>
      <c r="C1971">
        <v>4.6285999999999996</v>
      </c>
      <c r="D1971">
        <f t="shared" si="90"/>
        <v>2.2756999999999996</v>
      </c>
      <c r="E1971">
        <v>25</v>
      </c>
      <c r="F1971" s="2">
        <f t="shared" si="91"/>
        <v>9.3510000000000009</v>
      </c>
      <c r="G1971" s="2">
        <f t="shared" si="92"/>
        <v>0.10139404765566862</v>
      </c>
      <c r="H1971">
        <v>12</v>
      </c>
      <c r="J1971">
        <v>3.11</v>
      </c>
      <c r="K1971">
        <v>2.0407999999999999</v>
      </c>
      <c r="L1971" s="2">
        <v>9.3510000000000009</v>
      </c>
      <c r="M1971" s="2">
        <v>0.1012</v>
      </c>
      <c r="N1971" s="2">
        <v>5.0268E-2</v>
      </c>
      <c r="O1971" s="2">
        <v>4.7508000000000003E-3</v>
      </c>
      <c r="P1971" s="2">
        <v>9.35</v>
      </c>
      <c r="Q1971" s="2">
        <v>4.6766000000000004E-3</v>
      </c>
      <c r="R1971" s="2">
        <v>6.2700000000000004E-3</v>
      </c>
      <c r="S1971" s="2">
        <v>9.4009999999999998</v>
      </c>
      <c r="T1971">
        <v>0</v>
      </c>
      <c r="U1971">
        <v>9.4009999999999998</v>
      </c>
      <c r="V1971">
        <v>0.995</v>
      </c>
      <c r="W1971">
        <v>1.004</v>
      </c>
      <c r="Y1971">
        <v>52674</v>
      </c>
      <c r="Z1971">
        <v>2.3529</v>
      </c>
    </row>
    <row r="1972" spans="1:26">
      <c r="A1972">
        <v>6</v>
      </c>
      <c r="B1972">
        <v>12</v>
      </c>
      <c r="C1972">
        <v>5.15</v>
      </c>
      <c r="D1972">
        <f t="shared" si="90"/>
        <v>2.3905000000000003</v>
      </c>
      <c r="E1972">
        <v>22.98</v>
      </c>
      <c r="F1972" s="2">
        <f t="shared" si="91"/>
        <v>8.6891999999999996</v>
      </c>
      <c r="G1972" s="2">
        <f t="shared" si="92"/>
        <v>6.9079000000000002E-2</v>
      </c>
      <c r="H1972">
        <v>12</v>
      </c>
      <c r="J1972">
        <v>3.11</v>
      </c>
      <c r="K1972">
        <v>2.2562000000000002</v>
      </c>
      <c r="L1972" s="2">
        <v>8.6891999999999996</v>
      </c>
      <c r="M1972" s="2">
        <v>6.9079000000000002E-2</v>
      </c>
      <c r="N1972" s="2">
        <v>3.4456000000000001E-2</v>
      </c>
      <c r="O1972" s="2">
        <v>1.2126E-2</v>
      </c>
      <c r="P1972" s="2">
        <v>0</v>
      </c>
      <c r="Q1972" s="2">
        <v>8.6891999999999994E-3</v>
      </c>
      <c r="R1972" s="2">
        <v>0</v>
      </c>
      <c r="S1972" s="2">
        <v>0.1032</v>
      </c>
      <c r="T1972">
        <v>0</v>
      </c>
      <c r="U1972">
        <v>8.7390000000000008</v>
      </c>
      <c r="V1972">
        <v>0.99399999999999999</v>
      </c>
      <c r="W1972">
        <v>1.004</v>
      </c>
      <c r="Y1972">
        <v>10000</v>
      </c>
      <c r="Z1972">
        <v>2.7595000000000001</v>
      </c>
    </row>
    <row r="1973" spans="1:26">
      <c r="A1973">
        <v>6</v>
      </c>
      <c r="B1973">
        <v>12</v>
      </c>
      <c r="C1973">
        <v>3.1160000000000001</v>
      </c>
      <c r="D1973">
        <f t="shared" si="90"/>
        <v>2.3912</v>
      </c>
      <c r="E1973">
        <v>59.98</v>
      </c>
      <c r="F1973" s="2">
        <f t="shared" si="91"/>
        <v>1.075</v>
      </c>
      <c r="G1973" s="2">
        <f t="shared" si="92"/>
        <v>8.7750999999999992E-3</v>
      </c>
      <c r="H1973">
        <v>12</v>
      </c>
      <c r="J1973">
        <v>3.11</v>
      </c>
      <c r="K1973">
        <v>2.2574999999999998</v>
      </c>
      <c r="L1973" s="2">
        <v>1.075</v>
      </c>
      <c r="M1973" s="2">
        <v>8.7750999999999992E-3</v>
      </c>
      <c r="N1973" s="2">
        <v>1.4005999999999999E-3</v>
      </c>
      <c r="O1973" s="2">
        <v>1.3078E-3</v>
      </c>
      <c r="P1973" s="2">
        <v>0</v>
      </c>
      <c r="Q1973" s="2">
        <v>4.2643999999999998E-3</v>
      </c>
      <c r="R1973" s="2">
        <v>0</v>
      </c>
      <c r="S1973" s="2">
        <v>4.2420000000000001E-3</v>
      </c>
      <c r="T1973">
        <v>4.0000000000000001E-3</v>
      </c>
      <c r="U1973">
        <v>1.0720000000000001</v>
      </c>
      <c r="V1973">
        <v>1.0029999999999999</v>
      </c>
      <c r="W1973">
        <v>1.012</v>
      </c>
      <c r="Y1973">
        <v>10000</v>
      </c>
      <c r="Z1973">
        <v>0.7248</v>
      </c>
    </row>
    <row r="1974" spans="1:26">
      <c r="A1974">
        <v>6</v>
      </c>
      <c r="B1974">
        <v>12</v>
      </c>
      <c r="C1974">
        <v>3.2690000000000001</v>
      </c>
      <c r="D1974">
        <f t="shared" si="90"/>
        <v>2.4799000000000002</v>
      </c>
      <c r="E1974">
        <v>57.98</v>
      </c>
      <c r="F1974" s="2">
        <f t="shared" si="91"/>
        <v>0.93561000000000005</v>
      </c>
      <c r="G1974" s="2">
        <f t="shared" si="92"/>
        <v>1.1389E-2</v>
      </c>
      <c r="H1974">
        <v>12</v>
      </c>
      <c r="J1974">
        <v>3.11</v>
      </c>
      <c r="K1974">
        <v>2.4239999999999999</v>
      </c>
      <c r="L1974" s="2">
        <v>0.93561000000000005</v>
      </c>
      <c r="M1974" s="2">
        <v>1.1389E-2</v>
      </c>
      <c r="N1974" s="2">
        <v>1.4005000000000001E-3</v>
      </c>
      <c r="O1974" s="2">
        <v>1.2486000000000001E-3</v>
      </c>
      <c r="P1974" s="2">
        <v>0</v>
      </c>
      <c r="Q1974" s="2">
        <v>3.7425000000000002E-3</v>
      </c>
      <c r="R1974" s="2">
        <v>0</v>
      </c>
      <c r="S1974" s="2">
        <v>4.2030000000000001E-3</v>
      </c>
      <c r="T1974">
        <v>3.0000000000000001E-3</v>
      </c>
      <c r="U1974">
        <v>0.94799999999999995</v>
      </c>
      <c r="V1974">
        <v>0.98699999999999999</v>
      </c>
      <c r="W1974">
        <v>1.012</v>
      </c>
      <c r="Y1974">
        <v>10000</v>
      </c>
      <c r="Z1974">
        <v>0.78910000000000002</v>
      </c>
    </row>
    <row r="1975" spans="1:26">
      <c r="A1975">
        <v>6</v>
      </c>
      <c r="B1975">
        <v>12</v>
      </c>
      <c r="C1975">
        <v>3.1160000000000001</v>
      </c>
      <c r="D1975">
        <f t="shared" si="90"/>
        <v>2.5589</v>
      </c>
      <c r="E1975">
        <v>74.98</v>
      </c>
      <c r="F1975" s="2">
        <f t="shared" si="91"/>
        <v>0.49251</v>
      </c>
      <c r="G1975" s="2">
        <f t="shared" si="92"/>
        <v>5.3204999999999997E-3</v>
      </c>
      <c r="H1975">
        <v>12</v>
      </c>
      <c r="J1975">
        <v>3.11</v>
      </c>
      <c r="K1975">
        <v>2.5722</v>
      </c>
      <c r="L1975" s="2">
        <v>0.49251</v>
      </c>
      <c r="M1975" s="2">
        <v>5.3204999999999997E-3</v>
      </c>
      <c r="N1975" s="2">
        <v>6.0417999999999995E-4</v>
      </c>
      <c r="O1975" s="2">
        <v>7.0175999999999995E-4</v>
      </c>
      <c r="P1975" s="2">
        <v>0</v>
      </c>
      <c r="Q1975" s="2">
        <v>1.9694999999999999E-3</v>
      </c>
      <c r="R1975" s="2">
        <v>0</v>
      </c>
      <c r="S1975" s="2">
        <v>1.8109999999999999E-3</v>
      </c>
      <c r="T1975">
        <v>8.9999999999999993E-3</v>
      </c>
      <c r="U1975">
        <v>0.49099999999999999</v>
      </c>
      <c r="V1975">
        <v>1.0029999999999999</v>
      </c>
      <c r="W1975">
        <v>1.018</v>
      </c>
      <c r="Y1975">
        <v>10000</v>
      </c>
      <c r="Z1975">
        <v>0.55710000000000004</v>
      </c>
    </row>
    <row r="1976" spans="1:26">
      <c r="A1976">
        <v>6</v>
      </c>
      <c r="B1976">
        <v>12</v>
      </c>
      <c r="C1976">
        <v>5.15</v>
      </c>
      <c r="D1976">
        <f t="shared" si="90"/>
        <v>2.6700000000000004</v>
      </c>
      <c r="E1976">
        <v>26.98</v>
      </c>
      <c r="F1976" s="2">
        <f t="shared" si="91"/>
        <v>3.3797999999999999</v>
      </c>
      <c r="G1976" s="2">
        <f t="shared" si="92"/>
        <v>3.0565999999999999E-2</v>
      </c>
      <c r="H1976">
        <v>12</v>
      </c>
      <c r="J1976">
        <v>3.11</v>
      </c>
      <c r="K1976">
        <v>2.7806999999999999</v>
      </c>
      <c r="L1976" s="2">
        <v>3.3797999999999999</v>
      </c>
      <c r="M1976" s="2">
        <v>3.0565999999999999E-2</v>
      </c>
      <c r="N1976" s="2">
        <v>1.298E-2</v>
      </c>
      <c r="O1976" s="2">
        <v>6.0545E-3</v>
      </c>
      <c r="P1976" s="2">
        <v>0</v>
      </c>
      <c r="Q1976" s="2">
        <v>3.3798000000000001E-3</v>
      </c>
      <c r="R1976" s="2">
        <v>0</v>
      </c>
      <c r="S1976" s="2">
        <v>3.8879999999999998E-2</v>
      </c>
      <c r="T1976">
        <v>0</v>
      </c>
      <c r="U1976">
        <v>3.39</v>
      </c>
      <c r="V1976">
        <v>0.997</v>
      </c>
      <c r="W1976">
        <v>1.0049999999999999</v>
      </c>
      <c r="Y1976">
        <v>10000</v>
      </c>
      <c r="Z1976">
        <v>2.48</v>
      </c>
    </row>
    <row r="1977" spans="1:26">
      <c r="A1977">
        <v>6</v>
      </c>
      <c r="B1977">
        <v>12</v>
      </c>
      <c r="C1977">
        <v>3.2690000000000001</v>
      </c>
      <c r="D1977">
        <f t="shared" si="90"/>
        <v>2.6880000000000002</v>
      </c>
      <c r="E1977">
        <v>74.98</v>
      </c>
      <c r="F1977" s="2">
        <f t="shared" si="91"/>
        <v>0.39029999999999998</v>
      </c>
      <c r="G1977" s="2">
        <f t="shared" si="92"/>
        <v>6.9550999999999997E-3</v>
      </c>
      <c r="H1977">
        <v>12</v>
      </c>
      <c r="J1977">
        <v>3.11</v>
      </c>
      <c r="K1977">
        <v>2.8144999999999998</v>
      </c>
      <c r="L1977" s="2">
        <v>0.39029999999999998</v>
      </c>
      <c r="M1977" s="2">
        <v>6.9550999999999997E-3</v>
      </c>
      <c r="N1977" s="2">
        <v>4.8575000000000002E-4</v>
      </c>
      <c r="O1977" s="2">
        <v>5.8850999999999999E-4</v>
      </c>
      <c r="P1977" s="2">
        <v>0</v>
      </c>
      <c r="Q1977" s="2">
        <v>1.5609E-3</v>
      </c>
      <c r="R1977" s="2">
        <v>0</v>
      </c>
      <c r="S1977" s="2">
        <v>1.454E-3</v>
      </c>
      <c r="T1977">
        <v>7.0000000000000001E-3</v>
      </c>
      <c r="U1977">
        <v>0.38100000000000001</v>
      </c>
      <c r="V1977">
        <v>1.0249999999999999</v>
      </c>
      <c r="W1977">
        <v>1.0189999999999999</v>
      </c>
      <c r="Y1977">
        <v>10000</v>
      </c>
      <c r="Z1977">
        <v>0.58099999999999996</v>
      </c>
    </row>
    <row r="1978" spans="1:26">
      <c r="A1978">
        <v>6</v>
      </c>
      <c r="B1978">
        <v>12</v>
      </c>
      <c r="C1978">
        <v>5.15</v>
      </c>
      <c r="D1978">
        <f t="shared" si="90"/>
        <v>2.8659000000000003</v>
      </c>
      <c r="E1978">
        <v>29.98</v>
      </c>
      <c r="F1978" s="2">
        <f t="shared" si="91"/>
        <v>1.8568</v>
      </c>
      <c r="G1978" s="2">
        <f t="shared" si="92"/>
        <v>2.5065E-2</v>
      </c>
      <c r="H1978">
        <v>12</v>
      </c>
      <c r="J1978">
        <v>3.11</v>
      </c>
      <c r="K1978">
        <v>3.1484000000000001</v>
      </c>
      <c r="L1978" s="2">
        <v>1.8568</v>
      </c>
      <c r="M1978" s="2">
        <v>2.5065E-2</v>
      </c>
      <c r="N1978" s="2">
        <v>6.9074999999999996E-3</v>
      </c>
      <c r="O1978" s="2">
        <v>3.5961999999999999E-3</v>
      </c>
      <c r="P1978" s="2">
        <v>0</v>
      </c>
      <c r="Q1978" s="2">
        <v>1.8568E-3</v>
      </c>
      <c r="R1978" s="2">
        <v>0</v>
      </c>
      <c r="S1978" s="2">
        <v>2.0660000000000001E-2</v>
      </c>
      <c r="T1978">
        <v>0</v>
      </c>
      <c r="U1978">
        <v>1.837</v>
      </c>
      <c r="V1978">
        <v>1.0109999999999999</v>
      </c>
      <c r="W1978">
        <v>1.006</v>
      </c>
      <c r="Y1978">
        <v>10000</v>
      </c>
      <c r="Z1978">
        <v>2.2841</v>
      </c>
    </row>
    <row r="1979" spans="1:26">
      <c r="A1979">
        <v>6</v>
      </c>
      <c r="B1979">
        <v>12</v>
      </c>
      <c r="C1979">
        <v>4.1340000000000003</v>
      </c>
      <c r="D1979">
        <f t="shared" si="90"/>
        <v>2.9350000000000005</v>
      </c>
      <c r="E1979">
        <v>47.98</v>
      </c>
      <c r="F1979" s="2">
        <f t="shared" si="91"/>
        <v>0.58106000000000002</v>
      </c>
      <c r="G1979" s="2">
        <f t="shared" si="92"/>
        <v>8.4176000000000008E-3</v>
      </c>
      <c r="H1979">
        <v>12</v>
      </c>
      <c r="J1979">
        <v>3.11</v>
      </c>
      <c r="K1979">
        <v>3.2778999999999998</v>
      </c>
      <c r="L1979" s="2">
        <v>0.58106000000000002</v>
      </c>
      <c r="M1979" s="2">
        <v>8.4176000000000008E-3</v>
      </c>
      <c r="N1979" s="2">
        <v>1.3481999999999999E-3</v>
      </c>
      <c r="O1979" s="2">
        <v>1.1291000000000001E-3</v>
      </c>
      <c r="P1979" s="2">
        <v>0</v>
      </c>
      <c r="Q1979" s="2">
        <v>5.8106E-4</v>
      </c>
      <c r="R1979" s="2">
        <v>0</v>
      </c>
      <c r="S1979" s="2">
        <v>4.0369999999999998E-3</v>
      </c>
      <c r="T1979">
        <v>0</v>
      </c>
      <c r="U1979">
        <v>0.58299999999999996</v>
      </c>
      <c r="V1979">
        <v>0.996</v>
      </c>
      <c r="W1979">
        <v>1.0109999999999999</v>
      </c>
      <c r="Y1979">
        <v>10000</v>
      </c>
      <c r="Z1979">
        <v>1.1990000000000001</v>
      </c>
    </row>
    <row r="1980" spans="1:26">
      <c r="A1980">
        <v>6</v>
      </c>
      <c r="B1980">
        <v>12</v>
      </c>
      <c r="C1980">
        <v>4.0739999999999998</v>
      </c>
      <c r="D1980">
        <f t="shared" si="90"/>
        <v>2.9422999999999999</v>
      </c>
      <c r="E1980">
        <v>49.98</v>
      </c>
      <c r="F1980" s="2">
        <f t="shared" si="91"/>
        <v>0.53564999999999996</v>
      </c>
      <c r="G1980" s="2">
        <f t="shared" si="92"/>
        <v>8.2038000000000007E-3</v>
      </c>
      <c r="H1980">
        <v>12</v>
      </c>
      <c r="J1980">
        <v>3.11</v>
      </c>
      <c r="K1980">
        <v>3.2917000000000001</v>
      </c>
      <c r="L1980" s="2">
        <v>0.53564999999999996</v>
      </c>
      <c r="M1980" s="2">
        <v>8.2038000000000007E-3</v>
      </c>
      <c r="N1980" s="2">
        <v>1.2057000000000001E-3</v>
      </c>
      <c r="O1980" s="2">
        <v>9.9490999999999989E-4</v>
      </c>
      <c r="P1980" s="2">
        <v>0</v>
      </c>
      <c r="Q1980" s="2">
        <v>5.3556000000000003E-4</v>
      </c>
      <c r="R1980" s="2">
        <v>0</v>
      </c>
      <c r="S1980" s="2">
        <v>3.5990000000000002E-3</v>
      </c>
      <c r="T1980">
        <v>0</v>
      </c>
      <c r="U1980">
        <v>0.52700000000000002</v>
      </c>
      <c r="V1980">
        <v>1.016</v>
      </c>
      <c r="W1980">
        <v>1.012</v>
      </c>
      <c r="Y1980">
        <v>10000</v>
      </c>
      <c r="Z1980">
        <v>1.1316999999999999</v>
      </c>
    </row>
    <row r="1981" spans="1:26">
      <c r="A1981">
        <v>6</v>
      </c>
      <c r="B1981">
        <v>12</v>
      </c>
      <c r="C1981">
        <v>5.15</v>
      </c>
      <c r="D1981">
        <f t="shared" si="90"/>
        <v>3.0472000000000006</v>
      </c>
      <c r="E1981">
        <v>32.97</v>
      </c>
      <c r="F1981" s="2">
        <f t="shared" si="91"/>
        <v>1.0809</v>
      </c>
      <c r="G1981" s="2">
        <f t="shared" si="92"/>
        <v>1.435E-2</v>
      </c>
      <c r="H1981">
        <v>12</v>
      </c>
      <c r="J1981">
        <v>3.11</v>
      </c>
      <c r="K1981">
        <v>3.4885999999999999</v>
      </c>
      <c r="L1981" s="2">
        <v>1.0809</v>
      </c>
      <c r="M1981" s="2">
        <v>1.435E-2</v>
      </c>
      <c r="N1981" s="2">
        <v>3.9861999999999996E-3</v>
      </c>
      <c r="O1981" s="2">
        <v>2.2658000000000001E-3</v>
      </c>
      <c r="P1981" s="2">
        <v>0</v>
      </c>
      <c r="Q1981" s="2">
        <v>1.0809000000000001E-3</v>
      </c>
      <c r="R1981" s="2">
        <v>0</v>
      </c>
      <c r="S1981" s="2">
        <v>1.191E-2</v>
      </c>
      <c r="T1981">
        <v>0</v>
      </c>
      <c r="U1981">
        <v>1.073</v>
      </c>
      <c r="V1981">
        <v>1.008</v>
      </c>
      <c r="W1981">
        <v>1.0069999999999999</v>
      </c>
      <c r="Y1981">
        <v>10000</v>
      </c>
      <c r="Z1981">
        <v>2.1027999999999998</v>
      </c>
    </row>
    <row r="1982" spans="1:26">
      <c r="A1982">
        <v>6</v>
      </c>
      <c r="B1982">
        <v>12</v>
      </c>
      <c r="C1982">
        <v>4.0739999999999998</v>
      </c>
      <c r="D1982">
        <f t="shared" si="90"/>
        <v>3.1635999999999997</v>
      </c>
      <c r="E1982">
        <v>59.98</v>
      </c>
      <c r="F1982" s="2">
        <f t="shared" si="91"/>
        <v>0.25381999999999999</v>
      </c>
      <c r="G1982" s="2">
        <f t="shared" si="92"/>
        <v>4.7158E-3</v>
      </c>
      <c r="H1982">
        <v>12</v>
      </c>
      <c r="J1982">
        <v>3.11</v>
      </c>
      <c r="K1982">
        <v>3.7069999999999999</v>
      </c>
      <c r="L1982" s="2">
        <v>0.25381999999999999</v>
      </c>
      <c r="M1982" s="2">
        <v>4.7158E-3</v>
      </c>
      <c r="N1982" s="2">
        <v>4.9697999999999995E-4</v>
      </c>
      <c r="O1982" s="2">
        <v>4.9443999999999996E-4</v>
      </c>
      <c r="P1982" s="2">
        <v>0</v>
      </c>
      <c r="Q1982" s="2">
        <v>1.0150999999999999E-3</v>
      </c>
      <c r="R1982" s="2">
        <v>0</v>
      </c>
      <c r="S1982" s="2">
        <v>1.487E-3</v>
      </c>
      <c r="T1982">
        <v>1E-3</v>
      </c>
      <c r="U1982">
        <v>0.25</v>
      </c>
      <c r="V1982">
        <v>1.014</v>
      </c>
      <c r="W1982">
        <v>1.016</v>
      </c>
      <c r="Y1982">
        <v>10000</v>
      </c>
      <c r="Z1982">
        <v>0.91039999999999999</v>
      </c>
    </row>
    <row r="1983" spans="1:26">
      <c r="A1983">
        <v>6</v>
      </c>
      <c r="B1983">
        <v>12</v>
      </c>
      <c r="C1983">
        <v>4.1340000000000003</v>
      </c>
      <c r="D1983">
        <f t="shared" si="90"/>
        <v>3.1745000000000001</v>
      </c>
      <c r="E1983">
        <v>57.98</v>
      </c>
      <c r="F1983" s="2">
        <f t="shared" si="91"/>
        <v>0.26701999999999998</v>
      </c>
      <c r="G1983" s="2">
        <f t="shared" si="92"/>
        <v>3.4012000000000001E-3</v>
      </c>
      <c r="H1983">
        <v>12</v>
      </c>
      <c r="J1983">
        <v>3.11</v>
      </c>
      <c r="K1983">
        <v>3.7273999999999998</v>
      </c>
      <c r="L1983" s="2">
        <v>0.26701999999999998</v>
      </c>
      <c r="M1983" s="2">
        <v>3.4012000000000001E-3</v>
      </c>
      <c r="N1983" s="2">
        <v>5.3386999999999998E-4</v>
      </c>
      <c r="O1983" s="2">
        <v>5.4571000000000003E-4</v>
      </c>
      <c r="P1983" s="2">
        <v>0</v>
      </c>
      <c r="Q1983" s="2">
        <v>1.0677E-3</v>
      </c>
      <c r="R1983" s="2">
        <v>0</v>
      </c>
      <c r="S1983" s="2">
        <v>1.5989999999999999E-3</v>
      </c>
      <c r="T1983">
        <v>1E-3</v>
      </c>
      <c r="U1983">
        <v>0.26300000000000001</v>
      </c>
      <c r="V1983">
        <v>1.0169999999999999</v>
      </c>
      <c r="W1983">
        <v>1.0149999999999999</v>
      </c>
      <c r="Y1983">
        <v>10000</v>
      </c>
      <c r="Z1983">
        <v>0.95950000000000002</v>
      </c>
    </row>
    <row r="1984" spans="1:26">
      <c r="A1984">
        <v>6</v>
      </c>
      <c r="B1984">
        <v>12</v>
      </c>
      <c r="C1984">
        <v>5.15</v>
      </c>
      <c r="D1984">
        <f t="shared" si="90"/>
        <v>3.3180000000000005</v>
      </c>
      <c r="E1984">
        <v>37.979999999999997</v>
      </c>
      <c r="F1984" s="2">
        <f t="shared" si="91"/>
        <v>0.49475000000000002</v>
      </c>
      <c r="G1984" s="2">
        <f t="shared" si="92"/>
        <v>6.7939999999999997E-3</v>
      </c>
      <c r="H1984">
        <v>12</v>
      </c>
      <c r="J1984">
        <v>3.11</v>
      </c>
      <c r="K1984">
        <v>3.9967000000000001</v>
      </c>
      <c r="L1984" s="2">
        <v>0.49475000000000002</v>
      </c>
      <c r="M1984" s="2">
        <v>6.7939999999999997E-3</v>
      </c>
      <c r="N1984" s="2">
        <v>1.6900999999999999E-3</v>
      </c>
      <c r="O1984" s="2">
        <v>1.1688E-3</v>
      </c>
      <c r="P1984" s="2">
        <v>0</v>
      </c>
      <c r="Q1984" s="2">
        <v>4.9474999999999996E-4</v>
      </c>
      <c r="R1984" s="2">
        <v>0</v>
      </c>
      <c r="S1984" s="2">
        <v>5.0540000000000003E-3</v>
      </c>
      <c r="T1984">
        <v>0</v>
      </c>
      <c r="U1984">
        <v>0.501</v>
      </c>
      <c r="V1984">
        <v>0.98799999999999999</v>
      </c>
      <c r="W1984">
        <v>1.0089999999999999</v>
      </c>
      <c r="Y1984">
        <v>10000</v>
      </c>
      <c r="Z1984">
        <v>1.8320000000000001</v>
      </c>
    </row>
    <row r="1985" spans="1:26">
      <c r="A1985">
        <v>6</v>
      </c>
      <c r="B1985">
        <v>12</v>
      </c>
      <c r="C1985">
        <v>4.1340000000000003</v>
      </c>
      <c r="D1985">
        <f t="shared" si="90"/>
        <v>3.4432000000000005</v>
      </c>
      <c r="E1985">
        <v>74.98</v>
      </c>
      <c r="F1985" s="2">
        <f t="shared" si="91"/>
        <v>0.10196</v>
      </c>
      <c r="G1985" s="2">
        <f t="shared" si="92"/>
        <v>1.9097000000000001E-3</v>
      </c>
      <c r="H1985">
        <v>12</v>
      </c>
      <c r="J1985">
        <v>3.11</v>
      </c>
      <c r="K1985">
        <v>4.2317</v>
      </c>
      <c r="L1985" s="2">
        <v>0.10196</v>
      </c>
      <c r="M1985" s="2">
        <v>1.9097000000000001E-3</v>
      </c>
      <c r="N1985" s="2">
        <v>1.6113E-4</v>
      </c>
      <c r="O1985" s="2">
        <v>2.2421999999999999E-4</v>
      </c>
      <c r="P1985" s="2">
        <v>0</v>
      </c>
      <c r="Q1985" s="2">
        <v>4.0419000000000002E-4</v>
      </c>
      <c r="R1985" s="2">
        <v>0</v>
      </c>
      <c r="S1985" s="2">
        <v>4.9240000000000004E-4</v>
      </c>
      <c r="T1985">
        <v>2E-3</v>
      </c>
      <c r="U1985">
        <v>0.107</v>
      </c>
      <c r="V1985">
        <v>0.95699999999999996</v>
      </c>
      <c r="W1985">
        <v>1.0229999999999999</v>
      </c>
      <c r="Y1985">
        <v>10000</v>
      </c>
      <c r="Z1985">
        <v>0.69079999999999997</v>
      </c>
    </row>
    <row r="1986" spans="1:26">
      <c r="A1986">
        <v>6</v>
      </c>
      <c r="B1986">
        <v>12</v>
      </c>
      <c r="C1986">
        <v>2.3466</v>
      </c>
      <c r="D1986">
        <f t="shared" si="90"/>
        <v>1.3585</v>
      </c>
      <c r="E1986">
        <v>20</v>
      </c>
      <c r="F1986" s="2">
        <f t="shared" si="91"/>
        <v>231.94</v>
      </c>
      <c r="G1986" s="2">
        <f t="shared" si="92"/>
        <v>1.34048541954025</v>
      </c>
      <c r="H1986">
        <v>12</v>
      </c>
      <c r="J1986">
        <v>3.15</v>
      </c>
      <c r="K1986">
        <v>0.2797</v>
      </c>
      <c r="L1986" s="2">
        <v>231.94</v>
      </c>
      <c r="M1986" s="2">
        <v>1.2904</v>
      </c>
      <c r="N1986" s="2">
        <v>0.65186999999999995</v>
      </c>
      <c r="O1986" s="2">
        <v>8.3169000000000007E-2</v>
      </c>
      <c r="P1986" s="2">
        <v>231.53</v>
      </c>
      <c r="Q1986" s="2">
        <v>6.9583000000000004</v>
      </c>
      <c r="R1986" s="2">
        <v>0.36299999999999999</v>
      </c>
      <c r="S1986" s="2">
        <v>232.6</v>
      </c>
      <c r="T1986">
        <v>2E-3</v>
      </c>
      <c r="U1986">
        <v>240.02</v>
      </c>
      <c r="V1986">
        <v>0.96599999999999997</v>
      </c>
      <c r="W1986">
        <v>0.999</v>
      </c>
      <c r="Y1986">
        <v>53229</v>
      </c>
      <c r="Z1986">
        <v>0.98809999999999998</v>
      </c>
    </row>
    <row r="1987" spans="1:26">
      <c r="A1987">
        <v>6</v>
      </c>
      <c r="B1987">
        <v>12</v>
      </c>
      <c r="C1987">
        <v>3.4885999999999999</v>
      </c>
      <c r="D1987">
        <f t="shared" ref="D1987:D2050" si="93">C1987-Z1987</f>
        <v>1.4361999999999999</v>
      </c>
      <c r="E1987">
        <v>14</v>
      </c>
      <c r="F1987" s="2">
        <f t="shared" ref="F1987:F2050" si="94">L1987</f>
        <v>424.54</v>
      </c>
      <c r="G1987" s="2">
        <f t="shared" ref="G1987:G2050" si="95">SQRT(M1987^2+R1987^2)</f>
        <v>4.0908623064092486</v>
      </c>
      <c r="H1987">
        <v>12</v>
      </c>
      <c r="J1987">
        <v>3.15</v>
      </c>
      <c r="K1987">
        <v>0.4254</v>
      </c>
      <c r="L1987" s="2">
        <v>424.54</v>
      </c>
      <c r="M1987" s="2">
        <v>4.0903999999999998</v>
      </c>
      <c r="N1987" s="2">
        <v>1.6412</v>
      </c>
      <c r="O1987" s="2">
        <v>0.11996</v>
      </c>
      <c r="P1987" s="2">
        <v>424.48</v>
      </c>
      <c r="Q1987" s="2">
        <v>3.3961000000000001</v>
      </c>
      <c r="R1987" s="2">
        <v>6.1499999999999999E-2</v>
      </c>
      <c r="S1987" s="2">
        <v>426.2</v>
      </c>
      <c r="T1987">
        <v>2E-3</v>
      </c>
      <c r="U1987">
        <v>412.63</v>
      </c>
      <c r="V1987">
        <v>1.0289999999999999</v>
      </c>
      <c r="W1987">
        <v>1</v>
      </c>
      <c r="Y1987">
        <v>52757</v>
      </c>
      <c r="Z1987">
        <v>2.0524</v>
      </c>
    </row>
    <row r="1988" spans="1:26">
      <c r="A1988">
        <v>6</v>
      </c>
      <c r="B1988">
        <v>12</v>
      </c>
      <c r="C1988">
        <v>4.6285999999999996</v>
      </c>
      <c r="D1988">
        <f t="shared" si="93"/>
        <v>1.4772999999999996</v>
      </c>
      <c r="E1988">
        <v>10.65</v>
      </c>
      <c r="F1988" s="2">
        <f t="shared" si="94"/>
        <v>664.76</v>
      </c>
      <c r="G1988" s="2">
        <f t="shared" si="95"/>
        <v>6.1330235846603429</v>
      </c>
      <c r="H1988">
        <v>12</v>
      </c>
      <c r="J1988">
        <v>3.15</v>
      </c>
      <c r="K1988">
        <v>0.50249999999999995</v>
      </c>
      <c r="L1988" s="2">
        <v>664.76</v>
      </c>
      <c r="M1988" s="2">
        <v>6.1326999999999998</v>
      </c>
      <c r="N1988" s="2">
        <v>4.8327999999999998</v>
      </c>
      <c r="O1988" s="2">
        <v>0.16414999999999999</v>
      </c>
      <c r="P1988" s="2">
        <v>664.74</v>
      </c>
      <c r="Q1988" s="2">
        <v>0.33238000000000001</v>
      </c>
      <c r="R1988" s="2">
        <v>6.3E-2</v>
      </c>
      <c r="S1988" s="2">
        <v>669.6</v>
      </c>
      <c r="T1988">
        <v>0</v>
      </c>
      <c r="U1988">
        <v>662.68</v>
      </c>
      <c r="V1988">
        <v>1.0029999999999999</v>
      </c>
      <c r="W1988">
        <v>1</v>
      </c>
      <c r="Y1988">
        <v>52599</v>
      </c>
      <c r="Z1988">
        <v>3.1513</v>
      </c>
    </row>
    <row r="1989" spans="1:26">
      <c r="A1989">
        <v>6</v>
      </c>
      <c r="B1989">
        <v>12</v>
      </c>
      <c r="C1989">
        <v>2.3466</v>
      </c>
      <c r="D1989">
        <f t="shared" si="93"/>
        <v>1.4948999999999999</v>
      </c>
      <c r="E1989">
        <v>30</v>
      </c>
      <c r="F1989" s="2">
        <f t="shared" si="94"/>
        <v>56.96</v>
      </c>
      <c r="G1989" s="2">
        <f t="shared" si="95"/>
        <v>0.35550810468961186</v>
      </c>
      <c r="H1989">
        <v>12</v>
      </c>
      <c r="J1989">
        <v>3.15</v>
      </c>
      <c r="K1989">
        <v>0.53549999999999998</v>
      </c>
      <c r="L1989" s="2">
        <v>56.96</v>
      </c>
      <c r="M1989" s="2">
        <v>0.35365000000000002</v>
      </c>
      <c r="N1989" s="2">
        <v>0.13428999999999999</v>
      </c>
      <c r="O1989" s="2">
        <v>1.0675999999999999E-3</v>
      </c>
      <c r="P1989" s="2">
        <v>56.941000000000003</v>
      </c>
      <c r="Q1989" s="2">
        <v>1.7089000000000001</v>
      </c>
      <c r="R1989" s="2">
        <v>3.6299999999999999E-2</v>
      </c>
      <c r="S1989" s="2">
        <v>57.09</v>
      </c>
      <c r="T1989">
        <v>1E-3</v>
      </c>
      <c r="U1989">
        <v>57.694000000000003</v>
      </c>
      <c r="V1989">
        <v>0.98699999999999999</v>
      </c>
      <c r="W1989">
        <v>1.0009999999999999</v>
      </c>
      <c r="Y1989">
        <v>53255</v>
      </c>
      <c r="Z1989">
        <v>0.85170000000000001</v>
      </c>
    </row>
    <row r="1990" spans="1:26">
      <c r="A1990">
        <v>6</v>
      </c>
      <c r="B1990">
        <v>12</v>
      </c>
      <c r="C1990">
        <v>2.0950000000000002</v>
      </c>
      <c r="D1990">
        <f t="shared" si="93"/>
        <v>1.5595000000000003</v>
      </c>
      <c r="E1990">
        <v>44.98</v>
      </c>
      <c r="F1990" s="2">
        <f t="shared" si="94"/>
        <v>18.670999999999999</v>
      </c>
      <c r="G1990" s="2">
        <f t="shared" si="95"/>
        <v>0.10536</v>
      </c>
      <c r="H1990">
        <v>12</v>
      </c>
      <c r="J1990">
        <v>3.15</v>
      </c>
      <c r="K1990">
        <v>0.65680000000000005</v>
      </c>
      <c r="L1990" s="2">
        <v>18.670999999999999</v>
      </c>
      <c r="M1990" s="2">
        <v>0.10536</v>
      </c>
      <c r="N1990" s="2">
        <v>1.9064000000000001E-2</v>
      </c>
      <c r="O1990" s="2">
        <v>3.8630000000000001E-3</v>
      </c>
      <c r="P1990" s="2">
        <v>0</v>
      </c>
      <c r="Q1990" s="2">
        <v>1.8671E-2</v>
      </c>
      <c r="R1990" s="2">
        <v>0</v>
      </c>
      <c r="S1990" s="2">
        <v>5.7110000000000001E-2</v>
      </c>
      <c r="T1990">
        <v>2.1999999999999999E-2</v>
      </c>
      <c r="U1990">
        <v>19.332000000000001</v>
      </c>
      <c r="V1990">
        <v>0.96599999999999997</v>
      </c>
      <c r="W1990">
        <v>1.0029999999999999</v>
      </c>
      <c r="Y1990">
        <v>10000</v>
      </c>
      <c r="Z1990">
        <v>0.53549999999999998</v>
      </c>
    </row>
    <row r="1991" spans="1:26">
      <c r="A1991">
        <v>6</v>
      </c>
      <c r="B1991">
        <v>12</v>
      </c>
      <c r="C1991">
        <v>3.2690000000000001</v>
      </c>
      <c r="D1991">
        <f t="shared" si="93"/>
        <v>1.6257000000000001</v>
      </c>
      <c r="E1991">
        <v>21.98</v>
      </c>
      <c r="F1991" s="2">
        <f t="shared" si="94"/>
        <v>75.41</v>
      </c>
      <c r="G1991" s="2">
        <f t="shared" si="95"/>
        <v>0.50051000000000001</v>
      </c>
      <c r="H1991">
        <v>12</v>
      </c>
      <c r="J1991">
        <v>3.15</v>
      </c>
      <c r="K1991">
        <v>0.78110000000000002</v>
      </c>
      <c r="L1991" s="2">
        <v>75.41</v>
      </c>
      <c r="M1991" s="2">
        <v>0.50051000000000001</v>
      </c>
      <c r="N1991" s="2">
        <v>0.17351</v>
      </c>
      <c r="O1991" s="2">
        <v>4.1041999999999999E-4</v>
      </c>
      <c r="P1991" s="2">
        <v>0</v>
      </c>
      <c r="Q1991" s="2">
        <v>7.5410000000000005E-2</v>
      </c>
      <c r="R1991" s="2">
        <v>0</v>
      </c>
      <c r="S1991" s="2">
        <v>0.52</v>
      </c>
      <c r="T1991">
        <v>4.0000000000000001E-3</v>
      </c>
      <c r="U1991">
        <v>76.644999999999996</v>
      </c>
      <c r="V1991">
        <v>0.98399999999999999</v>
      </c>
      <c r="W1991">
        <v>1.0009999999999999</v>
      </c>
      <c r="Y1991">
        <v>10000</v>
      </c>
      <c r="Z1991">
        <v>1.6433</v>
      </c>
    </row>
    <row r="1992" spans="1:26">
      <c r="A1992">
        <v>6</v>
      </c>
      <c r="B1992">
        <v>12</v>
      </c>
      <c r="C1992">
        <v>3.4885999999999999</v>
      </c>
      <c r="D1992">
        <f t="shared" si="93"/>
        <v>1.6269</v>
      </c>
      <c r="E1992">
        <v>20</v>
      </c>
      <c r="F1992" s="2">
        <f t="shared" si="94"/>
        <v>97.084999999999994</v>
      </c>
      <c r="G1992" s="2">
        <f t="shared" si="95"/>
        <v>0.7318988068032356</v>
      </c>
      <c r="H1992">
        <v>12</v>
      </c>
      <c r="J1992">
        <v>3.15</v>
      </c>
      <c r="K1992">
        <v>0.7833</v>
      </c>
      <c r="L1992" s="2">
        <v>97.084999999999994</v>
      </c>
      <c r="M1992" s="2">
        <v>0.73146999999999995</v>
      </c>
      <c r="N1992" s="2">
        <v>0.36948999999999999</v>
      </c>
      <c r="O1992" s="2">
        <v>2.1768999999999998E-3</v>
      </c>
      <c r="P1992" s="2">
        <v>97.085999999999999</v>
      </c>
      <c r="Q1992" s="2">
        <v>0.77690999999999999</v>
      </c>
      <c r="R1992" s="2">
        <v>2.5049999999999999E-2</v>
      </c>
      <c r="S1992" s="2">
        <v>97.45</v>
      </c>
      <c r="T1992">
        <v>0</v>
      </c>
      <c r="U1992">
        <v>94.75</v>
      </c>
      <c r="V1992">
        <v>1.0249999999999999</v>
      </c>
      <c r="W1992">
        <v>1.0009999999999999</v>
      </c>
      <c r="Y1992">
        <v>52808</v>
      </c>
      <c r="Z1992">
        <v>1.8616999999999999</v>
      </c>
    </row>
    <row r="1993" spans="1:26">
      <c r="A1993">
        <v>6</v>
      </c>
      <c r="B1993">
        <v>12</v>
      </c>
      <c r="C1993">
        <v>5.15</v>
      </c>
      <c r="D1993">
        <f t="shared" si="93"/>
        <v>1.6298000000000004</v>
      </c>
      <c r="E1993">
        <v>11.97</v>
      </c>
      <c r="F1993" s="2">
        <f t="shared" si="94"/>
        <v>301.54000000000002</v>
      </c>
      <c r="G1993" s="2">
        <f t="shared" si="95"/>
        <v>1.9675</v>
      </c>
      <c r="H1993">
        <v>12</v>
      </c>
      <c r="J1993">
        <v>3.15</v>
      </c>
      <c r="K1993">
        <v>0.78879999999999995</v>
      </c>
      <c r="L1993" s="2">
        <v>301.54000000000002</v>
      </c>
      <c r="M1993" s="2">
        <v>1.9675</v>
      </c>
      <c r="N1993" s="2">
        <v>1.3005</v>
      </c>
      <c r="O1993" s="2">
        <v>0.11171</v>
      </c>
      <c r="P1993" s="2">
        <v>0</v>
      </c>
      <c r="Q1993" s="2">
        <v>0.30153999999999997</v>
      </c>
      <c r="R1993" s="2">
        <v>0</v>
      </c>
      <c r="S1993" s="2">
        <v>3.8769999999999998</v>
      </c>
      <c r="T1993">
        <v>0</v>
      </c>
      <c r="U1993">
        <v>302.54000000000002</v>
      </c>
      <c r="V1993">
        <v>0.997</v>
      </c>
      <c r="W1993">
        <v>1</v>
      </c>
      <c r="Y1993">
        <v>10000</v>
      </c>
      <c r="Z1993">
        <v>3.5202</v>
      </c>
    </row>
    <row r="1994" spans="1:26">
      <c r="A1994">
        <v>6</v>
      </c>
      <c r="B1994">
        <v>12</v>
      </c>
      <c r="C1994">
        <v>3.1160000000000001</v>
      </c>
      <c r="D1994">
        <f t="shared" si="93"/>
        <v>1.6612</v>
      </c>
      <c r="E1994">
        <v>24.97</v>
      </c>
      <c r="F1994" s="2">
        <f t="shared" si="94"/>
        <v>50.441000000000003</v>
      </c>
      <c r="G1994" s="2">
        <f t="shared" si="95"/>
        <v>0.17526</v>
      </c>
      <c r="H1994">
        <v>12</v>
      </c>
      <c r="J1994">
        <v>3.15</v>
      </c>
      <c r="K1994">
        <v>0.84760000000000002</v>
      </c>
      <c r="L1994" s="2">
        <v>50.441000000000003</v>
      </c>
      <c r="M1994" s="2">
        <v>0.17526</v>
      </c>
      <c r="N1994" s="2">
        <v>0.10514999999999999</v>
      </c>
      <c r="O1994" s="2">
        <v>6.0588999999999999E-3</v>
      </c>
      <c r="P1994" s="2">
        <v>0</v>
      </c>
      <c r="Q1994" s="2">
        <v>5.0139999999999997E-2</v>
      </c>
      <c r="R1994" s="2">
        <v>0</v>
      </c>
      <c r="S1994" s="2">
        <v>0.315</v>
      </c>
      <c r="T1994">
        <v>4.0000000000000001E-3</v>
      </c>
      <c r="U1994">
        <v>51.125</v>
      </c>
      <c r="V1994">
        <v>0.98699999999999999</v>
      </c>
      <c r="W1994">
        <v>1.002</v>
      </c>
      <c r="Y1994">
        <v>10000</v>
      </c>
      <c r="Z1994">
        <v>1.4548000000000001</v>
      </c>
    </row>
    <row r="1995" spans="1:26">
      <c r="A1995">
        <v>6</v>
      </c>
      <c r="B1995">
        <v>12</v>
      </c>
      <c r="C1995">
        <v>2.3466</v>
      </c>
      <c r="D1995">
        <f t="shared" si="93"/>
        <v>1.6903000000000001</v>
      </c>
      <c r="E1995">
        <v>45</v>
      </c>
      <c r="F1995" s="2">
        <f t="shared" si="94"/>
        <v>12.12</v>
      </c>
      <c r="G1995" s="2">
        <f t="shared" si="95"/>
        <v>0.10939002971020714</v>
      </c>
      <c r="H1995">
        <v>12</v>
      </c>
      <c r="J1995">
        <v>3.15</v>
      </c>
      <c r="K1995">
        <v>0.9022</v>
      </c>
      <c r="L1995" s="2">
        <v>12.12</v>
      </c>
      <c r="M1995" s="2">
        <v>0.10881</v>
      </c>
      <c r="N1995" s="2">
        <v>2.3435999999999998E-2</v>
      </c>
      <c r="O1995" s="2">
        <v>6.3863000000000001E-3</v>
      </c>
      <c r="P1995" s="2">
        <v>12.118</v>
      </c>
      <c r="Q1995" s="2">
        <v>0.36358000000000001</v>
      </c>
      <c r="R1995" s="2">
        <v>1.125E-2</v>
      </c>
      <c r="S1995" s="2">
        <v>12.14</v>
      </c>
      <c r="T1995">
        <v>1E-3</v>
      </c>
      <c r="U1995">
        <v>12.413</v>
      </c>
      <c r="V1995">
        <v>0.97699999999999998</v>
      </c>
      <c r="W1995">
        <v>1.004</v>
      </c>
      <c r="Y1995">
        <v>53291</v>
      </c>
      <c r="Z1995">
        <v>0.65629999999999999</v>
      </c>
    </row>
    <row r="1996" spans="1:26">
      <c r="A1996">
        <v>6</v>
      </c>
      <c r="B1996">
        <v>12</v>
      </c>
      <c r="C1996">
        <v>4.6285999999999996</v>
      </c>
      <c r="D1996">
        <f t="shared" si="93"/>
        <v>1.7579999999999996</v>
      </c>
      <c r="E1996">
        <v>16</v>
      </c>
      <c r="F1996" s="2">
        <f t="shared" si="94"/>
        <v>104.52</v>
      </c>
      <c r="G1996" s="2">
        <f t="shared" si="95"/>
        <v>0.95133181913567888</v>
      </c>
      <c r="H1996">
        <v>12</v>
      </c>
      <c r="J1996">
        <v>3.15</v>
      </c>
      <c r="K1996">
        <v>1.0294000000000001</v>
      </c>
      <c r="L1996" s="2">
        <v>104.52</v>
      </c>
      <c r="M1996" s="2">
        <v>0.95099</v>
      </c>
      <c r="N1996" s="2">
        <v>0.49301</v>
      </c>
      <c r="O1996" s="2">
        <v>3.5536999999999999E-3</v>
      </c>
      <c r="P1996" s="2">
        <v>104.52</v>
      </c>
      <c r="Q1996" s="2">
        <v>5.2274000000000001E-2</v>
      </c>
      <c r="R1996" s="2">
        <v>2.5499999999999998E-2</v>
      </c>
      <c r="S1996" s="2">
        <v>105</v>
      </c>
      <c r="T1996">
        <v>0</v>
      </c>
      <c r="U1996">
        <v>105.94</v>
      </c>
      <c r="V1996">
        <v>0.98699999999999999</v>
      </c>
      <c r="W1996">
        <v>1.0009999999999999</v>
      </c>
      <c r="Y1996">
        <v>52640</v>
      </c>
      <c r="Z1996">
        <v>2.8706</v>
      </c>
    </row>
    <row r="1997" spans="1:26">
      <c r="A1997">
        <v>6</v>
      </c>
      <c r="B1997">
        <v>12</v>
      </c>
      <c r="C1997">
        <v>2.3475999999999999</v>
      </c>
      <c r="D1997">
        <f t="shared" si="93"/>
        <v>1.8419999999999999</v>
      </c>
      <c r="E1997">
        <v>60</v>
      </c>
      <c r="F1997" s="2">
        <f t="shared" si="94"/>
        <v>4.3540000000000001</v>
      </c>
      <c r="G1997" s="2">
        <f t="shared" si="95"/>
        <v>3.7109210999427079E-2</v>
      </c>
      <c r="H1997">
        <v>12</v>
      </c>
      <c r="J1997">
        <v>3.15</v>
      </c>
      <c r="K1997">
        <v>1.1869000000000001</v>
      </c>
      <c r="L1997" s="2">
        <v>4.3540000000000001</v>
      </c>
      <c r="M1997" s="2">
        <v>3.6478999999999998E-2</v>
      </c>
      <c r="N1997" s="2">
        <v>7.1025000000000003E-3</v>
      </c>
      <c r="O1997" s="2">
        <v>4.9592000000000004E-3</v>
      </c>
      <c r="P1997" s="2">
        <v>4.3536999999999999</v>
      </c>
      <c r="Q1997" s="2">
        <v>0.13062000000000001</v>
      </c>
      <c r="R1997" s="2">
        <v>6.8100000000000001E-3</v>
      </c>
      <c r="S1997" s="2">
        <v>4.3609999999999998</v>
      </c>
      <c r="T1997">
        <v>2E-3</v>
      </c>
      <c r="U1997">
        <v>4.3440000000000003</v>
      </c>
      <c r="V1997">
        <v>1.002</v>
      </c>
      <c r="W1997">
        <v>1.0089999999999999</v>
      </c>
      <c r="Y1997">
        <v>53333</v>
      </c>
      <c r="Z1997">
        <v>0.50560000000000005</v>
      </c>
    </row>
    <row r="1998" spans="1:26">
      <c r="A1998">
        <v>6</v>
      </c>
      <c r="B1998">
        <v>12</v>
      </c>
      <c r="C1998">
        <v>3.4885999999999999</v>
      </c>
      <c r="D1998">
        <f t="shared" si="93"/>
        <v>1.9005999999999998</v>
      </c>
      <c r="E1998">
        <v>28</v>
      </c>
      <c r="F1998" s="2">
        <f t="shared" si="94"/>
        <v>20.324999999999999</v>
      </c>
      <c r="G1998" s="2">
        <f t="shared" si="95"/>
        <v>0.16251984309615858</v>
      </c>
      <c r="H1998">
        <v>12</v>
      </c>
      <c r="J1998">
        <v>3.15</v>
      </c>
      <c r="K1998">
        <v>1.2968999999999999</v>
      </c>
      <c r="L1998" s="2">
        <v>20.324999999999999</v>
      </c>
      <c r="M1998" s="2">
        <v>0.16213</v>
      </c>
      <c r="N1998" s="2">
        <v>7.6218999999999995E-2</v>
      </c>
      <c r="O1998" s="2">
        <v>6.6858999999999998E-3</v>
      </c>
      <c r="P1998" s="2">
        <v>20.324999999999999</v>
      </c>
      <c r="Q1998" s="2">
        <v>0.16258</v>
      </c>
      <c r="R1998" s="2">
        <v>1.125E-2</v>
      </c>
      <c r="S1998" s="2">
        <v>20.399999999999999</v>
      </c>
      <c r="T1998">
        <v>0</v>
      </c>
      <c r="U1998">
        <v>19.565000000000001</v>
      </c>
      <c r="V1998">
        <v>1.0389999999999999</v>
      </c>
      <c r="W1998">
        <v>1.0029999999999999</v>
      </c>
      <c r="Y1998">
        <v>52829</v>
      </c>
      <c r="Z1998">
        <v>1.5880000000000001</v>
      </c>
    </row>
    <row r="1999" spans="1:26">
      <c r="A1999">
        <v>6</v>
      </c>
      <c r="B1999">
        <v>12</v>
      </c>
      <c r="C1999">
        <v>3.1160000000000001</v>
      </c>
      <c r="D1999">
        <f t="shared" si="93"/>
        <v>1.9244000000000001</v>
      </c>
      <c r="E1999">
        <v>34.979999999999997</v>
      </c>
      <c r="F1999" s="2">
        <f t="shared" si="94"/>
        <v>11.079000000000001</v>
      </c>
      <c r="G1999" s="2">
        <f t="shared" si="95"/>
        <v>6.5350000000000005E-2</v>
      </c>
      <c r="H1999">
        <v>12</v>
      </c>
      <c r="J1999">
        <v>3.15</v>
      </c>
      <c r="K1999">
        <v>1.3416999999999999</v>
      </c>
      <c r="L1999" s="2">
        <v>11.079000000000001</v>
      </c>
      <c r="M1999" s="2">
        <v>6.5350000000000005E-2</v>
      </c>
      <c r="N1999" s="2">
        <v>2.0667999999999999E-2</v>
      </c>
      <c r="O1999" s="2">
        <v>6.8028000000000003E-3</v>
      </c>
      <c r="P1999" s="2">
        <v>0</v>
      </c>
      <c r="Q1999" s="2">
        <v>1.1079E-2</v>
      </c>
      <c r="R1999" s="2">
        <v>0</v>
      </c>
      <c r="S1999" s="2">
        <v>6.1890000000000001E-2</v>
      </c>
      <c r="T1999">
        <v>2E-3</v>
      </c>
      <c r="U1999">
        <v>11.012</v>
      </c>
      <c r="V1999">
        <v>1.006</v>
      </c>
      <c r="W1999">
        <v>1.004</v>
      </c>
      <c r="Y1999">
        <v>10000</v>
      </c>
      <c r="Z1999">
        <v>1.1916</v>
      </c>
    </row>
    <row r="2000" spans="1:26">
      <c r="A2000">
        <v>6</v>
      </c>
      <c r="B2000">
        <v>12</v>
      </c>
      <c r="C2000">
        <v>4.6285999999999996</v>
      </c>
      <c r="D2000">
        <f t="shared" si="93"/>
        <v>1.9933999999999994</v>
      </c>
      <c r="E2000">
        <v>20</v>
      </c>
      <c r="F2000" s="2">
        <f t="shared" si="94"/>
        <v>32.835999999999999</v>
      </c>
      <c r="G2000" s="2">
        <f t="shared" si="95"/>
        <v>0.26508944320738237</v>
      </c>
      <c r="H2000">
        <v>12</v>
      </c>
      <c r="J2000">
        <v>3.15</v>
      </c>
      <c r="K2000">
        <v>1.4711000000000001</v>
      </c>
      <c r="L2000" s="2">
        <v>32.835999999999999</v>
      </c>
      <c r="M2000" s="2">
        <v>0.26473000000000002</v>
      </c>
      <c r="N2000" s="2">
        <v>0.16619</v>
      </c>
      <c r="O2000" s="2">
        <v>7.9585000000000003E-3</v>
      </c>
      <c r="P2000" s="2">
        <v>32.835999999999999</v>
      </c>
      <c r="Q2000" s="2">
        <v>1.6419E-2</v>
      </c>
      <c r="R2000" s="2">
        <v>1.38E-2</v>
      </c>
      <c r="S2000" s="2">
        <v>33</v>
      </c>
      <c r="T2000">
        <v>0</v>
      </c>
      <c r="U2000">
        <v>33.07</v>
      </c>
      <c r="V2000">
        <v>0.99299999999999999</v>
      </c>
      <c r="W2000">
        <v>1.002</v>
      </c>
      <c r="Y2000">
        <v>52664</v>
      </c>
      <c r="Z2000">
        <v>2.6352000000000002</v>
      </c>
    </row>
    <row r="2001" spans="1:26">
      <c r="A2001">
        <v>6</v>
      </c>
      <c r="B2001">
        <v>12</v>
      </c>
      <c r="C2001">
        <v>5.15</v>
      </c>
      <c r="D2001">
        <f t="shared" si="93"/>
        <v>2.0427000000000004</v>
      </c>
      <c r="E2001">
        <v>17.98</v>
      </c>
      <c r="F2001" s="2">
        <f t="shared" si="94"/>
        <v>37.030999999999999</v>
      </c>
      <c r="G2001" s="2">
        <f t="shared" si="95"/>
        <v>0.40245999999999998</v>
      </c>
      <c r="H2001">
        <v>12</v>
      </c>
      <c r="J2001">
        <v>3.15</v>
      </c>
      <c r="K2001">
        <v>1.5634999999999999</v>
      </c>
      <c r="L2001" s="2">
        <v>37.030999999999999</v>
      </c>
      <c r="M2001" s="2">
        <v>0.40245999999999998</v>
      </c>
      <c r="N2001" s="2">
        <v>0.14946000000000001</v>
      </c>
      <c r="O2001" s="2">
        <v>2.5717E-2</v>
      </c>
      <c r="P2001" s="2">
        <v>0</v>
      </c>
      <c r="Q2001" s="2">
        <v>3.7031000000000001E-2</v>
      </c>
      <c r="R2001" s="2">
        <v>0</v>
      </c>
      <c r="S2001" s="2">
        <v>0.44619999999999999</v>
      </c>
      <c r="T2001">
        <v>0</v>
      </c>
      <c r="U2001">
        <v>36.630000000000003</v>
      </c>
      <c r="V2001">
        <v>1.0109999999999999</v>
      </c>
      <c r="W2001">
        <v>1.002</v>
      </c>
      <c r="Y2001">
        <v>10000</v>
      </c>
      <c r="Z2001">
        <v>3.1073</v>
      </c>
    </row>
    <row r="2002" spans="1:26">
      <c r="A2002">
        <v>6</v>
      </c>
      <c r="B2002">
        <v>12</v>
      </c>
      <c r="C2002">
        <v>3.1160000000000001</v>
      </c>
      <c r="D2002">
        <f t="shared" si="93"/>
        <v>2.1492</v>
      </c>
      <c r="E2002">
        <v>44.98</v>
      </c>
      <c r="F2002" s="2">
        <f t="shared" si="94"/>
        <v>3.6124000000000001</v>
      </c>
      <c r="G2002" s="2">
        <f t="shared" si="95"/>
        <v>2.6353999999999999E-2</v>
      </c>
      <c r="H2002">
        <v>12</v>
      </c>
      <c r="J2002">
        <v>3.15</v>
      </c>
      <c r="K2002">
        <v>1.7634000000000001</v>
      </c>
      <c r="L2002" s="2">
        <v>3.6124000000000001</v>
      </c>
      <c r="M2002" s="2">
        <v>2.6353999999999999E-2</v>
      </c>
      <c r="N2002" s="2">
        <v>5.9002999999999998E-3</v>
      </c>
      <c r="O2002" s="2">
        <v>3.3069000000000002E-3</v>
      </c>
      <c r="P2002" s="2">
        <v>0</v>
      </c>
      <c r="Q2002" s="2">
        <v>3.5587000000000001E-3</v>
      </c>
      <c r="R2002" s="2">
        <v>0</v>
      </c>
      <c r="S2002" s="2">
        <v>1.7649999999999999E-2</v>
      </c>
      <c r="T2002">
        <v>3.0000000000000001E-3</v>
      </c>
      <c r="U2002">
        <v>3.56</v>
      </c>
      <c r="V2002">
        <v>1.0149999999999999</v>
      </c>
      <c r="W2002">
        <v>1.0069999999999999</v>
      </c>
      <c r="Y2002">
        <v>10000</v>
      </c>
      <c r="Z2002">
        <v>0.96679999999999999</v>
      </c>
    </row>
    <row r="2003" spans="1:26">
      <c r="A2003">
        <v>6</v>
      </c>
      <c r="B2003">
        <v>12</v>
      </c>
      <c r="C2003">
        <v>3.4885999999999999</v>
      </c>
      <c r="D2003">
        <f t="shared" si="93"/>
        <v>2.1558999999999999</v>
      </c>
      <c r="E2003">
        <v>36</v>
      </c>
      <c r="F2003" s="2">
        <f t="shared" si="94"/>
        <v>5.7995000000000001</v>
      </c>
      <c r="G2003" s="2">
        <f t="shared" si="95"/>
        <v>6.7726130850654681E-2</v>
      </c>
      <c r="H2003">
        <v>12</v>
      </c>
      <c r="J2003">
        <v>3.15</v>
      </c>
      <c r="K2003">
        <v>1.7759</v>
      </c>
      <c r="L2003" s="2">
        <v>5.7995000000000001</v>
      </c>
      <c r="M2003" s="2">
        <v>6.7519999999999997E-2</v>
      </c>
      <c r="N2003" s="2">
        <v>2.0774999999999998E-2</v>
      </c>
      <c r="O2003" s="2">
        <v>4.0210999999999997E-3</v>
      </c>
      <c r="P2003" s="2">
        <v>5.7995000000000001</v>
      </c>
      <c r="Q2003" s="2">
        <v>4.6396E-2</v>
      </c>
      <c r="R2003" s="2">
        <v>5.28E-3</v>
      </c>
      <c r="S2003" s="2">
        <v>5.82</v>
      </c>
      <c r="T2003">
        <v>0</v>
      </c>
      <c r="U2003">
        <v>5.7270000000000003</v>
      </c>
      <c r="V2003">
        <v>1.0129999999999999</v>
      </c>
      <c r="W2003">
        <v>1.0049999999999999</v>
      </c>
      <c r="Y2003">
        <v>52871</v>
      </c>
      <c r="Z2003">
        <v>1.3327</v>
      </c>
    </row>
    <row r="2004" spans="1:26">
      <c r="A2004">
        <v>6</v>
      </c>
      <c r="B2004">
        <v>12</v>
      </c>
      <c r="C2004">
        <v>3.2690000000000001</v>
      </c>
      <c r="D2004">
        <f t="shared" si="93"/>
        <v>2.2048000000000001</v>
      </c>
      <c r="E2004">
        <v>42.98</v>
      </c>
      <c r="F2004" s="2">
        <f t="shared" si="94"/>
        <v>3.5209000000000001</v>
      </c>
      <c r="G2004" s="2">
        <f t="shared" si="95"/>
        <v>3.8095999999999998E-2</v>
      </c>
      <c r="H2004">
        <v>12</v>
      </c>
      <c r="J2004">
        <v>3.15</v>
      </c>
      <c r="K2004">
        <v>1.8677999999999999</v>
      </c>
      <c r="L2004" s="2">
        <v>3.5209000000000001</v>
      </c>
      <c r="M2004" s="2">
        <v>3.8095999999999998E-2</v>
      </c>
      <c r="N2004" s="2">
        <v>6.3268999999999999E-3</v>
      </c>
      <c r="O2004" s="2">
        <v>3.4068000000000002E-3</v>
      </c>
      <c r="P2004" s="2">
        <v>0</v>
      </c>
      <c r="Q2004" s="2">
        <v>3.5209E-3</v>
      </c>
      <c r="R2004" s="2">
        <v>0</v>
      </c>
      <c r="S2004" s="2">
        <v>1.8880000000000001E-2</v>
      </c>
      <c r="T2004">
        <v>2E-3</v>
      </c>
      <c r="U2004">
        <v>3.44</v>
      </c>
      <c r="V2004">
        <v>1.0229999999999999</v>
      </c>
      <c r="W2004">
        <v>1.0069999999999999</v>
      </c>
      <c r="Y2004">
        <v>10000</v>
      </c>
      <c r="Z2004">
        <v>1.0642</v>
      </c>
    </row>
    <row r="2005" spans="1:26">
      <c r="A2005">
        <v>6</v>
      </c>
      <c r="B2005">
        <v>12</v>
      </c>
      <c r="C2005">
        <v>3.4885999999999999</v>
      </c>
      <c r="D2005">
        <f t="shared" si="93"/>
        <v>2.2696999999999998</v>
      </c>
      <c r="E2005">
        <v>40</v>
      </c>
      <c r="F2005" s="2">
        <f t="shared" si="94"/>
        <v>3.6469999999999998</v>
      </c>
      <c r="G2005" s="2">
        <f t="shared" si="95"/>
        <v>3.5875634196484943E-2</v>
      </c>
      <c r="H2005">
        <v>12</v>
      </c>
      <c r="J2005">
        <v>3.15</v>
      </c>
      <c r="K2005">
        <v>1.9896</v>
      </c>
      <c r="L2005" s="2">
        <v>3.6469999999999998</v>
      </c>
      <c r="M2005" s="2">
        <v>3.5647999999999999E-2</v>
      </c>
      <c r="N2005" s="2">
        <v>1.2581999999999999E-2</v>
      </c>
      <c r="O2005" s="2">
        <v>3.2125000000000001E-3</v>
      </c>
      <c r="P2005" s="2">
        <v>3.6469999999999998</v>
      </c>
      <c r="Q2005" s="2">
        <v>2.9177999999999999E-2</v>
      </c>
      <c r="R2005" s="2">
        <v>4.0350000000000004E-3</v>
      </c>
      <c r="S2005" s="2">
        <v>3.66</v>
      </c>
      <c r="T2005">
        <v>0</v>
      </c>
      <c r="U2005">
        <v>3.4569999999999999</v>
      </c>
      <c r="V2005">
        <v>1.0549999999999999</v>
      </c>
      <c r="W2005">
        <v>1.006</v>
      </c>
      <c r="Y2005">
        <v>52860</v>
      </c>
      <c r="Z2005">
        <v>1.2189000000000001</v>
      </c>
    </row>
    <row r="2006" spans="1:26">
      <c r="A2006">
        <v>6</v>
      </c>
      <c r="B2006">
        <v>12</v>
      </c>
      <c r="C2006">
        <v>4.6285999999999996</v>
      </c>
      <c r="D2006">
        <f t="shared" si="93"/>
        <v>2.2901999999999996</v>
      </c>
      <c r="E2006">
        <v>25</v>
      </c>
      <c r="F2006" s="2">
        <f t="shared" si="94"/>
        <v>9.6263000000000005</v>
      </c>
      <c r="G2006" s="2">
        <f t="shared" si="95"/>
        <v>9.8052673619845765E-2</v>
      </c>
      <c r="H2006">
        <v>12</v>
      </c>
      <c r="J2006">
        <v>3.15</v>
      </c>
      <c r="K2006">
        <v>2.0280999999999998</v>
      </c>
      <c r="L2006" s="2">
        <v>9.6263000000000005</v>
      </c>
      <c r="M2006" s="2">
        <v>9.7851999999999995E-2</v>
      </c>
      <c r="N2006" s="2">
        <v>5.11E-2</v>
      </c>
      <c r="O2006" s="2">
        <v>4.7419999999999997E-3</v>
      </c>
      <c r="P2006" s="2">
        <v>9.6258999999999997</v>
      </c>
      <c r="Q2006" s="2">
        <v>4.8130999999999998E-3</v>
      </c>
      <c r="R2006" s="2">
        <v>6.2700000000000004E-3</v>
      </c>
      <c r="S2006" s="2">
        <v>9.6769999999999996</v>
      </c>
      <c r="T2006">
        <v>0</v>
      </c>
      <c r="U2006">
        <v>9.5760000000000005</v>
      </c>
      <c r="V2006">
        <v>1.0049999999999999</v>
      </c>
      <c r="W2006">
        <v>1.004</v>
      </c>
      <c r="Y2006">
        <v>52674</v>
      </c>
      <c r="Z2006">
        <v>2.3384</v>
      </c>
    </row>
    <row r="2007" spans="1:26">
      <c r="A2007">
        <v>6</v>
      </c>
      <c r="B2007">
        <v>12</v>
      </c>
      <c r="C2007">
        <v>3.1160000000000001</v>
      </c>
      <c r="D2007">
        <f t="shared" si="93"/>
        <v>2.3992</v>
      </c>
      <c r="E2007">
        <v>59.98</v>
      </c>
      <c r="F2007" s="2">
        <f t="shared" si="94"/>
        <v>1.1245000000000001</v>
      </c>
      <c r="G2007" s="2">
        <f t="shared" si="95"/>
        <v>9.3640000000000008E-3</v>
      </c>
      <c r="H2007">
        <v>12</v>
      </c>
      <c r="J2007">
        <v>3.15</v>
      </c>
      <c r="K2007">
        <v>2.2324999999999999</v>
      </c>
      <c r="L2007" s="2">
        <v>1.1245000000000001</v>
      </c>
      <c r="M2007" s="2">
        <v>9.3640000000000008E-3</v>
      </c>
      <c r="N2007" s="2">
        <v>1.4594E-3</v>
      </c>
      <c r="O2007" s="2">
        <v>1.3244999999999999E-3</v>
      </c>
      <c r="P2007" s="2">
        <v>0</v>
      </c>
      <c r="Q2007" s="2">
        <v>4.4703E-3</v>
      </c>
      <c r="R2007" s="2">
        <v>0</v>
      </c>
      <c r="S2007" s="2">
        <v>4.4079999999999996E-3</v>
      </c>
      <c r="T2007">
        <v>4.0000000000000001E-3</v>
      </c>
      <c r="U2007">
        <v>1.1080000000000001</v>
      </c>
      <c r="V2007">
        <v>1.0149999999999999</v>
      </c>
      <c r="W2007">
        <v>1.012</v>
      </c>
      <c r="Y2007">
        <v>10000</v>
      </c>
      <c r="Z2007">
        <v>0.71679999999999999</v>
      </c>
    </row>
    <row r="2008" spans="1:26">
      <c r="A2008">
        <v>6</v>
      </c>
      <c r="B2008">
        <v>12</v>
      </c>
      <c r="C2008">
        <v>5.15</v>
      </c>
      <c r="D2008">
        <f t="shared" si="93"/>
        <v>2.4053000000000004</v>
      </c>
      <c r="E2008">
        <v>22.98</v>
      </c>
      <c r="F2008" s="2">
        <f t="shared" si="94"/>
        <v>8.8391000000000002</v>
      </c>
      <c r="G2008" s="2">
        <f t="shared" si="95"/>
        <v>6.9658999999999999E-2</v>
      </c>
      <c r="H2008">
        <v>12</v>
      </c>
      <c r="J2008">
        <v>3.15</v>
      </c>
      <c r="K2008">
        <v>2.2440000000000002</v>
      </c>
      <c r="L2008" s="2">
        <v>8.8391000000000002</v>
      </c>
      <c r="M2008" s="2">
        <v>6.9658999999999999E-2</v>
      </c>
      <c r="N2008" s="2">
        <v>3.4536999999999998E-2</v>
      </c>
      <c r="O2008" s="2">
        <v>1.154E-2</v>
      </c>
      <c r="P2008" s="2">
        <v>0</v>
      </c>
      <c r="Q2008" s="2">
        <v>8.8391000000000008E-3</v>
      </c>
      <c r="R2008" s="2">
        <v>0</v>
      </c>
      <c r="S2008" s="2">
        <v>0.10340000000000001</v>
      </c>
      <c r="T2008">
        <v>0</v>
      </c>
      <c r="U2008">
        <v>8.8979999999999997</v>
      </c>
      <c r="V2008">
        <v>0.99299999999999999</v>
      </c>
      <c r="W2008">
        <v>1.004</v>
      </c>
      <c r="Y2008">
        <v>10000</v>
      </c>
      <c r="Z2008">
        <v>2.7446999999999999</v>
      </c>
    </row>
    <row r="2009" spans="1:26">
      <c r="A2009">
        <v>6</v>
      </c>
      <c r="B2009">
        <v>12</v>
      </c>
      <c r="C2009">
        <v>3.2690000000000001</v>
      </c>
      <c r="D2009">
        <f t="shared" si="93"/>
        <v>2.488</v>
      </c>
      <c r="E2009">
        <v>57.98</v>
      </c>
      <c r="F2009" s="2">
        <f t="shared" si="94"/>
        <v>0.97509000000000001</v>
      </c>
      <c r="G2009" s="2">
        <f t="shared" si="95"/>
        <v>1.1556E-2</v>
      </c>
      <c r="H2009">
        <v>12</v>
      </c>
      <c r="J2009">
        <v>3.15</v>
      </c>
      <c r="K2009">
        <v>2.3990999999999998</v>
      </c>
      <c r="L2009" s="2">
        <v>0.97509000000000001</v>
      </c>
      <c r="M2009" s="2">
        <v>1.1556E-2</v>
      </c>
      <c r="N2009" s="2">
        <v>1.4507999999999999E-3</v>
      </c>
      <c r="O2009" s="2">
        <v>1.2653E-3</v>
      </c>
      <c r="P2009" s="2">
        <v>0</v>
      </c>
      <c r="Q2009" s="2">
        <v>3.8995000000000002E-3</v>
      </c>
      <c r="R2009" s="2">
        <v>0</v>
      </c>
      <c r="S2009" s="2">
        <v>4.333E-3</v>
      </c>
      <c r="T2009">
        <v>3.0000000000000001E-3</v>
      </c>
      <c r="U2009">
        <v>0.98</v>
      </c>
      <c r="V2009">
        <v>0.995</v>
      </c>
      <c r="W2009">
        <v>1.012</v>
      </c>
      <c r="Y2009">
        <v>10000</v>
      </c>
      <c r="Z2009">
        <v>0.78100000000000003</v>
      </c>
    </row>
    <row r="2010" spans="1:26">
      <c r="A2010">
        <v>6</v>
      </c>
      <c r="B2010">
        <v>12</v>
      </c>
      <c r="C2010">
        <v>3.1160000000000001</v>
      </c>
      <c r="D2010">
        <f t="shared" si="93"/>
        <v>2.5651000000000002</v>
      </c>
      <c r="E2010">
        <v>74.98</v>
      </c>
      <c r="F2010" s="2">
        <f t="shared" si="94"/>
        <v>0.51014000000000004</v>
      </c>
      <c r="G2010" s="2">
        <f t="shared" si="95"/>
        <v>5.4552000000000003E-3</v>
      </c>
      <c r="H2010">
        <v>12</v>
      </c>
      <c r="J2010">
        <v>3.15</v>
      </c>
      <c r="K2010">
        <v>2.5438000000000001</v>
      </c>
      <c r="L2010" s="2">
        <v>0.51014000000000004</v>
      </c>
      <c r="M2010" s="2">
        <v>5.4552000000000003E-3</v>
      </c>
      <c r="N2010" s="2">
        <v>5.9641999999999996E-4</v>
      </c>
      <c r="O2010" s="2">
        <v>7.0925999999999997E-4</v>
      </c>
      <c r="P2010" s="2">
        <v>0</v>
      </c>
      <c r="Q2010" s="2">
        <v>2.0403999999999999E-3</v>
      </c>
      <c r="R2010" s="2">
        <v>0</v>
      </c>
      <c r="S2010" s="2">
        <v>1.7930000000000001E-3</v>
      </c>
      <c r="T2010">
        <v>8.9999999999999993E-3</v>
      </c>
      <c r="U2010">
        <v>0.51100000000000001</v>
      </c>
      <c r="V2010">
        <v>0.999</v>
      </c>
      <c r="W2010">
        <v>1.018</v>
      </c>
      <c r="Y2010">
        <v>10000</v>
      </c>
      <c r="Z2010">
        <v>0.55089999999999995</v>
      </c>
    </row>
    <row r="2011" spans="1:26">
      <c r="A2011">
        <v>6</v>
      </c>
      <c r="B2011">
        <v>12</v>
      </c>
      <c r="C2011">
        <v>5.15</v>
      </c>
      <c r="D2011">
        <f t="shared" si="93"/>
        <v>2.6833000000000005</v>
      </c>
      <c r="E2011">
        <v>26.98</v>
      </c>
      <c r="F2011" s="2">
        <f t="shared" si="94"/>
        <v>3.4523000000000001</v>
      </c>
      <c r="G2011" s="2">
        <f t="shared" si="95"/>
        <v>3.0981000000000002E-2</v>
      </c>
      <c r="H2011">
        <v>12</v>
      </c>
      <c r="J2011">
        <v>3.15</v>
      </c>
      <c r="K2011">
        <v>2.7656999999999998</v>
      </c>
      <c r="L2011" s="2">
        <v>3.4523000000000001</v>
      </c>
      <c r="M2011" s="2">
        <v>3.0981000000000002E-2</v>
      </c>
      <c r="N2011" s="2">
        <v>1.3146E-2</v>
      </c>
      <c r="O2011" s="2">
        <v>5.9031999999999999E-3</v>
      </c>
      <c r="P2011" s="2">
        <v>0</v>
      </c>
      <c r="Q2011" s="2">
        <v>3.4523000000000002E-3</v>
      </c>
      <c r="R2011" s="2">
        <v>0</v>
      </c>
      <c r="S2011" s="2">
        <v>3.9260000000000003E-2</v>
      </c>
      <c r="T2011">
        <v>0</v>
      </c>
      <c r="U2011">
        <v>3.472</v>
      </c>
      <c r="V2011">
        <v>0.99399999999999999</v>
      </c>
      <c r="W2011">
        <v>1.0049999999999999</v>
      </c>
      <c r="Y2011">
        <v>10000</v>
      </c>
      <c r="Z2011">
        <v>2.4666999999999999</v>
      </c>
    </row>
    <row r="2012" spans="1:26">
      <c r="A2012">
        <v>6</v>
      </c>
      <c r="B2012">
        <v>12</v>
      </c>
      <c r="C2012">
        <v>3.2690000000000001</v>
      </c>
      <c r="D2012">
        <f t="shared" si="93"/>
        <v>2.6939000000000002</v>
      </c>
      <c r="E2012">
        <v>74.98</v>
      </c>
      <c r="F2012" s="2">
        <f t="shared" si="94"/>
        <v>0.39735999999999999</v>
      </c>
      <c r="G2012" s="2">
        <f t="shared" si="95"/>
        <v>7.0726000000000001E-3</v>
      </c>
      <c r="H2012">
        <v>12</v>
      </c>
      <c r="J2012">
        <v>3.15</v>
      </c>
      <c r="K2012">
        <v>2.7856000000000001</v>
      </c>
      <c r="L2012" s="2">
        <v>0.39735999999999999</v>
      </c>
      <c r="M2012" s="2">
        <v>7.0726000000000001E-3</v>
      </c>
      <c r="N2012" s="2">
        <v>4.8990999999999998E-4</v>
      </c>
      <c r="O2012" s="2">
        <v>5.8500000000000002E-4</v>
      </c>
      <c r="P2012" s="2">
        <v>0</v>
      </c>
      <c r="Q2012" s="2">
        <v>1.5893999999999999E-3</v>
      </c>
      <c r="R2012" s="2">
        <v>0</v>
      </c>
      <c r="S2012" s="2">
        <v>1.4710000000000001E-3</v>
      </c>
      <c r="T2012">
        <v>7.0000000000000001E-3</v>
      </c>
      <c r="U2012">
        <v>0.39600000000000002</v>
      </c>
      <c r="V2012">
        <v>1.004</v>
      </c>
      <c r="W2012">
        <v>1.0189999999999999</v>
      </c>
      <c r="Y2012">
        <v>10000</v>
      </c>
      <c r="Z2012">
        <v>0.57509999999999994</v>
      </c>
    </row>
    <row r="2013" spans="1:26">
      <c r="A2013">
        <v>6</v>
      </c>
      <c r="B2013">
        <v>12</v>
      </c>
      <c r="C2013">
        <v>5.15</v>
      </c>
      <c r="D2013">
        <f t="shared" si="93"/>
        <v>2.8782000000000005</v>
      </c>
      <c r="E2013">
        <v>29.98</v>
      </c>
      <c r="F2013" s="2">
        <f t="shared" si="94"/>
        <v>1.8994</v>
      </c>
      <c r="G2013" s="2">
        <f t="shared" si="95"/>
        <v>2.3470000000000001E-2</v>
      </c>
      <c r="H2013">
        <v>12</v>
      </c>
      <c r="J2013">
        <v>3.15</v>
      </c>
      <c r="K2013">
        <v>3.1314000000000002</v>
      </c>
      <c r="L2013" s="2">
        <v>1.8994</v>
      </c>
      <c r="M2013" s="2">
        <v>2.3470000000000001E-2</v>
      </c>
      <c r="N2013" s="2">
        <v>7.0244000000000001E-3</v>
      </c>
      <c r="O2013" s="2">
        <v>3.7888000000000002E-3</v>
      </c>
      <c r="P2013" s="2">
        <v>0</v>
      </c>
      <c r="Q2013" s="2">
        <v>1.8994000000000001E-3</v>
      </c>
      <c r="R2013" s="2">
        <v>0</v>
      </c>
      <c r="S2013" s="2">
        <v>2.0990000000000002E-2</v>
      </c>
      <c r="T2013">
        <v>0</v>
      </c>
      <c r="U2013">
        <v>1.8879999999999999</v>
      </c>
      <c r="V2013">
        <v>1.006</v>
      </c>
      <c r="W2013">
        <v>1.006</v>
      </c>
      <c r="Y2013">
        <v>10000</v>
      </c>
      <c r="Z2013">
        <v>2.2717999999999998</v>
      </c>
    </row>
    <row r="2014" spans="1:26">
      <c r="A2014">
        <v>6</v>
      </c>
      <c r="B2014">
        <v>12</v>
      </c>
      <c r="C2014">
        <v>4.1340000000000003</v>
      </c>
      <c r="D2014">
        <f t="shared" si="93"/>
        <v>2.9436000000000004</v>
      </c>
      <c r="E2014">
        <v>47.98</v>
      </c>
      <c r="F2014" s="2">
        <f t="shared" si="94"/>
        <v>0.59765000000000001</v>
      </c>
      <c r="G2014" s="2">
        <f t="shared" si="95"/>
        <v>8.5089999999999992E-3</v>
      </c>
      <c r="H2014">
        <v>12</v>
      </c>
      <c r="J2014">
        <v>3.15</v>
      </c>
      <c r="K2014">
        <v>3.2542</v>
      </c>
      <c r="L2014" s="2">
        <v>0.59765000000000001</v>
      </c>
      <c r="M2014" s="2">
        <v>8.5089999999999992E-3</v>
      </c>
      <c r="N2014" s="2">
        <v>1.3901E-3</v>
      </c>
      <c r="O2014" s="2">
        <v>1.0531E-3</v>
      </c>
      <c r="P2014" s="2">
        <v>0</v>
      </c>
      <c r="Q2014" s="2">
        <v>5.9765000000000003E-4</v>
      </c>
      <c r="R2014" s="2">
        <v>0</v>
      </c>
      <c r="S2014" s="2">
        <v>4.1710000000000002E-3</v>
      </c>
      <c r="T2014">
        <v>0</v>
      </c>
      <c r="U2014">
        <v>0.60299999999999998</v>
      </c>
      <c r="V2014">
        <v>0.99199999999999999</v>
      </c>
      <c r="W2014">
        <v>1.0109999999999999</v>
      </c>
      <c r="Y2014">
        <v>10000</v>
      </c>
      <c r="Z2014">
        <v>1.1903999999999999</v>
      </c>
    </row>
    <row r="2015" spans="1:26">
      <c r="A2015">
        <v>6</v>
      </c>
      <c r="B2015">
        <v>12</v>
      </c>
      <c r="C2015">
        <v>4.0739999999999998</v>
      </c>
      <c r="D2015">
        <f t="shared" si="93"/>
        <v>2.9506999999999999</v>
      </c>
      <c r="E2015">
        <v>49.98</v>
      </c>
      <c r="F2015" s="2">
        <f t="shared" si="94"/>
        <v>0.57147999999999999</v>
      </c>
      <c r="G2015" s="2">
        <f t="shared" si="95"/>
        <v>8.5144000000000001E-3</v>
      </c>
      <c r="H2015">
        <v>12</v>
      </c>
      <c r="J2015">
        <v>3.15</v>
      </c>
      <c r="K2015">
        <v>3.2673999999999999</v>
      </c>
      <c r="L2015" s="2">
        <v>0.57147999999999999</v>
      </c>
      <c r="M2015" s="2">
        <v>8.5144000000000001E-3</v>
      </c>
      <c r="N2015" s="2">
        <v>1.2729E-3</v>
      </c>
      <c r="O2015" s="2">
        <v>1.0874999999999999E-3</v>
      </c>
      <c r="P2015" s="2">
        <v>0</v>
      </c>
      <c r="Q2015" s="2">
        <v>5.7147999999999997E-4</v>
      </c>
      <c r="R2015" s="2">
        <v>0</v>
      </c>
      <c r="S2015" s="2">
        <v>3.81E-3</v>
      </c>
      <c r="T2015">
        <v>1E-3</v>
      </c>
      <c r="U2015">
        <v>0.54700000000000004</v>
      </c>
      <c r="V2015">
        <v>1.0449999999999999</v>
      </c>
      <c r="W2015">
        <v>1.012</v>
      </c>
      <c r="Y2015">
        <v>10000</v>
      </c>
      <c r="Z2015">
        <v>1.1233</v>
      </c>
    </row>
    <row r="2016" spans="1:26">
      <c r="A2016">
        <v>6</v>
      </c>
      <c r="B2016">
        <v>12</v>
      </c>
      <c r="C2016">
        <v>5.15</v>
      </c>
      <c r="D2016">
        <f t="shared" si="93"/>
        <v>3.0585000000000004</v>
      </c>
      <c r="E2016">
        <v>32.97</v>
      </c>
      <c r="F2016" s="2">
        <f t="shared" si="94"/>
        <v>1.1345000000000001</v>
      </c>
      <c r="G2016" s="2">
        <f t="shared" si="95"/>
        <v>1.4685E-2</v>
      </c>
      <c r="H2016">
        <v>12</v>
      </c>
      <c r="J2016">
        <v>3.15</v>
      </c>
      <c r="K2016">
        <v>3.4698000000000002</v>
      </c>
      <c r="L2016" s="2">
        <v>1.1345000000000001</v>
      </c>
      <c r="M2016" s="2">
        <v>1.4685E-2</v>
      </c>
      <c r="N2016" s="2">
        <v>4.0781999999999997E-3</v>
      </c>
      <c r="O2016" s="2">
        <v>2.4502999999999999E-3</v>
      </c>
      <c r="P2016" s="2">
        <v>0</v>
      </c>
      <c r="Q2016" s="2">
        <v>1.1345000000000001E-3</v>
      </c>
      <c r="R2016" s="2">
        <v>0</v>
      </c>
      <c r="S2016" s="2">
        <v>1.218E-2</v>
      </c>
      <c r="T2016">
        <v>0</v>
      </c>
      <c r="U2016">
        <v>1.1040000000000001</v>
      </c>
      <c r="V2016">
        <v>1.0269999999999999</v>
      </c>
      <c r="W2016">
        <v>1.0069999999999999</v>
      </c>
      <c r="Y2016">
        <v>10000</v>
      </c>
      <c r="Z2016">
        <v>2.0914999999999999</v>
      </c>
    </row>
    <row r="2017" spans="1:26">
      <c r="A2017">
        <v>6</v>
      </c>
      <c r="B2017">
        <v>12</v>
      </c>
      <c r="C2017">
        <v>4.0739999999999998</v>
      </c>
      <c r="D2017">
        <f t="shared" si="93"/>
        <v>3.1703000000000001</v>
      </c>
      <c r="E2017">
        <v>59.98</v>
      </c>
      <c r="F2017" s="2">
        <f t="shared" si="94"/>
        <v>0.25301000000000001</v>
      </c>
      <c r="G2017" s="2">
        <f t="shared" si="95"/>
        <v>4.6048E-3</v>
      </c>
      <c r="H2017">
        <v>12</v>
      </c>
      <c r="J2017">
        <v>3.15</v>
      </c>
      <c r="K2017">
        <v>3.6796000000000002</v>
      </c>
      <c r="L2017" s="2">
        <v>0.25301000000000001</v>
      </c>
      <c r="M2017" s="2">
        <v>4.6048E-3</v>
      </c>
      <c r="N2017" s="2">
        <v>4.8334000000000002E-4</v>
      </c>
      <c r="O2017" s="2">
        <v>5.1634999999999995E-4</v>
      </c>
      <c r="P2017" s="2">
        <v>0</v>
      </c>
      <c r="Q2017" s="2">
        <v>1.0115E-3</v>
      </c>
      <c r="R2017" s="2">
        <v>0</v>
      </c>
      <c r="S2017" s="2">
        <v>1.4400000000000001E-3</v>
      </c>
      <c r="T2017">
        <v>1E-3</v>
      </c>
      <c r="U2017">
        <v>0.25900000000000001</v>
      </c>
      <c r="V2017">
        <v>0.97599999999999998</v>
      </c>
      <c r="W2017">
        <v>1.016</v>
      </c>
      <c r="Y2017">
        <v>10000</v>
      </c>
      <c r="Z2017">
        <v>0.90369999999999995</v>
      </c>
    </row>
    <row r="2018" spans="1:26">
      <c r="A2018">
        <v>6</v>
      </c>
      <c r="B2018">
        <v>12</v>
      </c>
      <c r="C2018">
        <v>4.1340000000000003</v>
      </c>
      <c r="D2018">
        <f t="shared" si="93"/>
        <v>3.1814000000000004</v>
      </c>
      <c r="E2018">
        <v>57.98</v>
      </c>
      <c r="F2018" s="2">
        <f t="shared" si="94"/>
        <v>0.27932000000000001</v>
      </c>
      <c r="G2018" s="2">
        <f t="shared" si="95"/>
        <v>3.4767000000000001E-3</v>
      </c>
      <c r="H2018">
        <v>12</v>
      </c>
      <c r="J2018">
        <v>3.15</v>
      </c>
      <c r="K2018">
        <v>3.7004000000000001</v>
      </c>
      <c r="L2018" s="2">
        <v>0.27932000000000001</v>
      </c>
      <c r="M2018" s="2">
        <v>3.4767000000000001E-3</v>
      </c>
      <c r="N2018" s="2">
        <v>5.5491000000000004E-4</v>
      </c>
      <c r="O2018" s="2">
        <v>5.5745000000000002E-4</v>
      </c>
      <c r="P2018" s="2">
        <v>0</v>
      </c>
      <c r="Q2018" s="2">
        <v>1.1173999999999999E-3</v>
      </c>
      <c r="R2018" s="2">
        <v>0</v>
      </c>
      <c r="S2018" s="2">
        <v>1.66E-3</v>
      </c>
      <c r="T2018">
        <v>1E-3</v>
      </c>
      <c r="U2018">
        <v>0.27200000000000002</v>
      </c>
      <c r="V2018">
        <v>1.0249999999999999</v>
      </c>
      <c r="W2018">
        <v>1.0149999999999999</v>
      </c>
      <c r="Y2018">
        <v>10000</v>
      </c>
      <c r="Z2018">
        <v>0.9526</v>
      </c>
    </row>
    <row r="2019" spans="1:26">
      <c r="A2019">
        <v>6</v>
      </c>
      <c r="B2019">
        <v>12</v>
      </c>
      <c r="C2019">
        <v>5.15</v>
      </c>
      <c r="D2019">
        <f t="shared" si="93"/>
        <v>3.3278000000000003</v>
      </c>
      <c r="E2019">
        <v>37.979999999999997</v>
      </c>
      <c r="F2019" s="2">
        <f t="shared" si="94"/>
        <v>0.51731000000000005</v>
      </c>
      <c r="G2019" s="2">
        <f t="shared" si="95"/>
        <v>6.9528999999999997E-3</v>
      </c>
      <c r="H2019">
        <v>12</v>
      </c>
      <c r="J2019">
        <v>3.15</v>
      </c>
      <c r="K2019">
        <v>3.9752000000000001</v>
      </c>
      <c r="L2019" s="2">
        <v>0.51731000000000005</v>
      </c>
      <c r="M2019" s="2">
        <v>6.9528999999999997E-3</v>
      </c>
      <c r="N2019" s="2">
        <v>1.7487E-3</v>
      </c>
      <c r="O2019" s="2">
        <v>1.2527E-3</v>
      </c>
      <c r="P2019" s="2">
        <v>0</v>
      </c>
      <c r="Q2019" s="2">
        <v>5.1730999999999999E-4</v>
      </c>
      <c r="R2019" s="2">
        <v>0</v>
      </c>
      <c r="S2019" s="2">
        <v>5.2339999999999999E-3</v>
      </c>
      <c r="T2019">
        <v>0</v>
      </c>
      <c r="U2019">
        <v>0.51700000000000002</v>
      </c>
      <c r="V2019">
        <v>1.0009999999999999</v>
      </c>
      <c r="W2019">
        <v>1.0089999999999999</v>
      </c>
      <c r="Y2019">
        <v>10000</v>
      </c>
      <c r="Z2019">
        <v>1.8222</v>
      </c>
    </row>
    <row r="2020" spans="1:26">
      <c r="A2020">
        <v>6</v>
      </c>
      <c r="B2020">
        <v>12</v>
      </c>
      <c r="C2020">
        <v>4.1340000000000003</v>
      </c>
      <c r="D2020">
        <f t="shared" si="93"/>
        <v>3.4482000000000004</v>
      </c>
      <c r="E2020">
        <v>74.98</v>
      </c>
      <c r="F2020" s="2">
        <f t="shared" si="94"/>
        <v>0.10527</v>
      </c>
      <c r="G2020" s="2">
        <f t="shared" si="95"/>
        <v>1.9434000000000001E-3</v>
      </c>
      <c r="H2020">
        <v>12</v>
      </c>
      <c r="J2020">
        <v>3.15</v>
      </c>
      <c r="K2020">
        <v>4.2009999999999996</v>
      </c>
      <c r="L2020" s="2">
        <v>0.10527</v>
      </c>
      <c r="M2020" s="2">
        <v>1.9434000000000001E-3</v>
      </c>
      <c r="N2020" s="2">
        <v>1.6364999999999999E-4</v>
      </c>
      <c r="O2020" s="2">
        <v>2.2502000000000001E-4</v>
      </c>
      <c r="P2020" s="2">
        <v>0</v>
      </c>
      <c r="Q2020" s="2">
        <v>4.1271E-4</v>
      </c>
      <c r="R2020" s="2">
        <v>0</v>
      </c>
      <c r="S2020" s="2">
        <v>4.9709999999999999E-4</v>
      </c>
      <c r="T2020">
        <v>3.0000000000000001E-3</v>
      </c>
      <c r="U2020">
        <v>0.111</v>
      </c>
      <c r="V2020">
        <v>0.95</v>
      </c>
      <c r="W2020">
        <v>1.0229999999999999</v>
      </c>
      <c r="Y2020">
        <v>10000</v>
      </c>
      <c r="Z2020">
        <v>0.68579999999999997</v>
      </c>
    </row>
    <row r="2021" spans="1:26">
      <c r="A2021">
        <v>6</v>
      </c>
      <c r="B2021">
        <v>12</v>
      </c>
      <c r="C2021">
        <v>2.3466</v>
      </c>
      <c r="D2021">
        <f t="shared" si="93"/>
        <v>1.377</v>
      </c>
      <c r="E2021">
        <v>20</v>
      </c>
      <c r="F2021" s="2">
        <f t="shared" si="94"/>
        <v>227.6</v>
      </c>
      <c r="G2021" s="2">
        <f t="shared" si="95"/>
        <v>1.3311952110791265</v>
      </c>
      <c r="H2021">
        <v>12</v>
      </c>
      <c r="J2021">
        <v>3.19</v>
      </c>
      <c r="K2021">
        <v>0.27439999999999998</v>
      </c>
      <c r="L2021" s="2">
        <v>227.6</v>
      </c>
      <c r="M2021" s="2">
        <v>1.2737000000000001</v>
      </c>
      <c r="N2021" s="2">
        <v>0.63019000000000003</v>
      </c>
      <c r="O2021" s="2">
        <v>8.1750000000000003E-2</v>
      </c>
      <c r="P2021" s="2">
        <v>227.13</v>
      </c>
      <c r="Q2021" s="2">
        <v>6.8272000000000004</v>
      </c>
      <c r="R2021" s="2">
        <v>0.38700000000000001</v>
      </c>
      <c r="S2021" s="2">
        <v>228.2</v>
      </c>
      <c r="T2021">
        <v>2E-3</v>
      </c>
      <c r="U2021">
        <v>236.01</v>
      </c>
      <c r="V2021">
        <v>0.96399999999999997</v>
      </c>
      <c r="W2021">
        <v>0.999</v>
      </c>
      <c r="Y2021">
        <v>53229</v>
      </c>
      <c r="Z2021">
        <v>0.96960000000000002</v>
      </c>
    </row>
    <row r="2022" spans="1:26">
      <c r="A2022">
        <v>6</v>
      </c>
      <c r="B2022">
        <v>12</v>
      </c>
      <c r="C2022">
        <v>3.4885999999999999</v>
      </c>
      <c r="D2022">
        <f t="shared" si="93"/>
        <v>1.4554</v>
      </c>
      <c r="E2022">
        <v>14</v>
      </c>
      <c r="F2022" s="2">
        <f t="shared" si="94"/>
        <v>410.03</v>
      </c>
      <c r="G2022" s="2">
        <f t="shared" si="95"/>
        <v>3.9908972875783211</v>
      </c>
      <c r="H2022">
        <v>12</v>
      </c>
      <c r="J2022">
        <v>3.19</v>
      </c>
      <c r="K2022">
        <v>0.4214</v>
      </c>
      <c r="L2022" s="2">
        <v>410.03</v>
      </c>
      <c r="M2022" s="2">
        <v>3.9904000000000002</v>
      </c>
      <c r="N2022" s="2">
        <v>1.5828</v>
      </c>
      <c r="O2022" s="2">
        <v>0.1158</v>
      </c>
      <c r="P2022" s="2">
        <v>409.97</v>
      </c>
      <c r="Q2022" s="2">
        <v>3.2801</v>
      </c>
      <c r="R2022" s="2">
        <v>6.3E-2</v>
      </c>
      <c r="S2022" s="2">
        <v>411.6</v>
      </c>
      <c r="T2022">
        <v>2E-3</v>
      </c>
      <c r="U2022">
        <v>407.03</v>
      </c>
      <c r="V2022">
        <v>1.0069999999999999</v>
      </c>
      <c r="W2022">
        <v>1</v>
      </c>
      <c r="Y2022">
        <v>52757</v>
      </c>
      <c r="Z2022">
        <v>2.0331999999999999</v>
      </c>
    </row>
    <row r="2023" spans="1:26">
      <c r="A2023">
        <v>6</v>
      </c>
      <c r="B2023">
        <v>12</v>
      </c>
      <c r="C2023">
        <v>4.6285999999999996</v>
      </c>
      <c r="D2023">
        <f t="shared" si="93"/>
        <v>1.4968999999999997</v>
      </c>
      <c r="E2023">
        <v>10.65</v>
      </c>
      <c r="F2023" s="2">
        <f t="shared" si="94"/>
        <v>659.24</v>
      </c>
      <c r="G2023" s="2">
        <f t="shared" si="95"/>
        <v>6.0994253671964866</v>
      </c>
      <c r="H2023">
        <v>12</v>
      </c>
      <c r="J2023">
        <v>3.19</v>
      </c>
      <c r="K2023">
        <v>0.49940000000000001</v>
      </c>
      <c r="L2023" s="2">
        <v>659.24</v>
      </c>
      <c r="M2023" s="2">
        <v>6.0991</v>
      </c>
      <c r="N2023" s="2">
        <v>4.7492999999999999</v>
      </c>
      <c r="O2023" s="2">
        <v>0.16581000000000001</v>
      </c>
      <c r="P2023" s="2">
        <v>659.21</v>
      </c>
      <c r="Q2023" s="2">
        <v>0.32962999999999998</v>
      </c>
      <c r="R2023" s="2">
        <v>6.3E-2</v>
      </c>
      <c r="S2023" s="2">
        <v>664</v>
      </c>
      <c r="T2023">
        <v>0</v>
      </c>
      <c r="U2023">
        <v>654.58000000000004</v>
      </c>
      <c r="V2023">
        <v>1.0069999999999999</v>
      </c>
      <c r="W2023">
        <v>1</v>
      </c>
      <c r="Y2023">
        <v>52599</v>
      </c>
      <c r="Z2023">
        <v>3.1316999999999999</v>
      </c>
    </row>
    <row r="2024" spans="1:26">
      <c r="A2024">
        <v>6</v>
      </c>
      <c r="B2024">
        <v>12</v>
      </c>
      <c r="C2024">
        <v>2.3466</v>
      </c>
      <c r="D2024">
        <f t="shared" si="93"/>
        <v>1.5108000000000001</v>
      </c>
      <c r="E2024">
        <v>30</v>
      </c>
      <c r="F2024" s="2">
        <f t="shared" si="94"/>
        <v>56.94</v>
      </c>
      <c r="G2024" s="2">
        <f t="shared" si="95"/>
        <v>0.35491622955283403</v>
      </c>
      <c r="H2024">
        <v>12</v>
      </c>
      <c r="J2024">
        <v>3.19</v>
      </c>
      <c r="K2024">
        <v>0.52549999999999997</v>
      </c>
      <c r="L2024" s="2">
        <v>56.94</v>
      </c>
      <c r="M2024" s="2">
        <v>0.3528</v>
      </c>
      <c r="N2024" s="2">
        <v>0.13261000000000001</v>
      </c>
      <c r="O2024" s="2">
        <v>1.4595999999999999E-3</v>
      </c>
      <c r="P2024" s="2">
        <v>56.92</v>
      </c>
      <c r="Q2024" s="2">
        <v>1.7081999999999999</v>
      </c>
      <c r="R2024" s="2">
        <v>3.8699999999999998E-2</v>
      </c>
      <c r="S2024" s="2">
        <v>57.07</v>
      </c>
      <c r="T2024">
        <v>2E-3</v>
      </c>
      <c r="U2024">
        <v>57.649000000000001</v>
      </c>
      <c r="V2024">
        <v>0.98799999999999999</v>
      </c>
      <c r="W2024">
        <v>1.0009999999999999</v>
      </c>
      <c r="Y2024">
        <v>53255</v>
      </c>
      <c r="Z2024">
        <v>0.83579999999999999</v>
      </c>
    </row>
    <row r="2025" spans="1:26">
      <c r="A2025">
        <v>6</v>
      </c>
      <c r="B2025">
        <v>12</v>
      </c>
      <c r="C2025">
        <v>2.0950000000000002</v>
      </c>
      <c r="D2025">
        <f t="shared" si="93"/>
        <v>1.5724000000000002</v>
      </c>
      <c r="E2025">
        <v>44.98</v>
      </c>
      <c r="F2025" s="2">
        <f t="shared" si="94"/>
        <v>18.887</v>
      </c>
      <c r="G2025" s="2">
        <f t="shared" si="95"/>
        <v>0.10535</v>
      </c>
      <c r="H2025">
        <v>12</v>
      </c>
      <c r="J2025">
        <v>3.19</v>
      </c>
      <c r="K2025">
        <v>0.64090000000000003</v>
      </c>
      <c r="L2025" s="2">
        <v>18.887</v>
      </c>
      <c r="M2025" s="2">
        <v>0.10535</v>
      </c>
      <c r="N2025" s="2">
        <v>1.8811999999999999E-2</v>
      </c>
      <c r="O2025" s="2">
        <v>3.7623000000000001E-3</v>
      </c>
      <c r="P2025" s="2">
        <v>0</v>
      </c>
      <c r="Q2025" s="2">
        <v>1.8887000000000001E-2</v>
      </c>
      <c r="R2025" s="2">
        <v>0</v>
      </c>
      <c r="S2025" s="2">
        <v>5.6169999999999998E-2</v>
      </c>
      <c r="T2025">
        <v>2.5000000000000001E-2</v>
      </c>
      <c r="U2025">
        <v>19.564</v>
      </c>
      <c r="V2025">
        <v>0.96499999999999997</v>
      </c>
      <c r="W2025">
        <v>1.0029999999999999</v>
      </c>
      <c r="Y2025">
        <v>10000</v>
      </c>
      <c r="Z2025">
        <v>0.52259999999999995</v>
      </c>
    </row>
    <row r="2026" spans="1:26">
      <c r="A2026">
        <v>6</v>
      </c>
      <c r="B2026">
        <v>12</v>
      </c>
      <c r="C2026">
        <v>3.2690000000000001</v>
      </c>
      <c r="D2026">
        <f t="shared" si="93"/>
        <v>1.6427</v>
      </c>
      <c r="E2026">
        <v>21.98</v>
      </c>
      <c r="F2026" s="2">
        <f t="shared" si="94"/>
        <v>76.266000000000005</v>
      </c>
      <c r="G2026" s="2">
        <f t="shared" si="95"/>
        <v>0.50299000000000005</v>
      </c>
      <c r="H2026">
        <v>12</v>
      </c>
      <c r="J2026">
        <v>3.19</v>
      </c>
      <c r="K2026">
        <v>0.77300000000000002</v>
      </c>
      <c r="L2026" s="2">
        <v>76.266000000000005</v>
      </c>
      <c r="M2026" s="2">
        <v>0.50299000000000005</v>
      </c>
      <c r="N2026" s="2">
        <v>0.17433999999999999</v>
      </c>
      <c r="O2026" s="2">
        <v>3.9038000000000001E-4</v>
      </c>
      <c r="P2026" s="2">
        <v>0</v>
      </c>
      <c r="Q2026" s="2">
        <v>7.6266E-2</v>
      </c>
      <c r="R2026" s="2">
        <v>0</v>
      </c>
      <c r="S2026" s="2">
        <v>0.5212</v>
      </c>
      <c r="T2026">
        <v>4.0000000000000001E-3</v>
      </c>
      <c r="U2026">
        <v>76.641000000000005</v>
      </c>
      <c r="V2026">
        <v>0.995</v>
      </c>
      <c r="W2026">
        <v>1.0009999999999999</v>
      </c>
      <c r="Y2026">
        <v>10000</v>
      </c>
      <c r="Z2026">
        <v>1.6263000000000001</v>
      </c>
    </row>
    <row r="2027" spans="1:26">
      <c r="A2027">
        <v>6</v>
      </c>
      <c r="B2027">
        <v>12</v>
      </c>
      <c r="C2027">
        <v>3.4885999999999999</v>
      </c>
      <c r="D2027">
        <f t="shared" si="93"/>
        <v>1.6442999999999999</v>
      </c>
      <c r="E2027">
        <v>20</v>
      </c>
      <c r="F2027" s="2">
        <f t="shared" si="94"/>
        <v>95.412000000000006</v>
      </c>
      <c r="G2027" s="2">
        <f t="shared" si="95"/>
        <v>0.69269309228546516</v>
      </c>
      <c r="H2027">
        <v>12</v>
      </c>
      <c r="J2027">
        <v>3.19</v>
      </c>
      <c r="K2027">
        <v>0.77600000000000002</v>
      </c>
      <c r="L2027" s="2">
        <v>95.412000000000006</v>
      </c>
      <c r="M2027" s="2">
        <v>0.69223999999999997</v>
      </c>
      <c r="N2027" s="2">
        <v>0.36280000000000001</v>
      </c>
      <c r="O2027" s="2">
        <v>2.7188999999999998E-3</v>
      </c>
      <c r="P2027" s="2">
        <v>95.411000000000001</v>
      </c>
      <c r="Q2027" s="2">
        <v>0.76317999999999997</v>
      </c>
      <c r="R2027" s="2">
        <v>2.5049999999999999E-2</v>
      </c>
      <c r="S2027" s="2">
        <v>95.78</v>
      </c>
      <c r="T2027">
        <v>0</v>
      </c>
      <c r="U2027">
        <v>94.662000000000006</v>
      </c>
      <c r="V2027">
        <v>1.008</v>
      </c>
      <c r="W2027">
        <v>1.0009999999999999</v>
      </c>
      <c r="Y2027">
        <v>52808</v>
      </c>
      <c r="Z2027">
        <v>1.8443000000000001</v>
      </c>
    </row>
    <row r="2028" spans="1:26">
      <c r="A2028">
        <v>6</v>
      </c>
      <c r="B2028">
        <v>12</v>
      </c>
      <c r="C2028">
        <v>5.15</v>
      </c>
      <c r="D2028">
        <f t="shared" si="93"/>
        <v>1.6488000000000005</v>
      </c>
      <c r="E2028">
        <v>11.97</v>
      </c>
      <c r="F2028" s="2">
        <f t="shared" si="94"/>
        <v>301.12</v>
      </c>
      <c r="G2028" s="2">
        <f t="shared" si="95"/>
        <v>1.9507000000000001</v>
      </c>
      <c r="H2028">
        <v>12</v>
      </c>
      <c r="J2028">
        <v>3.19</v>
      </c>
      <c r="K2028">
        <v>0.78449999999999998</v>
      </c>
      <c r="L2028" s="2">
        <v>301.12</v>
      </c>
      <c r="M2028" s="2">
        <v>1.9507000000000001</v>
      </c>
      <c r="N2028" s="2">
        <v>1.2838000000000001</v>
      </c>
      <c r="O2028" s="2">
        <v>0.11504</v>
      </c>
      <c r="P2028" s="2">
        <v>0</v>
      </c>
      <c r="Q2028" s="2">
        <v>0.30112</v>
      </c>
      <c r="R2028" s="2">
        <v>0</v>
      </c>
      <c r="S2028" s="2">
        <v>3.8370000000000002</v>
      </c>
      <c r="T2028">
        <v>0</v>
      </c>
      <c r="U2028">
        <v>301.02999999999997</v>
      </c>
      <c r="V2028">
        <v>1</v>
      </c>
      <c r="W2028">
        <v>1</v>
      </c>
      <c r="Y2028">
        <v>10000</v>
      </c>
      <c r="Z2028">
        <v>3.5011999999999999</v>
      </c>
    </row>
    <row r="2029" spans="1:26">
      <c r="A2029">
        <v>6</v>
      </c>
      <c r="B2029">
        <v>12</v>
      </c>
      <c r="C2029">
        <v>3.1160000000000001</v>
      </c>
      <c r="D2029">
        <f t="shared" si="93"/>
        <v>1.6774</v>
      </c>
      <c r="E2029">
        <v>24.97</v>
      </c>
      <c r="F2029" s="2">
        <f t="shared" si="94"/>
        <v>50.912999999999997</v>
      </c>
      <c r="G2029" s="2">
        <f t="shared" si="95"/>
        <v>0.20946000000000001</v>
      </c>
      <c r="H2029">
        <v>12</v>
      </c>
      <c r="J2029">
        <v>3.19</v>
      </c>
      <c r="K2029">
        <v>0.83819999999999995</v>
      </c>
      <c r="L2029" s="2">
        <v>50.912999999999997</v>
      </c>
      <c r="M2029" s="2">
        <v>0.20946000000000001</v>
      </c>
      <c r="N2029" s="2">
        <v>0.10514999999999999</v>
      </c>
      <c r="O2029" s="2">
        <v>5.4577000000000002E-3</v>
      </c>
      <c r="P2029" s="2">
        <v>0</v>
      </c>
      <c r="Q2029" s="2">
        <v>5.0913E-2</v>
      </c>
      <c r="R2029" s="2">
        <v>0</v>
      </c>
      <c r="S2029" s="2">
        <v>0.31540000000000001</v>
      </c>
      <c r="T2029">
        <v>4.0000000000000001E-3</v>
      </c>
      <c r="U2029">
        <v>51.280999999999999</v>
      </c>
      <c r="V2029">
        <v>0.99299999999999999</v>
      </c>
      <c r="W2029">
        <v>1.0009999999999999</v>
      </c>
      <c r="Y2029">
        <v>10000</v>
      </c>
      <c r="Z2029">
        <v>1.4386000000000001</v>
      </c>
    </row>
    <row r="2030" spans="1:26">
      <c r="A2030">
        <v>6</v>
      </c>
      <c r="B2030">
        <v>12</v>
      </c>
      <c r="C2030">
        <v>4.6285999999999996</v>
      </c>
      <c r="D2030">
        <f t="shared" si="93"/>
        <v>1.7758999999999996</v>
      </c>
      <c r="E2030">
        <v>16</v>
      </c>
      <c r="F2030" s="2">
        <f t="shared" si="94"/>
        <v>106.27</v>
      </c>
      <c r="G2030" s="2">
        <f t="shared" si="95"/>
        <v>0.96796594304758465</v>
      </c>
      <c r="H2030">
        <v>12</v>
      </c>
      <c r="J2030">
        <v>3.19</v>
      </c>
      <c r="K2030">
        <v>1.0229999999999999</v>
      </c>
      <c r="L2030" s="2">
        <v>106.27</v>
      </c>
      <c r="M2030" s="2">
        <v>0.96762999999999999</v>
      </c>
      <c r="N2030" s="2">
        <v>0.49548999999999999</v>
      </c>
      <c r="O2030" s="2">
        <v>2.8444999999999998E-3</v>
      </c>
      <c r="P2030" s="2">
        <v>106.27</v>
      </c>
      <c r="Q2030" s="2">
        <v>5.3136000000000003E-2</v>
      </c>
      <c r="R2030" s="2">
        <v>2.5499999999999998E-2</v>
      </c>
      <c r="S2030" s="2">
        <v>106.8</v>
      </c>
      <c r="T2030">
        <v>0</v>
      </c>
      <c r="U2030">
        <v>106.11</v>
      </c>
      <c r="V2030">
        <v>1.002</v>
      </c>
      <c r="W2030">
        <v>1.0009999999999999</v>
      </c>
      <c r="Y2030">
        <v>52640</v>
      </c>
      <c r="Z2030">
        <v>2.8527</v>
      </c>
    </row>
    <row r="2031" spans="1:26">
      <c r="A2031">
        <v>6</v>
      </c>
      <c r="B2031">
        <v>12</v>
      </c>
      <c r="C2031">
        <v>2.3475999999999999</v>
      </c>
      <c r="D2031">
        <f t="shared" si="93"/>
        <v>1.8514999999999999</v>
      </c>
      <c r="E2031">
        <v>60</v>
      </c>
      <c r="F2031" s="2">
        <f t="shared" si="94"/>
        <v>4.3837000000000002</v>
      </c>
      <c r="G2031" s="2">
        <f t="shared" si="95"/>
        <v>3.7105278937100042E-2</v>
      </c>
      <c r="H2031">
        <v>12</v>
      </c>
      <c r="J2031">
        <v>3.19</v>
      </c>
      <c r="K2031">
        <v>1.1647000000000001</v>
      </c>
      <c r="L2031" s="2">
        <v>4.3837000000000002</v>
      </c>
      <c r="M2031" s="2">
        <v>3.6475E-2</v>
      </c>
      <c r="N2031" s="2">
        <v>7.0092000000000002E-3</v>
      </c>
      <c r="O2031" s="2">
        <v>4.9166000000000001E-3</v>
      </c>
      <c r="P2031" s="2">
        <v>4.3837000000000002</v>
      </c>
      <c r="Q2031" s="2">
        <v>0.13150999999999999</v>
      </c>
      <c r="R2031" s="2">
        <v>6.8100000000000001E-3</v>
      </c>
      <c r="S2031" s="2">
        <v>4.391</v>
      </c>
      <c r="T2031">
        <v>2E-3</v>
      </c>
      <c r="U2031">
        <v>4.4610000000000003</v>
      </c>
      <c r="V2031">
        <v>0.98299999999999998</v>
      </c>
      <c r="W2031">
        <v>1.008</v>
      </c>
      <c r="Y2031">
        <v>53333</v>
      </c>
      <c r="Z2031">
        <v>0.49609999999999999</v>
      </c>
    </row>
    <row r="2032" spans="1:26">
      <c r="A2032">
        <v>6</v>
      </c>
      <c r="B2032">
        <v>12</v>
      </c>
      <c r="C2032">
        <v>3.4885999999999999</v>
      </c>
      <c r="D2032">
        <f t="shared" si="93"/>
        <v>1.9155</v>
      </c>
      <c r="E2032">
        <v>28</v>
      </c>
      <c r="F2032" s="2">
        <f t="shared" si="94"/>
        <v>20.123000000000001</v>
      </c>
      <c r="G2032" s="2">
        <f t="shared" si="95"/>
        <v>0.15751226809363136</v>
      </c>
      <c r="H2032">
        <v>12</v>
      </c>
      <c r="J2032">
        <v>3.19</v>
      </c>
      <c r="K2032">
        <v>1.2847999999999999</v>
      </c>
      <c r="L2032" s="2">
        <v>20.123000000000001</v>
      </c>
      <c r="M2032" s="2">
        <v>0.15711</v>
      </c>
      <c r="N2032" s="2">
        <v>7.4373999999999996E-2</v>
      </c>
      <c r="O2032" s="2">
        <v>6.3176999999999999E-3</v>
      </c>
      <c r="P2032" s="2">
        <v>20.122</v>
      </c>
      <c r="Q2032" s="2">
        <v>0.16098999999999999</v>
      </c>
      <c r="R2032" s="2">
        <v>1.125E-2</v>
      </c>
      <c r="S2032" s="2">
        <v>20.2</v>
      </c>
      <c r="T2032">
        <v>0</v>
      </c>
      <c r="U2032">
        <v>19.797000000000001</v>
      </c>
      <c r="V2032">
        <v>1.016</v>
      </c>
      <c r="W2032">
        <v>1.0029999999999999</v>
      </c>
      <c r="Y2032">
        <v>52829</v>
      </c>
      <c r="Z2032">
        <v>1.5730999999999999</v>
      </c>
    </row>
    <row r="2033" spans="1:26">
      <c r="A2033">
        <v>6</v>
      </c>
      <c r="B2033">
        <v>12</v>
      </c>
      <c r="C2033">
        <v>3.1160000000000001</v>
      </c>
      <c r="D2033">
        <f t="shared" si="93"/>
        <v>1.9378000000000002</v>
      </c>
      <c r="E2033">
        <v>34.979999999999997</v>
      </c>
      <c r="F2033" s="2">
        <f t="shared" si="94"/>
        <v>11.253</v>
      </c>
      <c r="G2033" s="2">
        <f t="shared" si="95"/>
        <v>6.5844E-2</v>
      </c>
      <c r="H2033">
        <v>12</v>
      </c>
      <c r="J2033">
        <v>3.19</v>
      </c>
      <c r="K2033">
        <v>1.3267</v>
      </c>
      <c r="L2033" s="2">
        <v>11.253</v>
      </c>
      <c r="M2033" s="2">
        <v>6.5844E-2</v>
      </c>
      <c r="N2033" s="2">
        <v>2.0664999999999999E-2</v>
      </c>
      <c r="O2033" s="2">
        <v>6.3502000000000003E-3</v>
      </c>
      <c r="P2033" s="2">
        <v>0</v>
      </c>
      <c r="Q2033" s="2">
        <v>1.1253000000000001E-2</v>
      </c>
      <c r="R2033" s="2">
        <v>0</v>
      </c>
      <c r="S2033" s="2">
        <v>6.2080000000000003E-2</v>
      </c>
      <c r="T2033">
        <v>3.0000000000000001E-3</v>
      </c>
      <c r="U2033">
        <v>11.194000000000001</v>
      </c>
      <c r="V2033">
        <v>1.0049999999999999</v>
      </c>
      <c r="W2033">
        <v>1.004</v>
      </c>
      <c r="Y2033">
        <v>10000</v>
      </c>
      <c r="Z2033">
        <v>1.1781999999999999</v>
      </c>
    </row>
    <row r="2034" spans="1:26">
      <c r="A2034">
        <v>6</v>
      </c>
      <c r="B2034">
        <v>12</v>
      </c>
      <c r="C2034">
        <v>4.6285999999999996</v>
      </c>
      <c r="D2034">
        <f t="shared" si="93"/>
        <v>2.0098999999999996</v>
      </c>
      <c r="E2034">
        <v>20</v>
      </c>
      <c r="F2034" s="2">
        <f t="shared" si="94"/>
        <v>33.795000000000002</v>
      </c>
      <c r="G2034" s="2">
        <f t="shared" si="95"/>
        <v>0.27090410868054404</v>
      </c>
      <c r="H2034">
        <v>12</v>
      </c>
      <c r="J2034">
        <v>3.19</v>
      </c>
      <c r="K2034">
        <v>1.462</v>
      </c>
      <c r="L2034" s="2">
        <v>33.795000000000002</v>
      </c>
      <c r="M2034" s="2">
        <v>0.27056000000000002</v>
      </c>
      <c r="N2034" s="2">
        <v>0.16952</v>
      </c>
      <c r="O2034" s="2">
        <v>7.7910000000000002E-3</v>
      </c>
      <c r="P2034" s="2">
        <v>33.795000000000002</v>
      </c>
      <c r="Q2034" s="2">
        <v>1.6896999999999999E-2</v>
      </c>
      <c r="R2034" s="2">
        <v>1.3650000000000001E-2</v>
      </c>
      <c r="S2034" s="2">
        <v>33.96</v>
      </c>
      <c r="T2034">
        <v>0</v>
      </c>
      <c r="U2034">
        <v>33.393999999999998</v>
      </c>
      <c r="V2034">
        <v>1.012</v>
      </c>
      <c r="W2034">
        <v>1.002</v>
      </c>
      <c r="Y2034">
        <v>52664</v>
      </c>
      <c r="Z2034">
        <v>2.6187</v>
      </c>
    </row>
    <row r="2035" spans="1:26">
      <c r="A2035">
        <v>6</v>
      </c>
      <c r="B2035">
        <v>12</v>
      </c>
      <c r="C2035">
        <v>5.15</v>
      </c>
      <c r="D2035">
        <f t="shared" si="93"/>
        <v>2.0595000000000003</v>
      </c>
      <c r="E2035">
        <v>17.98</v>
      </c>
      <c r="F2035" s="2">
        <f t="shared" si="94"/>
        <v>36.536999999999999</v>
      </c>
      <c r="G2035" s="2">
        <f t="shared" si="95"/>
        <v>0.39826</v>
      </c>
      <c r="H2035">
        <v>12</v>
      </c>
      <c r="J2035">
        <v>3.19</v>
      </c>
      <c r="K2035">
        <v>1.5549999999999999</v>
      </c>
      <c r="L2035" s="2">
        <v>36.536999999999999</v>
      </c>
      <c r="M2035" s="2">
        <v>0.39826</v>
      </c>
      <c r="N2035" s="2">
        <v>0.14527999999999999</v>
      </c>
      <c r="O2035" s="2">
        <v>2.4212999999999998E-2</v>
      </c>
      <c r="P2035" s="2">
        <v>0</v>
      </c>
      <c r="Q2035" s="2">
        <v>3.6537E-2</v>
      </c>
      <c r="R2035" s="2">
        <v>0</v>
      </c>
      <c r="S2035" s="2">
        <v>0.43530000000000002</v>
      </c>
      <c r="T2035">
        <v>0</v>
      </c>
      <c r="U2035">
        <v>36.970999999999997</v>
      </c>
      <c r="V2035">
        <v>0.98799999999999999</v>
      </c>
      <c r="W2035">
        <v>1.002</v>
      </c>
      <c r="Y2035">
        <v>10000</v>
      </c>
      <c r="Z2035">
        <v>3.0905</v>
      </c>
    </row>
    <row r="2036" spans="1:26">
      <c r="A2036">
        <v>6</v>
      </c>
      <c r="B2036">
        <v>12</v>
      </c>
      <c r="C2036">
        <v>3.1160000000000001</v>
      </c>
      <c r="D2036">
        <f t="shared" si="93"/>
        <v>2.16</v>
      </c>
      <c r="E2036">
        <v>44.98</v>
      </c>
      <c r="F2036" s="2">
        <f t="shared" si="94"/>
        <v>3.6974999999999998</v>
      </c>
      <c r="G2036" s="2">
        <f t="shared" si="95"/>
        <v>2.7106000000000002E-2</v>
      </c>
      <c r="H2036">
        <v>12</v>
      </c>
      <c r="J2036">
        <v>3.19</v>
      </c>
      <c r="K2036">
        <v>1.7437</v>
      </c>
      <c r="L2036" s="2">
        <v>3.6974999999999998</v>
      </c>
      <c r="M2036" s="2">
        <v>2.7106000000000002E-2</v>
      </c>
      <c r="N2036" s="2">
        <v>5.9414999999999997E-3</v>
      </c>
      <c r="O2036" s="2">
        <v>3.2645E-3</v>
      </c>
      <c r="P2036" s="2">
        <v>0</v>
      </c>
      <c r="Q2036" s="2">
        <v>3.6362E-3</v>
      </c>
      <c r="R2036" s="2">
        <v>0</v>
      </c>
      <c r="S2036" s="2">
        <v>1.7809999999999999E-2</v>
      </c>
      <c r="T2036">
        <v>3.0000000000000001E-3</v>
      </c>
      <c r="U2036">
        <v>3.657</v>
      </c>
      <c r="V2036">
        <v>1.0109999999999999</v>
      </c>
      <c r="W2036">
        <v>1.0069999999999999</v>
      </c>
      <c r="Y2036">
        <v>10000</v>
      </c>
      <c r="Z2036">
        <v>0.95599999999999996</v>
      </c>
    </row>
    <row r="2037" spans="1:26">
      <c r="A2037">
        <v>6</v>
      </c>
      <c r="B2037">
        <v>12</v>
      </c>
      <c r="C2037">
        <v>3.4885999999999999</v>
      </c>
      <c r="D2037">
        <f t="shared" si="93"/>
        <v>2.1682999999999999</v>
      </c>
      <c r="E2037">
        <v>36</v>
      </c>
      <c r="F2037" s="2">
        <f t="shared" si="94"/>
        <v>5.8299000000000003</v>
      </c>
      <c r="G2037" s="2">
        <f t="shared" si="95"/>
        <v>6.7551664857351965E-2</v>
      </c>
      <c r="H2037">
        <v>12</v>
      </c>
      <c r="J2037">
        <v>3.19</v>
      </c>
      <c r="K2037">
        <v>1.7593000000000001</v>
      </c>
      <c r="L2037" s="2">
        <v>5.8299000000000003</v>
      </c>
      <c r="M2037" s="2">
        <v>6.7345000000000002E-2</v>
      </c>
      <c r="N2037" s="2">
        <v>2.0605999999999999E-2</v>
      </c>
      <c r="O2037" s="2">
        <v>3.9369000000000001E-3</v>
      </c>
      <c r="P2037" s="2">
        <v>5.8299000000000003</v>
      </c>
      <c r="Q2037" s="2">
        <v>4.6639E-2</v>
      </c>
      <c r="R2037" s="2">
        <v>5.28E-3</v>
      </c>
      <c r="S2037" s="2">
        <v>5.851</v>
      </c>
      <c r="T2037">
        <v>0</v>
      </c>
      <c r="U2037">
        <v>5.8490000000000002</v>
      </c>
      <c r="V2037">
        <v>0.997</v>
      </c>
      <c r="W2037">
        <v>1.0049999999999999</v>
      </c>
      <c r="Y2037">
        <v>52871</v>
      </c>
      <c r="Z2037">
        <v>1.3203</v>
      </c>
    </row>
    <row r="2038" spans="1:26">
      <c r="A2038">
        <v>6</v>
      </c>
      <c r="B2038">
        <v>12</v>
      </c>
      <c r="C2038">
        <v>3.2690000000000001</v>
      </c>
      <c r="D2038">
        <f t="shared" si="93"/>
        <v>2.2158000000000002</v>
      </c>
      <c r="E2038">
        <v>42.98</v>
      </c>
      <c r="F2038" s="2">
        <f t="shared" si="94"/>
        <v>3.6789999999999998</v>
      </c>
      <c r="G2038" s="2">
        <f t="shared" si="95"/>
        <v>4.4803000000000003E-2</v>
      </c>
      <c r="H2038">
        <v>12</v>
      </c>
      <c r="J2038">
        <v>3.19</v>
      </c>
      <c r="K2038">
        <v>1.8484</v>
      </c>
      <c r="L2038" s="2">
        <v>3.6789999999999998</v>
      </c>
      <c r="M2038" s="2">
        <v>4.4803000000000003E-2</v>
      </c>
      <c r="N2038" s="2">
        <v>6.5190999999999999E-3</v>
      </c>
      <c r="O2038" s="2">
        <v>3.4567000000000001E-3</v>
      </c>
      <c r="P2038" s="2">
        <v>0</v>
      </c>
      <c r="Q2038" s="2">
        <v>3.679E-3</v>
      </c>
      <c r="R2038" s="2">
        <v>0</v>
      </c>
      <c r="S2038" s="2">
        <v>1.9460000000000002E-2</v>
      </c>
      <c r="T2038">
        <v>2E-3</v>
      </c>
      <c r="U2038">
        <v>3.5259999999999998</v>
      </c>
      <c r="V2038">
        <v>1.0429999999999999</v>
      </c>
      <c r="W2038">
        <v>1.0069999999999999</v>
      </c>
      <c r="Y2038">
        <v>10000</v>
      </c>
      <c r="Z2038">
        <v>1.0531999999999999</v>
      </c>
    </row>
    <row r="2039" spans="1:26">
      <c r="A2039">
        <v>6</v>
      </c>
      <c r="B2039">
        <v>12</v>
      </c>
      <c r="C2039">
        <v>4.6285999999999996</v>
      </c>
      <c r="D2039">
        <f t="shared" si="93"/>
        <v>2.3047999999999997</v>
      </c>
      <c r="E2039">
        <v>25</v>
      </c>
      <c r="F2039" s="2">
        <f t="shared" si="94"/>
        <v>9.7843999999999998</v>
      </c>
      <c r="G2039" s="2">
        <f t="shared" si="95"/>
        <v>9.5540960456759069E-2</v>
      </c>
      <c r="H2039">
        <v>12</v>
      </c>
      <c r="J2039">
        <v>3.19</v>
      </c>
      <c r="K2039">
        <v>2.0154999999999998</v>
      </c>
      <c r="L2039" s="2">
        <v>9.7843999999999998</v>
      </c>
      <c r="M2039" s="2">
        <v>9.5335000000000003E-2</v>
      </c>
      <c r="N2039" s="2">
        <v>5.1180000000000003E-2</v>
      </c>
      <c r="O2039" s="2">
        <v>4.6915000000000004E-3</v>
      </c>
      <c r="P2039" s="2">
        <v>9.7843999999999998</v>
      </c>
      <c r="Q2039" s="2">
        <v>4.8910999999999998E-3</v>
      </c>
      <c r="R2039" s="2">
        <v>6.2700000000000004E-3</v>
      </c>
      <c r="S2039" s="2">
        <v>9.8360000000000003</v>
      </c>
      <c r="T2039">
        <v>0</v>
      </c>
      <c r="U2039">
        <v>9.7509999999999994</v>
      </c>
      <c r="V2039">
        <v>1.004</v>
      </c>
      <c r="W2039">
        <v>1.004</v>
      </c>
      <c r="Y2039">
        <v>52674</v>
      </c>
      <c r="Z2039">
        <v>2.3237999999999999</v>
      </c>
    </row>
    <row r="2040" spans="1:26">
      <c r="A2040">
        <v>6</v>
      </c>
      <c r="B2040">
        <v>12</v>
      </c>
      <c r="C2040">
        <v>3.1160000000000001</v>
      </c>
      <c r="D2040">
        <f t="shared" si="93"/>
        <v>2.4072</v>
      </c>
      <c r="E2040">
        <v>59.98</v>
      </c>
      <c r="F2040" s="2">
        <f t="shared" si="94"/>
        <v>1.1344000000000001</v>
      </c>
      <c r="G2040" s="2">
        <f t="shared" si="95"/>
        <v>1.1302E-2</v>
      </c>
      <c r="H2040">
        <v>12</v>
      </c>
      <c r="J2040">
        <v>3.19</v>
      </c>
      <c r="K2040">
        <v>2.2075</v>
      </c>
      <c r="L2040" s="2">
        <v>1.1344000000000001</v>
      </c>
      <c r="M2040" s="2">
        <v>1.1302E-2</v>
      </c>
      <c r="N2040" s="2">
        <v>1.4423000000000001E-3</v>
      </c>
      <c r="O2040" s="2">
        <v>1.3242E-3</v>
      </c>
      <c r="P2040" s="2">
        <v>0</v>
      </c>
      <c r="Q2040" s="2">
        <v>4.5369E-3</v>
      </c>
      <c r="R2040" s="2">
        <v>0</v>
      </c>
      <c r="S2040" s="2">
        <v>4.3699999999999998E-3</v>
      </c>
      <c r="T2040">
        <v>4.0000000000000001E-3</v>
      </c>
      <c r="U2040">
        <v>1.145</v>
      </c>
      <c r="V2040">
        <v>0.99</v>
      </c>
      <c r="W2040">
        <v>1.012</v>
      </c>
      <c r="Y2040">
        <v>10000</v>
      </c>
      <c r="Z2040">
        <v>0.70879999999999999</v>
      </c>
    </row>
    <row r="2041" spans="1:26">
      <c r="A2041">
        <v>6</v>
      </c>
      <c r="B2041">
        <v>12</v>
      </c>
      <c r="C2041">
        <v>5.15</v>
      </c>
      <c r="D2041">
        <f t="shared" si="93"/>
        <v>2.4202000000000004</v>
      </c>
      <c r="E2041">
        <v>22.98</v>
      </c>
      <c r="F2041" s="2">
        <f t="shared" si="94"/>
        <v>9.0056999999999992</v>
      </c>
      <c r="G2041" s="2">
        <f t="shared" si="95"/>
        <v>7.0322999999999997E-2</v>
      </c>
      <c r="H2041">
        <v>12</v>
      </c>
      <c r="J2041">
        <v>3.19</v>
      </c>
      <c r="K2041">
        <v>2.2319</v>
      </c>
      <c r="L2041" s="2">
        <v>9.0056999999999992</v>
      </c>
      <c r="M2041" s="2">
        <v>7.0322999999999997E-2</v>
      </c>
      <c r="N2041" s="2">
        <v>3.5035999999999998E-2</v>
      </c>
      <c r="O2041" s="2">
        <v>1.1539000000000001E-2</v>
      </c>
      <c r="P2041" s="2">
        <v>0</v>
      </c>
      <c r="Q2041" s="2">
        <v>9.0057000000000002E-3</v>
      </c>
      <c r="R2041" s="2">
        <v>0</v>
      </c>
      <c r="S2041" s="2">
        <v>0.10489999999999999</v>
      </c>
      <c r="T2041">
        <v>0</v>
      </c>
      <c r="U2041">
        <v>9.0559999999999992</v>
      </c>
      <c r="V2041">
        <v>0.99399999999999999</v>
      </c>
      <c r="W2041">
        <v>1.0029999999999999</v>
      </c>
      <c r="Y2041">
        <v>10000</v>
      </c>
      <c r="Z2041">
        <v>2.7298</v>
      </c>
    </row>
    <row r="2042" spans="1:26">
      <c r="A2042">
        <v>6</v>
      </c>
      <c r="B2042">
        <v>12</v>
      </c>
      <c r="C2042">
        <v>3.2690000000000001</v>
      </c>
      <c r="D2042">
        <f t="shared" si="93"/>
        <v>2.496</v>
      </c>
      <c r="E2042">
        <v>57.98</v>
      </c>
      <c r="F2042" s="2">
        <f t="shared" si="94"/>
        <v>1.034</v>
      </c>
      <c r="G2042" s="2">
        <f t="shared" si="95"/>
        <v>1.1891000000000001E-2</v>
      </c>
      <c r="H2042">
        <v>12</v>
      </c>
      <c r="J2042">
        <v>3.19</v>
      </c>
      <c r="K2042">
        <v>2.3742999999999999</v>
      </c>
      <c r="L2042" s="2">
        <v>1.034</v>
      </c>
      <c r="M2042" s="2">
        <v>1.1891000000000001E-2</v>
      </c>
      <c r="N2042" s="2">
        <v>1.5433000000000001E-3</v>
      </c>
      <c r="O2042" s="2">
        <v>1.3156000000000001E-3</v>
      </c>
      <c r="P2042" s="2">
        <v>0</v>
      </c>
      <c r="Q2042" s="2">
        <v>4.1367000000000001E-3</v>
      </c>
      <c r="R2042" s="2">
        <v>0</v>
      </c>
      <c r="S2042" s="2">
        <v>4.6220000000000002E-3</v>
      </c>
      <c r="T2042">
        <v>3.0000000000000001E-3</v>
      </c>
      <c r="U2042">
        <v>1.014</v>
      </c>
      <c r="V2042">
        <v>1.02</v>
      </c>
      <c r="W2042">
        <v>1.012</v>
      </c>
      <c r="Y2042">
        <v>10000</v>
      </c>
      <c r="Z2042">
        <v>0.77300000000000002</v>
      </c>
    </row>
    <row r="2043" spans="1:26">
      <c r="A2043">
        <v>6</v>
      </c>
      <c r="B2043">
        <v>12</v>
      </c>
      <c r="C2043">
        <v>3.1160000000000001</v>
      </c>
      <c r="D2043">
        <f t="shared" si="93"/>
        <v>2.5710999999999999</v>
      </c>
      <c r="E2043">
        <v>74.97</v>
      </c>
      <c r="F2043" s="2">
        <f t="shared" si="94"/>
        <v>0.53829000000000005</v>
      </c>
      <c r="G2043" s="2">
        <f t="shared" si="95"/>
        <v>4.8265000000000001E-3</v>
      </c>
      <c r="H2043">
        <v>12</v>
      </c>
      <c r="J2043">
        <v>3.19</v>
      </c>
      <c r="K2043">
        <v>2.5152000000000001</v>
      </c>
      <c r="L2043" s="2">
        <v>0.53829000000000005</v>
      </c>
      <c r="M2043" s="2">
        <v>4.8265000000000001E-3</v>
      </c>
      <c r="N2043" s="2">
        <v>5.2421E-4</v>
      </c>
      <c r="O2043" s="2">
        <v>7.2948000000000002E-4</v>
      </c>
      <c r="P2043" s="2">
        <v>0</v>
      </c>
      <c r="Q2043" s="2">
        <v>2.1613000000000001E-3</v>
      </c>
      <c r="R2043" s="2">
        <v>0</v>
      </c>
      <c r="S2043" s="2">
        <v>1.6080000000000001E-3</v>
      </c>
      <c r="T2043">
        <v>0.01</v>
      </c>
      <c r="U2043">
        <v>0.53100000000000003</v>
      </c>
      <c r="V2043">
        <v>1.014</v>
      </c>
      <c r="W2043">
        <v>1.018</v>
      </c>
      <c r="Y2043">
        <v>10000</v>
      </c>
      <c r="Z2043">
        <v>0.54490000000000005</v>
      </c>
    </row>
    <row r="2044" spans="1:26">
      <c r="A2044">
        <v>6</v>
      </c>
      <c r="B2044">
        <v>12</v>
      </c>
      <c r="C2044">
        <v>5.15</v>
      </c>
      <c r="D2044">
        <f t="shared" si="93"/>
        <v>2.6967000000000003</v>
      </c>
      <c r="E2044">
        <v>26.98</v>
      </c>
      <c r="F2044" s="2">
        <f t="shared" si="94"/>
        <v>3.5417000000000001</v>
      </c>
      <c r="G2044" s="2">
        <f t="shared" si="95"/>
        <v>3.1315000000000003E-2</v>
      </c>
      <c r="H2044">
        <v>12</v>
      </c>
      <c r="J2044">
        <v>3.19</v>
      </c>
      <c r="K2044">
        <v>2.7507999999999999</v>
      </c>
      <c r="L2044" s="2">
        <v>3.5417000000000001</v>
      </c>
      <c r="M2044" s="2">
        <v>3.1315000000000003E-2</v>
      </c>
      <c r="N2044" s="2">
        <v>1.3313E-2</v>
      </c>
      <c r="O2044" s="2">
        <v>5.8192000000000001E-3</v>
      </c>
      <c r="P2044" s="2">
        <v>0</v>
      </c>
      <c r="Q2044" s="2">
        <v>3.5409E-3</v>
      </c>
      <c r="R2044" s="2">
        <v>0</v>
      </c>
      <c r="S2044" s="2">
        <v>3.9879999999999999E-2</v>
      </c>
      <c r="T2044">
        <v>0</v>
      </c>
      <c r="U2044">
        <v>3.548</v>
      </c>
      <c r="V2044">
        <v>0.998</v>
      </c>
      <c r="W2044">
        <v>1.0049999999999999</v>
      </c>
      <c r="Y2044">
        <v>10000</v>
      </c>
      <c r="Z2044">
        <v>2.4533</v>
      </c>
    </row>
    <row r="2045" spans="1:26">
      <c r="A2045">
        <v>6</v>
      </c>
      <c r="B2045">
        <v>12</v>
      </c>
      <c r="C2045">
        <v>3.2690000000000001</v>
      </c>
      <c r="D2045">
        <f t="shared" si="93"/>
        <v>2.6999</v>
      </c>
      <c r="E2045">
        <v>74.98</v>
      </c>
      <c r="F2045" s="2">
        <f t="shared" si="94"/>
        <v>0.4158</v>
      </c>
      <c r="G2045" s="2">
        <f t="shared" si="95"/>
        <v>7.2326999999999999E-3</v>
      </c>
      <c r="H2045">
        <v>12</v>
      </c>
      <c r="J2045">
        <v>3.19</v>
      </c>
      <c r="K2045">
        <v>2.7568000000000001</v>
      </c>
      <c r="L2045" s="2">
        <v>0.4158</v>
      </c>
      <c r="M2045" s="2">
        <v>7.2326999999999999E-3</v>
      </c>
      <c r="N2045" s="2">
        <v>4.9916000000000001E-4</v>
      </c>
      <c r="O2045" s="2">
        <v>5.9763000000000004E-4</v>
      </c>
      <c r="P2045" s="2">
        <v>0</v>
      </c>
      <c r="Q2045" s="2">
        <v>1.663E-3</v>
      </c>
      <c r="R2045" s="2">
        <v>0</v>
      </c>
      <c r="S2045" s="2">
        <v>1.495E-3</v>
      </c>
      <c r="T2045">
        <v>8.0000000000000002E-3</v>
      </c>
      <c r="U2045">
        <v>0.41099999999999998</v>
      </c>
      <c r="V2045">
        <v>1.012</v>
      </c>
      <c r="W2045">
        <v>1.0189999999999999</v>
      </c>
      <c r="Y2045">
        <v>10000</v>
      </c>
      <c r="Z2045">
        <v>0.56910000000000005</v>
      </c>
    </row>
    <row r="2046" spans="1:26">
      <c r="A2046">
        <v>6</v>
      </c>
      <c r="B2046">
        <v>12</v>
      </c>
      <c r="C2046">
        <v>5.15</v>
      </c>
      <c r="D2046">
        <f t="shared" si="93"/>
        <v>2.8905000000000003</v>
      </c>
      <c r="E2046">
        <v>29.98</v>
      </c>
      <c r="F2046" s="2">
        <f t="shared" si="94"/>
        <v>1.9981</v>
      </c>
      <c r="G2046" s="2">
        <f t="shared" si="95"/>
        <v>2.4976999999999999E-2</v>
      </c>
      <c r="H2046">
        <v>12</v>
      </c>
      <c r="J2046">
        <v>3.19</v>
      </c>
      <c r="K2046">
        <v>3.1145</v>
      </c>
      <c r="L2046" s="2">
        <v>1.9981</v>
      </c>
      <c r="M2046" s="2">
        <v>2.4976999999999999E-2</v>
      </c>
      <c r="N2046" s="2">
        <v>7.4009000000000002E-3</v>
      </c>
      <c r="O2046" s="2">
        <v>3.7380999999999998E-3</v>
      </c>
      <c r="P2046" s="2">
        <v>0</v>
      </c>
      <c r="Q2046" s="2">
        <v>1.9981E-3</v>
      </c>
      <c r="R2046" s="2">
        <v>0</v>
      </c>
      <c r="S2046" s="2">
        <v>2.2159999999999999E-2</v>
      </c>
      <c r="T2046">
        <v>0</v>
      </c>
      <c r="U2046">
        <v>1.9379999999999999</v>
      </c>
      <c r="V2046">
        <v>1.0309999999999999</v>
      </c>
      <c r="W2046">
        <v>1.006</v>
      </c>
      <c r="Y2046">
        <v>10000</v>
      </c>
      <c r="Z2046">
        <v>2.2595000000000001</v>
      </c>
    </row>
    <row r="2047" spans="1:26">
      <c r="A2047">
        <v>6</v>
      </c>
      <c r="B2047">
        <v>12</v>
      </c>
      <c r="C2047">
        <v>4.1340000000000003</v>
      </c>
      <c r="D2047">
        <f t="shared" si="93"/>
        <v>2.9523000000000001</v>
      </c>
      <c r="E2047">
        <v>47.98</v>
      </c>
      <c r="F2047" s="2">
        <f t="shared" si="94"/>
        <v>0.60765999999999998</v>
      </c>
      <c r="G2047" s="2">
        <f t="shared" si="95"/>
        <v>8.5918999999999995E-3</v>
      </c>
      <c r="H2047">
        <v>12</v>
      </c>
      <c r="J2047">
        <v>3.19</v>
      </c>
      <c r="K2047">
        <v>3.2305000000000001</v>
      </c>
      <c r="L2047" s="2">
        <v>0.60765999999999998</v>
      </c>
      <c r="M2047" s="2">
        <v>8.5918999999999995E-3</v>
      </c>
      <c r="N2047" s="2">
        <v>1.3983000000000001E-3</v>
      </c>
      <c r="O2047" s="2">
        <v>1.0950000000000001E-3</v>
      </c>
      <c r="P2047" s="2">
        <v>0</v>
      </c>
      <c r="Q2047" s="2">
        <v>6.0765999999999999E-4</v>
      </c>
      <c r="R2047" s="2">
        <v>0</v>
      </c>
      <c r="S2047" s="2">
        <v>4.1700000000000001E-3</v>
      </c>
      <c r="T2047">
        <v>0</v>
      </c>
      <c r="U2047">
        <v>0.622</v>
      </c>
      <c r="V2047">
        <v>0.97699999999999998</v>
      </c>
      <c r="W2047">
        <v>1.0109999999999999</v>
      </c>
      <c r="Y2047">
        <v>10000</v>
      </c>
      <c r="Z2047">
        <v>1.1817</v>
      </c>
    </row>
    <row r="2048" spans="1:26">
      <c r="A2048">
        <v>6</v>
      </c>
      <c r="B2048">
        <v>12</v>
      </c>
      <c r="C2048">
        <v>4.0739999999999998</v>
      </c>
      <c r="D2048">
        <f t="shared" si="93"/>
        <v>2.9589999999999996</v>
      </c>
      <c r="E2048">
        <v>49.98</v>
      </c>
      <c r="F2048" s="2">
        <f t="shared" si="94"/>
        <v>0.57491999999999999</v>
      </c>
      <c r="G2048" s="2">
        <f t="shared" si="95"/>
        <v>8.5129999999999997E-3</v>
      </c>
      <c r="H2048">
        <v>12</v>
      </c>
      <c r="J2048">
        <v>3.19</v>
      </c>
      <c r="K2048">
        <v>3.2431000000000001</v>
      </c>
      <c r="L2048" s="2">
        <v>0.57491999999999999</v>
      </c>
      <c r="M2048" s="2">
        <v>8.5129999999999997E-3</v>
      </c>
      <c r="N2048" s="2">
        <v>1.2137000000000001E-3</v>
      </c>
      <c r="O2048" s="2">
        <v>1.0114E-3</v>
      </c>
      <c r="P2048" s="2">
        <v>0</v>
      </c>
      <c r="Q2048" s="2">
        <v>5.7492000000000003E-4</v>
      </c>
      <c r="R2048" s="2">
        <v>0</v>
      </c>
      <c r="S2048" s="2">
        <v>3.6380000000000002E-3</v>
      </c>
      <c r="T2048">
        <v>1E-3</v>
      </c>
      <c r="U2048">
        <v>0.56599999999999995</v>
      </c>
      <c r="V2048">
        <v>1.016</v>
      </c>
      <c r="W2048">
        <v>1.0109999999999999</v>
      </c>
      <c r="Y2048">
        <v>10000</v>
      </c>
      <c r="Z2048">
        <v>1.115</v>
      </c>
    </row>
    <row r="2049" spans="1:26">
      <c r="A2049">
        <v>6</v>
      </c>
      <c r="B2049">
        <v>12</v>
      </c>
      <c r="C2049">
        <v>5.15</v>
      </c>
      <c r="D2049">
        <f t="shared" si="93"/>
        <v>3.0698000000000003</v>
      </c>
      <c r="E2049">
        <v>32.97</v>
      </c>
      <c r="F2049" s="2">
        <f t="shared" si="94"/>
        <v>1.1646000000000001</v>
      </c>
      <c r="G2049" s="2">
        <f t="shared" si="95"/>
        <v>1.4935E-2</v>
      </c>
      <c r="H2049">
        <v>12</v>
      </c>
      <c r="J2049">
        <v>3.19</v>
      </c>
      <c r="K2049">
        <v>3.4510000000000001</v>
      </c>
      <c r="L2049" s="2">
        <v>1.1646000000000001</v>
      </c>
      <c r="M2049" s="2">
        <v>1.4935E-2</v>
      </c>
      <c r="N2049" s="2">
        <v>4.1281E-3</v>
      </c>
      <c r="O2049" s="2">
        <v>2.5087999999999998E-3</v>
      </c>
      <c r="P2049" s="2">
        <v>0</v>
      </c>
      <c r="Q2049" s="2">
        <v>1.1646E-3</v>
      </c>
      <c r="R2049" s="2">
        <v>0</v>
      </c>
      <c r="S2049" s="2">
        <v>1.234E-2</v>
      </c>
      <c r="T2049">
        <v>0</v>
      </c>
      <c r="U2049">
        <v>1.137</v>
      </c>
      <c r="V2049">
        <v>1.024</v>
      </c>
      <c r="W2049">
        <v>1.0069999999999999</v>
      </c>
      <c r="Y2049">
        <v>10000</v>
      </c>
      <c r="Z2049">
        <v>2.0802</v>
      </c>
    </row>
    <row r="2050" spans="1:26">
      <c r="A2050">
        <v>6</v>
      </c>
      <c r="B2050">
        <v>12</v>
      </c>
      <c r="C2050">
        <v>4.0739999999999998</v>
      </c>
      <c r="D2050">
        <f t="shared" si="93"/>
        <v>3.1770999999999998</v>
      </c>
      <c r="E2050">
        <v>59.98</v>
      </c>
      <c r="F2050" s="2">
        <f t="shared" si="94"/>
        <v>0.26540999999999998</v>
      </c>
      <c r="G2050" s="2">
        <f t="shared" si="95"/>
        <v>4.7394000000000004E-3</v>
      </c>
      <c r="H2050">
        <v>12</v>
      </c>
      <c r="J2050">
        <v>3.19</v>
      </c>
      <c r="K2050">
        <v>3.6522000000000001</v>
      </c>
      <c r="L2050" s="2">
        <v>0.26540999999999998</v>
      </c>
      <c r="M2050" s="2">
        <v>4.7394000000000004E-3</v>
      </c>
      <c r="N2050" s="2">
        <v>4.8833000000000004E-4</v>
      </c>
      <c r="O2050" s="2">
        <v>5.6450000000000001E-4</v>
      </c>
      <c r="P2050" s="2">
        <v>0</v>
      </c>
      <c r="Q2050" s="2">
        <v>1.0613E-3</v>
      </c>
      <c r="R2050" s="2">
        <v>0</v>
      </c>
      <c r="S2050" s="2">
        <v>1.4660000000000001E-3</v>
      </c>
      <c r="T2050">
        <v>1E-3</v>
      </c>
      <c r="U2050">
        <v>0.27</v>
      </c>
      <c r="V2050">
        <v>0.98199999999999998</v>
      </c>
      <c r="W2050">
        <v>1.016</v>
      </c>
      <c r="Y2050">
        <v>10000</v>
      </c>
      <c r="Z2050">
        <v>0.89690000000000003</v>
      </c>
    </row>
    <row r="2051" spans="1:26">
      <c r="A2051">
        <v>6</v>
      </c>
      <c r="B2051">
        <v>12</v>
      </c>
      <c r="C2051">
        <v>4.1340000000000003</v>
      </c>
      <c r="D2051">
        <f t="shared" ref="D2051:D2114" si="96">C2051-Z2051</f>
        <v>3.1883000000000004</v>
      </c>
      <c r="E2051">
        <v>57.98</v>
      </c>
      <c r="F2051" s="2">
        <f t="shared" ref="F2051:F2114" si="97">L2051</f>
        <v>0.28554000000000002</v>
      </c>
      <c r="G2051" s="2">
        <f t="shared" ref="G2051:G2114" si="98">SQRT(M2051^2+R2051^2)</f>
        <v>2.9941E-3</v>
      </c>
      <c r="H2051">
        <v>12</v>
      </c>
      <c r="J2051">
        <v>3.19</v>
      </c>
      <c r="K2051">
        <v>3.6734</v>
      </c>
      <c r="L2051" s="2">
        <v>0.28554000000000002</v>
      </c>
      <c r="M2051" s="2">
        <v>2.9941E-3</v>
      </c>
      <c r="N2051" s="2">
        <v>5.3622999999999995E-4</v>
      </c>
      <c r="O2051" s="2">
        <v>5.4129999999999998E-4</v>
      </c>
      <c r="P2051" s="2">
        <v>0</v>
      </c>
      <c r="Q2051" s="2">
        <v>1.1004000000000001E-3</v>
      </c>
      <c r="R2051" s="2">
        <v>0</v>
      </c>
      <c r="S2051" s="2">
        <v>1.6050000000000001E-3</v>
      </c>
      <c r="T2051">
        <v>1E-3</v>
      </c>
      <c r="U2051">
        <v>0.28199999999999997</v>
      </c>
      <c r="V2051">
        <v>1.0109999999999999</v>
      </c>
      <c r="W2051">
        <v>1.0149999999999999</v>
      </c>
      <c r="Y2051">
        <v>10000</v>
      </c>
      <c r="Z2051">
        <v>0.94569999999999999</v>
      </c>
    </row>
    <row r="2052" spans="1:26">
      <c r="A2052">
        <v>6</v>
      </c>
      <c r="B2052">
        <v>12</v>
      </c>
      <c r="C2052">
        <v>5.15</v>
      </c>
      <c r="D2052">
        <f t="shared" si="96"/>
        <v>3.3377000000000003</v>
      </c>
      <c r="E2052">
        <v>37.979999999999997</v>
      </c>
      <c r="F2052" s="2">
        <f t="shared" si="97"/>
        <v>0.52834000000000003</v>
      </c>
      <c r="G2052" s="2">
        <f t="shared" si="98"/>
        <v>7.0362000000000003E-3</v>
      </c>
      <c r="H2052">
        <v>12</v>
      </c>
      <c r="J2052">
        <v>3.19</v>
      </c>
      <c r="K2052">
        <v>3.9537</v>
      </c>
      <c r="L2052" s="2">
        <v>0.52834000000000003</v>
      </c>
      <c r="M2052" s="2">
        <v>7.0362000000000003E-3</v>
      </c>
      <c r="N2052" s="2">
        <v>1.8074E-3</v>
      </c>
      <c r="O2052" s="2">
        <v>1.2777999999999999E-3</v>
      </c>
      <c r="P2052" s="2">
        <v>0</v>
      </c>
      <c r="Q2052" s="2">
        <v>5.2833999999999997E-4</v>
      </c>
      <c r="R2052" s="2">
        <v>0</v>
      </c>
      <c r="S2052" s="2">
        <v>5.4320000000000002E-3</v>
      </c>
      <c r="T2052">
        <v>0</v>
      </c>
      <c r="U2052">
        <v>0.53500000000000003</v>
      </c>
      <c r="V2052">
        <v>0.98699999999999999</v>
      </c>
      <c r="W2052">
        <v>1.0089999999999999</v>
      </c>
      <c r="Y2052">
        <v>10000</v>
      </c>
      <c r="Z2052">
        <v>1.8123</v>
      </c>
    </row>
    <row r="2053" spans="1:26">
      <c r="A2053">
        <v>6</v>
      </c>
      <c r="B2053">
        <v>12</v>
      </c>
      <c r="C2053">
        <v>4.0739999999999998</v>
      </c>
      <c r="D2053">
        <f t="shared" si="96"/>
        <v>3.4112999999999998</v>
      </c>
      <c r="E2053">
        <v>75.98</v>
      </c>
      <c r="F2053" s="2">
        <f t="shared" si="97"/>
        <v>0.11243</v>
      </c>
      <c r="G2053" s="2">
        <f t="shared" si="98"/>
        <v>3.9125000000000002E-3</v>
      </c>
      <c r="H2053">
        <v>12</v>
      </c>
      <c r="J2053">
        <v>3.19</v>
      </c>
      <c r="K2053">
        <v>4.0918000000000001</v>
      </c>
      <c r="L2053" s="2">
        <v>0.11243</v>
      </c>
      <c r="M2053" s="2">
        <v>3.9125000000000002E-3</v>
      </c>
      <c r="N2053" s="2">
        <v>1.7644000000000001E-4</v>
      </c>
      <c r="O2053" s="2">
        <v>2.3525999999999999E-4</v>
      </c>
      <c r="P2053" s="2">
        <v>0</v>
      </c>
      <c r="Q2053" s="2">
        <v>4.4963000000000002E-4</v>
      </c>
      <c r="R2053" s="2">
        <v>0</v>
      </c>
      <c r="S2053" s="2">
        <v>5.375E-4</v>
      </c>
      <c r="T2053">
        <v>3.0000000000000001E-3</v>
      </c>
      <c r="U2053">
        <v>0.12</v>
      </c>
      <c r="V2053">
        <v>0.93600000000000005</v>
      </c>
      <c r="W2053">
        <v>1.0229999999999999</v>
      </c>
      <c r="Y2053">
        <v>10000</v>
      </c>
      <c r="Z2053">
        <v>0.66269999999999996</v>
      </c>
    </row>
    <row r="2054" spans="1:26">
      <c r="A2054">
        <v>6</v>
      </c>
      <c r="B2054">
        <v>12</v>
      </c>
      <c r="C2054">
        <v>4.1340000000000003</v>
      </c>
      <c r="D2054">
        <f t="shared" si="96"/>
        <v>3.4532000000000003</v>
      </c>
      <c r="E2054">
        <v>74.98</v>
      </c>
      <c r="F2054" s="2">
        <f t="shared" si="97"/>
        <v>0.11053</v>
      </c>
      <c r="G2054" s="2">
        <f t="shared" si="98"/>
        <v>1.9941E-3</v>
      </c>
      <c r="H2054">
        <v>12</v>
      </c>
      <c r="J2054">
        <v>3.19</v>
      </c>
      <c r="K2054">
        <v>4.1703999999999999</v>
      </c>
      <c r="L2054" s="2">
        <v>0.11053</v>
      </c>
      <c r="M2054" s="2">
        <v>1.9941E-3</v>
      </c>
      <c r="N2054" s="2">
        <v>1.7128999999999999E-4</v>
      </c>
      <c r="O2054" s="2">
        <v>2.3435E-4</v>
      </c>
      <c r="P2054" s="2">
        <v>0</v>
      </c>
      <c r="Q2054" s="2">
        <v>4.3820000000000003E-4</v>
      </c>
      <c r="R2054" s="2">
        <v>0</v>
      </c>
      <c r="S2054" s="2">
        <v>5.2309999999999998E-4</v>
      </c>
      <c r="T2054">
        <v>3.0000000000000001E-3</v>
      </c>
      <c r="U2054">
        <v>0.115</v>
      </c>
      <c r="V2054">
        <v>0.95899999999999996</v>
      </c>
      <c r="W2054">
        <v>1.0229999999999999</v>
      </c>
      <c r="Y2054">
        <v>10000</v>
      </c>
      <c r="Z2054">
        <v>0.68079999999999996</v>
      </c>
    </row>
    <row r="2055" spans="1:26">
      <c r="A2055">
        <v>6</v>
      </c>
      <c r="B2055">
        <v>12</v>
      </c>
      <c r="C2055">
        <v>2.3466</v>
      </c>
      <c r="D2055">
        <f t="shared" si="96"/>
        <v>1.3956</v>
      </c>
      <c r="E2055">
        <v>20</v>
      </c>
      <c r="F2055" s="2">
        <f t="shared" si="97"/>
        <v>224.34</v>
      </c>
      <c r="G2055" s="2">
        <f t="shared" si="98"/>
        <v>1.3272245476934186</v>
      </c>
      <c r="H2055">
        <v>12</v>
      </c>
      <c r="J2055">
        <v>3.23</v>
      </c>
      <c r="K2055">
        <v>0.26919999999999999</v>
      </c>
      <c r="L2055" s="2">
        <v>224.34</v>
      </c>
      <c r="M2055" s="2">
        <v>1.2569999999999999</v>
      </c>
      <c r="N2055" s="2">
        <v>0.61851</v>
      </c>
      <c r="O2055" s="2">
        <v>7.9998E-2</v>
      </c>
      <c r="P2055" s="2">
        <v>223.82</v>
      </c>
      <c r="Q2055" s="2">
        <v>6.7309999999999999</v>
      </c>
      <c r="R2055" s="2">
        <v>0.42599999999999999</v>
      </c>
      <c r="S2055" s="2">
        <v>225</v>
      </c>
      <c r="T2055">
        <v>2E-3</v>
      </c>
      <c r="U2055">
        <v>232.09</v>
      </c>
      <c r="V2055">
        <v>0.96699999999999997</v>
      </c>
      <c r="W2055">
        <v>0.999</v>
      </c>
      <c r="Y2055">
        <v>53229</v>
      </c>
      <c r="Z2055">
        <v>0.95099999999999996</v>
      </c>
    </row>
    <row r="2056" spans="1:26">
      <c r="A2056">
        <v>6</v>
      </c>
      <c r="B2056">
        <v>12</v>
      </c>
      <c r="C2056">
        <v>3.4885999999999999</v>
      </c>
      <c r="D2056">
        <f t="shared" si="96"/>
        <v>1.4744999999999999</v>
      </c>
      <c r="E2056">
        <v>14</v>
      </c>
      <c r="F2056" s="2">
        <f t="shared" si="97"/>
        <v>409.69</v>
      </c>
      <c r="G2056" s="2">
        <f t="shared" si="98"/>
        <v>4.0076018527293851</v>
      </c>
      <c r="H2056">
        <v>12</v>
      </c>
      <c r="J2056">
        <v>3.23</v>
      </c>
      <c r="K2056">
        <v>0.41739999999999999</v>
      </c>
      <c r="L2056" s="2">
        <v>409.69</v>
      </c>
      <c r="M2056" s="2">
        <v>4.0068999999999999</v>
      </c>
      <c r="N2056" s="2">
        <v>1.5744</v>
      </c>
      <c r="O2056" s="2">
        <v>0.11496000000000001</v>
      </c>
      <c r="P2056" s="2">
        <v>409.6</v>
      </c>
      <c r="Q2056" s="2">
        <v>3.2772999999999999</v>
      </c>
      <c r="R2056" s="2">
        <v>7.4999999999999997E-2</v>
      </c>
      <c r="S2056" s="2">
        <v>411.3</v>
      </c>
      <c r="T2056">
        <v>2E-3</v>
      </c>
      <c r="U2056">
        <v>401.52</v>
      </c>
      <c r="V2056">
        <v>1.02</v>
      </c>
      <c r="W2056">
        <v>1</v>
      </c>
      <c r="Y2056">
        <v>52757</v>
      </c>
      <c r="Z2056">
        <v>2.0141</v>
      </c>
    </row>
    <row r="2057" spans="1:26">
      <c r="A2057">
        <v>6</v>
      </c>
      <c r="B2057">
        <v>12</v>
      </c>
      <c r="C2057">
        <v>4.6285999999999996</v>
      </c>
      <c r="D2057">
        <f t="shared" si="96"/>
        <v>1.5165999999999995</v>
      </c>
      <c r="E2057">
        <v>10.65</v>
      </c>
      <c r="F2057" s="2">
        <f t="shared" si="97"/>
        <v>650.07000000000005</v>
      </c>
      <c r="G2057" s="2">
        <f t="shared" si="98"/>
        <v>6.0495649273315513</v>
      </c>
      <c r="H2057">
        <v>12</v>
      </c>
      <c r="J2057">
        <v>3.23</v>
      </c>
      <c r="K2057">
        <v>0.49619999999999997</v>
      </c>
      <c r="L2057" s="2">
        <v>650.07000000000005</v>
      </c>
      <c r="M2057" s="2">
        <v>6.0491000000000001</v>
      </c>
      <c r="N2057" s="2">
        <v>4.6493000000000002</v>
      </c>
      <c r="O2057" s="2">
        <v>0.16247</v>
      </c>
      <c r="P2057" s="2">
        <v>649.97</v>
      </c>
      <c r="Q2057" s="2">
        <v>0.32504</v>
      </c>
      <c r="R2057" s="2">
        <v>7.4999999999999997E-2</v>
      </c>
      <c r="S2057" s="2">
        <v>654.70000000000005</v>
      </c>
      <c r="T2057">
        <v>0</v>
      </c>
      <c r="U2057">
        <v>646.48</v>
      </c>
      <c r="V2057">
        <v>1.006</v>
      </c>
      <c r="W2057">
        <v>1</v>
      </c>
      <c r="Y2057">
        <v>52599</v>
      </c>
      <c r="Z2057">
        <v>3.1120000000000001</v>
      </c>
    </row>
    <row r="2058" spans="1:26">
      <c r="A2058">
        <v>6</v>
      </c>
      <c r="B2058">
        <v>12</v>
      </c>
      <c r="C2058">
        <v>2.3466</v>
      </c>
      <c r="D2058">
        <f t="shared" si="96"/>
        <v>1.5268000000000002</v>
      </c>
      <c r="E2058">
        <v>30</v>
      </c>
      <c r="F2058" s="2">
        <f t="shared" si="97"/>
        <v>56.268999999999998</v>
      </c>
      <c r="G2058" s="2">
        <f t="shared" si="98"/>
        <v>0.35186627587764074</v>
      </c>
      <c r="H2058">
        <v>12</v>
      </c>
      <c r="J2058">
        <v>3.23</v>
      </c>
      <c r="K2058">
        <v>0.51549999999999996</v>
      </c>
      <c r="L2058" s="2">
        <v>56.268999999999998</v>
      </c>
      <c r="M2058" s="2">
        <v>0.34943999999999997</v>
      </c>
      <c r="N2058" s="2">
        <v>0.12927</v>
      </c>
      <c r="O2058" s="2">
        <v>1.8431000000000001E-3</v>
      </c>
      <c r="P2058" s="2">
        <v>56.238999999999997</v>
      </c>
      <c r="Q2058" s="2">
        <v>1.6879999999999999</v>
      </c>
      <c r="R2058" s="2">
        <v>4.1250000000000002E-2</v>
      </c>
      <c r="S2058" s="2">
        <v>56.4</v>
      </c>
      <c r="T2058">
        <v>2E-3</v>
      </c>
      <c r="U2058">
        <v>57.578000000000003</v>
      </c>
      <c r="V2058">
        <v>0.97699999999999998</v>
      </c>
      <c r="W2058">
        <v>1.0009999999999999</v>
      </c>
      <c r="Y2058">
        <v>53255</v>
      </c>
      <c r="Z2058">
        <v>0.81979999999999997</v>
      </c>
    </row>
    <row r="2059" spans="1:26">
      <c r="A2059">
        <v>6</v>
      </c>
      <c r="B2059">
        <v>12</v>
      </c>
      <c r="C2059">
        <v>2.0950000000000002</v>
      </c>
      <c r="D2059">
        <f t="shared" si="96"/>
        <v>1.5852000000000002</v>
      </c>
      <c r="E2059">
        <v>44.98</v>
      </c>
      <c r="F2059" s="2">
        <f t="shared" si="97"/>
        <v>19.052</v>
      </c>
      <c r="G2059" s="2">
        <f t="shared" si="98"/>
        <v>0.10617</v>
      </c>
      <c r="H2059">
        <v>12</v>
      </c>
      <c r="J2059">
        <v>3.23</v>
      </c>
      <c r="K2059">
        <v>0.62509999999999999</v>
      </c>
      <c r="L2059" s="2">
        <v>19.052</v>
      </c>
      <c r="M2059" s="2">
        <v>0.10617</v>
      </c>
      <c r="N2059" s="2">
        <v>1.8726E-2</v>
      </c>
      <c r="O2059" s="2">
        <v>3.6616000000000001E-3</v>
      </c>
      <c r="P2059" s="2">
        <v>0</v>
      </c>
      <c r="Q2059" s="2">
        <v>1.9051999999999999E-2</v>
      </c>
      <c r="R2059" s="2">
        <v>0</v>
      </c>
      <c r="S2059" s="2">
        <v>5.5939999999999997E-2</v>
      </c>
      <c r="T2059">
        <v>2.8000000000000001E-2</v>
      </c>
      <c r="U2059">
        <v>19.803999999999998</v>
      </c>
      <c r="V2059">
        <v>0.96199999999999997</v>
      </c>
      <c r="W2059">
        <v>1.0029999999999999</v>
      </c>
      <c r="Y2059">
        <v>10000</v>
      </c>
      <c r="Z2059">
        <v>0.50980000000000003</v>
      </c>
    </row>
    <row r="2060" spans="1:26">
      <c r="A2060">
        <v>6</v>
      </c>
      <c r="B2060">
        <v>12</v>
      </c>
      <c r="C2060">
        <v>3.2690000000000001</v>
      </c>
      <c r="D2060">
        <f t="shared" si="96"/>
        <v>1.6597000000000002</v>
      </c>
      <c r="E2060">
        <v>21.98</v>
      </c>
      <c r="F2060" s="2">
        <f t="shared" si="97"/>
        <v>76.695999999999998</v>
      </c>
      <c r="G2060" s="2">
        <f t="shared" si="98"/>
        <v>0.50380000000000003</v>
      </c>
      <c r="H2060">
        <v>12</v>
      </c>
      <c r="J2060">
        <v>3.23</v>
      </c>
      <c r="K2060">
        <v>0.76490000000000002</v>
      </c>
      <c r="L2060" s="2">
        <v>76.695999999999998</v>
      </c>
      <c r="M2060" s="2">
        <v>0.50380000000000003</v>
      </c>
      <c r="N2060" s="2">
        <v>0.17349000000000001</v>
      </c>
      <c r="O2060" s="2">
        <v>1.0426000000000001E-3</v>
      </c>
      <c r="P2060" s="2">
        <v>0</v>
      </c>
      <c r="Q2060" s="2">
        <v>7.6696E-2</v>
      </c>
      <c r="R2060" s="2">
        <v>0</v>
      </c>
      <c r="S2060" s="2">
        <v>0.51870000000000005</v>
      </c>
      <c r="T2060">
        <v>4.0000000000000001E-3</v>
      </c>
      <c r="U2060">
        <v>76.611999999999995</v>
      </c>
      <c r="V2060">
        <v>1.0009999999999999</v>
      </c>
      <c r="W2060">
        <v>1.0009999999999999</v>
      </c>
      <c r="Y2060">
        <v>10000</v>
      </c>
      <c r="Z2060">
        <v>1.6093</v>
      </c>
    </row>
    <row r="2061" spans="1:26">
      <c r="A2061">
        <v>6</v>
      </c>
      <c r="B2061">
        <v>12</v>
      </c>
      <c r="C2061">
        <v>3.4885999999999999</v>
      </c>
      <c r="D2061">
        <f t="shared" si="96"/>
        <v>1.6617</v>
      </c>
      <c r="E2061">
        <v>20</v>
      </c>
      <c r="F2061" s="2">
        <f t="shared" si="97"/>
        <v>96.492999999999995</v>
      </c>
      <c r="G2061" s="2">
        <f t="shared" si="98"/>
        <v>0.69515609333443962</v>
      </c>
      <c r="H2061">
        <v>12</v>
      </c>
      <c r="J2061">
        <v>3.23</v>
      </c>
      <c r="K2061">
        <v>0.76870000000000005</v>
      </c>
      <c r="L2061" s="2">
        <v>96.492999999999995</v>
      </c>
      <c r="M2061" s="2">
        <v>0.69471000000000005</v>
      </c>
      <c r="N2061" s="2">
        <v>0.36279</v>
      </c>
      <c r="O2061" s="2">
        <v>3.3443000000000001E-3</v>
      </c>
      <c r="P2061" s="2">
        <v>96.489000000000004</v>
      </c>
      <c r="Q2061" s="2">
        <v>0.77188000000000001</v>
      </c>
      <c r="R2061" s="2">
        <v>2.4899999999999999E-2</v>
      </c>
      <c r="S2061" s="2">
        <v>96.86</v>
      </c>
      <c r="T2061">
        <v>0</v>
      </c>
      <c r="U2061">
        <v>94.491</v>
      </c>
      <c r="V2061">
        <v>1.0209999999999999</v>
      </c>
      <c r="W2061">
        <v>1.0009999999999999</v>
      </c>
      <c r="Y2061">
        <v>52808</v>
      </c>
      <c r="Z2061">
        <v>1.8269</v>
      </c>
    </row>
    <row r="2062" spans="1:26">
      <c r="A2062">
        <v>6</v>
      </c>
      <c r="B2062">
        <v>12</v>
      </c>
      <c r="C2062">
        <v>5.15</v>
      </c>
      <c r="D2062">
        <f t="shared" si="96"/>
        <v>1.6679000000000004</v>
      </c>
      <c r="E2062">
        <v>11.97</v>
      </c>
      <c r="F2062" s="2">
        <f t="shared" si="97"/>
        <v>298.36</v>
      </c>
      <c r="G2062" s="2">
        <f t="shared" si="98"/>
        <v>1.9423999999999999</v>
      </c>
      <c r="H2062">
        <v>12</v>
      </c>
      <c r="J2062">
        <v>3.23</v>
      </c>
      <c r="K2062">
        <v>0.7802</v>
      </c>
      <c r="L2062" s="2">
        <v>298.36</v>
      </c>
      <c r="M2062" s="2">
        <v>1.9423999999999999</v>
      </c>
      <c r="N2062" s="2">
        <v>1.2587999999999999</v>
      </c>
      <c r="O2062" s="2">
        <v>0.12003999999999999</v>
      </c>
      <c r="P2062" s="2">
        <v>0</v>
      </c>
      <c r="Q2062" s="2">
        <v>0.29836000000000001</v>
      </c>
      <c r="R2062" s="2">
        <v>0</v>
      </c>
      <c r="S2062" s="2">
        <v>3.7679999999999998</v>
      </c>
      <c r="T2062">
        <v>0</v>
      </c>
      <c r="U2062">
        <v>299.36</v>
      </c>
      <c r="V2062">
        <v>0.997</v>
      </c>
      <c r="W2062">
        <v>1</v>
      </c>
      <c r="Y2062">
        <v>10000</v>
      </c>
      <c r="Z2062">
        <v>3.4821</v>
      </c>
    </row>
    <row r="2063" spans="1:26">
      <c r="A2063">
        <v>6</v>
      </c>
      <c r="B2063">
        <v>12</v>
      </c>
      <c r="C2063">
        <v>3.1160000000000001</v>
      </c>
      <c r="D2063">
        <f t="shared" si="96"/>
        <v>1.6937000000000002</v>
      </c>
      <c r="E2063">
        <v>24.97</v>
      </c>
      <c r="F2063" s="2">
        <f t="shared" si="97"/>
        <v>50.643000000000001</v>
      </c>
      <c r="G2063" s="2">
        <f t="shared" si="98"/>
        <v>0.20777999999999999</v>
      </c>
      <c r="H2063">
        <v>12</v>
      </c>
      <c r="J2063">
        <v>3.23</v>
      </c>
      <c r="K2063">
        <v>0.82869999999999999</v>
      </c>
      <c r="L2063" s="2">
        <v>50.643000000000001</v>
      </c>
      <c r="M2063" s="2">
        <v>0.20777999999999999</v>
      </c>
      <c r="N2063" s="2">
        <v>0.10347000000000001</v>
      </c>
      <c r="O2063" s="2">
        <v>4.8231000000000003E-3</v>
      </c>
      <c r="P2063" s="2">
        <v>0</v>
      </c>
      <c r="Q2063" s="2">
        <v>5.0643000000000001E-2</v>
      </c>
      <c r="R2063" s="2">
        <v>0</v>
      </c>
      <c r="S2063" s="2">
        <v>0.31080000000000002</v>
      </c>
      <c r="T2063">
        <v>4.0000000000000001E-3</v>
      </c>
      <c r="U2063">
        <v>51.435000000000002</v>
      </c>
      <c r="V2063">
        <v>0.98499999999999999</v>
      </c>
      <c r="W2063">
        <v>1.0009999999999999</v>
      </c>
      <c r="Y2063">
        <v>10000</v>
      </c>
      <c r="Z2063">
        <v>1.4222999999999999</v>
      </c>
    </row>
    <row r="2064" spans="1:26">
      <c r="A2064">
        <v>6</v>
      </c>
      <c r="B2064">
        <v>12</v>
      </c>
      <c r="C2064">
        <v>2.3475999999999999</v>
      </c>
      <c r="D2064">
        <f t="shared" si="96"/>
        <v>1.7153999999999998</v>
      </c>
      <c r="E2064">
        <v>45</v>
      </c>
      <c r="F2064" s="2">
        <f t="shared" si="97"/>
        <v>12.528</v>
      </c>
      <c r="G2064" s="2">
        <f t="shared" si="98"/>
        <v>0.1020224980090176</v>
      </c>
      <c r="H2064">
        <v>12</v>
      </c>
      <c r="J2064">
        <v>3.23</v>
      </c>
      <c r="K2064">
        <v>0.86939999999999995</v>
      </c>
      <c r="L2064" s="2">
        <v>12.528</v>
      </c>
      <c r="M2064" s="2">
        <v>0.10126</v>
      </c>
      <c r="N2064" s="2">
        <v>2.3934E-2</v>
      </c>
      <c r="O2064" s="2">
        <v>6.3098E-3</v>
      </c>
      <c r="P2064" s="2">
        <v>12.526</v>
      </c>
      <c r="Q2064" s="2">
        <v>0.37587999999999999</v>
      </c>
      <c r="R2064" s="2">
        <v>1.2449999999999999E-2</v>
      </c>
      <c r="S2064" s="2">
        <v>12.55</v>
      </c>
      <c r="T2064">
        <v>2E-3</v>
      </c>
      <c r="U2064">
        <v>12.804</v>
      </c>
      <c r="V2064">
        <v>0.97799999999999998</v>
      </c>
      <c r="W2064">
        <v>1.004</v>
      </c>
      <c r="Y2064">
        <v>53301</v>
      </c>
      <c r="Z2064">
        <v>0.63219999999999998</v>
      </c>
    </row>
    <row r="2065" spans="1:26">
      <c r="A2065">
        <v>6</v>
      </c>
      <c r="B2065">
        <v>12</v>
      </c>
      <c r="C2065">
        <v>4.6285999999999996</v>
      </c>
      <c r="D2065">
        <f t="shared" si="96"/>
        <v>1.7937999999999996</v>
      </c>
      <c r="E2065">
        <v>16</v>
      </c>
      <c r="F2065" s="2">
        <f t="shared" si="97"/>
        <v>105.35</v>
      </c>
      <c r="G2065" s="2">
        <f t="shared" si="98"/>
        <v>0.95959887327987203</v>
      </c>
      <c r="H2065">
        <v>12</v>
      </c>
      <c r="J2065">
        <v>3.23</v>
      </c>
      <c r="K2065">
        <v>1.0165999999999999</v>
      </c>
      <c r="L2065" s="2">
        <v>105.35</v>
      </c>
      <c r="M2065" s="2">
        <v>0.95926</v>
      </c>
      <c r="N2065" s="2">
        <v>0.49131000000000002</v>
      </c>
      <c r="O2065" s="2">
        <v>1.9602E-3</v>
      </c>
      <c r="P2065" s="2">
        <v>105.35</v>
      </c>
      <c r="Q2065" s="2">
        <v>5.2671999999999997E-2</v>
      </c>
      <c r="R2065" s="2">
        <v>2.5499999999999998E-2</v>
      </c>
      <c r="S2065" s="2">
        <v>105.8</v>
      </c>
      <c r="T2065">
        <v>0</v>
      </c>
      <c r="U2065">
        <v>106.19</v>
      </c>
      <c r="V2065">
        <v>0.99199999999999999</v>
      </c>
      <c r="W2065">
        <v>1.0009999999999999</v>
      </c>
      <c r="Y2065">
        <v>52640</v>
      </c>
      <c r="Z2065">
        <v>2.8348</v>
      </c>
    </row>
    <row r="2066" spans="1:26">
      <c r="A2066">
        <v>6</v>
      </c>
      <c r="B2066">
        <v>12</v>
      </c>
      <c r="C2066">
        <v>2.3475999999999999</v>
      </c>
      <c r="D2066">
        <f t="shared" si="96"/>
        <v>1.8609</v>
      </c>
      <c r="E2066">
        <v>60</v>
      </c>
      <c r="F2066" s="2">
        <f t="shared" si="97"/>
        <v>4.5755999999999997</v>
      </c>
      <c r="G2066" s="2">
        <f t="shared" si="98"/>
        <v>3.9151927079008511E-2</v>
      </c>
      <c r="H2066">
        <v>12</v>
      </c>
      <c r="J2066">
        <v>3.23</v>
      </c>
      <c r="K2066">
        <v>1.1425000000000001</v>
      </c>
      <c r="L2066" s="2">
        <v>4.5755999999999997</v>
      </c>
      <c r="M2066" s="2">
        <v>3.8487E-2</v>
      </c>
      <c r="N2066" s="2">
        <v>7.2100000000000003E-3</v>
      </c>
      <c r="O2066" s="2">
        <v>5.0587000000000002E-3</v>
      </c>
      <c r="P2066" s="2">
        <v>4.5754000000000001</v>
      </c>
      <c r="Q2066" s="2">
        <v>0.13728000000000001</v>
      </c>
      <c r="R2066" s="2">
        <v>7.1850000000000004E-3</v>
      </c>
      <c r="S2066" s="2">
        <v>4.5830000000000002</v>
      </c>
      <c r="T2066">
        <v>3.0000000000000001E-3</v>
      </c>
      <c r="U2066">
        <v>4.58</v>
      </c>
      <c r="V2066">
        <v>0.999</v>
      </c>
      <c r="W2066">
        <v>1.008</v>
      </c>
      <c r="Y2066">
        <v>53333</v>
      </c>
      <c r="Z2066">
        <v>0.48670000000000002</v>
      </c>
    </row>
    <row r="2067" spans="1:26">
      <c r="A2067">
        <v>6</v>
      </c>
      <c r="B2067">
        <v>12</v>
      </c>
      <c r="C2067">
        <v>3.4885999999999999</v>
      </c>
      <c r="D2067">
        <f t="shared" si="96"/>
        <v>1.9302999999999999</v>
      </c>
      <c r="E2067">
        <v>28</v>
      </c>
      <c r="F2067" s="2">
        <f t="shared" si="97"/>
        <v>20.289000000000001</v>
      </c>
      <c r="G2067" s="2">
        <f t="shared" si="98"/>
        <v>0.15666445065808646</v>
      </c>
      <c r="H2067">
        <v>12</v>
      </c>
      <c r="J2067">
        <v>3.23</v>
      </c>
      <c r="K2067">
        <v>1.2726999999999999</v>
      </c>
      <c r="L2067" s="2">
        <v>20.289000000000001</v>
      </c>
      <c r="M2067" s="2">
        <v>0.15626000000000001</v>
      </c>
      <c r="N2067" s="2">
        <v>7.4285000000000004E-2</v>
      </c>
      <c r="O2067" s="2">
        <v>6.1165999999999998E-3</v>
      </c>
      <c r="P2067" s="2">
        <v>20.289000000000001</v>
      </c>
      <c r="Q2067" s="2">
        <v>0.16233</v>
      </c>
      <c r="R2067" s="2">
        <v>1.125E-2</v>
      </c>
      <c r="S2067" s="2">
        <v>20.36</v>
      </c>
      <c r="T2067">
        <v>0</v>
      </c>
      <c r="U2067">
        <v>20.021000000000001</v>
      </c>
      <c r="V2067">
        <v>1.0129999999999999</v>
      </c>
      <c r="W2067">
        <v>1.0029999999999999</v>
      </c>
      <c r="Y2067">
        <v>52829</v>
      </c>
      <c r="Z2067">
        <v>1.5583</v>
      </c>
    </row>
    <row r="2068" spans="1:26">
      <c r="A2068">
        <v>6</v>
      </c>
      <c r="B2068">
        <v>12</v>
      </c>
      <c r="C2068">
        <v>3.1160000000000001</v>
      </c>
      <c r="D2068">
        <f t="shared" si="96"/>
        <v>1.9511000000000001</v>
      </c>
      <c r="E2068">
        <v>34.979999999999997</v>
      </c>
      <c r="F2068" s="2">
        <f t="shared" si="97"/>
        <v>11.327</v>
      </c>
      <c r="G2068" s="2">
        <f t="shared" si="98"/>
        <v>6.6003999999999993E-2</v>
      </c>
      <c r="H2068">
        <v>12</v>
      </c>
      <c r="J2068">
        <v>3.23</v>
      </c>
      <c r="K2068">
        <v>1.3117000000000001</v>
      </c>
      <c r="L2068" s="2">
        <v>11.327</v>
      </c>
      <c r="M2068" s="2">
        <v>6.6003999999999993E-2</v>
      </c>
      <c r="N2068" s="2">
        <v>2.0160999999999998E-2</v>
      </c>
      <c r="O2068" s="2">
        <v>6.0232000000000003E-3</v>
      </c>
      <c r="P2068" s="2">
        <v>0</v>
      </c>
      <c r="Q2068" s="2">
        <v>1.1327E-2</v>
      </c>
      <c r="R2068" s="2">
        <v>0</v>
      </c>
      <c r="S2068" s="2">
        <v>6.0380000000000003E-2</v>
      </c>
      <c r="T2068">
        <v>3.0000000000000001E-3</v>
      </c>
      <c r="U2068">
        <v>11.36</v>
      </c>
      <c r="V2068">
        <v>0.997</v>
      </c>
      <c r="W2068">
        <v>1.004</v>
      </c>
      <c r="Y2068">
        <v>10000</v>
      </c>
      <c r="Z2068">
        <v>1.1649</v>
      </c>
    </row>
    <row r="2069" spans="1:26">
      <c r="A2069">
        <v>6</v>
      </c>
      <c r="B2069">
        <v>12</v>
      </c>
      <c r="C2069">
        <v>4.6285999999999996</v>
      </c>
      <c r="D2069">
        <f t="shared" si="96"/>
        <v>2.0262999999999995</v>
      </c>
      <c r="E2069">
        <v>20</v>
      </c>
      <c r="F2069" s="2">
        <f t="shared" si="97"/>
        <v>33.524999999999999</v>
      </c>
      <c r="G2069" s="2">
        <f t="shared" si="98"/>
        <v>0.26755612495325165</v>
      </c>
      <c r="H2069">
        <v>12</v>
      </c>
      <c r="J2069">
        <v>3.23</v>
      </c>
      <c r="K2069">
        <v>1.4528000000000001</v>
      </c>
      <c r="L2069" s="2">
        <v>33.524999999999999</v>
      </c>
      <c r="M2069" s="2">
        <v>0.26719999999999999</v>
      </c>
      <c r="N2069" s="2">
        <v>0.16617000000000001</v>
      </c>
      <c r="O2069" s="2">
        <v>7.3480000000000004E-3</v>
      </c>
      <c r="P2069" s="2">
        <v>33.524999999999999</v>
      </c>
      <c r="Q2069" s="2">
        <v>1.6763E-2</v>
      </c>
      <c r="R2069" s="2">
        <v>1.38E-2</v>
      </c>
      <c r="S2069" s="2">
        <v>33.69</v>
      </c>
      <c r="T2069">
        <v>0</v>
      </c>
      <c r="U2069">
        <v>33.701000000000001</v>
      </c>
      <c r="V2069">
        <v>0.995</v>
      </c>
      <c r="W2069">
        <v>1.002</v>
      </c>
      <c r="Y2069">
        <v>52664</v>
      </c>
      <c r="Z2069">
        <v>2.6023000000000001</v>
      </c>
    </row>
    <row r="2070" spans="1:26">
      <c r="A2070">
        <v>6</v>
      </c>
      <c r="B2070">
        <v>12</v>
      </c>
      <c r="C2070">
        <v>5.15</v>
      </c>
      <c r="D2070">
        <f t="shared" si="96"/>
        <v>2.0763000000000003</v>
      </c>
      <c r="E2070">
        <v>17.98</v>
      </c>
      <c r="F2070" s="2">
        <f t="shared" si="97"/>
        <v>36.944000000000003</v>
      </c>
      <c r="G2070" s="2">
        <f t="shared" si="98"/>
        <v>0.40075</v>
      </c>
      <c r="H2070">
        <v>12</v>
      </c>
      <c r="J2070">
        <v>3.23</v>
      </c>
      <c r="K2070">
        <v>1.5466</v>
      </c>
      <c r="L2070" s="2">
        <v>36.944000000000003</v>
      </c>
      <c r="M2070" s="2">
        <v>0.40075</v>
      </c>
      <c r="N2070" s="2">
        <v>0.14527000000000001</v>
      </c>
      <c r="O2070" s="2">
        <v>2.2792E-2</v>
      </c>
      <c r="P2070" s="2">
        <v>0</v>
      </c>
      <c r="Q2070" s="2">
        <v>3.6943999999999998E-2</v>
      </c>
      <c r="R2070" s="2">
        <v>0</v>
      </c>
      <c r="S2070" s="2">
        <v>0.43559999999999999</v>
      </c>
      <c r="T2070">
        <v>0</v>
      </c>
      <c r="U2070">
        <v>37.293999999999997</v>
      </c>
      <c r="V2070">
        <v>0.99099999999999999</v>
      </c>
      <c r="W2070">
        <v>1.002</v>
      </c>
      <c r="Y2070">
        <v>10000</v>
      </c>
      <c r="Z2070">
        <v>3.0737000000000001</v>
      </c>
    </row>
    <row r="2071" spans="1:26">
      <c r="A2071">
        <v>6</v>
      </c>
      <c r="B2071">
        <v>12</v>
      </c>
      <c r="C2071">
        <v>3.1160000000000001</v>
      </c>
      <c r="D2071">
        <f t="shared" si="96"/>
        <v>2.1707999999999998</v>
      </c>
      <c r="E2071">
        <v>44.98</v>
      </c>
      <c r="F2071" s="2">
        <f t="shared" si="97"/>
        <v>3.7197</v>
      </c>
      <c r="G2071" s="2">
        <f t="shared" si="98"/>
        <v>3.6667999999999999E-2</v>
      </c>
      <c r="H2071">
        <v>12</v>
      </c>
      <c r="J2071">
        <v>3.23</v>
      </c>
      <c r="K2071">
        <v>1.724</v>
      </c>
      <c r="L2071" s="2">
        <v>3.7197</v>
      </c>
      <c r="M2071" s="2">
        <v>3.6667999999999999E-2</v>
      </c>
      <c r="N2071" s="2">
        <v>5.9407000000000001E-3</v>
      </c>
      <c r="O2071" s="2">
        <v>3.0793999999999999E-3</v>
      </c>
      <c r="P2071" s="2">
        <v>0</v>
      </c>
      <c r="Q2071" s="2">
        <v>3.7196999999999998E-3</v>
      </c>
      <c r="R2071" s="2">
        <v>0</v>
      </c>
      <c r="S2071" s="2">
        <v>1.7780000000000001E-2</v>
      </c>
      <c r="T2071">
        <v>3.0000000000000001E-3</v>
      </c>
      <c r="U2071">
        <v>3.7450000000000001</v>
      </c>
      <c r="V2071">
        <v>0.99299999999999999</v>
      </c>
      <c r="W2071">
        <v>1.0069999999999999</v>
      </c>
      <c r="Y2071">
        <v>10000</v>
      </c>
      <c r="Z2071">
        <v>0.94520000000000004</v>
      </c>
    </row>
    <row r="2072" spans="1:26">
      <c r="A2072">
        <v>6</v>
      </c>
      <c r="B2072">
        <v>12</v>
      </c>
      <c r="C2072">
        <v>3.4885999999999999</v>
      </c>
      <c r="D2072">
        <f t="shared" si="96"/>
        <v>2.1807999999999996</v>
      </c>
      <c r="E2072">
        <v>36</v>
      </c>
      <c r="F2072" s="2">
        <f t="shared" si="97"/>
        <v>6.1391999999999998</v>
      </c>
      <c r="G2072" s="2">
        <f t="shared" si="98"/>
        <v>6.955892323059637E-2</v>
      </c>
      <c r="H2072">
        <v>12</v>
      </c>
      <c r="J2072">
        <v>3.23</v>
      </c>
      <c r="K2072">
        <v>1.7426999999999999</v>
      </c>
      <c r="L2072" s="2">
        <v>6.1391999999999998</v>
      </c>
      <c r="M2072" s="2">
        <v>6.9348999999999994E-2</v>
      </c>
      <c r="N2072" s="2">
        <v>2.1357000000000001E-2</v>
      </c>
      <c r="O2072" s="2">
        <v>4.0369999999999998E-3</v>
      </c>
      <c r="P2072" s="2">
        <v>6.1391999999999998</v>
      </c>
      <c r="Q2072" s="2">
        <v>4.9113999999999998E-2</v>
      </c>
      <c r="R2072" s="2">
        <v>5.4000000000000003E-3</v>
      </c>
      <c r="S2072" s="2">
        <v>6.1609999999999996</v>
      </c>
      <c r="T2072">
        <v>0</v>
      </c>
      <c r="U2072">
        <v>5.9720000000000004</v>
      </c>
      <c r="V2072">
        <v>1.028</v>
      </c>
      <c r="W2072">
        <v>1.0049999999999999</v>
      </c>
      <c r="Y2072">
        <v>52871</v>
      </c>
      <c r="Z2072">
        <v>1.3078000000000001</v>
      </c>
    </row>
    <row r="2073" spans="1:26">
      <c r="A2073">
        <v>6</v>
      </c>
      <c r="B2073">
        <v>12</v>
      </c>
      <c r="C2073">
        <v>4.6285999999999996</v>
      </c>
      <c r="D2073">
        <f t="shared" si="96"/>
        <v>2.3193999999999995</v>
      </c>
      <c r="E2073">
        <v>25</v>
      </c>
      <c r="F2073" s="2">
        <f t="shared" si="97"/>
        <v>9.7836999999999996</v>
      </c>
      <c r="G2073" s="2">
        <f t="shared" si="98"/>
        <v>9.3865644599075759E-2</v>
      </c>
      <c r="H2073">
        <v>12</v>
      </c>
      <c r="J2073">
        <v>3.23</v>
      </c>
      <c r="K2073">
        <v>2.0028000000000001</v>
      </c>
      <c r="L2073" s="2">
        <v>9.7836999999999996</v>
      </c>
      <c r="M2073" s="2">
        <v>9.3656000000000003E-2</v>
      </c>
      <c r="N2073" s="2">
        <v>5.0423999999999997E-2</v>
      </c>
      <c r="O2073" s="2">
        <v>4.5323000000000004E-3</v>
      </c>
      <c r="P2073" s="2">
        <v>9.7827000000000002</v>
      </c>
      <c r="Q2073" s="2">
        <v>4.8915E-3</v>
      </c>
      <c r="R2073" s="2">
        <v>6.2700000000000004E-3</v>
      </c>
      <c r="S2073" s="2">
        <v>9.8339999999999996</v>
      </c>
      <c r="T2073">
        <v>0</v>
      </c>
      <c r="U2073">
        <v>9.9179999999999993</v>
      </c>
      <c r="V2073">
        <v>0.98699999999999999</v>
      </c>
      <c r="W2073">
        <v>1.004</v>
      </c>
      <c r="Y2073">
        <v>52674</v>
      </c>
      <c r="Z2073">
        <v>2.3092000000000001</v>
      </c>
    </row>
    <row r="2074" spans="1:26">
      <c r="A2074">
        <v>6</v>
      </c>
      <c r="B2074">
        <v>12</v>
      </c>
      <c r="C2074">
        <v>3.1160000000000001</v>
      </c>
      <c r="D2074">
        <f t="shared" si="96"/>
        <v>2.4152</v>
      </c>
      <c r="E2074">
        <v>59.98</v>
      </c>
      <c r="F2074" s="2">
        <f t="shared" si="97"/>
        <v>1.1966000000000001</v>
      </c>
      <c r="G2074" s="2">
        <f t="shared" si="98"/>
        <v>1.1637E-2</v>
      </c>
      <c r="H2074">
        <v>12</v>
      </c>
      <c r="J2074">
        <v>3.23</v>
      </c>
      <c r="K2074">
        <v>2.1825999999999999</v>
      </c>
      <c r="L2074" s="2">
        <v>1.1966000000000001</v>
      </c>
      <c r="M2074" s="2">
        <v>1.1637E-2</v>
      </c>
      <c r="N2074" s="2">
        <v>1.5348E-3</v>
      </c>
      <c r="O2074" s="2">
        <v>1.3661000000000001E-3</v>
      </c>
      <c r="P2074" s="2">
        <v>0</v>
      </c>
      <c r="Q2074" s="2">
        <v>4.7865E-3</v>
      </c>
      <c r="R2074" s="2">
        <v>0</v>
      </c>
      <c r="S2074" s="2">
        <v>4.6319999999999998E-3</v>
      </c>
      <c r="T2074">
        <v>5.0000000000000001E-3</v>
      </c>
      <c r="U2074">
        <v>1.1830000000000001</v>
      </c>
      <c r="V2074">
        <v>1.0109999999999999</v>
      </c>
      <c r="W2074">
        <v>1.012</v>
      </c>
      <c r="Y2074">
        <v>10000</v>
      </c>
      <c r="Z2074">
        <v>0.70079999999999998</v>
      </c>
    </row>
    <row r="2075" spans="1:26">
      <c r="A2075">
        <v>6</v>
      </c>
      <c r="B2075">
        <v>12</v>
      </c>
      <c r="C2075">
        <v>5.15</v>
      </c>
      <c r="D2075">
        <f t="shared" si="96"/>
        <v>2.4350000000000005</v>
      </c>
      <c r="E2075">
        <v>22.98</v>
      </c>
      <c r="F2075" s="2">
        <f t="shared" si="97"/>
        <v>9.1889000000000003</v>
      </c>
      <c r="G2075" s="2">
        <f t="shared" si="98"/>
        <v>7.0985999999999994E-2</v>
      </c>
      <c r="H2075">
        <v>12</v>
      </c>
      <c r="J2075">
        <v>3.23</v>
      </c>
      <c r="K2075">
        <v>2.2198000000000002</v>
      </c>
      <c r="L2075" s="2">
        <v>9.1889000000000003</v>
      </c>
      <c r="M2075" s="2">
        <v>7.0985999999999994E-2</v>
      </c>
      <c r="N2075" s="2">
        <v>3.4866000000000001E-2</v>
      </c>
      <c r="O2075" s="2">
        <v>1.1204E-2</v>
      </c>
      <c r="P2075" s="2">
        <v>0</v>
      </c>
      <c r="Q2075" s="2">
        <v>9.1888999999999998E-3</v>
      </c>
      <c r="R2075" s="2">
        <v>0</v>
      </c>
      <c r="S2075" s="2">
        <v>0.1043</v>
      </c>
      <c r="T2075">
        <v>0</v>
      </c>
      <c r="U2075">
        <v>9.2140000000000004</v>
      </c>
      <c r="V2075">
        <v>0.997</v>
      </c>
      <c r="W2075">
        <v>1.0029999999999999</v>
      </c>
      <c r="Y2075">
        <v>10000</v>
      </c>
      <c r="Z2075">
        <v>2.7149999999999999</v>
      </c>
    </row>
    <row r="2076" spans="1:26">
      <c r="A2076">
        <v>6</v>
      </c>
      <c r="B2076">
        <v>12</v>
      </c>
      <c r="C2076">
        <v>3.2690000000000001</v>
      </c>
      <c r="D2076">
        <f t="shared" si="96"/>
        <v>2.5041000000000002</v>
      </c>
      <c r="E2076">
        <v>57.98</v>
      </c>
      <c r="F2076" s="2">
        <f t="shared" si="97"/>
        <v>1.0768</v>
      </c>
      <c r="G2076" s="2">
        <f t="shared" si="98"/>
        <v>1.2142E-2</v>
      </c>
      <c r="H2076">
        <v>12</v>
      </c>
      <c r="J2076">
        <v>3.23</v>
      </c>
      <c r="K2076">
        <v>2.3494999999999999</v>
      </c>
      <c r="L2076" s="2">
        <v>1.0768</v>
      </c>
      <c r="M2076" s="2">
        <v>1.2142E-2</v>
      </c>
      <c r="N2076" s="2">
        <v>1.5767999999999999E-3</v>
      </c>
      <c r="O2076" s="2">
        <v>1.3407E-3</v>
      </c>
      <c r="P2076" s="2">
        <v>0</v>
      </c>
      <c r="Q2076" s="2">
        <v>4.3071000000000003E-3</v>
      </c>
      <c r="R2076" s="2">
        <v>0</v>
      </c>
      <c r="S2076" s="2">
        <v>4.7130000000000002E-3</v>
      </c>
      <c r="T2076">
        <v>3.0000000000000001E-3</v>
      </c>
      <c r="U2076">
        <v>1.0469999999999999</v>
      </c>
      <c r="V2076">
        <v>1.028</v>
      </c>
      <c r="W2076">
        <v>1.012</v>
      </c>
      <c r="Y2076">
        <v>10000</v>
      </c>
      <c r="Z2076">
        <v>0.76490000000000002</v>
      </c>
    </row>
    <row r="2077" spans="1:26">
      <c r="A2077">
        <v>6</v>
      </c>
      <c r="B2077">
        <v>12</v>
      </c>
      <c r="C2077">
        <v>3.1160000000000001</v>
      </c>
      <c r="D2077">
        <f t="shared" si="96"/>
        <v>2.5773000000000001</v>
      </c>
      <c r="E2077">
        <v>74.97</v>
      </c>
      <c r="F2077" s="2">
        <f t="shared" si="97"/>
        <v>0.55861000000000005</v>
      </c>
      <c r="G2077" s="2">
        <f t="shared" si="98"/>
        <v>5.0374E-3</v>
      </c>
      <c r="H2077">
        <v>12</v>
      </c>
      <c r="J2077">
        <v>3.23</v>
      </c>
      <c r="K2077">
        <v>2.4868000000000001</v>
      </c>
      <c r="L2077" s="2">
        <v>0.55861000000000005</v>
      </c>
      <c r="M2077" s="2">
        <v>5.0374E-3</v>
      </c>
      <c r="N2077" s="2">
        <v>5.5546999999999997E-4</v>
      </c>
      <c r="O2077" s="2">
        <v>6.9793999999999998E-4</v>
      </c>
      <c r="P2077" s="2">
        <v>0</v>
      </c>
      <c r="Q2077" s="2">
        <v>2.2694E-3</v>
      </c>
      <c r="R2077" s="2">
        <v>0</v>
      </c>
      <c r="S2077" s="2">
        <v>1.6930000000000001E-3</v>
      </c>
      <c r="T2077">
        <v>1.0999999999999999E-2</v>
      </c>
      <c r="U2077">
        <v>0.55100000000000005</v>
      </c>
      <c r="V2077">
        <v>1.0129999999999999</v>
      </c>
      <c r="W2077">
        <v>1.018</v>
      </c>
      <c r="Y2077">
        <v>10000</v>
      </c>
      <c r="Z2077">
        <v>0.53869999999999996</v>
      </c>
    </row>
    <row r="2078" spans="1:26">
      <c r="A2078">
        <v>6</v>
      </c>
      <c r="B2078">
        <v>12</v>
      </c>
      <c r="C2078">
        <v>3.2690000000000001</v>
      </c>
      <c r="D2078">
        <f t="shared" si="96"/>
        <v>2.7058</v>
      </c>
      <c r="E2078">
        <v>74.98</v>
      </c>
      <c r="F2078" s="2">
        <f t="shared" si="97"/>
        <v>0.44439000000000001</v>
      </c>
      <c r="G2078" s="2">
        <f t="shared" si="98"/>
        <v>7.4687E-3</v>
      </c>
      <c r="H2078">
        <v>12</v>
      </c>
      <c r="J2078">
        <v>3.23</v>
      </c>
      <c r="K2078">
        <v>2.7280000000000002</v>
      </c>
      <c r="L2078" s="2">
        <v>0.44439000000000001</v>
      </c>
      <c r="M2078" s="2">
        <v>7.4687E-3</v>
      </c>
      <c r="N2078" s="2">
        <v>5.3299E-4</v>
      </c>
      <c r="O2078" s="2">
        <v>6.2635000000000002E-4</v>
      </c>
      <c r="P2078" s="2">
        <v>0</v>
      </c>
      <c r="Q2078" s="2">
        <v>1.7772E-3</v>
      </c>
      <c r="R2078" s="2">
        <v>0</v>
      </c>
      <c r="S2078" s="2">
        <v>1.598E-3</v>
      </c>
      <c r="T2078">
        <v>8.0000000000000002E-3</v>
      </c>
      <c r="U2078">
        <v>0.42699999999999999</v>
      </c>
      <c r="V2078">
        <v>1.0409999999999999</v>
      </c>
      <c r="W2078">
        <v>1.018</v>
      </c>
      <c r="Y2078">
        <v>10000</v>
      </c>
      <c r="Z2078">
        <v>0.56320000000000003</v>
      </c>
    </row>
    <row r="2079" spans="1:26">
      <c r="A2079">
        <v>6</v>
      </c>
      <c r="B2079">
        <v>12</v>
      </c>
      <c r="C2079">
        <v>5.15</v>
      </c>
      <c r="D2079">
        <f t="shared" si="96"/>
        <v>2.7100000000000004</v>
      </c>
      <c r="E2079">
        <v>26.98</v>
      </c>
      <c r="F2079" s="2">
        <f t="shared" si="97"/>
        <v>3.6</v>
      </c>
      <c r="G2079" s="2">
        <f t="shared" si="98"/>
        <v>3.1647000000000002E-2</v>
      </c>
      <c r="H2079">
        <v>12</v>
      </c>
      <c r="J2079">
        <v>3.23</v>
      </c>
      <c r="K2079">
        <v>2.7357999999999998</v>
      </c>
      <c r="L2079" s="2">
        <v>3.6</v>
      </c>
      <c r="M2079" s="2">
        <v>3.1647000000000002E-2</v>
      </c>
      <c r="N2079" s="2">
        <v>1.3395000000000001E-2</v>
      </c>
      <c r="O2079" s="2">
        <v>5.9861000000000003E-3</v>
      </c>
      <c r="P2079" s="2">
        <v>0</v>
      </c>
      <c r="Q2079" s="2">
        <v>3.5999999999999999E-3</v>
      </c>
      <c r="R2079" s="2">
        <v>0</v>
      </c>
      <c r="S2079" s="2">
        <v>4.0070000000000001E-2</v>
      </c>
      <c r="T2079">
        <v>0</v>
      </c>
      <c r="U2079">
        <v>3.63</v>
      </c>
      <c r="V2079">
        <v>0.99199999999999999</v>
      </c>
      <c r="W2079">
        <v>1.0049999999999999</v>
      </c>
      <c r="Y2079">
        <v>10000</v>
      </c>
      <c r="Z2079">
        <v>2.44</v>
      </c>
    </row>
    <row r="2080" spans="1:26">
      <c r="A2080">
        <v>6</v>
      </c>
      <c r="B2080">
        <v>12</v>
      </c>
      <c r="C2080">
        <v>5.15</v>
      </c>
      <c r="D2080">
        <f t="shared" si="96"/>
        <v>2.9028000000000005</v>
      </c>
      <c r="E2080">
        <v>29.98</v>
      </c>
      <c r="F2080" s="2">
        <f t="shared" si="97"/>
        <v>2.0055000000000001</v>
      </c>
      <c r="G2080" s="2">
        <f t="shared" si="98"/>
        <v>2.598E-2</v>
      </c>
      <c r="H2080">
        <v>12</v>
      </c>
      <c r="J2080">
        <v>3.23</v>
      </c>
      <c r="K2080">
        <v>3.0975999999999999</v>
      </c>
      <c r="L2080" s="2">
        <v>2.0055000000000001</v>
      </c>
      <c r="M2080" s="2">
        <v>2.598E-2</v>
      </c>
      <c r="N2080" s="2">
        <v>7.2576999999999997E-3</v>
      </c>
      <c r="O2080" s="2">
        <v>3.6205E-3</v>
      </c>
      <c r="P2080" s="2">
        <v>0</v>
      </c>
      <c r="Q2080" s="2">
        <v>2.0054999999999999E-3</v>
      </c>
      <c r="R2080" s="2">
        <v>0</v>
      </c>
      <c r="S2080" s="2">
        <v>2.1669999999999998E-2</v>
      </c>
      <c r="T2080">
        <v>0</v>
      </c>
      <c r="U2080">
        <v>1.9850000000000001</v>
      </c>
      <c r="V2080">
        <v>1.0109999999999999</v>
      </c>
      <c r="W2080">
        <v>1.006</v>
      </c>
      <c r="Y2080">
        <v>10000</v>
      </c>
      <c r="Z2080">
        <v>2.2471999999999999</v>
      </c>
    </row>
    <row r="2081" spans="1:26">
      <c r="A2081">
        <v>6</v>
      </c>
      <c r="B2081">
        <v>12</v>
      </c>
      <c r="C2081">
        <v>4.1340000000000003</v>
      </c>
      <c r="D2081">
        <f t="shared" si="96"/>
        <v>2.9610000000000003</v>
      </c>
      <c r="E2081">
        <v>47.98</v>
      </c>
      <c r="F2081" s="2">
        <f t="shared" si="97"/>
        <v>0.64117999999999997</v>
      </c>
      <c r="G2081" s="2">
        <f t="shared" si="98"/>
        <v>8.8433000000000001E-3</v>
      </c>
      <c r="H2081">
        <v>12</v>
      </c>
      <c r="J2081">
        <v>3.23</v>
      </c>
      <c r="K2081">
        <v>3.2067999999999999</v>
      </c>
      <c r="L2081" s="2">
        <v>0.64117999999999997</v>
      </c>
      <c r="M2081" s="2">
        <v>8.8433000000000001E-3</v>
      </c>
      <c r="N2081" s="2">
        <v>1.3812E-3</v>
      </c>
      <c r="O2081" s="2">
        <v>1.1623E-3</v>
      </c>
      <c r="P2081" s="2">
        <v>0</v>
      </c>
      <c r="Q2081" s="2">
        <v>6.4117999999999998E-4</v>
      </c>
      <c r="R2081" s="2">
        <v>0</v>
      </c>
      <c r="S2081" s="2">
        <v>4.1599999999999996E-3</v>
      </c>
      <c r="T2081">
        <v>1E-3</v>
      </c>
      <c r="U2081">
        <v>0.64400000000000002</v>
      </c>
      <c r="V2081">
        <v>0.996</v>
      </c>
      <c r="W2081">
        <v>1.0109999999999999</v>
      </c>
      <c r="Y2081">
        <v>10000</v>
      </c>
      <c r="Z2081">
        <v>1.173</v>
      </c>
    </row>
    <row r="2082" spans="1:26">
      <c r="A2082">
        <v>6</v>
      </c>
      <c r="B2082">
        <v>12</v>
      </c>
      <c r="C2082">
        <v>4.0739999999999998</v>
      </c>
      <c r="D2082">
        <f t="shared" si="96"/>
        <v>2.9673999999999996</v>
      </c>
      <c r="E2082">
        <v>49.98</v>
      </c>
      <c r="F2082" s="2">
        <f t="shared" si="97"/>
        <v>0.57223999999999997</v>
      </c>
      <c r="G2082" s="2">
        <f t="shared" si="98"/>
        <v>8.5118999999999993E-3</v>
      </c>
      <c r="H2082">
        <v>12</v>
      </c>
      <c r="J2082">
        <v>3.23</v>
      </c>
      <c r="K2082">
        <v>3.2187999999999999</v>
      </c>
      <c r="L2082" s="2">
        <v>0.57223999999999997</v>
      </c>
      <c r="M2082" s="2">
        <v>8.5118999999999993E-3</v>
      </c>
      <c r="N2082" s="2">
        <v>1.2052E-3</v>
      </c>
      <c r="O2082" s="2">
        <v>1.0112999999999999E-3</v>
      </c>
      <c r="P2082" s="2">
        <v>0</v>
      </c>
      <c r="Q2082" s="2">
        <v>5.7224000000000001E-4</v>
      </c>
      <c r="R2082" s="2">
        <v>0</v>
      </c>
      <c r="S2082" s="2">
        <v>3.5929999999999998E-3</v>
      </c>
      <c r="T2082">
        <v>1E-3</v>
      </c>
      <c r="U2082">
        <v>0.58399999999999996</v>
      </c>
      <c r="V2082">
        <v>0.98099999999999998</v>
      </c>
      <c r="W2082">
        <v>1.0109999999999999</v>
      </c>
      <c r="Y2082">
        <v>10000</v>
      </c>
      <c r="Z2082">
        <v>1.1066</v>
      </c>
    </row>
    <row r="2083" spans="1:26">
      <c r="A2083">
        <v>6</v>
      </c>
      <c r="B2083">
        <v>12</v>
      </c>
      <c r="C2083">
        <v>5.15</v>
      </c>
      <c r="D2083">
        <f t="shared" si="96"/>
        <v>3.0812000000000004</v>
      </c>
      <c r="E2083">
        <v>32.97</v>
      </c>
      <c r="F2083" s="2">
        <f t="shared" si="97"/>
        <v>1.1862999999999999</v>
      </c>
      <c r="G2083" s="2">
        <f t="shared" si="98"/>
        <v>1.5018E-2</v>
      </c>
      <c r="H2083">
        <v>12</v>
      </c>
      <c r="J2083">
        <v>3.23</v>
      </c>
      <c r="K2083">
        <v>3.4323000000000001</v>
      </c>
      <c r="L2083" s="2">
        <v>1.1862999999999999</v>
      </c>
      <c r="M2083" s="2">
        <v>1.5018E-2</v>
      </c>
      <c r="N2083" s="2">
        <v>4.2116000000000002E-3</v>
      </c>
      <c r="O2083" s="2">
        <v>2.4329999999999998E-3</v>
      </c>
      <c r="P2083" s="2">
        <v>0</v>
      </c>
      <c r="Q2083" s="2">
        <v>1.1862999999999999E-3</v>
      </c>
      <c r="R2083" s="2">
        <v>0</v>
      </c>
      <c r="S2083" s="2">
        <v>1.264E-2</v>
      </c>
      <c r="T2083">
        <v>0</v>
      </c>
      <c r="U2083">
        <v>1.171</v>
      </c>
      <c r="V2083">
        <v>1.0129999999999999</v>
      </c>
      <c r="W2083">
        <v>1.0069999999999999</v>
      </c>
      <c r="Y2083">
        <v>10000</v>
      </c>
      <c r="Z2083">
        <v>2.0688</v>
      </c>
    </row>
    <row r="2084" spans="1:26">
      <c r="A2084">
        <v>6</v>
      </c>
      <c r="B2084">
        <v>12</v>
      </c>
      <c r="C2084">
        <v>4.0739999999999998</v>
      </c>
      <c r="D2084">
        <f t="shared" si="96"/>
        <v>3.1837999999999997</v>
      </c>
      <c r="E2084">
        <v>59.98</v>
      </c>
      <c r="F2084" s="2">
        <f t="shared" si="97"/>
        <v>0.27568999999999999</v>
      </c>
      <c r="G2084" s="2">
        <f t="shared" si="98"/>
        <v>4.8149000000000004E-3</v>
      </c>
      <c r="H2084">
        <v>12</v>
      </c>
      <c r="J2084">
        <v>3.23</v>
      </c>
      <c r="K2084">
        <v>3.6248999999999998</v>
      </c>
      <c r="L2084" s="2">
        <v>0.27568999999999999</v>
      </c>
      <c r="M2084" s="2">
        <v>4.8149000000000004E-3</v>
      </c>
      <c r="N2084" s="2">
        <v>5.2464999999999999E-4</v>
      </c>
      <c r="O2084" s="2">
        <v>4.9587999999999998E-4</v>
      </c>
      <c r="P2084" s="2">
        <v>0</v>
      </c>
      <c r="Q2084" s="2">
        <v>1.1026E-3</v>
      </c>
      <c r="R2084" s="2">
        <v>0</v>
      </c>
      <c r="S2084" s="2">
        <v>1.572E-3</v>
      </c>
      <c r="T2084">
        <v>1E-3</v>
      </c>
      <c r="U2084">
        <v>0.28000000000000003</v>
      </c>
      <c r="V2084">
        <v>0.98499999999999999</v>
      </c>
      <c r="W2084">
        <v>1.0149999999999999</v>
      </c>
      <c r="Y2084">
        <v>10000</v>
      </c>
      <c r="Z2084">
        <v>0.89019999999999999</v>
      </c>
    </row>
    <row r="2085" spans="1:26">
      <c r="A2085">
        <v>6</v>
      </c>
      <c r="B2085">
        <v>12</v>
      </c>
      <c r="C2085">
        <v>4.1340000000000003</v>
      </c>
      <c r="D2085">
        <f t="shared" si="96"/>
        <v>3.1953000000000005</v>
      </c>
      <c r="E2085">
        <v>57.98</v>
      </c>
      <c r="F2085" s="2">
        <f t="shared" si="97"/>
        <v>0.29005999999999998</v>
      </c>
      <c r="G2085" s="2">
        <f t="shared" si="98"/>
        <v>2.9681999999999998E-3</v>
      </c>
      <c r="H2085">
        <v>12</v>
      </c>
      <c r="J2085">
        <v>3.23</v>
      </c>
      <c r="K2085">
        <v>3.6465000000000001</v>
      </c>
      <c r="L2085" s="2">
        <v>0.29005999999999998</v>
      </c>
      <c r="M2085" s="2">
        <v>2.9681999999999998E-3</v>
      </c>
      <c r="N2085" s="2">
        <v>5.5559000000000001E-4</v>
      </c>
      <c r="O2085" s="2">
        <v>5.8264999999999999E-4</v>
      </c>
      <c r="P2085" s="2">
        <v>0</v>
      </c>
      <c r="Q2085" s="2">
        <v>1.1408E-3</v>
      </c>
      <c r="R2085" s="2">
        <v>0</v>
      </c>
      <c r="S2085" s="2">
        <v>1.6620000000000001E-3</v>
      </c>
      <c r="T2085">
        <v>1E-3</v>
      </c>
      <c r="U2085">
        <v>0.29299999999999998</v>
      </c>
      <c r="V2085">
        <v>0.99199999999999999</v>
      </c>
      <c r="W2085">
        <v>1.0149999999999999</v>
      </c>
      <c r="Y2085">
        <v>10000</v>
      </c>
      <c r="Z2085">
        <v>0.93869999999999998</v>
      </c>
    </row>
    <row r="2086" spans="1:26">
      <c r="A2086">
        <v>6</v>
      </c>
      <c r="B2086">
        <v>12</v>
      </c>
      <c r="C2086">
        <v>5.15</v>
      </c>
      <c r="D2086">
        <f t="shared" si="96"/>
        <v>3.3476000000000004</v>
      </c>
      <c r="E2086">
        <v>37.979999999999997</v>
      </c>
      <c r="F2086" s="2">
        <f t="shared" si="97"/>
        <v>0.54686999999999997</v>
      </c>
      <c r="G2086" s="2">
        <f t="shared" si="98"/>
        <v>7.1532000000000002E-3</v>
      </c>
      <c r="H2086">
        <v>12</v>
      </c>
      <c r="J2086">
        <v>3.23</v>
      </c>
      <c r="K2086">
        <v>3.9321999999999999</v>
      </c>
      <c r="L2086" s="2">
        <v>0.54686999999999997</v>
      </c>
      <c r="M2086" s="2">
        <v>7.1532000000000002E-3</v>
      </c>
      <c r="N2086" s="2">
        <v>1.8155999999999999E-3</v>
      </c>
      <c r="O2086" s="2">
        <v>1.2187999999999999E-3</v>
      </c>
      <c r="P2086" s="2">
        <v>0</v>
      </c>
      <c r="Q2086" s="2">
        <v>5.4686999999999997E-4</v>
      </c>
      <c r="R2086" s="2">
        <v>0</v>
      </c>
      <c r="S2086" s="2">
        <v>5.4330000000000003E-3</v>
      </c>
      <c r="T2086">
        <v>0</v>
      </c>
      <c r="U2086">
        <v>0.55200000000000005</v>
      </c>
      <c r="V2086">
        <v>0.99099999999999999</v>
      </c>
      <c r="W2086">
        <v>1.0089999999999999</v>
      </c>
      <c r="Y2086">
        <v>10000</v>
      </c>
      <c r="Z2086">
        <v>1.8024</v>
      </c>
    </row>
    <row r="2087" spans="1:26">
      <c r="A2087">
        <v>6</v>
      </c>
      <c r="B2087">
        <v>12</v>
      </c>
      <c r="C2087">
        <v>4.0739999999999998</v>
      </c>
      <c r="D2087">
        <f t="shared" si="96"/>
        <v>3.4162999999999997</v>
      </c>
      <c r="E2087">
        <v>75.98</v>
      </c>
      <c r="F2087" s="2">
        <f t="shared" si="97"/>
        <v>0.11232</v>
      </c>
      <c r="G2087" s="2">
        <f t="shared" si="98"/>
        <v>3.6218000000000001E-3</v>
      </c>
      <c r="H2087">
        <v>12</v>
      </c>
      <c r="J2087">
        <v>3.23</v>
      </c>
      <c r="K2087">
        <v>4.0610999999999997</v>
      </c>
      <c r="L2087" s="2">
        <v>0.11232</v>
      </c>
      <c r="M2087" s="2">
        <v>3.6218000000000001E-3</v>
      </c>
      <c r="N2087" s="2">
        <v>1.7555000000000001E-4</v>
      </c>
      <c r="O2087" s="2">
        <v>2.2839E-4</v>
      </c>
      <c r="P2087" s="2">
        <v>0</v>
      </c>
      <c r="Q2087" s="2">
        <v>4.4944000000000001E-4</v>
      </c>
      <c r="R2087" s="2">
        <v>0</v>
      </c>
      <c r="S2087" s="2">
        <v>5.3430000000000003E-4</v>
      </c>
      <c r="T2087">
        <v>4.0000000000000001E-3</v>
      </c>
      <c r="U2087">
        <v>0.125</v>
      </c>
      <c r="V2087">
        <v>0.9</v>
      </c>
      <c r="W2087">
        <v>1.0229999999999999</v>
      </c>
      <c r="Y2087">
        <v>10000</v>
      </c>
      <c r="Z2087">
        <v>0.65769999999999995</v>
      </c>
    </row>
    <row r="2088" spans="1:26">
      <c r="A2088">
        <v>6</v>
      </c>
      <c r="B2088">
        <v>12</v>
      </c>
      <c r="C2088">
        <v>4.1340000000000003</v>
      </c>
      <c r="D2088">
        <f t="shared" si="96"/>
        <v>3.4582000000000006</v>
      </c>
      <c r="E2088">
        <v>74.98</v>
      </c>
      <c r="F2088" s="2">
        <f t="shared" si="97"/>
        <v>0.11441999999999999</v>
      </c>
      <c r="G2088" s="2">
        <f t="shared" si="98"/>
        <v>2.0447999999999998E-3</v>
      </c>
      <c r="H2088">
        <v>12</v>
      </c>
      <c r="J2088">
        <v>3.23</v>
      </c>
      <c r="K2088">
        <v>4.1398000000000001</v>
      </c>
      <c r="L2088" s="2">
        <v>0.11441999999999999</v>
      </c>
      <c r="M2088" s="2">
        <v>2.0447999999999998E-3</v>
      </c>
      <c r="N2088" s="2">
        <v>1.7636E-4</v>
      </c>
      <c r="O2088" s="2">
        <v>2.3685000000000001E-4</v>
      </c>
      <c r="P2088" s="2">
        <v>0</v>
      </c>
      <c r="Q2088" s="2">
        <v>4.5113E-4</v>
      </c>
      <c r="R2088" s="2">
        <v>0</v>
      </c>
      <c r="S2088" s="2">
        <v>5.375E-4</v>
      </c>
      <c r="T2088">
        <v>3.0000000000000001E-3</v>
      </c>
      <c r="U2088">
        <v>0.12</v>
      </c>
      <c r="V2088">
        <v>0.95499999999999996</v>
      </c>
      <c r="W2088">
        <v>1.022</v>
      </c>
      <c r="Y2088">
        <v>10000</v>
      </c>
      <c r="Z2088">
        <v>0.67579999999999996</v>
      </c>
    </row>
    <row r="2089" spans="1:26">
      <c r="A2089">
        <v>6</v>
      </c>
      <c r="B2089">
        <v>12</v>
      </c>
      <c r="C2089">
        <v>2.3466</v>
      </c>
      <c r="D2089">
        <f t="shared" si="96"/>
        <v>1.4140999999999999</v>
      </c>
      <c r="E2089">
        <v>20</v>
      </c>
      <c r="F2089" s="2">
        <f t="shared" si="97"/>
        <v>222.92</v>
      </c>
      <c r="G2089" s="2">
        <f t="shared" si="98"/>
        <v>1.3313324002667402</v>
      </c>
      <c r="H2089">
        <v>12</v>
      </c>
      <c r="J2089">
        <v>3.27</v>
      </c>
      <c r="K2089">
        <v>0.26390000000000002</v>
      </c>
      <c r="L2089" s="2">
        <v>222.92</v>
      </c>
      <c r="M2089" s="2">
        <v>1.2485999999999999</v>
      </c>
      <c r="N2089" s="2">
        <v>0.61016000000000004</v>
      </c>
      <c r="O2089" s="2">
        <v>7.8662999999999997E-2</v>
      </c>
      <c r="P2089" s="2">
        <v>222.33</v>
      </c>
      <c r="Q2089" s="2">
        <v>6.6879999999999997</v>
      </c>
      <c r="R2089" s="2">
        <v>0.46200000000000002</v>
      </c>
      <c r="S2089" s="2">
        <v>223.5</v>
      </c>
      <c r="T2089">
        <v>3.0000000000000001E-3</v>
      </c>
      <c r="U2089">
        <v>228.33</v>
      </c>
      <c r="V2089">
        <v>0.97699999999999998</v>
      </c>
      <c r="W2089">
        <v>0.999</v>
      </c>
      <c r="Y2089">
        <v>53229</v>
      </c>
      <c r="Z2089">
        <v>0.9325</v>
      </c>
    </row>
    <row r="2090" spans="1:26">
      <c r="A2090">
        <v>6</v>
      </c>
      <c r="B2090">
        <v>12</v>
      </c>
      <c r="C2090">
        <v>3.4885999999999999</v>
      </c>
      <c r="D2090">
        <f t="shared" si="96"/>
        <v>1.4937</v>
      </c>
      <c r="E2090">
        <v>14</v>
      </c>
      <c r="F2090" s="2">
        <f t="shared" si="97"/>
        <v>408.51</v>
      </c>
      <c r="G2090" s="2">
        <f t="shared" si="98"/>
        <v>3.999203326913999</v>
      </c>
      <c r="H2090">
        <v>12</v>
      </c>
      <c r="J2090">
        <v>3.27</v>
      </c>
      <c r="K2090">
        <v>0.41339999999999999</v>
      </c>
      <c r="L2090" s="2">
        <v>408.51</v>
      </c>
      <c r="M2090" s="2">
        <v>3.9984999999999999</v>
      </c>
      <c r="N2090" s="2">
        <v>1.5661</v>
      </c>
      <c r="O2090" s="2">
        <v>0.11496000000000001</v>
      </c>
      <c r="P2090" s="2">
        <v>408.42</v>
      </c>
      <c r="Q2090" s="2">
        <v>3.2682000000000002</v>
      </c>
      <c r="R2090" s="2">
        <v>7.4999999999999997E-2</v>
      </c>
      <c r="S2090" s="2">
        <v>410.1</v>
      </c>
      <c r="T2090">
        <v>2E-3</v>
      </c>
      <c r="U2090">
        <v>396.1</v>
      </c>
      <c r="V2090">
        <v>1.0309999999999999</v>
      </c>
      <c r="W2090">
        <v>1</v>
      </c>
      <c r="Y2090">
        <v>52757</v>
      </c>
      <c r="Z2090">
        <v>1.9948999999999999</v>
      </c>
    </row>
    <row r="2091" spans="1:26">
      <c r="A2091">
        <v>6</v>
      </c>
      <c r="B2091">
        <v>12</v>
      </c>
      <c r="C2091">
        <v>4.6285999999999996</v>
      </c>
      <c r="D2091">
        <f t="shared" si="96"/>
        <v>1.5361999999999996</v>
      </c>
      <c r="E2091">
        <v>10.65</v>
      </c>
      <c r="F2091" s="2">
        <f t="shared" si="97"/>
        <v>652.29999999999995</v>
      </c>
      <c r="G2091" s="2">
        <f t="shared" si="98"/>
        <v>6.0493280618594332</v>
      </c>
      <c r="H2091">
        <v>12</v>
      </c>
      <c r="J2091">
        <v>3.27</v>
      </c>
      <c r="K2091">
        <v>0.49309999999999998</v>
      </c>
      <c r="L2091" s="2">
        <v>652.29999999999995</v>
      </c>
      <c r="M2091" s="2">
        <v>6.0490000000000004</v>
      </c>
      <c r="N2091" s="2">
        <v>4.6242000000000001</v>
      </c>
      <c r="O2091" s="2">
        <v>0.16331000000000001</v>
      </c>
      <c r="P2091" s="2">
        <v>652.23</v>
      </c>
      <c r="Q2091" s="2">
        <v>0.32613999999999999</v>
      </c>
      <c r="R2091" s="2">
        <v>6.3E-2</v>
      </c>
      <c r="S2091" s="2">
        <v>656.9</v>
      </c>
      <c r="T2091">
        <v>0</v>
      </c>
      <c r="U2091">
        <v>638.55999999999995</v>
      </c>
      <c r="V2091">
        <v>1.022</v>
      </c>
      <c r="W2091">
        <v>1</v>
      </c>
      <c r="Y2091">
        <v>52599</v>
      </c>
      <c r="Z2091">
        <v>3.0924</v>
      </c>
    </row>
    <row r="2092" spans="1:26">
      <c r="A2092">
        <v>6</v>
      </c>
      <c r="B2092">
        <v>12</v>
      </c>
      <c r="C2092">
        <v>2.3466</v>
      </c>
      <c r="D2092">
        <f t="shared" si="96"/>
        <v>1.5428000000000002</v>
      </c>
      <c r="E2092">
        <v>30</v>
      </c>
      <c r="F2092" s="2">
        <f t="shared" si="97"/>
        <v>56.715000000000003</v>
      </c>
      <c r="G2092" s="2">
        <f t="shared" si="98"/>
        <v>0.3523249336904784</v>
      </c>
      <c r="H2092">
        <v>12</v>
      </c>
      <c r="J2092">
        <v>3.27</v>
      </c>
      <c r="K2092">
        <v>0.50539999999999996</v>
      </c>
      <c r="L2092" s="2">
        <v>56.715000000000003</v>
      </c>
      <c r="M2092" s="2">
        <v>0.34942000000000001</v>
      </c>
      <c r="N2092" s="2">
        <v>0.12842000000000001</v>
      </c>
      <c r="O2092" s="2">
        <v>2.0680999999999998E-3</v>
      </c>
      <c r="P2092" s="2">
        <v>56.68</v>
      </c>
      <c r="Q2092" s="2">
        <v>1.7015</v>
      </c>
      <c r="R2092" s="2">
        <v>4.5150000000000003E-2</v>
      </c>
      <c r="S2092" s="2">
        <v>56.84</v>
      </c>
      <c r="T2092">
        <v>2E-3</v>
      </c>
      <c r="U2092">
        <v>57.499000000000002</v>
      </c>
      <c r="V2092">
        <v>0.98599999999999999</v>
      </c>
      <c r="W2092">
        <v>1.0009999999999999</v>
      </c>
      <c r="Y2092">
        <v>53255</v>
      </c>
      <c r="Z2092">
        <v>0.80379999999999996</v>
      </c>
    </row>
    <row r="2093" spans="1:26">
      <c r="A2093">
        <v>6</v>
      </c>
      <c r="B2093">
        <v>12</v>
      </c>
      <c r="C2093">
        <v>2.0950000000000002</v>
      </c>
      <c r="D2093">
        <f t="shared" si="96"/>
        <v>1.5981000000000001</v>
      </c>
      <c r="E2093">
        <v>44.97</v>
      </c>
      <c r="F2093" s="2">
        <f t="shared" si="97"/>
        <v>19.167000000000002</v>
      </c>
      <c r="G2093" s="2">
        <f t="shared" si="98"/>
        <v>7.6902999999999999E-2</v>
      </c>
      <c r="H2093">
        <v>12</v>
      </c>
      <c r="J2093">
        <v>3.27</v>
      </c>
      <c r="K2093">
        <v>0.60919999999999996</v>
      </c>
      <c r="L2093" s="2">
        <v>19.167000000000002</v>
      </c>
      <c r="M2093" s="2">
        <v>7.6902999999999999E-2</v>
      </c>
      <c r="N2093" s="2">
        <v>1.8724000000000001E-2</v>
      </c>
      <c r="O2093" s="2">
        <v>3.5442E-3</v>
      </c>
      <c r="P2093" s="2">
        <v>0</v>
      </c>
      <c r="Q2093" s="2">
        <v>1.9234000000000001E-2</v>
      </c>
      <c r="R2093" s="2">
        <v>0</v>
      </c>
      <c r="S2093" s="2">
        <v>5.5969999999999999E-2</v>
      </c>
      <c r="T2093">
        <v>3.1E-2</v>
      </c>
      <c r="U2093">
        <v>20.062000000000001</v>
      </c>
      <c r="V2093">
        <v>0.95499999999999996</v>
      </c>
      <c r="W2093">
        <v>1.0029999999999999</v>
      </c>
      <c r="Y2093">
        <v>10000</v>
      </c>
      <c r="Z2093">
        <v>0.49690000000000001</v>
      </c>
    </row>
    <row r="2094" spans="1:26">
      <c r="A2094">
        <v>6</v>
      </c>
      <c r="B2094">
        <v>12</v>
      </c>
      <c r="C2094">
        <v>3.2690000000000001</v>
      </c>
      <c r="D2094">
        <f t="shared" si="96"/>
        <v>1.6768000000000001</v>
      </c>
      <c r="E2094">
        <v>21.98</v>
      </c>
      <c r="F2094" s="2">
        <f t="shared" si="97"/>
        <v>76.724999999999994</v>
      </c>
      <c r="G2094" s="2">
        <f t="shared" si="98"/>
        <v>0.50294000000000005</v>
      </c>
      <c r="H2094">
        <v>12</v>
      </c>
      <c r="J2094">
        <v>3.27</v>
      </c>
      <c r="K2094">
        <v>0.75690000000000002</v>
      </c>
      <c r="L2094" s="2">
        <v>76.724999999999994</v>
      </c>
      <c r="M2094" s="2">
        <v>0.50294000000000005</v>
      </c>
      <c r="N2094" s="2">
        <v>0.17097999999999999</v>
      </c>
      <c r="O2094" s="2">
        <v>1.5012999999999999E-3</v>
      </c>
      <c r="P2094" s="2">
        <v>0</v>
      </c>
      <c r="Q2094" s="2">
        <v>7.6725000000000002E-2</v>
      </c>
      <c r="R2094" s="2">
        <v>0</v>
      </c>
      <c r="S2094" s="2">
        <v>0.51280000000000003</v>
      </c>
      <c r="T2094">
        <v>4.0000000000000001E-3</v>
      </c>
      <c r="U2094">
        <v>76.575000000000003</v>
      </c>
      <c r="V2094">
        <v>1.002</v>
      </c>
      <c r="W2094">
        <v>1.0009999999999999</v>
      </c>
      <c r="Y2094">
        <v>10000</v>
      </c>
      <c r="Z2094">
        <v>1.5922000000000001</v>
      </c>
    </row>
    <row r="2095" spans="1:26">
      <c r="A2095">
        <v>6</v>
      </c>
      <c r="B2095">
        <v>12</v>
      </c>
      <c r="C2095">
        <v>3.4885999999999999</v>
      </c>
      <c r="D2095">
        <f t="shared" si="96"/>
        <v>1.6792</v>
      </c>
      <c r="E2095">
        <v>20</v>
      </c>
      <c r="F2095" s="2">
        <f t="shared" si="97"/>
        <v>93.567999999999998</v>
      </c>
      <c r="G2095" s="2">
        <f t="shared" si="98"/>
        <v>0.68012147304727855</v>
      </c>
      <c r="H2095">
        <v>12</v>
      </c>
      <c r="J2095">
        <v>3.27</v>
      </c>
      <c r="K2095">
        <v>0.76139999999999997</v>
      </c>
      <c r="L2095" s="2">
        <v>93.567999999999998</v>
      </c>
      <c r="M2095" s="2">
        <v>0.67966000000000004</v>
      </c>
      <c r="N2095" s="2">
        <v>0.34942000000000001</v>
      </c>
      <c r="O2095" s="2">
        <v>3.9861999999999996E-3</v>
      </c>
      <c r="P2095" s="2">
        <v>93.566999999999993</v>
      </c>
      <c r="Q2095" s="2">
        <v>0.74834999999999996</v>
      </c>
      <c r="R2095" s="2">
        <v>2.5049999999999999E-2</v>
      </c>
      <c r="S2095" s="2">
        <v>93.92</v>
      </c>
      <c r="T2095">
        <v>0</v>
      </c>
      <c r="U2095">
        <v>94.402000000000001</v>
      </c>
      <c r="V2095">
        <v>0.99099999999999999</v>
      </c>
      <c r="W2095">
        <v>1.0009999999999999</v>
      </c>
      <c r="Y2095">
        <v>52808</v>
      </c>
      <c r="Z2095">
        <v>1.8093999999999999</v>
      </c>
    </row>
    <row r="2096" spans="1:26">
      <c r="A2096">
        <v>6</v>
      </c>
      <c r="B2096">
        <v>12</v>
      </c>
      <c r="C2096">
        <v>5.15</v>
      </c>
      <c r="D2096">
        <f t="shared" si="96"/>
        <v>1.6869000000000005</v>
      </c>
      <c r="E2096">
        <v>11.97</v>
      </c>
      <c r="F2096" s="2">
        <f t="shared" si="97"/>
        <v>296.02</v>
      </c>
      <c r="G2096" s="2">
        <f t="shared" si="98"/>
        <v>1.9339999999999999</v>
      </c>
      <c r="H2096">
        <v>12</v>
      </c>
      <c r="J2096">
        <v>3.27</v>
      </c>
      <c r="K2096">
        <v>0.77600000000000002</v>
      </c>
      <c r="L2096" s="2">
        <v>296.02</v>
      </c>
      <c r="M2096" s="2">
        <v>1.9339999999999999</v>
      </c>
      <c r="N2096" s="2">
        <v>1.2421</v>
      </c>
      <c r="O2096" s="2">
        <v>0.11754000000000001</v>
      </c>
      <c r="P2096" s="2">
        <v>0</v>
      </c>
      <c r="Q2096" s="2">
        <v>0.29602000000000001</v>
      </c>
      <c r="R2096" s="2">
        <v>0</v>
      </c>
      <c r="S2096" s="2">
        <v>3.702</v>
      </c>
      <c r="T2096">
        <v>0</v>
      </c>
      <c r="U2096">
        <v>297.77</v>
      </c>
      <c r="V2096">
        <v>0.99399999999999999</v>
      </c>
      <c r="W2096">
        <v>1</v>
      </c>
      <c r="Y2096">
        <v>10000</v>
      </c>
      <c r="Z2096">
        <v>3.4630999999999998</v>
      </c>
    </row>
    <row r="2097" spans="1:26">
      <c r="A2097">
        <v>6</v>
      </c>
      <c r="B2097">
        <v>12</v>
      </c>
      <c r="C2097">
        <v>3.1160000000000001</v>
      </c>
      <c r="D2097">
        <f t="shared" si="96"/>
        <v>1.7100000000000002</v>
      </c>
      <c r="E2097">
        <v>24.97</v>
      </c>
      <c r="F2097" s="2">
        <f t="shared" si="97"/>
        <v>50.99</v>
      </c>
      <c r="G2097" s="2">
        <f t="shared" si="98"/>
        <v>0.20860000000000001</v>
      </c>
      <c r="H2097">
        <v>12</v>
      </c>
      <c r="J2097">
        <v>3.27</v>
      </c>
      <c r="K2097">
        <v>0.81920000000000004</v>
      </c>
      <c r="L2097" s="2">
        <v>50.99</v>
      </c>
      <c r="M2097" s="2">
        <v>0.20860000000000001</v>
      </c>
      <c r="N2097" s="2">
        <v>0.10347000000000001</v>
      </c>
      <c r="O2097" s="2">
        <v>4.2804999999999996E-3</v>
      </c>
      <c r="P2097" s="2">
        <v>0</v>
      </c>
      <c r="Q2097" s="2">
        <v>5.0990000000000001E-2</v>
      </c>
      <c r="R2097" s="2">
        <v>0</v>
      </c>
      <c r="S2097" s="2">
        <v>0.31009999999999999</v>
      </c>
      <c r="T2097">
        <v>5.0000000000000001E-3</v>
      </c>
      <c r="U2097">
        <v>51.558</v>
      </c>
      <c r="V2097">
        <v>0.98899999999999999</v>
      </c>
      <c r="W2097">
        <v>1.0009999999999999</v>
      </c>
      <c r="Y2097">
        <v>10000</v>
      </c>
      <c r="Z2097">
        <v>1.4059999999999999</v>
      </c>
    </row>
    <row r="2098" spans="1:26">
      <c r="A2098">
        <v>6</v>
      </c>
      <c r="B2098">
        <v>12</v>
      </c>
      <c r="C2098">
        <v>2.3475999999999999</v>
      </c>
      <c r="D2098">
        <f t="shared" si="96"/>
        <v>1.7277</v>
      </c>
      <c r="E2098">
        <v>45</v>
      </c>
      <c r="F2098" s="2">
        <f t="shared" si="97"/>
        <v>12.878</v>
      </c>
      <c r="G2098" s="2">
        <f t="shared" si="98"/>
        <v>0.10119747081819783</v>
      </c>
      <c r="H2098">
        <v>12</v>
      </c>
      <c r="J2098">
        <v>3.27</v>
      </c>
      <c r="K2098">
        <v>0.85250000000000004</v>
      </c>
      <c r="L2098" s="2">
        <v>12.878</v>
      </c>
      <c r="M2098" s="2">
        <v>0.10041</v>
      </c>
      <c r="N2098" s="2">
        <v>2.4098999999999999E-2</v>
      </c>
      <c r="O2098" s="2">
        <v>6.3093000000000003E-3</v>
      </c>
      <c r="P2098" s="2">
        <v>12.875999999999999</v>
      </c>
      <c r="Q2098" s="2">
        <v>0.38627</v>
      </c>
      <c r="R2098" s="2">
        <v>1.26E-2</v>
      </c>
      <c r="S2098" s="2">
        <v>12.9</v>
      </c>
      <c r="T2098">
        <v>2E-3</v>
      </c>
      <c r="U2098">
        <v>13.003</v>
      </c>
      <c r="V2098">
        <v>0.99</v>
      </c>
      <c r="W2098">
        <v>1.004</v>
      </c>
      <c r="Y2098">
        <v>53301</v>
      </c>
      <c r="Z2098">
        <v>0.61990000000000001</v>
      </c>
    </row>
    <row r="2099" spans="1:26">
      <c r="A2099">
        <v>6</v>
      </c>
      <c r="B2099">
        <v>12</v>
      </c>
      <c r="C2099">
        <v>4.6285999999999996</v>
      </c>
      <c r="D2099">
        <f t="shared" si="96"/>
        <v>1.8116999999999996</v>
      </c>
      <c r="E2099">
        <v>16</v>
      </c>
      <c r="F2099" s="2">
        <f t="shared" si="97"/>
        <v>106.52</v>
      </c>
      <c r="G2099" s="2">
        <f t="shared" si="98"/>
        <v>0.96785761018860617</v>
      </c>
      <c r="H2099">
        <v>12</v>
      </c>
      <c r="J2099">
        <v>3.27</v>
      </c>
      <c r="K2099">
        <v>1.0102</v>
      </c>
      <c r="L2099" s="2">
        <v>106.52</v>
      </c>
      <c r="M2099" s="2">
        <v>0.96755999999999998</v>
      </c>
      <c r="N2099" s="2">
        <v>0.48712</v>
      </c>
      <c r="O2099" s="2">
        <v>1.0593E-3</v>
      </c>
      <c r="P2099" s="2">
        <v>106.51</v>
      </c>
      <c r="Q2099" s="2">
        <v>5.3263999999999999E-2</v>
      </c>
      <c r="R2099" s="2">
        <v>2.4E-2</v>
      </c>
      <c r="S2099" s="2">
        <v>107</v>
      </c>
      <c r="T2099">
        <v>0</v>
      </c>
      <c r="U2099">
        <v>106.26</v>
      </c>
      <c r="V2099">
        <v>1.002</v>
      </c>
      <c r="W2099">
        <v>1.0009999999999999</v>
      </c>
      <c r="Y2099">
        <v>52640</v>
      </c>
      <c r="Z2099">
        <v>2.8169</v>
      </c>
    </row>
    <row r="2100" spans="1:26">
      <c r="A2100">
        <v>6</v>
      </c>
      <c r="B2100">
        <v>12</v>
      </c>
      <c r="C2100">
        <v>3.4885999999999999</v>
      </c>
      <c r="D2100">
        <f t="shared" si="96"/>
        <v>1.9451999999999998</v>
      </c>
      <c r="E2100">
        <v>28</v>
      </c>
      <c r="F2100" s="2">
        <f t="shared" si="97"/>
        <v>20.321000000000002</v>
      </c>
      <c r="G2100" s="2">
        <f t="shared" si="98"/>
        <v>0.15572500794670072</v>
      </c>
      <c r="H2100">
        <v>12</v>
      </c>
      <c r="J2100">
        <v>3.27</v>
      </c>
      <c r="K2100">
        <v>1.2605</v>
      </c>
      <c r="L2100" s="2">
        <v>20.321000000000002</v>
      </c>
      <c r="M2100" s="2">
        <v>0.15540999999999999</v>
      </c>
      <c r="N2100" s="2">
        <v>7.3109999999999994E-2</v>
      </c>
      <c r="O2100" s="2">
        <v>5.8655000000000001E-3</v>
      </c>
      <c r="P2100" s="2">
        <v>20.321000000000002</v>
      </c>
      <c r="Q2100" s="2">
        <v>0.16253999999999999</v>
      </c>
      <c r="R2100" s="2">
        <v>9.9000000000000008E-3</v>
      </c>
      <c r="S2100" s="2">
        <v>20.39</v>
      </c>
      <c r="T2100">
        <v>0</v>
      </c>
      <c r="U2100">
        <v>20.245000000000001</v>
      </c>
      <c r="V2100">
        <v>1.004</v>
      </c>
      <c r="W2100">
        <v>1.0029999999999999</v>
      </c>
      <c r="Y2100">
        <v>52829</v>
      </c>
      <c r="Z2100">
        <v>1.5434000000000001</v>
      </c>
    </row>
    <row r="2101" spans="1:26">
      <c r="A2101">
        <v>6</v>
      </c>
      <c r="B2101">
        <v>12</v>
      </c>
      <c r="C2101">
        <v>3.1160000000000001</v>
      </c>
      <c r="D2101">
        <f t="shared" si="96"/>
        <v>1.9644000000000001</v>
      </c>
      <c r="E2101">
        <v>34.979999999999997</v>
      </c>
      <c r="F2101" s="2">
        <f t="shared" si="97"/>
        <v>11.393000000000001</v>
      </c>
      <c r="G2101" s="2">
        <f t="shared" si="98"/>
        <v>6.583E-2</v>
      </c>
      <c r="H2101">
        <v>12</v>
      </c>
      <c r="J2101">
        <v>3.27</v>
      </c>
      <c r="K2101">
        <v>1.2967</v>
      </c>
      <c r="L2101" s="2">
        <v>11.393000000000001</v>
      </c>
      <c r="M2101" s="2">
        <v>6.583E-2</v>
      </c>
      <c r="N2101" s="2">
        <v>2.0243000000000001E-2</v>
      </c>
      <c r="O2101" s="2">
        <v>6.0309999999999999E-3</v>
      </c>
      <c r="P2101" s="2">
        <v>0</v>
      </c>
      <c r="Q2101" s="2">
        <v>1.1393E-2</v>
      </c>
      <c r="R2101" s="2">
        <v>0</v>
      </c>
      <c r="S2101" s="2">
        <v>6.071E-2</v>
      </c>
      <c r="T2101">
        <v>3.0000000000000001E-3</v>
      </c>
      <c r="U2101">
        <v>11.542999999999999</v>
      </c>
      <c r="V2101">
        <v>0.98699999999999999</v>
      </c>
      <c r="W2101">
        <v>1.004</v>
      </c>
      <c r="Y2101">
        <v>10000</v>
      </c>
      <c r="Z2101">
        <v>1.1516</v>
      </c>
    </row>
    <row r="2102" spans="1:26">
      <c r="A2102">
        <v>6</v>
      </c>
      <c r="B2102">
        <v>12</v>
      </c>
      <c r="C2102">
        <v>4.6285999999999996</v>
      </c>
      <c r="D2102">
        <f t="shared" si="96"/>
        <v>2.0426999999999995</v>
      </c>
      <c r="E2102">
        <v>20</v>
      </c>
      <c r="F2102" s="2">
        <f t="shared" si="97"/>
        <v>33.582000000000001</v>
      </c>
      <c r="G2102" s="2">
        <f t="shared" si="98"/>
        <v>0.26497264934328602</v>
      </c>
      <c r="H2102">
        <v>12</v>
      </c>
      <c r="J2102">
        <v>3.27</v>
      </c>
      <c r="K2102">
        <v>1.4436</v>
      </c>
      <c r="L2102" s="2">
        <v>33.582000000000001</v>
      </c>
      <c r="M2102" s="2">
        <v>0.26468000000000003</v>
      </c>
      <c r="N2102" s="2">
        <v>0.16449</v>
      </c>
      <c r="O2102" s="2">
        <v>6.9468000000000004E-3</v>
      </c>
      <c r="P2102" s="2">
        <v>33.582000000000001</v>
      </c>
      <c r="Q2102" s="2">
        <v>1.6791E-2</v>
      </c>
      <c r="R2102" s="2">
        <v>1.2449999999999999E-2</v>
      </c>
      <c r="S2102" s="2">
        <v>33.75</v>
      </c>
      <c r="T2102">
        <v>0</v>
      </c>
      <c r="U2102">
        <v>33.999000000000002</v>
      </c>
      <c r="V2102">
        <v>0.98799999999999999</v>
      </c>
      <c r="W2102">
        <v>1.002</v>
      </c>
      <c r="Y2102">
        <v>52664</v>
      </c>
      <c r="Z2102">
        <v>2.5859000000000001</v>
      </c>
    </row>
    <row r="2103" spans="1:26">
      <c r="A2103">
        <v>6</v>
      </c>
      <c r="B2103">
        <v>12</v>
      </c>
      <c r="C2103">
        <v>5.15</v>
      </c>
      <c r="D2103">
        <f t="shared" si="96"/>
        <v>2.0931000000000002</v>
      </c>
      <c r="E2103">
        <v>17.98</v>
      </c>
      <c r="F2103" s="2">
        <f t="shared" si="97"/>
        <v>37.659999999999997</v>
      </c>
      <c r="G2103" s="2">
        <f t="shared" si="98"/>
        <v>0.40322999999999998</v>
      </c>
      <c r="H2103">
        <v>12</v>
      </c>
      <c r="J2103">
        <v>3.27</v>
      </c>
      <c r="K2103">
        <v>1.5381</v>
      </c>
      <c r="L2103" s="2">
        <v>37.659999999999997</v>
      </c>
      <c r="M2103" s="2">
        <v>0.40322999999999998</v>
      </c>
      <c r="N2103" s="2">
        <v>0.14610000000000001</v>
      </c>
      <c r="O2103" s="2">
        <v>2.1706E-2</v>
      </c>
      <c r="P2103" s="2">
        <v>0</v>
      </c>
      <c r="Q2103" s="2">
        <v>3.7659999999999999E-2</v>
      </c>
      <c r="R2103" s="2">
        <v>0</v>
      </c>
      <c r="S2103" s="2">
        <v>0.43790000000000001</v>
      </c>
      <c r="T2103">
        <v>0</v>
      </c>
      <c r="U2103">
        <v>37.593000000000004</v>
      </c>
      <c r="V2103">
        <v>1.002</v>
      </c>
      <c r="W2103">
        <v>1.002</v>
      </c>
      <c r="Y2103">
        <v>10000</v>
      </c>
      <c r="Z2103">
        <v>3.0569000000000002</v>
      </c>
    </row>
    <row r="2104" spans="1:26">
      <c r="A2104">
        <v>6</v>
      </c>
      <c r="B2104">
        <v>12</v>
      </c>
      <c r="C2104">
        <v>3.1160000000000001</v>
      </c>
      <c r="D2104">
        <f t="shared" si="96"/>
        <v>2.1816</v>
      </c>
      <c r="E2104">
        <v>44.98</v>
      </c>
      <c r="F2104" s="2">
        <f t="shared" si="97"/>
        <v>3.8986999999999998</v>
      </c>
      <c r="G2104" s="2">
        <f t="shared" si="98"/>
        <v>3.5573E-2</v>
      </c>
      <c r="H2104">
        <v>12</v>
      </c>
      <c r="J2104">
        <v>3.27</v>
      </c>
      <c r="K2104">
        <v>1.7042999999999999</v>
      </c>
      <c r="L2104" s="2">
        <v>3.8986999999999998</v>
      </c>
      <c r="M2104" s="2">
        <v>3.5573E-2</v>
      </c>
      <c r="N2104" s="2">
        <v>6.1580999999999997E-3</v>
      </c>
      <c r="O2104" s="2">
        <v>3.1462E-3</v>
      </c>
      <c r="P2104" s="2">
        <v>0</v>
      </c>
      <c r="Q2104" s="2">
        <v>3.8987000000000002E-3</v>
      </c>
      <c r="R2104" s="2">
        <v>0</v>
      </c>
      <c r="S2104" s="2">
        <v>1.8450000000000001E-2</v>
      </c>
      <c r="T2104">
        <v>3.0000000000000001E-3</v>
      </c>
      <c r="U2104">
        <v>3.8330000000000002</v>
      </c>
      <c r="V2104">
        <v>1.0169999999999999</v>
      </c>
      <c r="W2104">
        <v>1.0069999999999999</v>
      </c>
      <c r="Y2104">
        <v>10000</v>
      </c>
      <c r="Z2104">
        <v>0.93440000000000001</v>
      </c>
    </row>
    <row r="2105" spans="1:26">
      <c r="A2105">
        <v>6</v>
      </c>
      <c r="B2105">
        <v>12</v>
      </c>
      <c r="C2105">
        <v>3.4885999999999999</v>
      </c>
      <c r="D2105">
        <f t="shared" si="96"/>
        <v>2.1932</v>
      </c>
      <c r="E2105">
        <v>36</v>
      </c>
      <c r="F2105" s="2">
        <f t="shared" si="97"/>
        <v>6.3453999999999997</v>
      </c>
      <c r="G2105" s="2">
        <f t="shared" si="98"/>
        <v>7.089838749224131E-2</v>
      </c>
      <c r="H2105">
        <v>12</v>
      </c>
      <c r="J2105">
        <v>3.27</v>
      </c>
      <c r="K2105">
        <v>1.7261</v>
      </c>
      <c r="L2105" s="2">
        <v>6.3453999999999997</v>
      </c>
      <c r="M2105" s="2">
        <v>7.0681999999999995E-2</v>
      </c>
      <c r="N2105" s="2">
        <v>2.1857999999999999E-2</v>
      </c>
      <c r="O2105" s="2">
        <v>4.0784000000000003E-3</v>
      </c>
      <c r="P2105" s="2">
        <v>6.3453999999999997</v>
      </c>
      <c r="Q2105" s="2">
        <v>5.0765999999999999E-2</v>
      </c>
      <c r="R2105" s="2">
        <v>5.535E-3</v>
      </c>
      <c r="S2105" s="2">
        <v>6.367</v>
      </c>
      <c r="T2105">
        <v>0</v>
      </c>
      <c r="U2105">
        <v>6.093</v>
      </c>
      <c r="V2105">
        <v>1.0409999999999999</v>
      </c>
      <c r="W2105">
        <v>1.0049999999999999</v>
      </c>
      <c r="Y2105">
        <v>52871</v>
      </c>
      <c r="Z2105">
        <v>1.2954000000000001</v>
      </c>
    </row>
    <row r="2106" spans="1:26">
      <c r="A2106">
        <v>6</v>
      </c>
      <c r="B2106">
        <v>12</v>
      </c>
      <c r="C2106">
        <v>3.2690000000000001</v>
      </c>
      <c r="D2106">
        <f t="shared" si="96"/>
        <v>2.2378</v>
      </c>
      <c r="E2106">
        <v>42.98</v>
      </c>
      <c r="F2106" s="2">
        <f t="shared" si="97"/>
        <v>3.6890000000000001</v>
      </c>
      <c r="G2106" s="2">
        <f t="shared" si="98"/>
        <v>3.2628999999999998E-2</v>
      </c>
      <c r="H2106">
        <v>12</v>
      </c>
      <c r="J2106">
        <v>3.27</v>
      </c>
      <c r="K2106">
        <v>1.8098000000000001</v>
      </c>
      <c r="L2106" s="2">
        <v>3.6890000000000001</v>
      </c>
      <c r="M2106" s="2">
        <v>3.2628999999999998E-2</v>
      </c>
      <c r="N2106" s="2">
        <v>6.3832000000000003E-3</v>
      </c>
      <c r="O2106" s="2">
        <v>3.2629E-3</v>
      </c>
      <c r="P2106" s="2">
        <v>0</v>
      </c>
      <c r="Q2106" s="2">
        <v>3.689E-3</v>
      </c>
      <c r="R2106" s="2">
        <v>0</v>
      </c>
      <c r="S2106" s="2">
        <v>1.9040000000000001E-2</v>
      </c>
      <c r="T2106">
        <v>2E-3</v>
      </c>
      <c r="U2106">
        <v>3.7</v>
      </c>
      <c r="V2106">
        <v>0.997</v>
      </c>
      <c r="W2106">
        <v>1.0069999999999999</v>
      </c>
      <c r="Y2106">
        <v>10000</v>
      </c>
      <c r="Z2106">
        <v>1.0311999999999999</v>
      </c>
    </row>
    <row r="2107" spans="1:26">
      <c r="A2107">
        <v>6</v>
      </c>
      <c r="B2107">
        <v>12</v>
      </c>
      <c r="C2107">
        <v>3.4885999999999999</v>
      </c>
      <c r="D2107">
        <f t="shared" si="96"/>
        <v>2.3038999999999996</v>
      </c>
      <c r="E2107">
        <v>40</v>
      </c>
      <c r="F2107" s="2">
        <f t="shared" si="97"/>
        <v>3.79</v>
      </c>
      <c r="G2107" s="2">
        <f t="shared" si="98"/>
        <v>6.4605191741840678E-2</v>
      </c>
      <c r="H2107">
        <v>12</v>
      </c>
      <c r="J2107">
        <v>3.27</v>
      </c>
      <c r="K2107">
        <v>1.9338</v>
      </c>
      <c r="L2107" s="2">
        <v>3.79</v>
      </c>
      <c r="M2107" s="2">
        <v>6.4479999999999996E-2</v>
      </c>
      <c r="N2107" s="2">
        <v>1.2493000000000001E-2</v>
      </c>
      <c r="O2107" s="2">
        <v>3.1191999999999999E-3</v>
      </c>
      <c r="P2107" s="2">
        <v>3.7902</v>
      </c>
      <c r="Q2107" s="2">
        <v>3.0321000000000001E-2</v>
      </c>
      <c r="R2107" s="2">
        <v>4.0200000000000001E-3</v>
      </c>
      <c r="S2107" s="2">
        <v>3.8029999999999999</v>
      </c>
      <c r="T2107">
        <v>0</v>
      </c>
      <c r="U2107">
        <v>3.7160000000000002</v>
      </c>
      <c r="V2107">
        <v>1.02</v>
      </c>
      <c r="W2107">
        <v>1.006</v>
      </c>
      <c r="Y2107">
        <v>52881</v>
      </c>
      <c r="Z2107">
        <v>1.1847000000000001</v>
      </c>
    </row>
    <row r="2108" spans="1:26">
      <c r="A2108">
        <v>6</v>
      </c>
      <c r="B2108">
        <v>12</v>
      </c>
      <c r="C2108">
        <v>4.6285999999999996</v>
      </c>
      <c r="D2108">
        <f t="shared" si="96"/>
        <v>2.3339999999999996</v>
      </c>
      <c r="E2108">
        <v>25</v>
      </c>
      <c r="F2108" s="2">
        <f t="shared" si="97"/>
        <v>10.067</v>
      </c>
      <c r="G2108" s="2">
        <f t="shared" si="98"/>
        <v>9.5528964408706951E-2</v>
      </c>
      <c r="H2108">
        <v>12</v>
      </c>
      <c r="J2108">
        <v>3.27</v>
      </c>
      <c r="K2108">
        <v>1.9902</v>
      </c>
      <c r="L2108" s="2">
        <v>10.067</v>
      </c>
      <c r="M2108" s="2">
        <v>9.5321000000000003E-2</v>
      </c>
      <c r="N2108" s="2">
        <v>5.1172000000000002E-2</v>
      </c>
      <c r="O2108" s="2">
        <v>4.4984999999999999E-3</v>
      </c>
      <c r="P2108" s="2">
        <v>10.067</v>
      </c>
      <c r="Q2108" s="2">
        <v>5.0356000000000003E-3</v>
      </c>
      <c r="R2108" s="2">
        <v>6.3E-3</v>
      </c>
      <c r="S2108" s="2">
        <v>10.119999999999999</v>
      </c>
      <c r="T2108">
        <v>0</v>
      </c>
      <c r="U2108">
        <v>10.084</v>
      </c>
      <c r="V2108">
        <v>0.999</v>
      </c>
      <c r="W2108">
        <v>1.0029999999999999</v>
      </c>
      <c r="Y2108">
        <v>52674</v>
      </c>
      <c r="Z2108">
        <v>2.2946</v>
      </c>
    </row>
    <row r="2109" spans="1:26">
      <c r="A2109">
        <v>6</v>
      </c>
      <c r="B2109">
        <v>12</v>
      </c>
      <c r="C2109">
        <v>3.1160000000000001</v>
      </c>
      <c r="D2109">
        <f t="shared" si="96"/>
        <v>2.4232</v>
      </c>
      <c r="E2109">
        <v>59.98</v>
      </c>
      <c r="F2109" s="2">
        <f t="shared" si="97"/>
        <v>1.1963999999999999</v>
      </c>
      <c r="G2109" s="2">
        <f t="shared" si="98"/>
        <v>1.1635E-2</v>
      </c>
      <c r="H2109">
        <v>12</v>
      </c>
      <c r="J2109">
        <v>3.27</v>
      </c>
      <c r="K2109">
        <v>2.1576</v>
      </c>
      <c r="L2109" s="2">
        <v>1.1963999999999999</v>
      </c>
      <c r="M2109" s="2">
        <v>1.1635E-2</v>
      </c>
      <c r="N2109" s="2">
        <v>1.5092E-3</v>
      </c>
      <c r="O2109" s="2">
        <v>1.3152999999999999E-3</v>
      </c>
      <c r="P2109" s="2">
        <v>0</v>
      </c>
      <c r="Q2109" s="2">
        <v>4.7866000000000002E-3</v>
      </c>
      <c r="R2109" s="2">
        <v>0</v>
      </c>
      <c r="S2109" s="2">
        <v>4.5799999999999999E-3</v>
      </c>
      <c r="T2109">
        <v>5.0000000000000001E-3</v>
      </c>
      <c r="U2109">
        <v>1.222</v>
      </c>
      <c r="V2109">
        <v>0.97899999999999998</v>
      </c>
      <c r="W2109">
        <v>1.012</v>
      </c>
      <c r="Y2109">
        <v>10000</v>
      </c>
      <c r="Z2109">
        <v>0.69279999999999997</v>
      </c>
    </row>
    <row r="2110" spans="1:26">
      <c r="A2110">
        <v>6</v>
      </c>
      <c r="B2110">
        <v>12</v>
      </c>
      <c r="C2110">
        <v>5.15</v>
      </c>
      <c r="D2110">
        <f t="shared" si="96"/>
        <v>2.4499000000000004</v>
      </c>
      <c r="E2110">
        <v>22.98</v>
      </c>
      <c r="F2110" s="2">
        <f t="shared" si="97"/>
        <v>9.3725000000000005</v>
      </c>
      <c r="G2110" s="2">
        <f t="shared" si="98"/>
        <v>7.1568999999999994E-2</v>
      </c>
      <c r="H2110">
        <v>12</v>
      </c>
      <c r="J2110">
        <v>3.27</v>
      </c>
      <c r="K2110">
        <v>2.2075999999999998</v>
      </c>
      <c r="L2110" s="2">
        <v>9.3725000000000005</v>
      </c>
      <c r="M2110" s="2">
        <v>7.1568999999999994E-2</v>
      </c>
      <c r="N2110" s="2">
        <v>3.5283000000000002E-2</v>
      </c>
      <c r="O2110" s="2">
        <v>1.112E-2</v>
      </c>
      <c r="P2110" s="2">
        <v>0</v>
      </c>
      <c r="Q2110" s="2">
        <v>9.3725000000000006E-3</v>
      </c>
      <c r="R2110" s="2">
        <v>0</v>
      </c>
      <c r="S2110" s="2">
        <v>0.1053</v>
      </c>
      <c r="T2110">
        <v>0</v>
      </c>
      <c r="U2110">
        <v>9.3640000000000008</v>
      </c>
      <c r="V2110">
        <v>1.0009999999999999</v>
      </c>
      <c r="W2110">
        <v>1.0029999999999999</v>
      </c>
      <c r="Y2110">
        <v>10000</v>
      </c>
      <c r="Z2110">
        <v>2.7000999999999999</v>
      </c>
    </row>
    <row r="2111" spans="1:26">
      <c r="A2111">
        <v>6</v>
      </c>
      <c r="B2111">
        <v>12</v>
      </c>
      <c r="C2111">
        <v>3.2690000000000001</v>
      </c>
      <c r="D2111">
        <f t="shared" si="96"/>
        <v>2.5122</v>
      </c>
      <c r="E2111">
        <v>57.98</v>
      </c>
      <c r="F2111" s="2">
        <f t="shared" si="97"/>
        <v>1.1128</v>
      </c>
      <c r="G2111" s="2">
        <f t="shared" si="98"/>
        <v>1.3742000000000001E-2</v>
      </c>
      <c r="H2111">
        <v>12</v>
      </c>
      <c r="J2111">
        <v>3.27</v>
      </c>
      <c r="K2111">
        <v>2.3246000000000002</v>
      </c>
      <c r="L2111" s="2">
        <v>1.1128</v>
      </c>
      <c r="M2111" s="2">
        <v>1.3742000000000001E-2</v>
      </c>
      <c r="N2111" s="2">
        <v>1.6102E-3</v>
      </c>
      <c r="O2111" s="2">
        <v>1.3489000000000001E-3</v>
      </c>
      <c r="P2111" s="2">
        <v>0</v>
      </c>
      <c r="Q2111" s="2">
        <v>4.4530000000000004E-3</v>
      </c>
      <c r="R2111" s="2">
        <v>0</v>
      </c>
      <c r="S2111" s="2">
        <v>4.829E-3</v>
      </c>
      <c r="T2111">
        <v>3.0000000000000001E-3</v>
      </c>
      <c r="U2111">
        <v>1.083</v>
      </c>
      <c r="V2111">
        <v>1.028</v>
      </c>
      <c r="W2111">
        <v>1.012</v>
      </c>
      <c r="Y2111">
        <v>10000</v>
      </c>
      <c r="Z2111">
        <v>0.75680000000000003</v>
      </c>
    </row>
    <row r="2112" spans="1:26">
      <c r="A2112">
        <v>6</v>
      </c>
      <c r="B2112">
        <v>12</v>
      </c>
      <c r="C2112">
        <v>3.1160000000000001</v>
      </c>
      <c r="D2112">
        <f t="shared" si="96"/>
        <v>2.5834999999999999</v>
      </c>
      <c r="E2112">
        <v>74.97</v>
      </c>
      <c r="F2112" s="2">
        <f t="shared" si="97"/>
        <v>0.58155000000000001</v>
      </c>
      <c r="G2112" s="2">
        <f t="shared" si="98"/>
        <v>7.4272000000000001E-3</v>
      </c>
      <c r="H2112">
        <v>12</v>
      </c>
      <c r="J2112">
        <v>3.27</v>
      </c>
      <c r="K2112">
        <v>2.4582999999999999</v>
      </c>
      <c r="L2112" s="2">
        <v>0.58155000000000001</v>
      </c>
      <c r="M2112" s="2">
        <v>7.4272000000000001E-3</v>
      </c>
      <c r="N2112" s="2">
        <v>6.0875999999999997E-4</v>
      </c>
      <c r="O2112" s="2">
        <v>6.9355000000000003E-4</v>
      </c>
      <c r="P2112" s="2">
        <v>0</v>
      </c>
      <c r="Q2112" s="2">
        <v>2.3265E-3</v>
      </c>
      <c r="R2112" s="2">
        <v>0</v>
      </c>
      <c r="S2112" s="2">
        <v>1.7910000000000001E-3</v>
      </c>
      <c r="T2112">
        <v>1.2E-2</v>
      </c>
      <c r="U2112">
        <v>0.56899999999999995</v>
      </c>
      <c r="V2112">
        <v>1.022</v>
      </c>
      <c r="W2112">
        <v>1.0169999999999999</v>
      </c>
      <c r="Y2112">
        <v>10000</v>
      </c>
      <c r="Z2112">
        <v>0.53249999999999997</v>
      </c>
    </row>
    <row r="2113" spans="1:26">
      <c r="A2113">
        <v>6</v>
      </c>
      <c r="B2113">
        <v>12</v>
      </c>
      <c r="C2113">
        <v>3.2690000000000001</v>
      </c>
      <c r="D2113">
        <f t="shared" si="96"/>
        <v>2.7118000000000002</v>
      </c>
      <c r="E2113">
        <v>74.98</v>
      </c>
      <c r="F2113" s="2">
        <f t="shared" si="97"/>
        <v>0.45701000000000003</v>
      </c>
      <c r="G2113" s="2">
        <f t="shared" si="98"/>
        <v>7.5602999999999998E-3</v>
      </c>
      <c r="H2113">
        <v>12</v>
      </c>
      <c r="J2113">
        <v>3.27</v>
      </c>
      <c r="K2113">
        <v>2.6991000000000001</v>
      </c>
      <c r="L2113" s="2">
        <v>0.45701000000000003</v>
      </c>
      <c r="M2113" s="2">
        <v>7.5602999999999998E-3</v>
      </c>
      <c r="N2113" s="2">
        <v>5.4898999999999996E-4</v>
      </c>
      <c r="O2113" s="2">
        <v>6.2706000000000003E-4</v>
      </c>
      <c r="P2113" s="2">
        <v>0</v>
      </c>
      <c r="Q2113" s="2">
        <v>1.8277E-3</v>
      </c>
      <c r="R2113" s="2">
        <v>0</v>
      </c>
      <c r="S2113" s="2">
        <v>1.6440000000000001E-3</v>
      </c>
      <c r="T2113">
        <v>8.9999999999999993E-3</v>
      </c>
      <c r="U2113">
        <v>0.443</v>
      </c>
      <c r="V2113">
        <v>1.0329999999999999</v>
      </c>
      <c r="W2113">
        <v>1.018</v>
      </c>
      <c r="Y2113">
        <v>10000</v>
      </c>
      <c r="Z2113">
        <v>0.55720000000000003</v>
      </c>
    </row>
    <row r="2114" spans="1:26">
      <c r="A2114">
        <v>6</v>
      </c>
      <c r="B2114">
        <v>12</v>
      </c>
      <c r="C2114">
        <v>5.15</v>
      </c>
      <c r="D2114">
        <f t="shared" si="96"/>
        <v>2.7233000000000005</v>
      </c>
      <c r="E2114">
        <v>26.98</v>
      </c>
      <c r="F2114" s="2">
        <f t="shared" si="97"/>
        <v>3.6842999999999999</v>
      </c>
      <c r="G2114" s="2">
        <f t="shared" si="98"/>
        <v>3.1979E-2</v>
      </c>
      <c r="H2114">
        <v>12</v>
      </c>
      <c r="J2114">
        <v>3.27</v>
      </c>
      <c r="K2114">
        <v>2.7208000000000001</v>
      </c>
      <c r="L2114" s="2">
        <v>3.6842999999999999</v>
      </c>
      <c r="M2114" s="2">
        <v>3.1979E-2</v>
      </c>
      <c r="N2114" s="2">
        <v>1.3561999999999999E-2</v>
      </c>
      <c r="O2114" s="2">
        <v>5.8348999999999996E-3</v>
      </c>
      <c r="P2114" s="2">
        <v>0</v>
      </c>
      <c r="Q2114" s="2">
        <v>3.6843000000000002E-3</v>
      </c>
      <c r="R2114" s="2">
        <v>0</v>
      </c>
      <c r="S2114" s="2">
        <v>4.061E-2</v>
      </c>
      <c r="T2114">
        <v>0</v>
      </c>
      <c r="U2114">
        <v>3.714</v>
      </c>
      <c r="V2114">
        <v>0.99199999999999999</v>
      </c>
      <c r="W2114">
        <v>1.0049999999999999</v>
      </c>
      <c r="Y2114">
        <v>10000</v>
      </c>
      <c r="Z2114">
        <v>2.4266999999999999</v>
      </c>
    </row>
    <row r="2115" spans="1:26">
      <c r="A2115">
        <v>6</v>
      </c>
      <c r="B2115">
        <v>12</v>
      </c>
      <c r="C2115">
        <v>5.15</v>
      </c>
      <c r="D2115">
        <f t="shared" ref="D2115:D2178" si="99">C2115-Z2115</f>
        <v>2.9151000000000002</v>
      </c>
      <c r="E2115">
        <v>29.98</v>
      </c>
      <c r="F2115" s="2">
        <f t="shared" ref="F2115:F2178" si="100">L2115</f>
        <v>2.0975000000000001</v>
      </c>
      <c r="G2115" s="2">
        <f t="shared" ref="G2115:G2178" si="101">SQRT(M2115^2+R2115^2)</f>
        <v>2.7989E-2</v>
      </c>
      <c r="H2115">
        <v>12</v>
      </c>
      <c r="J2115">
        <v>3.27</v>
      </c>
      <c r="K2115">
        <v>3.0806</v>
      </c>
      <c r="L2115" s="2">
        <v>2.0975000000000001</v>
      </c>
      <c r="M2115" s="2">
        <v>2.7989E-2</v>
      </c>
      <c r="N2115" s="2">
        <v>7.5084000000000001E-3</v>
      </c>
      <c r="O2115" s="2">
        <v>3.9134E-3</v>
      </c>
      <c r="P2115" s="2">
        <v>0</v>
      </c>
      <c r="Q2115" s="2">
        <v>2.0975E-3</v>
      </c>
      <c r="R2115" s="2">
        <v>0</v>
      </c>
      <c r="S2115" s="2">
        <v>2.2450000000000001E-2</v>
      </c>
      <c r="T2115">
        <v>0</v>
      </c>
      <c r="U2115">
        <v>2.036</v>
      </c>
      <c r="V2115">
        <v>1.03</v>
      </c>
      <c r="W2115">
        <v>1.006</v>
      </c>
      <c r="Y2115">
        <v>10000</v>
      </c>
      <c r="Z2115">
        <v>2.2349000000000001</v>
      </c>
    </row>
    <row r="2116" spans="1:26">
      <c r="A2116">
        <v>6</v>
      </c>
      <c r="B2116">
        <v>12</v>
      </c>
      <c r="C2116">
        <v>4.1340000000000003</v>
      </c>
      <c r="D2116">
        <f t="shared" si="99"/>
        <v>2.9697000000000005</v>
      </c>
      <c r="E2116">
        <v>47.98</v>
      </c>
      <c r="F2116" s="2">
        <f t="shared" si="100"/>
        <v>0.68354999999999999</v>
      </c>
      <c r="G2116" s="2">
        <f t="shared" si="101"/>
        <v>9.0950000000000007E-3</v>
      </c>
      <c r="H2116">
        <v>12</v>
      </c>
      <c r="J2116">
        <v>3.27</v>
      </c>
      <c r="K2116">
        <v>3.1831</v>
      </c>
      <c r="L2116" s="2">
        <v>0.68354999999999999</v>
      </c>
      <c r="M2116" s="2">
        <v>9.0950000000000007E-3</v>
      </c>
      <c r="N2116" s="2">
        <v>1.5326999999999999E-3</v>
      </c>
      <c r="O2116" s="2">
        <v>1.1368999999999999E-3</v>
      </c>
      <c r="P2116" s="2">
        <v>0</v>
      </c>
      <c r="Q2116" s="2">
        <v>6.8355E-4</v>
      </c>
      <c r="R2116" s="2">
        <v>0</v>
      </c>
      <c r="S2116" s="2">
        <v>4.6010000000000001E-3</v>
      </c>
      <c r="T2116">
        <v>1E-3</v>
      </c>
      <c r="U2116">
        <v>0.66400000000000003</v>
      </c>
      <c r="V2116">
        <v>1.0289999999999999</v>
      </c>
      <c r="W2116">
        <v>1.0109999999999999</v>
      </c>
      <c r="Y2116">
        <v>10000</v>
      </c>
      <c r="Z2116">
        <v>1.1642999999999999</v>
      </c>
    </row>
    <row r="2117" spans="1:26">
      <c r="A2117">
        <v>6</v>
      </c>
      <c r="B2117">
        <v>12</v>
      </c>
      <c r="C2117">
        <v>4.0739999999999998</v>
      </c>
      <c r="D2117">
        <f t="shared" si="99"/>
        <v>2.9756999999999998</v>
      </c>
      <c r="E2117">
        <v>49.98</v>
      </c>
      <c r="F2117" s="2">
        <f t="shared" si="100"/>
        <v>0.60511000000000004</v>
      </c>
      <c r="G2117" s="2">
        <f t="shared" si="101"/>
        <v>8.6792999999999992E-3</v>
      </c>
      <c r="H2117">
        <v>12</v>
      </c>
      <c r="J2117">
        <v>3.27</v>
      </c>
      <c r="K2117">
        <v>3.1945000000000001</v>
      </c>
      <c r="L2117" s="2">
        <v>0.60511000000000004</v>
      </c>
      <c r="M2117" s="2">
        <v>8.6792999999999992E-3</v>
      </c>
      <c r="N2117" s="2">
        <v>1.2555999999999999E-3</v>
      </c>
      <c r="O2117" s="2">
        <v>9.9433000000000008E-4</v>
      </c>
      <c r="P2117" s="2">
        <v>0</v>
      </c>
      <c r="Q2117" s="2">
        <v>6.0510999999999996E-4</v>
      </c>
      <c r="R2117" s="2">
        <v>0</v>
      </c>
      <c r="S2117" s="2">
        <v>3.7720000000000002E-3</v>
      </c>
      <c r="T2117">
        <v>1E-3</v>
      </c>
      <c r="U2117">
        <v>0.60399999999999998</v>
      </c>
      <c r="V2117">
        <v>1.002</v>
      </c>
      <c r="W2117">
        <v>1.0109999999999999</v>
      </c>
      <c r="Y2117">
        <v>10000</v>
      </c>
      <c r="Z2117">
        <v>1.0983000000000001</v>
      </c>
    </row>
    <row r="2118" spans="1:26">
      <c r="A2118">
        <v>6</v>
      </c>
      <c r="B2118">
        <v>12</v>
      </c>
      <c r="C2118">
        <v>5.15</v>
      </c>
      <c r="D2118">
        <f t="shared" si="99"/>
        <v>3.0925000000000002</v>
      </c>
      <c r="E2118">
        <v>32.97</v>
      </c>
      <c r="F2118" s="2">
        <f t="shared" si="100"/>
        <v>1.1753</v>
      </c>
      <c r="G2118" s="2">
        <f t="shared" si="101"/>
        <v>1.5016E-2</v>
      </c>
      <c r="H2118">
        <v>12</v>
      </c>
      <c r="J2118">
        <v>3.27</v>
      </c>
      <c r="K2118">
        <v>3.4135</v>
      </c>
      <c r="L2118" s="2">
        <v>1.1753</v>
      </c>
      <c r="M2118" s="2">
        <v>1.5016E-2</v>
      </c>
      <c r="N2118" s="2">
        <v>4.0769999999999999E-3</v>
      </c>
      <c r="O2118" s="2">
        <v>2.2734000000000001E-3</v>
      </c>
      <c r="P2118" s="2">
        <v>0</v>
      </c>
      <c r="Q2118" s="2">
        <v>1.1753E-3</v>
      </c>
      <c r="R2118" s="2">
        <v>0</v>
      </c>
      <c r="S2118" s="2">
        <v>1.221E-2</v>
      </c>
      <c r="T2118">
        <v>0</v>
      </c>
      <c r="U2118">
        <v>1.202</v>
      </c>
      <c r="V2118">
        <v>0.97799999999999998</v>
      </c>
      <c r="W2118">
        <v>1.0069999999999999</v>
      </c>
      <c r="Y2118">
        <v>10000</v>
      </c>
      <c r="Z2118">
        <v>2.0575000000000001</v>
      </c>
    </row>
    <row r="2119" spans="1:26">
      <c r="A2119">
        <v>6</v>
      </c>
      <c r="B2119">
        <v>12</v>
      </c>
      <c r="C2119">
        <v>4.0739999999999998</v>
      </c>
      <c r="D2119">
        <f t="shared" si="99"/>
        <v>3.1905000000000001</v>
      </c>
      <c r="E2119">
        <v>59.98</v>
      </c>
      <c r="F2119" s="2">
        <f t="shared" si="100"/>
        <v>0.29010999999999998</v>
      </c>
      <c r="G2119" s="2">
        <f t="shared" si="101"/>
        <v>4.9410000000000001E-3</v>
      </c>
      <c r="H2119">
        <v>12</v>
      </c>
      <c r="J2119">
        <v>3.27</v>
      </c>
      <c r="K2119">
        <v>3.5975000000000001</v>
      </c>
      <c r="L2119" s="2">
        <v>0.29010999999999998</v>
      </c>
      <c r="M2119" s="2">
        <v>4.9410000000000001E-3</v>
      </c>
      <c r="N2119" s="2">
        <v>5.4909000000000002E-4</v>
      </c>
      <c r="O2119" s="2">
        <v>5.6178000000000001E-4</v>
      </c>
      <c r="P2119" s="2">
        <v>0</v>
      </c>
      <c r="Q2119" s="2">
        <v>1.1599E-3</v>
      </c>
      <c r="R2119" s="2">
        <v>0</v>
      </c>
      <c r="S2119" s="2">
        <v>1.6410000000000001E-3</v>
      </c>
      <c r="T2119">
        <v>1E-3</v>
      </c>
      <c r="U2119">
        <v>0.28899999999999998</v>
      </c>
      <c r="V2119">
        <v>1.002</v>
      </c>
      <c r="W2119">
        <v>1.0149999999999999</v>
      </c>
      <c r="Y2119">
        <v>10000</v>
      </c>
      <c r="Z2119">
        <v>0.88349999999999995</v>
      </c>
    </row>
    <row r="2120" spans="1:26">
      <c r="A2120">
        <v>6</v>
      </c>
      <c r="B2120">
        <v>12</v>
      </c>
      <c r="C2120">
        <v>4.1340000000000003</v>
      </c>
      <c r="D2120">
        <f t="shared" si="99"/>
        <v>3.2022000000000004</v>
      </c>
      <c r="E2120">
        <v>57.98</v>
      </c>
      <c r="F2120" s="2">
        <f t="shared" si="100"/>
        <v>0.30792999999999998</v>
      </c>
      <c r="G2120" s="2">
        <f t="shared" si="101"/>
        <v>3.1706E-3</v>
      </c>
      <c r="H2120">
        <v>12</v>
      </c>
      <c r="J2120">
        <v>3.27</v>
      </c>
      <c r="K2120">
        <v>3.6194999999999999</v>
      </c>
      <c r="L2120" s="2">
        <v>0.30792999999999998</v>
      </c>
      <c r="M2120" s="2">
        <v>3.1706E-3</v>
      </c>
      <c r="N2120" s="2">
        <v>5.7324999999999997E-4</v>
      </c>
      <c r="O2120" s="2">
        <v>5.9946000000000001E-4</v>
      </c>
      <c r="P2120" s="2">
        <v>0</v>
      </c>
      <c r="Q2120" s="2">
        <v>1.2352999999999999E-3</v>
      </c>
      <c r="R2120" s="2">
        <v>0</v>
      </c>
      <c r="S2120" s="2">
        <v>1.7420000000000001E-3</v>
      </c>
      <c r="T2120">
        <v>1E-3</v>
      </c>
      <c r="U2120">
        <v>0.30499999999999999</v>
      </c>
      <c r="V2120">
        <v>1.0109999999999999</v>
      </c>
      <c r="W2120">
        <v>1.0149999999999999</v>
      </c>
      <c r="Y2120">
        <v>10000</v>
      </c>
      <c r="Z2120">
        <v>0.93179999999999996</v>
      </c>
    </row>
    <row r="2121" spans="1:26">
      <c r="A2121">
        <v>6</v>
      </c>
      <c r="B2121">
        <v>12</v>
      </c>
      <c r="C2121">
        <v>5.15</v>
      </c>
      <c r="D2121">
        <f t="shared" si="99"/>
        <v>3.3574000000000002</v>
      </c>
      <c r="E2121">
        <v>37.979999999999997</v>
      </c>
      <c r="F2121" s="2">
        <f t="shared" si="100"/>
        <v>0.57387999999999995</v>
      </c>
      <c r="G2121" s="2">
        <f t="shared" si="101"/>
        <v>7.3204999999999998E-3</v>
      </c>
      <c r="H2121">
        <v>12</v>
      </c>
      <c r="J2121">
        <v>3.27</v>
      </c>
      <c r="K2121">
        <v>3.9106999999999998</v>
      </c>
      <c r="L2121" s="2">
        <v>0.57387999999999995</v>
      </c>
      <c r="M2121" s="2">
        <v>7.3204999999999998E-3</v>
      </c>
      <c r="N2121" s="2">
        <v>1.8910999999999999E-3</v>
      </c>
      <c r="O2121" s="2">
        <v>1.2607E-3</v>
      </c>
      <c r="P2121" s="2">
        <v>0</v>
      </c>
      <c r="Q2121" s="2">
        <v>5.7388000000000003E-4</v>
      </c>
      <c r="R2121" s="2">
        <v>0</v>
      </c>
      <c r="S2121" s="2">
        <v>5.6499999999999996E-3</v>
      </c>
      <c r="T2121">
        <v>0</v>
      </c>
      <c r="U2121">
        <v>0.56899999999999995</v>
      </c>
      <c r="V2121">
        <v>1.0089999999999999</v>
      </c>
      <c r="W2121">
        <v>1.0089999999999999</v>
      </c>
      <c r="Y2121">
        <v>10000</v>
      </c>
      <c r="Z2121">
        <v>1.7926</v>
      </c>
    </row>
    <row r="2122" spans="1:26">
      <c r="A2122">
        <v>6</v>
      </c>
      <c r="B2122">
        <v>12</v>
      </c>
      <c r="C2122">
        <v>4.0739999999999998</v>
      </c>
      <c r="D2122">
        <f t="shared" si="99"/>
        <v>3.4211999999999998</v>
      </c>
      <c r="E2122">
        <v>75.98</v>
      </c>
      <c r="F2122" s="2">
        <f t="shared" si="100"/>
        <v>0.12506999999999999</v>
      </c>
      <c r="G2122" s="2">
        <f t="shared" si="101"/>
        <v>3.5867999999999998E-3</v>
      </c>
      <c r="H2122">
        <v>12</v>
      </c>
      <c r="J2122">
        <v>3.27</v>
      </c>
      <c r="K2122">
        <v>4.0305</v>
      </c>
      <c r="L2122" s="2">
        <v>0.12506999999999999</v>
      </c>
      <c r="M2122" s="2">
        <v>3.5867999999999998E-3</v>
      </c>
      <c r="N2122" s="2">
        <v>1.9425000000000001E-4</v>
      </c>
      <c r="O2122" s="2">
        <v>2.5218000000000001E-4</v>
      </c>
      <c r="P2122" s="2">
        <v>0</v>
      </c>
      <c r="Q2122" s="2">
        <v>5.0036000000000004E-4</v>
      </c>
      <c r="R2122" s="2">
        <v>0</v>
      </c>
      <c r="S2122" s="2">
        <v>5.9040000000000004E-4</v>
      </c>
      <c r="T2122">
        <v>4.0000000000000001E-3</v>
      </c>
      <c r="U2122">
        <v>0.13</v>
      </c>
      <c r="V2122">
        <v>0.96499999999999997</v>
      </c>
      <c r="W2122">
        <v>1.022</v>
      </c>
      <c r="Y2122">
        <v>10000</v>
      </c>
      <c r="Z2122">
        <v>0.65280000000000005</v>
      </c>
    </row>
    <row r="2123" spans="1:26">
      <c r="A2123">
        <v>6</v>
      </c>
      <c r="B2123">
        <v>12</v>
      </c>
      <c r="C2123">
        <v>4.1340000000000003</v>
      </c>
      <c r="D2123">
        <f t="shared" si="99"/>
        <v>3.4632000000000005</v>
      </c>
      <c r="E2123">
        <v>74.98</v>
      </c>
      <c r="F2123" s="2">
        <f t="shared" si="100"/>
        <v>0.11908000000000001</v>
      </c>
      <c r="G2123" s="2">
        <f t="shared" si="101"/>
        <v>2.0869E-3</v>
      </c>
      <c r="H2123">
        <v>12</v>
      </c>
      <c r="J2123">
        <v>3.27</v>
      </c>
      <c r="K2123">
        <v>4.1092000000000004</v>
      </c>
      <c r="L2123" s="2">
        <v>0.11908000000000001</v>
      </c>
      <c r="M2123" s="2">
        <v>2.0869E-3</v>
      </c>
      <c r="N2123" s="2">
        <v>1.8314000000000001E-4</v>
      </c>
      <c r="O2123" s="2">
        <v>2.4788000000000002E-4</v>
      </c>
      <c r="P2123" s="2">
        <v>0</v>
      </c>
      <c r="Q2123" s="2">
        <v>4.7794999999999999E-4</v>
      </c>
      <c r="R2123" s="2">
        <v>0</v>
      </c>
      <c r="S2123" s="2">
        <v>5.6079999999999997E-4</v>
      </c>
      <c r="T2123">
        <v>3.0000000000000001E-3</v>
      </c>
      <c r="U2123">
        <v>0.125</v>
      </c>
      <c r="V2123">
        <v>0.95599999999999996</v>
      </c>
      <c r="W2123">
        <v>1.022</v>
      </c>
      <c r="Y2123">
        <v>10000</v>
      </c>
      <c r="Z2123">
        <v>0.67079999999999995</v>
      </c>
    </row>
    <row r="2124" spans="1:26">
      <c r="A2124">
        <v>6</v>
      </c>
      <c r="B2124">
        <v>12</v>
      </c>
      <c r="C2124">
        <v>2.3466</v>
      </c>
      <c r="D2124">
        <f t="shared" si="99"/>
        <v>1.4325999999999999</v>
      </c>
      <c r="E2124">
        <v>20</v>
      </c>
      <c r="F2124" s="2">
        <f t="shared" si="100"/>
        <v>218</v>
      </c>
      <c r="G2124" s="2">
        <f t="shared" si="101"/>
        <v>1.321626728694604</v>
      </c>
      <c r="H2124">
        <v>12</v>
      </c>
      <c r="J2124">
        <v>3.31</v>
      </c>
      <c r="K2124">
        <v>0.25869999999999999</v>
      </c>
      <c r="L2124" s="2">
        <v>218</v>
      </c>
      <c r="M2124" s="2">
        <v>1.2236</v>
      </c>
      <c r="N2124" s="2">
        <v>0.58765999999999996</v>
      </c>
      <c r="O2124" s="2">
        <v>7.6162999999999995E-2</v>
      </c>
      <c r="P2124" s="2">
        <v>217.35</v>
      </c>
      <c r="Q2124" s="2">
        <v>6.5389999999999997</v>
      </c>
      <c r="R2124" s="2">
        <v>0.4995</v>
      </c>
      <c r="S2124" s="2">
        <v>218.6</v>
      </c>
      <c r="T2124">
        <v>3.0000000000000001E-3</v>
      </c>
      <c r="U2124">
        <v>224.58</v>
      </c>
      <c r="V2124">
        <v>0.97099999999999997</v>
      </c>
      <c r="W2124">
        <v>0.999</v>
      </c>
      <c r="Y2124">
        <v>53229</v>
      </c>
      <c r="Z2124">
        <v>0.91400000000000003</v>
      </c>
    </row>
    <row r="2125" spans="1:26">
      <c r="A2125">
        <v>6</v>
      </c>
      <c r="B2125">
        <v>12</v>
      </c>
      <c r="C2125">
        <v>3.4885999999999999</v>
      </c>
      <c r="D2125">
        <f t="shared" si="99"/>
        <v>1.5128999999999999</v>
      </c>
      <c r="E2125">
        <v>14</v>
      </c>
      <c r="F2125" s="2">
        <f t="shared" si="100"/>
        <v>392.17</v>
      </c>
      <c r="G2125" s="2">
        <f t="shared" si="101"/>
        <v>3.8991213830810656</v>
      </c>
      <c r="H2125">
        <v>12</v>
      </c>
      <c r="J2125">
        <v>3.31</v>
      </c>
      <c r="K2125">
        <v>0.40949999999999998</v>
      </c>
      <c r="L2125" s="2">
        <v>392.17</v>
      </c>
      <c r="M2125" s="2">
        <v>3.8984000000000001</v>
      </c>
      <c r="N2125" s="2">
        <v>1.4911000000000001</v>
      </c>
      <c r="O2125" s="2">
        <v>0.10995000000000001</v>
      </c>
      <c r="P2125" s="2">
        <v>392.09</v>
      </c>
      <c r="Q2125" s="2">
        <v>3.1371000000000002</v>
      </c>
      <c r="R2125" s="2">
        <v>7.4999999999999997E-2</v>
      </c>
      <c r="S2125" s="2">
        <v>393.7</v>
      </c>
      <c r="T2125">
        <v>2E-3</v>
      </c>
      <c r="U2125">
        <v>390.84</v>
      </c>
      <c r="V2125">
        <v>1.0029999999999999</v>
      </c>
      <c r="W2125">
        <v>1</v>
      </c>
      <c r="Y2125">
        <v>52757</v>
      </c>
      <c r="Z2125">
        <v>1.9757</v>
      </c>
    </row>
    <row r="2126" spans="1:26">
      <c r="A2126">
        <v>6</v>
      </c>
      <c r="B2126">
        <v>12</v>
      </c>
      <c r="C2126">
        <v>4.6285999999999996</v>
      </c>
      <c r="D2126">
        <f t="shared" si="99"/>
        <v>1.5558999999999994</v>
      </c>
      <c r="E2126">
        <v>10.65</v>
      </c>
      <c r="F2126" s="2">
        <f t="shared" si="100"/>
        <v>640.13</v>
      </c>
      <c r="G2126" s="2">
        <f t="shared" si="101"/>
        <v>5.9743707794210437</v>
      </c>
      <c r="H2126">
        <v>12</v>
      </c>
      <c r="J2126">
        <v>3.31</v>
      </c>
      <c r="K2126">
        <v>0.49</v>
      </c>
      <c r="L2126" s="2">
        <v>640.13</v>
      </c>
      <c r="M2126" s="2">
        <v>5.9739000000000004</v>
      </c>
      <c r="N2126" s="2">
        <v>4.5075000000000003</v>
      </c>
      <c r="O2126" s="2">
        <v>0.1608</v>
      </c>
      <c r="P2126" s="2">
        <v>640.1</v>
      </c>
      <c r="Q2126" s="2">
        <v>0.32007000000000002</v>
      </c>
      <c r="R2126" s="2">
        <v>7.4999999999999997E-2</v>
      </c>
      <c r="S2126" s="2">
        <v>644.6</v>
      </c>
      <c r="T2126">
        <v>0</v>
      </c>
      <c r="U2126">
        <v>630.63</v>
      </c>
      <c r="V2126">
        <v>1.0149999999999999</v>
      </c>
      <c r="W2126">
        <v>1</v>
      </c>
      <c r="Y2126">
        <v>52599</v>
      </c>
      <c r="Z2126">
        <v>3.0727000000000002</v>
      </c>
    </row>
    <row r="2127" spans="1:26">
      <c r="A2127">
        <v>6</v>
      </c>
      <c r="B2127">
        <v>12</v>
      </c>
      <c r="C2127">
        <v>4.6285999999999996</v>
      </c>
      <c r="D2127">
        <f t="shared" si="99"/>
        <v>1.5558999999999994</v>
      </c>
      <c r="E2127">
        <v>10.65</v>
      </c>
      <c r="F2127" s="2">
        <f t="shared" si="100"/>
        <v>641.71</v>
      </c>
      <c r="G2127" s="2">
        <f t="shared" si="101"/>
        <v>6.0426719462502678</v>
      </c>
      <c r="H2127">
        <v>12</v>
      </c>
      <c r="J2127">
        <v>3.31</v>
      </c>
      <c r="K2127">
        <v>0.49</v>
      </c>
      <c r="L2127" s="2">
        <v>641.71</v>
      </c>
      <c r="M2127" s="2">
        <v>6.0404999999999998</v>
      </c>
      <c r="N2127" s="2">
        <v>4.5157999999999996</v>
      </c>
      <c r="O2127" s="2">
        <v>0.1608</v>
      </c>
      <c r="P2127" s="2">
        <v>641.67999999999995</v>
      </c>
      <c r="Q2127" s="2">
        <v>0.32084000000000001</v>
      </c>
      <c r="R2127" s="2">
        <v>0.16200000000000001</v>
      </c>
      <c r="S2127" s="2">
        <v>646.20000000000005</v>
      </c>
      <c r="T2127">
        <v>0</v>
      </c>
      <c r="U2127">
        <v>630.63</v>
      </c>
      <c r="V2127">
        <v>1.018</v>
      </c>
      <c r="W2127">
        <v>1</v>
      </c>
      <c r="Y2127">
        <v>52599</v>
      </c>
      <c r="Z2127">
        <v>3.0727000000000002</v>
      </c>
    </row>
    <row r="2128" spans="1:26">
      <c r="A2128">
        <v>6</v>
      </c>
      <c r="B2128">
        <v>12</v>
      </c>
      <c r="C2128">
        <v>4.6285999999999996</v>
      </c>
      <c r="D2128">
        <f t="shared" si="99"/>
        <v>1.5558999999999994</v>
      </c>
      <c r="E2128">
        <v>10.65</v>
      </c>
      <c r="F2128" s="2">
        <f t="shared" si="100"/>
        <v>640.13</v>
      </c>
      <c r="G2128" s="2">
        <f t="shared" si="101"/>
        <v>5.9814280243099152</v>
      </c>
      <c r="H2128">
        <v>12</v>
      </c>
      <c r="J2128">
        <v>3.31</v>
      </c>
      <c r="K2128">
        <v>0.49</v>
      </c>
      <c r="L2128" s="2">
        <v>640.13</v>
      </c>
      <c r="M2128" s="2">
        <v>5.9739000000000004</v>
      </c>
      <c r="N2128" s="2">
        <v>4.5075000000000003</v>
      </c>
      <c r="O2128" s="2">
        <v>0.1608</v>
      </c>
      <c r="P2128" s="2">
        <v>640.1</v>
      </c>
      <c r="Q2128" s="2">
        <v>0.32007000000000002</v>
      </c>
      <c r="R2128" s="2">
        <v>0.3</v>
      </c>
      <c r="S2128" s="2">
        <v>644.6</v>
      </c>
      <c r="T2128">
        <v>0</v>
      </c>
      <c r="U2128">
        <v>630.63</v>
      </c>
      <c r="V2128">
        <v>1.0149999999999999</v>
      </c>
      <c r="W2128">
        <v>1</v>
      </c>
      <c r="Y2128">
        <v>52641</v>
      </c>
      <c r="Z2128">
        <v>3.0727000000000002</v>
      </c>
    </row>
    <row r="2129" spans="1:26">
      <c r="A2129">
        <v>6</v>
      </c>
      <c r="B2129">
        <v>12</v>
      </c>
      <c r="C2129">
        <v>4.6285999999999996</v>
      </c>
      <c r="D2129">
        <f t="shared" si="99"/>
        <v>1.5558999999999994</v>
      </c>
      <c r="E2129">
        <v>10.65</v>
      </c>
      <c r="F2129" s="2">
        <f t="shared" si="100"/>
        <v>641.71</v>
      </c>
      <c r="G2129" s="2">
        <f t="shared" si="101"/>
        <v>6.0408285234725874</v>
      </c>
      <c r="H2129">
        <v>12</v>
      </c>
      <c r="J2129">
        <v>3.31</v>
      </c>
      <c r="K2129">
        <v>0.49</v>
      </c>
      <c r="L2129" s="2">
        <v>641.71</v>
      </c>
      <c r="M2129" s="2">
        <v>6.0404999999999998</v>
      </c>
      <c r="N2129" s="2">
        <v>4.5157999999999996</v>
      </c>
      <c r="O2129" s="2">
        <v>0.1608</v>
      </c>
      <c r="P2129" s="2">
        <v>641.67999999999995</v>
      </c>
      <c r="Q2129" s="2">
        <v>0.32084000000000001</v>
      </c>
      <c r="R2129" s="2">
        <v>6.3E-2</v>
      </c>
      <c r="S2129" s="2">
        <v>646.20000000000005</v>
      </c>
      <c r="T2129">
        <v>0</v>
      </c>
      <c r="U2129">
        <v>630.63</v>
      </c>
      <c r="V2129">
        <v>1.018</v>
      </c>
      <c r="W2129">
        <v>1</v>
      </c>
      <c r="Y2129">
        <v>52641</v>
      </c>
      <c r="Z2129">
        <v>3.0727000000000002</v>
      </c>
    </row>
    <row r="2130" spans="1:26">
      <c r="A2130">
        <v>6</v>
      </c>
      <c r="B2130">
        <v>12</v>
      </c>
      <c r="C2130">
        <v>2.3466</v>
      </c>
      <c r="D2130">
        <f t="shared" si="99"/>
        <v>1.5587</v>
      </c>
      <c r="E2130">
        <v>30</v>
      </c>
      <c r="F2130" s="2">
        <f t="shared" si="100"/>
        <v>56.470999999999997</v>
      </c>
      <c r="G2130" s="2">
        <f t="shared" si="101"/>
        <v>0.3494768749144927</v>
      </c>
      <c r="H2130">
        <v>12</v>
      </c>
      <c r="J2130">
        <v>3.31</v>
      </c>
      <c r="K2130">
        <v>0.49540000000000001</v>
      </c>
      <c r="L2130" s="2">
        <v>56.470999999999997</v>
      </c>
      <c r="M2130" s="2">
        <v>0.34605999999999998</v>
      </c>
      <c r="N2130" s="2">
        <v>0.12675</v>
      </c>
      <c r="O2130" s="2">
        <v>2.2347999999999999E-3</v>
      </c>
      <c r="P2130" s="2">
        <v>56.429000000000002</v>
      </c>
      <c r="Q2130" s="2">
        <v>1.6940999999999999</v>
      </c>
      <c r="R2130" s="2">
        <v>4.8750000000000002E-2</v>
      </c>
      <c r="S2130" s="2">
        <v>56.6</v>
      </c>
      <c r="T2130">
        <v>2E-3</v>
      </c>
      <c r="U2130">
        <v>57.412999999999997</v>
      </c>
      <c r="V2130">
        <v>0.98399999999999999</v>
      </c>
      <c r="W2130">
        <v>1.0009999999999999</v>
      </c>
      <c r="Y2130">
        <v>53255</v>
      </c>
      <c r="Z2130">
        <v>0.78790000000000004</v>
      </c>
    </row>
    <row r="2131" spans="1:26">
      <c r="A2131">
        <v>6</v>
      </c>
      <c r="B2131">
        <v>12</v>
      </c>
      <c r="C2131">
        <v>2.0950000000000002</v>
      </c>
      <c r="D2131">
        <f t="shared" si="99"/>
        <v>1.6109000000000002</v>
      </c>
      <c r="E2131">
        <v>44.97</v>
      </c>
      <c r="F2131" s="2">
        <f t="shared" si="100"/>
        <v>19.634</v>
      </c>
      <c r="G2131" s="2">
        <f t="shared" si="101"/>
        <v>8.6092000000000002E-2</v>
      </c>
      <c r="H2131">
        <v>12</v>
      </c>
      <c r="J2131">
        <v>3.31</v>
      </c>
      <c r="K2131">
        <v>0.59340000000000004</v>
      </c>
      <c r="L2131" s="2">
        <v>19.634</v>
      </c>
      <c r="M2131" s="2">
        <v>8.6092000000000002E-2</v>
      </c>
      <c r="N2131" s="2">
        <v>1.8471999999999999E-2</v>
      </c>
      <c r="O2131" s="2">
        <v>3.5439999999999998E-3</v>
      </c>
      <c r="P2131" s="2">
        <v>0</v>
      </c>
      <c r="Q2131" s="2">
        <v>1.9633999999999999E-2</v>
      </c>
      <c r="R2131" s="2">
        <v>0</v>
      </c>
      <c r="S2131" s="2">
        <v>5.5059999999999998E-2</v>
      </c>
      <c r="T2131">
        <v>3.4000000000000002E-2</v>
      </c>
      <c r="U2131">
        <v>20.294</v>
      </c>
      <c r="V2131">
        <v>0.96699999999999997</v>
      </c>
      <c r="W2131">
        <v>1.0029999999999999</v>
      </c>
      <c r="Y2131">
        <v>10000</v>
      </c>
      <c r="Z2131">
        <v>0.48409999999999997</v>
      </c>
    </row>
    <row r="2132" spans="1:26">
      <c r="A2132">
        <v>6</v>
      </c>
      <c r="B2132">
        <v>12</v>
      </c>
      <c r="C2132">
        <v>3.2690000000000001</v>
      </c>
      <c r="D2132">
        <f t="shared" si="99"/>
        <v>1.6938000000000002</v>
      </c>
      <c r="E2132">
        <v>21.98</v>
      </c>
      <c r="F2132" s="2">
        <f t="shared" si="100"/>
        <v>75.938000000000002</v>
      </c>
      <c r="G2132" s="2">
        <f t="shared" si="101"/>
        <v>0.49791000000000002</v>
      </c>
      <c r="H2132">
        <v>12</v>
      </c>
      <c r="J2132">
        <v>3.31</v>
      </c>
      <c r="K2132">
        <v>0.74880000000000002</v>
      </c>
      <c r="L2132" s="2">
        <v>75.938000000000002</v>
      </c>
      <c r="M2132" s="2">
        <v>0.49791000000000002</v>
      </c>
      <c r="N2132" s="2">
        <v>0.16847000000000001</v>
      </c>
      <c r="O2132" s="2">
        <v>1.9099E-3</v>
      </c>
      <c r="P2132" s="2">
        <v>0</v>
      </c>
      <c r="Q2132" s="2">
        <v>7.5928999999999996E-2</v>
      </c>
      <c r="R2132" s="2">
        <v>0</v>
      </c>
      <c r="S2132" s="2">
        <v>0.50349999999999995</v>
      </c>
      <c r="T2132">
        <v>5.0000000000000001E-3</v>
      </c>
      <c r="U2132">
        <v>76.53</v>
      </c>
      <c r="V2132">
        <v>0.99199999999999999</v>
      </c>
      <c r="W2132">
        <v>1.0009999999999999</v>
      </c>
      <c r="Y2132">
        <v>10000</v>
      </c>
      <c r="Z2132">
        <v>1.5751999999999999</v>
      </c>
    </row>
    <row r="2133" spans="1:26">
      <c r="A2133">
        <v>6</v>
      </c>
      <c r="B2133">
        <v>12</v>
      </c>
      <c r="C2133">
        <v>3.4885999999999999</v>
      </c>
      <c r="D2133">
        <f t="shared" si="99"/>
        <v>1.6965999999999999</v>
      </c>
      <c r="E2133">
        <v>20</v>
      </c>
      <c r="F2133" s="2">
        <f t="shared" si="100"/>
        <v>95.4</v>
      </c>
      <c r="G2133" s="2">
        <f t="shared" si="101"/>
        <v>0.68343923131467954</v>
      </c>
      <c r="H2133">
        <v>12</v>
      </c>
      <c r="J2133">
        <v>3.31</v>
      </c>
      <c r="K2133">
        <v>0.754</v>
      </c>
      <c r="L2133" s="2">
        <v>95.4</v>
      </c>
      <c r="M2133" s="2">
        <v>0.68298000000000003</v>
      </c>
      <c r="N2133" s="2">
        <v>0.35275000000000001</v>
      </c>
      <c r="O2133" s="2">
        <v>4.6782999999999998E-3</v>
      </c>
      <c r="P2133" s="2">
        <v>95.394000000000005</v>
      </c>
      <c r="Q2133" s="2">
        <v>0.76300999999999997</v>
      </c>
      <c r="R2133" s="2">
        <v>2.5049999999999999E-2</v>
      </c>
      <c r="S2133" s="2">
        <v>95.75</v>
      </c>
      <c r="T2133">
        <v>0</v>
      </c>
      <c r="U2133">
        <v>94.149000000000001</v>
      </c>
      <c r="V2133">
        <v>1.0129999999999999</v>
      </c>
      <c r="W2133">
        <v>1.0009999999999999</v>
      </c>
      <c r="Y2133">
        <v>52808</v>
      </c>
      <c r="Z2133">
        <v>1.792</v>
      </c>
    </row>
    <row r="2134" spans="1:26">
      <c r="A2134">
        <v>6</v>
      </c>
      <c r="B2134">
        <v>12</v>
      </c>
      <c r="C2134">
        <v>5.15</v>
      </c>
      <c r="D2134">
        <f t="shared" si="99"/>
        <v>1.7060000000000004</v>
      </c>
      <c r="E2134">
        <v>11.97</v>
      </c>
      <c r="F2134" s="2">
        <f t="shared" si="100"/>
        <v>297.58999999999997</v>
      </c>
      <c r="G2134" s="2">
        <f t="shared" si="101"/>
        <v>1.9422999999999999</v>
      </c>
      <c r="H2134">
        <v>12</v>
      </c>
      <c r="J2134">
        <v>3.31</v>
      </c>
      <c r="K2134">
        <v>0.77170000000000005</v>
      </c>
      <c r="L2134" s="2">
        <v>297.58999999999997</v>
      </c>
      <c r="M2134" s="2">
        <v>1.9422999999999999</v>
      </c>
      <c r="N2134" s="2">
        <v>1.2337</v>
      </c>
      <c r="O2134" s="2">
        <v>0.12003999999999999</v>
      </c>
      <c r="P2134" s="2">
        <v>0</v>
      </c>
      <c r="Q2134" s="2">
        <v>0.29759000000000002</v>
      </c>
      <c r="R2134" s="2">
        <v>0</v>
      </c>
      <c r="S2134" s="2">
        <v>3.6949999999999998</v>
      </c>
      <c r="T2134">
        <v>0</v>
      </c>
      <c r="U2134">
        <v>296.08999999999997</v>
      </c>
      <c r="V2134">
        <v>1.0049999999999999</v>
      </c>
      <c r="W2134">
        <v>1</v>
      </c>
      <c r="Y2134">
        <v>10000</v>
      </c>
      <c r="Z2134">
        <v>3.444</v>
      </c>
    </row>
    <row r="2135" spans="1:26">
      <c r="A2135">
        <v>6</v>
      </c>
      <c r="B2135">
        <v>12</v>
      </c>
      <c r="C2135">
        <v>3.1160000000000001</v>
      </c>
      <c r="D2135">
        <f t="shared" si="99"/>
        <v>1.7262000000000002</v>
      </c>
      <c r="E2135">
        <v>24.97</v>
      </c>
      <c r="F2135" s="2">
        <f t="shared" si="100"/>
        <v>51.155000000000001</v>
      </c>
      <c r="G2135" s="2">
        <f t="shared" si="101"/>
        <v>0.20943000000000001</v>
      </c>
      <c r="H2135">
        <v>12</v>
      </c>
      <c r="J2135">
        <v>3.31</v>
      </c>
      <c r="K2135">
        <v>0.80969999999999998</v>
      </c>
      <c r="L2135" s="2">
        <v>51.155000000000001</v>
      </c>
      <c r="M2135" s="2">
        <v>0.20943000000000001</v>
      </c>
      <c r="N2135" s="2">
        <v>0.10263</v>
      </c>
      <c r="O2135" s="2">
        <v>3.9883000000000002E-3</v>
      </c>
      <c r="P2135" s="2">
        <v>0</v>
      </c>
      <c r="Q2135" s="2">
        <v>5.1154999999999999E-2</v>
      </c>
      <c r="R2135" s="2">
        <v>0</v>
      </c>
      <c r="S2135" s="2">
        <v>0.307</v>
      </c>
      <c r="T2135">
        <v>5.0000000000000001E-3</v>
      </c>
      <c r="U2135">
        <v>51.68</v>
      </c>
      <c r="V2135">
        <v>0.99</v>
      </c>
      <c r="W2135">
        <v>1.0009999999999999</v>
      </c>
      <c r="Y2135">
        <v>10000</v>
      </c>
      <c r="Z2135">
        <v>1.3897999999999999</v>
      </c>
    </row>
    <row r="2136" spans="1:26">
      <c r="A2136">
        <v>6</v>
      </c>
      <c r="B2136">
        <v>12</v>
      </c>
      <c r="C2136">
        <v>2.3475999999999999</v>
      </c>
      <c r="D2136">
        <f t="shared" si="99"/>
        <v>1.7399999999999998</v>
      </c>
      <c r="E2136">
        <v>45</v>
      </c>
      <c r="F2136" s="2">
        <f t="shared" si="100"/>
        <v>12.901</v>
      </c>
      <c r="G2136" s="2">
        <f t="shared" si="101"/>
        <v>0.10118754864112482</v>
      </c>
      <c r="H2136">
        <v>12</v>
      </c>
      <c r="J2136">
        <v>3.31</v>
      </c>
      <c r="K2136">
        <v>0.83560000000000001</v>
      </c>
      <c r="L2136" s="2">
        <v>12.901</v>
      </c>
      <c r="M2136" s="2">
        <v>0.1004</v>
      </c>
      <c r="N2136" s="2">
        <v>2.3761999999999998E-2</v>
      </c>
      <c r="O2136" s="2">
        <v>6.1327999999999999E-3</v>
      </c>
      <c r="P2136" s="2">
        <v>12.898</v>
      </c>
      <c r="Q2136" s="2">
        <v>0.38694000000000001</v>
      </c>
      <c r="R2136" s="2">
        <v>1.26E-2</v>
      </c>
      <c r="S2136" s="2">
        <v>12.93</v>
      </c>
      <c r="T2136">
        <v>2E-3</v>
      </c>
      <c r="U2136">
        <v>13.194000000000001</v>
      </c>
      <c r="V2136">
        <v>0.97699999999999998</v>
      </c>
      <c r="W2136">
        <v>1.004</v>
      </c>
      <c r="Y2136">
        <v>53301</v>
      </c>
      <c r="Z2136">
        <v>0.60760000000000003</v>
      </c>
    </row>
    <row r="2137" spans="1:26">
      <c r="A2137">
        <v>6</v>
      </c>
      <c r="B2137">
        <v>12</v>
      </c>
      <c r="C2137">
        <v>4.6285999999999996</v>
      </c>
      <c r="D2137">
        <f t="shared" si="99"/>
        <v>1.8295999999999997</v>
      </c>
      <c r="E2137">
        <v>16</v>
      </c>
      <c r="F2137" s="2">
        <f t="shared" si="100"/>
        <v>107.76</v>
      </c>
      <c r="G2137" s="2">
        <f t="shared" si="101"/>
        <v>0.97657025988916946</v>
      </c>
      <c r="H2137">
        <v>12</v>
      </c>
      <c r="J2137">
        <v>3.31</v>
      </c>
      <c r="K2137">
        <v>1.0037</v>
      </c>
      <c r="L2137" s="2">
        <v>107.76</v>
      </c>
      <c r="M2137" s="2">
        <v>0.97585</v>
      </c>
      <c r="N2137" s="2">
        <v>0.49542999999999998</v>
      </c>
      <c r="O2137" s="2">
        <v>6.0886000000000002E-4</v>
      </c>
      <c r="P2137" s="2">
        <v>107.76</v>
      </c>
      <c r="Q2137" s="2">
        <v>5.3897E-2</v>
      </c>
      <c r="R2137" s="2">
        <v>3.7499999999999999E-2</v>
      </c>
      <c r="S2137" s="2">
        <v>108.3</v>
      </c>
      <c r="T2137">
        <v>0</v>
      </c>
      <c r="U2137">
        <v>106.34</v>
      </c>
      <c r="V2137">
        <v>1.014</v>
      </c>
      <c r="W2137">
        <v>1.0009999999999999</v>
      </c>
      <c r="Y2137">
        <v>52640</v>
      </c>
      <c r="Z2137">
        <v>2.7989999999999999</v>
      </c>
    </row>
    <row r="2138" spans="1:26">
      <c r="A2138">
        <v>6</v>
      </c>
      <c r="B2138">
        <v>12</v>
      </c>
      <c r="C2138">
        <v>2.3475999999999999</v>
      </c>
      <c r="D2138">
        <f t="shared" si="99"/>
        <v>1.8798999999999999</v>
      </c>
      <c r="E2138">
        <v>60</v>
      </c>
      <c r="F2138" s="2">
        <f t="shared" si="100"/>
        <v>4.9221000000000004</v>
      </c>
      <c r="G2138" s="2">
        <f t="shared" si="101"/>
        <v>6.5477733627547011E-2</v>
      </c>
      <c r="H2138">
        <v>12</v>
      </c>
      <c r="J2138">
        <v>3.31</v>
      </c>
      <c r="K2138">
        <v>1.0980000000000001</v>
      </c>
      <c r="L2138" s="2">
        <v>4.9221000000000004</v>
      </c>
      <c r="M2138" s="2">
        <v>6.5023999999999998E-2</v>
      </c>
      <c r="N2138" s="2">
        <v>7.5104999999999998E-3</v>
      </c>
      <c r="O2138" s="2">
        <v>5.2506000000000002E-3</v>
      </c>
      <c r="P2138" s="2">
        <v>4.9215</v>
      </c>
      <c r="Q2138" s="2">
        <v>0.14765</v>
      </c>
      <c r="R2138" s="2">
        <v>7.6949999999999996E-3</v>
      </c>
      <c r="S2138" s="2">
        <v>4.93</v>
      </c>
      <c r="T2138">
        <v>3.0000000000000001E-3</v>
      </c>
      <c r="U2138">
        <v>4.819</v>
      </c>
      <c r="V2138">
        <v>1.0209999999999999</v>
      </c>
      <c r="W2138">
        <v>1.008</v>
      </c>
      <c r="Y2138">
        <v>53344</v>
      </c>
      <c r="Z2138">
        <v>0.4677</v>
      </c>
    </row>
    <row r="2139" spans="1:26">
      <c r="A2139">
        <v>6</v>
      </c>
      <c r="B2139">
        <v>12</v>
      </c>
      <c r="C2139">
        <v>3.4885999999999999</v>
      </c>
      <c r="D2139">
        <f t="shared" si="99"/>
        <v>1.96</v>
      </c>
      <c r="E2139">
        <v>28</v>
      </c>
      <c r="F2139" s="2">
        <f t="shared" si="100"/>
        <v>20.861999999999998</v>
      </c>
      <c r="G2139" s="2">
        <f t="shared" si="101"/>
        <v>0.15913814784645444</v>
      </c>
      <c r="H2139">
        <v>12</v>
      </c>
      <c r="J2139">
        <v>3.31</v>
      </c>
      <c r="K2139">
        <v>1.2484</v>
      </c>
      <c r="L2139" s="2">
        <v>20.861999999999998</v>
      </c>
      <c r="M2139" s="2">
        <v>0.15873999999999999</v>
      </c>
      <c r="N2139" s="2">
        <v>7.4358999999999995E-2</v>
      </c>
      <c r="O2139" s="2">
        <v>5.8149999999999999E-3</v>
      </c>
      <c r="P2139" s="2">
        <v>20.861000000000001</v>
      </c>
      <c r="Q2139" s="2">
        <v>0.16693</v>
      </c>
      <c r="R2139" s="2">
        <v>1.125E-2</v>
      </c>
      <c r="S2139" s="2">
        <v>20.94</v>
      </c>
      <c r="T2139">
        <v>0</v>
      </c>
      <c r="U2139">
        <v>20.460999999999999</v>
      </c>
      <c r="V2139">
        <v>1.02</v>
      </c>
      <c r="W2139">
        <v>1.0029999999999999</v>
      </c>
      <c r="Y2139">
        <v>52829</v>
      </c>
      <c r="Z2139">
        <v>1.5286</v>
      </c>
    </row>
    <row r="2140" spans="1:26">
      <c r="A2140">
        <v>6</v>
      </c>
      <c r="B2140">
        <v>12</v>
      </c>
      <c r="C2140">
        <v>3.1160000000000001</v>
      </c>
      <c r="D2140">
        <f t="shared" si="99"/>
        <v>1.9777</v>
      </c>
      <c r="E2140">
        <v>34.979999999999997</v>
      </c>
      <c r="F2140" s="2">
        <f t="shared" si="100"/>
        <v>11.584</v>
      </c>
      <c r="G2140" s="2">
        <f t="shared" si="101"/>
        <v>6.6076999999999997E-2</v>
      </c>
      <c r="H2140">
        <v>12</v>
      </c>
      <c r="J2140">
        <v>3.31</v>
      </c>
      <c r="K2140">
        <v>1.2817000000000001</v>
      </c>
      <c r="L2140" s="2">
        <v>11.584</v>
      </c>
      <c r="M2140" s="2">
        <v>6.6076999999999997E-2</v>
      </c>
      <c r="N2140" s="2">
        <v>2.0492E-2</v>
      </c>
      <c r="O2140" s="2">
        <v>5.9217999999999996E-3</v>
      </c>
      <c r="P2140" s="2">
        <v>0</v>
      </c>
      <c r="Q2140" s="2">
        <v>1.1584000000000001E-2</v>
      </c>
      <c r="R2140" s="2">
        <v>0</v>
      </c>
      <c r="S2140" s="2">
        <v>6.1490000000000003E-2</v>
      </c>
      <c r="T2140">
        <v>3.0000000000000001E-3</v>
      </c>
      <c r="U2140">
        <v>11.71</v>
      </c>
      <c r="V2140">
        <v>0.98899999999999999</v>
      </c>
      <c r="W2140">
        <v>1.004</v>
      </c>
      <c r="Y2140">
        <v>10000</v>
      </c>
      <c r="Z2140">
        <v>1.1383000000000001</v>
      </c>
    </row>
    <row r="2141" spans="1:26">
      <c r="A2141">
        <v>6</v>
      </c>
      <c r="B2141">
        <v>12</v>
      </c>
      <c r="C2141">
        <v>4.6285999999999996</v>
      </c>
      <c r="D2141">
        <f t="shared" si="99"/>
        <v>2.0591999999999997</v>
      </c>
      <c r="E2141">
        <v>20</v>
      </c>
      <c r="F2141" s="2">
        <f t="shared" si="100"/>
        <v>33.421999999999997</v>
      </c>
      <c r="G2141" s="2">
        <f t="shared" si="101"/>
        <v>0.26412359114626621</v>
      </c>
      <c r="H2141">
        <v>12</v>
      </c>
      <c r="J2141">
        <v>3.31</v>
      </c>
      <c r="K2141">
        <v>1.4345000000000001</v>
      </c>
      <c r="L2141" s="2">
        <v>33.421999999999997</v>
      </c>
      <c r="M2141" s="2">
        <v>0.26383000000000001</v>
      </c>
      <c r="N2141" s="2">
        <v>0.16281000000000001</v>
      </c>
      <c r="O2141" s="2">
        <v>6.5791000000000001E-3</v>
      </c>
      <c r="P2141" s="2">
        <v>33.421999999999997</v>
      </c>
      <c r="Q2141" s="2">
        <v>1.6709999999999999E-2</v>
      </c>
      <c r="R2141" s="2">
        <v>1.2449999999999999E-2</v>
      </c>
      <c r="S2141" s="2">
        <v>33.58</v>
      </c>
      <c r="T2141">
        <v>0</v>
      </c>
      <c r="U2141">
        <v>34.281999999999996</v>
      </c>
      <c r="V2141">
        <v>0.97499999999999998</v>
      </c>
      <c r="W2141">
        <v>1.002</v>
      </c>
      <c r="Y2141">
        <v>52664</v>
      </c>
      <c r="Z2141">
        <v>2.5693999999999999</v>
      </c>
    </row>
    <row r="2142" spans="1:26">
      <c r="A2142">
        <v>6</v>
      </c>
      <c r="B2142">
        <v>12</v>
      </c>
      <c r="C2142">
        <v>5.15</v>
      </c>
      <c r="D2142">
        <f t="shared" si="99"/>
        <v>2.1099000000000006</v>
      </c>
      <c r="E2142">
        <v>17.98</v>
      </c>
      <c r="F2142" s="2">
        <f t="shared" si="100"/>
        <v>37.508000000000003</v>
      </c>
      <c r="G2142" s="2">
        <f t="shared" si="101"/>
        <v>0.40154000000000001</v>
      </c>
      <c r="H2142">
        <v>12</v>
      </c>
      <c r="J2142">
        <v>3.31</v>
      </c>
      <c r="K2142">
        <v>1.5297000000000001</v>
      </c>
      <c r="L2142" s="2">
        <v>37.508000000000003</v>
      </c>
      <c r="M2142" s="2">
        <v>0.40154000000000001</v>
      </c>
      <c r="N2142" s="2">
        <v>0.14441999999999999</v>
      </c>
      <c r="O2142" s="2">
        <v>2.0452999999999999E-2</v>
      </c>
      <c r="P2142" s="2">
        <v>0</v>
      </c>
      <c r="Q2142" s="2">
        <v>3.7508E-2</v>
      </c>
      <c r="R2142" s="2">
        <v>0</v>
      </c>
      <c r="S2142" s="2">
        <v>0.43180000000000002</v>
      </c>
      <c r="T2142">
        <v>0</v>
      </c>
      <c r="U2142">
        <v>37.883000000000003</v>
      </c>
      <c r="V2142">
        <v>0.99</v>
      </c>
      <c r="W2142">
        <v>1.002</v>
      </c>
      <c r="Y2142">
        <v>10000</v>
      </c>
      <c r="Z2142">
        <v>3.0400999999999998</v>
      </c>
    </row>
    <row r="2143" spans="1:26">
      <c r="A2143">
        <v>6</v>
      </c>
      <c r="B2143">
        <v>12</v>
      </c>
      <c r="C2143">
        <v>3.1160000000000001</v>
      </c>
      <c r="D2143">
        <f t="shared" si="99"/>
        <v>2.1924000000000001</v>
      </c>
      <c r="E2143">
        <v>44.98</v>
      </c>
      <c r="F2143" s="2">
        <f t="shared" si="100"/>
        <v>3.9493999999999998</v>
      </c>
      <c r="G2143" s="2">
        <f t="shared" si="101"/>
        <v>3.5819999999999998E-2</v>
      </c>
      <c r="H2143">
        <v>12</v>
      </c>
      <c r="J2143">
        <v>3.31</v>
      </c>
      <c r="K2143">
        <v>1.6846000000000001</v>
      </c>
      <c r="L2143" s="2">
        <v>3.9493999999999998</v>
      </c>
      <c r="M2143" s="2">
        <v>3.5819999999999998E-2</v>
      </c>
      <c r="N2143" s="2">
        <v>6.1909E-3</v>
      </c>
      <c r="O2143" s="2">
        <v>3.2296999999999998E-3</v>
      </c>
      <c r="P2143" s="2">
        <v>0</v>
      </c>
      <c r="Q2143" s="2">
        <v>3.9493999999999996E-3</v>
      </c>
      <c r="R2143" s="2">
        <v>0</v>
      </c>
      <c r="S2143" s="2">
        <v>1.8540000000000001E-2</v>
      </c>
      <c r="T2143">
        <v>3.0000000000000001E-3</v>
      </c>
      <c r="U2143">
        <v>3.923</v>
      </c>
      <c r="V2143">
        <v>1.0069999999999999</v>
      </c>
      <c r="W2143">
        <v>1.0069999999999999</v>
      </c>
      <c r="Y2143">
        <v>10000</v>
      </c>
      <c r="Z2143">
        <v>0.92359999999999998</v>
      </c>
    </row>
    <row r="2144" spans="1:26">
      <c r="A2144">
        <v>6</v>
      </c>
      <c r="B2144">
        <v>12</v>
      </c>
      <c r="C2144">
        <v>3.4885999999999999</v>
      </c>
      <c r="D2144">
        <f t="shared" si="99"/>
        <v>2.2057000000000002</v>
      </c>
      <c r="E2144">
        <v>36</v>
      </c>
      <c r="F2144" s="2">
        <f t="shared" si="100"/>
        <v>6.3532000000000002</v>
      </c>
      <c r="G2144" s="2">
        <f t="shared" si="101"/>
        <v>7.0879999125282159E-2</v>
      </c>
      <c r="H2144">
        <v>12</v>
      </c>
      <c r="J2144">
        <v>3.31</v>
      </c>
      <c r="K2144">
        <v>1.7095</v>
      </c>
      <c r="L2144" s="2">
        <v>6.3532000000000002</v>
      </c>
      <c r="M2144" s="2">
        <v>7.0674000000000001E-2</v>
      </c>
      <c r="N2144" s="2">
        <v>2.1520999999999998E-2</v>
      </c>
      <c r="O2144" s="2">
        <v>3.9775000000000001E-3</v>
      </c>
      <c r="P2144" s="2">
        <v>6.3532000000000002</v>
      </c>
      <c r="Q2144" s="2">
        <v>5.0823E-2</v>
      </c>
      <c r="R2144" s="2">
        <v>5.4000000000000003E-3</v>
      </c>
      <c r="S2144" s="2">
        <v>6.375</v>
      </c>
      <c r="T2144">
        <v>0</v>
      </c>
      <c r="U2144">
        <v>6.2140000000000004</v>
      </c>
      <c r="V2144">
        <v>1.022</v>
      </c>
      <c r="W2144">
        <v>1.0049999999999999</v>
      </c>
      <c r="Y2144">
        <v>52871</v>
      </c>
      <c r="Z2144">
        <v>1.2828999999999999</v>
      </c>
    </row>
    <row r="2145" spans="1:26">
      <c r="A2145">
        <v>6</v>
      </c>
      <c r="B2145">
        <v>12</v>
      </c>
      <c r="C2145">
        <v>3.2690000000000001</v>
      </c>
      <c r="D2145">
        <f t="shared" si="99"/>
        <v>2.2488999999999999</v>
      </c>
      <c r="E2145">
        <v>42.98</v>
      </c>
      <c r="F2145" s="2">
        <f t="shared" si="100"/>
        <v>3.7490000000000001</v>
      </c>
      <c r="G2145" s="2">
        <f t="shared" si="101"/>
        <v>3.0193000000000001E-2</v>
      </c>
      <c r="H2145">
        <v>12</v>
      </c>
      <c r="J2145">
        <v>3.31</v>
      </c>
      <c r="K2145">
        <v>1.7904</v>
      </c>
      <c r="L2145" s="2">
        <v>3.7490000000000001</v>
      </c>
      <c r="M2145" s="2">
        <v>3.0193000000000001E-2</v>
      </c>
      <c r="N2145" s="2">
        <v>6.3321000000000002E-3</v>
      </c>
      <c r="O2145" s="2">
        <v>3.1954000000000001E-3</v>
      </c>
      <c r="P2145" s="2">
        <v>0</v>
      </c>
      <c r="Q2145" s="2">
        <v>3.7490000000000002E-3</v>
      </c>
      <c r="R2145" s="2">
        <v>0</v>
      </c>
      <c r="S2145" s="2">
        <v>1.89E-2</v>
      </c>
      <c r="T2145">
        <v>2E-3</v>
      </c>
      <c r="U2145">
        <v>3.7869999999999999</v>
      </c>
      <c r="V2145">
        <v>0.99</v>
      </c>
      <c r="W2145">
        <v>1.006</v>
      </c>
      <c r="Y2145">
        <v>10000</v>
      </c>
      <c r="Z2145">
        <v>1.0201</v>
      </c>
    </row>
    <row r="2146" spans="1:26">
      <c r="A2146">
        <v>6</v>
      </c>
      <c r="B2146">
        <v>12</v>
      </c>
      <c r="C2146">
        <v>3.4885999999999999</v>
      </c>
      <c r="D2146">
        <f t="shared" si="99"/>
        <v>2.3152999999999997</v>
      </c>
      <c r="E2146">
        <v>40</v>
      </c>
      <c r="F2146" s="2">
        <f t="shared" si="100"/>
        <v>3.9497</v>
      </c>
      <c r="G2146" s="2">
        <f t="shared" si="101"/>
        <v>6.1677103077236048E-2</v>
      </c>
      <c r="H2146">
        <v>12</v>
      </c>
      <c r="J2146">
        <v>3.31</v>
      </c>
      <c r="K2146">
        <v>1.9152</v>
      </c>
      <c r="L2146" s="2">
        <v>3.9497</v>
      </c>
      <c r="M2146" s="2">
        <v>6.1538000000000002E-2</v>
      </c>
      <c r="N2146" s="2">
        <v>1.2911000000000001E-2</v>
      </c>
      <c r="O2146" s="2">
        <v>3.1859000000000002E-3</v>
      </c>
      <c r="P2146" s="2">
        <v>3.9497</v>
      </c>
      <c r="Q2146" s="2">
        <v>3.1600000000000003E-2</v>
      </c>
      <c r="R2146" s="2">
        <v>4.1399999999999996E-3</v>
      </c>
      <c r="S2146" s="2">
        <v>3.9630000000000001</v>
      </c>
      <c r="T2146">
        <v>0</v>
      </c>
      <c r="U2146">
        <v>3.8039999999999998</v>
      </c>
      <c r="V2146">
        <v>1.038</v>
      </c>
      <c r="W2146">
        <v>1.006</v>
      </c>
      <c r="Y2146">
        <v>52881</v>
      </c>
      <c r="Z2146">
        <v>1.1733</v>
      </c>
    </row>
    <row r="2147" spans="1:26">
      <c r="A2147">
        <v>6</v>
      </c>
      <c r="B2147">
        <v>12</v>
      </c>
      <c r="C2147">
        <v>4.6285999999999996</v>
      </c>
      <c r="D2147">
        <f t="shared" si="99"/>
        <v>2.3485999999999998</v>
      </c>
      <c r="E2147">
        <v>25</v>
      </c>
      <c r="F2147" s="2">
        <f t="shared" si="100"/>
        <v>10.259</v>
      </c>
      <c r="G2147" s="2">
        <f t="shared" si="101"/>
        <v>9.6358170924940242E-2</v>
      </c>
      <c r="H2147">
        <v>12</v>
      </c>
      <c r="J2147">
        <v>3.31</v>
      </c>
      <c r="K2147">
        <v>1.9775</v>
      </c>
      <c r="L2147" s="2">
        <v>10.259</v>
      </c>
      <c r="M2147" s="2">
        <v>9.6152000000000001E-2</v>
      </c>
      <c r="N2147" s="2">
        <v>5.1755000000000002E-2</v>
      </c>
      <c r="O2147" s="2">
        <v>4.5066000000000004E-3</v>
      </c>
      <c r="P2147" s="2">
        <v>10.259</v>
      </c>
      <c r="Q2147" s="2">
        <v>5.1281E-3</v>
      </c>
      <c r="R2147" s="2">
        <v>6.3E-3</v>
      </c>
      <c r="S2147" s="2">
        <v>10.31</v>
      </c>
      <c r="T2147">
        <v>0</v>
      </c>
      <c r="U2147">
        <v>10.242000000000001</v>
      </c>
      <c r="V2147">
        <v>1.0009999999999999</v>
      </c>
      <c r="W2147">
        <v>1.0029999999999999</v>
      </c>
      <c r="Y2147">
        <v>52674</v>
      </c>
      <c r="Z2147">
        <v>2.2799999999999998</v>
      </c>
    </row>
    <row r="2148" spans="1:26">
      <c r="A2148">
        <v>6</v>
      </c>
      <c r="B2148">
        <v>12</v>
      </c>
      <c r="C2148">
        <v>3.1160000000000001</v>
      </c>
      <c r="D2148">
        <f t="shared" si="99"/>
        <v>2.4312</v>
      </c>
      <c r="E2148">
        <v>59.98</v>
      </c>
      <c r="F2148" s="2">
        <f t="shared" si="100"/>
        <v>1.2670999999999999</v>
      </c>
      <c r="G2148" s="2">
        <f t="shared" si="101"/>
        <v>1.1971000000000001E-2</v>
      </c>
      <c r="H2148">
        <v>12</v>
      </c>
      <c r="J2148">
        <v>3.31</v>
      </c>
      <c r="K2148">
        <v>2.1326999999999998</v>
      </c>
      <c r="L2148" s="2">
        <v>1.2670999999999999</v>
      </c>
      <c r="M2148" s="2">
        <v>1.1971000000000001E-2</v>
      </c>
      <c r="N2148" s="2">
        <v>1.5679999999999999E-3</v>
      </c>
      <c r="O2148" s="2">
        <v>1.3488E-3</v>
      </c>
      <c r="P2148" s="2">
        <v>0</v>
      </c>
      <c r="Q2148" s="2">
        <v>5.0673999999999997E-3</v>
      </c>
      <c r="R2148" s="2">
        <v>0</v>
      </c>
      <c r="S2148" s="2">
        <v>4.751E-3</v>
      </c>
      <c r="T2148">
        <v>6.0000000000000001E-3</v>
      </c>
      <c r="U2148">
        <v>1.26</v>
      </c>
      <c r="V2148">
        <v>1.0049999999999999</v>
      </c>
      <c r="W2148">
        <v>1.012</v>
      </c>
      <c r="Y2148">
        <v>10000</v>
      </c>
      <c r="Z2148">
        <v>0.68479999999999996</v>
      </c>
    </row>
    <row r="2149" spans="1:26">
      <c r="A2149">
        <v>6</v>
      </c>
      <c r="B2149">
        <v>12</v>
      </c>
      <c r="C2149">
        <v>5.15</v>
      </c>
      <c r="D2149">
        <f t="shared" si="99"/>
        <v>2.4647000000000006</v>
      </c>
      <c r="E2149">
        <v>22.98</v>
      </c>
      <c r="F2149" s="2">
        <f t="shared" si="100"/>
        <v>9.4053000000000004</v>
      </c>
      <c r="G2149" s="2">
        <f t="shared" si="101"/>
        <v>7.1815000000000004E-2</v>
      </c>
      <c r="H2149">
        <v>12</v>
      </c>
      <c r="J2149">
        <v>3.31</v>
      </c>
      <c r="K2149">
        <v>2.1955</v>
      </c>
      <c r="L2149" s="2">
        <v>9.4053000000000004</v>
      </c>
      <c r="M2149" s="2">
        <v>7.1815000000000004E-2</v>
      </c>
      <c r="N2149" s="2">
        <v>3.5112999999999998E-2</v>
      </c>
      <c r="O2149" s="2">
        <v>1.1285999999999999E-2</v>
      </c>
      <c r="P2149" s="2">
        <v>0</v>
      </c>
      <c r="Q2149" s="2">
        <v>9.4053000000000001E-3</v>
      </c>
      <c r="R2149" s="2">
        <v>0</v>
      </c>
      <c r="S2149" s="2">
        <v>0.10489999999999999</v>
      </c>
      <c r="T2149">
        <v>0</v>
      </c>
      <c r="U2149">
        <v>9.5220000000000002</v>
      </c>
      <c r="V2149">
        <v>0.98799999999999999</v>
      </c>
      <c r="W2149">
        <v>1.0029999999999999</v>
      </c>
      <c r="Y2149">
        <v>10000</v>
      </c>
      <c r="Z2149">
        <v>2.6852999999999998</v>
      </c>
    </row>
    <row r="2150" spans="1:26">
      <c r="A2150">
        <v>6</v>
      </c>
      <c r="B2150">
        <v>12</v>
      </c>
      <c r="C2150">
        <v>3.2690000000000001</v>
      </c>
      <c r="D2150">
        <f t="shared" si="99"/>
        <v>2.5203000000000002</v>
      </c>
      <c r="E2150">
        <v>57.98</v>
      </c>
      <c r="F2150" s="2">
        <f t="shared" si="100"/>
        <v>1.1371</v>
      </c>
      <c r="G2150" s="2">
        <f t="shared" si="101"/>
        <v>1.6268000000000001E-2</v>
      </c>
      <c r="H2150">
        <v>12</v>
      </c>
      <c r="J2150">
        <v>3.31</v>
      </c>
      <c r="K2150">
        <v>2.2997999999999998</v>
      </c>
      <c r="L2150" s="2">
        <v>1.1371</v>
      </c>
      <c r="M2150" s="2">
        <v>1.6268000000000001E-2</v>
      </c>
      <c r="N2150" s="2">
        <v>1.6015000000000001E-3</v>
      </c>
      <c r="O2150" s="2">
        <v>1.3318E-3</v>
      </c>
      <c r="P2150" s="2">
        <v>0</v>
      </c>
      <c r="Q2150" s="2">
        <v>4.5484000000000002E-3</v>
      </c>
      <c r="R2150" s="2">
        <v>0</v>
      </c>
      <c r="S2150" s="2">
        <v>4.7930000000000004E-3</v>
      </c>
      <c r="T2150">
        <v>4.0000000000000001E-3</v>
      </c>
      <c r="U2150">
        <v>1.117</v>
      </c>
      <c r="V2150">
        <v>1.018</v>
      </c>
      <c r="W2150">
        <v>1.012</v>
      </c>
      <c r="Y2150">
        <v>10000</v>
      </c>
      <c r="Z2150">
        <v>0.74870000000000003</v>
      </c>
    </row>
    <row r="2151" spans="1:26">
      <c r="A2151">
        <v>6</v>
      </c>
      <c r="B2151">
        <v>12</v>
      </c>
      <c r="C2151">
        <v>3.1160000000000001</v>
      </c>
      <c r="D2151">
        <f t="shared" si="99"/>
        <v>2.5895999999999999</v>
      </c>
      <c r="E2151">
        <v>74.97</v>
      </c>
      <c r="F2151" s="2">
        <f t="shared" si="100"/>
        <v>0.60058</v>
      </c>
      <c r="G2151" s="2">
        <f t="shared" si="101"/>
        <v>7.5697999999999998E-3</v>
      </c>
      <c r="H2151">
        <v>12</v>
      </c>
      <c r="J2151">
        <v>3.31</v>
      </c>
      <c r="K2151">
        <v>2.4298999999999999</v>
      </c>
      <c r="L2151" s="2">
        <v>0.60058</v>
      </c>
      <c r="M2151" s="2">
        <v>7.5697999999999998E-3</v>
      </c>
      <c r="N2151" s="2">
        <v>6.1457000000000005E-4</v>
      </c>
      <c r="O2151" s="2">
        <v>7.5867000000000003E-4</v>
      </c>
      <c r="P2151" s="2">
        <v>0</v>
      </c>
      <c r="Q2151" s="2">
        <v>2.4023E-3</v>
      </c>
      <c r="R2151" s="2">
        <v>0</v>
      </c>
      <c r="S2151" s="2">
        <v>1.8029999999999999E-3</v>
      </c>
      <c r="T2151">
        <v>1.2E-2</v>
      </c>
      <c r="U2151">
        <v>0.59</v>
      </c>
      <c r="V2151">
        <v>1.0169999999999999</v>
      </c>
      <c r="W2151">
        <v>1.0169999999999999</v>
      </c>
      <c r="Y2151">
        <v>10000</v>
      </c>
      <c r="Z2151">
        <v>0.52639999999999998</v>
      </c>
    </row>
    <row r="2152" spans="1:26">
      <c r="A2152">
        <v>6</v>
      </c>
      <c r="B2152">
        <v>12</v>
      </c>
      <c r="C2152">
        <v>3.2690000000000001</v>
      </c>
      <c r="D2152">
        <f t="shared" si="99"/>
        <v>2.7177000000000002</v>
      </c>
      <c r="E2152">
        <v>74.98</v>
      </c>
      <c r="F2152" s="2">
        <f t="shared" si="100"/>
        <v>0.49059000000000003</v>
      </c>
      <c r="G2152" s="2">
        <f t="shared" si="101"/>
        <v>7.8131999999999993E-3</v>
      </c>
      <c r="H2152">
        <v>12</v>
      </c>
      <c r="J2152">
        <v>3.31</v>
      </c>
      <c r="K2152">
        <v>2.6703000000000001</v>
      </c>
      <c r="L2152" s="2">
        <v>0.49059000000000003</v>
      </c>
      <c r="M2152" s="2">
        <v>7.8131999999999993E-3</v>
      </c>
      <c r="N2152" s="2">
        <v>5.8281000000000001E-4</v>
      </c>
      <c r="O2152" s="2">
        <v>6.5916E-4</v>
      </c>
      <c r="P2152" s="2">
        <v>0</v>
      </c>
      <c r="Q2152" s="2">
        <v>1.9621999999999999E-3</v>
      </c>
      <c r="R2152" s="2">
        <v>0</v>
      </c>
      <c r="S2152" s="2">
        <v>1.7539999999999999E-3</v>
      </c>
      <c r="T2152">
        <v>8.9999999999999993E-3</v>
      </c>
      <c r="U2152">
        <v>0.45900000000000002</v>
      </c>
      <c r="V2152">
        <v>1.069</v>
      </c>
      <c r="W2152">
        <v>1.018</v>
      </c>
      <c r="Y2152">
        <v>10000</v>
      </c>
      <c r="Z2152">
        <v>0.55130000000000001</v>
      </c>
    </row>
    <row r="2153" spans="1:26">
      <c r="A2153">
        <v>6</v>
      </c>
      <c r="B2153">
        <v>12</v>
      </c>
      <c r="C2153">
        <v>5.15</v>
      </c>
      <c r="D2153">
        <f t="shared" si="99"/>
        <v>2.7367000000000004</v>
      </c>
      <c r="E2153">
        <v>26.98</v>
      </c>
      <c r="F2153" s="2">
        <f t="shared" si="100"/>
        <v>3.7860999999999998</v>
      </c>
      <c r="G2153" s="2">
        <f t="shared" si="101"/>
        <v>3.2310999999999999E-2</v>
      </c>
      <c r="H2153">
        <v>12</v>
      </c>
      <c r="J2153">
        <v>3.31</v>
      </c>
      <c r="K2153">
        <v>2.7059000000000002</v>
      </c>
      <c r="L2153" s="2">
        <v>3.7860999999999998</v>
      </c>
      <c r="M2153" s="2">
        <v>3.2310999999999999E-2</v>
      </c>
      <c r="N2153" s="2">
        <v>1.3644E-2</v>
      </c>
      <c r="O2153" s="2">
        <v>5.7172999999999998E-3</v>
      </c>
      <c r="P2153" s="2">
        <v>0</v>
      </c>
      <c r="Q2153" s="2">
        <v>3.7861000000000001E-3</v>
      </c>
      <c r="R2153" s="2">
        <v>0</v>
      </c>
      <c r="S2153" s="2">
        <v>4.0800000000000003E-2</v>
      </c>
      <c r="T2153">
        <v>0</v>
      </c>
      <c r="U2153">
        <v>3.7890000000000001</v>
      </c>
      <c r="V2153">
        <v>0.999</v>
      </c>
      <c r="W2153">
        <v>1.004</v>
      </c>
      <c r="Y2153">
        <v>10000</v>
      </c>
      <c r="Z2153">
        <v>2.4133</v>
      </c>
    </row>
    <row r="2154" spans="1:26">
      <c r="A2154">
        <v>6</v>
      </c>
      <c r="B2154">
        <v>12</v>
      </c>
      <c r="C2154">
        <v>5.15</v>
      </c>
      <c r="D2154">
        <f t="shared" si="99"/>
        <v>2.9274000000000004</v>
      </c>
      <c r="E2154">
        <v>29.98</v>
      </c>
      <c r="F2154" s="2">
        <f t="shared" si="100"/>
        <v>2.1074000000000002</v>
      </c>
      <c r="G2154" s="2">
        <f t="shared" si="101"/>
        <v>2.3043000000000001E-2</v>
      </c>
      <c r="H2154">
        <v>12</v>
      </c>
      <c r="J2154">
        <v>3.31</v>
      </c>
      <c r="K2154">
        <v>3.0636999999999999</v>
      </c>
      <c r="L2154" s="2">
        <v>2.1074000000000002</v>
      </c>
      <c r="M2154" s="2">
        <v>2.3043000000000001E-2</v>
      </c>
      <c r="N2154" s="2">
        <v>7.5750000000000001E-3</v>
      </c>
      <c r="O2154" s="2">
        <v>3.8460999999999999E-3</v>
      </c>
      <c r="P2154" s="2">
        <v>0</v>
      </c>
      <c r="Q2154" s="2">
        <v>2.1400999999999998E-3</v>
      </c>
      <c r="R2154" s="2">
        <v>0</v>
      </c>
      <c r="S2154" s="2">
        <v>2.265E-2</v>
      </c>
      <c r="T2154">
        <v>0</v>
      </c>
      <c r="U2154">
        <v>2.0880000000000001</v>
      </c>
      <c r="V2154">
        <v>1.0089999999999999</v>
      </c>
      <c r="W2154">
        <v>1.006</v>
      </c>
      <c r="Y2154">
        <v>10000</v>
      </c>
      <c r="Z2154">
        <v>2.2225999999999999</v>
      </c>
    </row>
    <row r="2155" spans="1:26">
      <c r="A2155">
        <v>6</v>
      </c>
      <c r="B2155">
        <v>12</v>
      </c>
      <c r="C2155">
        <v>4.1340000000000003</v>
      </c>
      <c r="D2155">
        <f t="shared" si="99"/>
        <v>2.9783000000000004</v>
      </c>
      <c r="E2155">
        <v>47.98</v>
      </c>
      <c r="F2155" s="2">
        <f t="shared" si="100"/>
        <v>0.68910000000000005</v>
      </c>
      <c r="G2155" s="2">
        <f t="shared" si="101"/>
        <v>9.1778999999999993E-3</v>
      </c>
      <c r="H2155">
        <v>12</v>
      </c>
      <c r="J2155">
        <v>3.31</v>
      </c>
      <c r="K2155">
        <v>3.1593</v>
      </c>
      <c r="L2155" s="2">
        <v>0.68910000000000005</v>
      </c>
      <c r="M2155" s="2">
        <v>9.1778999999999993E-3</v>
      </c>
      <c r="N2155" s="2">
        <v>1.5409E-3</v>
      </c>
      <c r="O2155" s="2">
        <v>1.1704E-3</v>
      </c>
      <c r="P2155" s="2">
        <v>0</v>
      </c>
      <c r="Q2155" s="2">
        <v>6.891E-4</v>
      </c>
      <c r="R2155" s="2">
        <v>0</v>
      </c>
      <c r="S2155" s="2">
        <v>4.607E-3</v>
      </c>
      <c r="T2155">
        <v>1E-3</v>
      </c>
      <c r="U2155">
        <v>0.68500000000000005</v>
      </c>
      <c r="V2155">
        <v>1.006</v>
      </c>
      <c r="W2155">
        <v>1.01</v>
      </c>
      <c r="Y2155">
        <v>10000</v>
      </c>
      <c r="Z2155">
        <v>1.1556999999999999</v>
      </c>
    </row>
    <row r="2156" spans="1:26">
      <c r="A2156">
        <v>6</v>
      </c>
      <c r="B2156">
        <v>12</v>
      </c>
      <c r="C2156">
        <v>4.0739999999999998</v>
      </c>
      <c r="D2156">
        <f t="shared" si="99"/>
        <v>2.9840999999999998</v>
      </c>
      <c r="E2156">
        <v>49.98</v>
      </c>
      <c r="F2156" s="2">
        <f t="shared" si="100"/>
        <v>0.63846999999999998</v>
      </c>
      <c r="G2156" s="2">
        <f t="shared" si="101"/>
        <v>8.9307999999999992E-3</v>
      </c>
      <c r="H2156">
        <v>12</v>
      </c>
      <c r="J2156">
        <v>3.31</v>
      </c>
      <c r="K2156">
        <v>3.1701999999999999</v>
      </c>
      <c r="L2156" s="2">
        <v>0.63846999999999998</v>
      </c>
      <c r="M2156" s="2">
        <v>8.9307999999999992E-3</v>
      </c>
      <c r="N2156" s="2">
        <v>1.3059E-3</v>
      </c>
      <c r="O2156" s="2">
        <v>1.0616E-3</v>
      </c>
      <c r="P2156" s="2">
        <v>0</v>
      </c>
      <c r="Q2156" s="2">
        <v>6.3847000000000003E-4</v>
      </c>
      <c r="R2156" s="2">
        <v>0</v>
      </c>
      <c r="S2156" s="2">
        <v>3.908E-3</v>
      </c>
      <c r="T2156">
        <v>1E-3</v>
      </c>
      <c r="U2156">
        <v>0.622</v>
      </c>
      <c r="V2156">
        <v>1.026</v>
      </c>
      <c r="W2156">
        <v>1.0109999999999999</v>
      </c>
      <c r="Y2156">
        <v>10000</v>
      </c>
      <c r="Z2156">
        <v>1.0899000000000001</v>
      </c>
    </row>
    <row r="2157" spans="1:26">
      <c r="A2157">
        <v>6</v>
      </c>
      <c r="B2157">
        <v>12</v>
      </c>
      <c r="C2157">
        <v>5.15</v>
      </c>
      <c r="D2157">
        <f t="shared" si="99"/>
        <v>3.1038000000000006</v>
      </c>
      <c r="E2157">
        <v>32.97</v>
      </c>
      <c r="F2157" s="2">
        <f t="shared" si="100"/>
        <v>1.2314000000000001</v>
      </c>
      <c r="G2157" s="2">
        <f t="shared" si="101"/>
        <v>1.5350000000000001E-2</v>
      </c>
      <c r="H2157">
        <v>12</v>
      </c>
      <c r="J2157">
        <v>3.31</v>
      </c>
      <c r="K2157">
        <v>3.3946999999999998</v>
      </c>
      <c r="L2157" s="2">
        <v>1.2314000000000001</v>
      </c>
      <c r="M2157" s="2">
        <v>1.5350000000000001E-2</v>
      </c>
      <c r="N2157" s="2">
        <v>4.2360999999999996E-3</v>
      </c>
      <c r="O2157" s="2">
        <v>2.3823E-3</v>
      </c>
      <c r="P2157" s="2">
        <v>0</v>
      </c>
      <c r="Q2157" s="2">
        <v>1.2313999999999999E-3</v>
      </c>
      <c r="R2157" s="2">
        <v>0</v>
      </c>
      <c r="S2157" s="2">
        <v>1.2670000000000001E-2</v>
      </c>
      <c r="T2157">
        <v>0</v>
      </c>
      <c r="U2157">
        <v>1.236</v>
      </c>
      <c r="V2157">
        <v>0.997</v>
      </c>
      <c r="W2157">
        <v>1.0069999999999999</v>
      </c>
      <c r="Y2157">
        <v>10000</v>
      </c>
      <c r="Z2157">
        <v>2.0461999999999998</v>
      </c>
    </row>
    <row r="2158" spans="1:26">
      <c r="A2158">
        <v>6</v>
      </c>
      <c r="B2158">
        <v>12</v>
      </c>
      <c r="C2158">
        <v>4.0739999999999998</v>
      </c>
      <c r="D2158">
        <f t="shared" si="99"/>
        <v>3.1971999999999996</v>
      </c>
      <c r="E2158">
        <v>59.98</v>
      </c>
      <c r="F2158" s="2">
        <f t="shared" si="100"/>
        <v>0.30680000000000002</v>
      </c>
      <c r="G2158" s="2">
        <f t="shared" si="101"/>
        <v>5.0838000000000003E-3</v>
      </c>
      <c r="H2158">
        <v>12</v>
      </c>
      <c r="J2158">
        <v>3.31</v>
      </c>
      <c r="K2158">
        <v>3.5701000000000001</v>
      </c>
      <c r="L2158" s="2">
        <v>0.30680000000000002</v>
      </c>
      <c r="M2158" s="2">
        <v>5.0838000000000003E-3</v>
      </c>
      <c r="N2158" s="2">
        <v>5.5321000000000005E-4</v>
      </c>
      <c r="O2158" s="2">
        <v>5.8874000000000003E-4</v>
      </c>
      <c r="P2158" s="2">
        <v>0</v>
      </c>
      <c r="Q2158" s="2">
        <v>1.2274E-3</v>
      </c>
      <c r="R2158" s="2">
        <v>0</v>
      </c>
      <c r="S2158" s="2">
        <v>1.681E-3</v>
      </c>
      <c r="T2158">
        <v>1E-3</v>
      </c>
      <c r="U2158">
        <v>0.30099999999999999</v>
      </c>
      <c r="V2158">
        <v>1.0189999999999999</v>
      </c>
      <c r="W2158">
        <v>1.0149999999999999</v>
      </c>
      <c r="Y2158">
        <v>10000</v>
      </c>
      <c r="Z2158">
        <v>0.87680000000000002</v>
      </c>
    </row>
    <row r="2159" spans="1:26">
      <c r="A2159">
        <v>6</v>
      </c>
      <c r="B2159">
        <v>12</v>
      </c>
      <c r="C2159">
        <v>4.1340000000000003</v>
      </c>
      <c r="D2159">
        <f t="shared" si="99"/>
        <v>3.2092000000000005</v>
      </c>
      <c r="E2159">
        <v>57.98</v>
      </c>
      <c r="F2159" s="2">
        <f t="shared" si="100"/>
        <v>0.32546000000000003</v>
      </c>
      <c r="G2159" s="2">
        <f t="shared" si="101"/>
        <v>3.3644999999999999E-3</v>
      </c>
      <c r="H2159">
        <v>12</v>
      </c>
      <c r="J2159">
        <v>3.31</v>
      </c>
      <c r="K2159">
        <v>3.5924999999999998</v>
      </c>
      <c r="L2159" s="2">
        <v>0.32546000000000003</v>
      </c>
      <c r="M2159" s="2">
        <v>3.3644999999999999E-3</v>
      </c>
      <c r="N2159" s="2">
        <v>6.0864999999999997E-4</v>
      </c>
      <c r="O2159" s="2">
        <v>6.2978000000000003E-4</v>
      </c>
      <c r="P2159" s="2">
        <v>0</v>
      </c>
      <c r="Q2159" s="2">
        <v>1.2925E-3</v>
      </c>
      <c r="R2159" s="2">
        <v>0</v>
      </c>
      <c r="S2159" s="2">
        <v>1.7930000000000001E-3</v>
      </c>
      <c r="T2159">
        <v>1E-3</v>
      </c>
      <c r="U2159">
        <v>0.314</v>
      </c>
      <c r="V2159">
        <v>1.0369999999999999</v>
      </c>
      <c r="W2159">
        <v>1.014</v>
      </c>
      <c r="Y2159">
        <v>10000</v>
      </c>
      <c r="Z2159">
        <v>0.92479999999999996</v>
      </c>
    </row>
    <row r="2160" spans="1:26">
      <c r="A2160">
        <v>6</v>
      </c>
      <c r="B2160">
        <v>12</v>
      </c>
      <c r="C2160">
        <v>5.15</v>
      </c>
      <c r="D2160">
        <f t="shared" si="99"/>
        <v>3.3673000000000002</v>
      </c>
      <c r="E2160">
        <v>37.979999999999997</v>
      </c>
      <c r="F2160" s="2">
        <f t="shared" si="100"/>
        <v>0.58137000000000005</v>
      </c>
      <c r="G2160" s="2">
        <f t="shared" si="101"/>
        <v>7.3701000000000001E-3</v>
      </c>
      <c r="H2160">
        <v>12</v>
      </c>
      <c r="J2160">
        <v>3.31</v>
      </c>
      <c r="K2160">
        <v>3.8892000000000002</v>
      </c>
      <c r="L2160" s="2">
        <v>0.58137000000000005</v>
      </c>
      <c r="M2160" s="2">
        <v>7.3701000000000001E-3</v>
      </c>
      <c r="N2160" s="2">
        <v>1.8993E-3</v>
      </c>
      <c r="O2160" s="2">
        <v>1.2522E-3</v>
      </c>
      <c r="P2160" s="2">
        <v>0</v>
      </c>
      <c r="Q2160" s="2">
        <v>5.8137E-4</v>
      </c>
      <c r="R2160" s="2">
        <v>0</v>
      </c>
      <c r="S2160" s="2">
        <v>5.6730000000000001E-3</v>
      </c>
      <c r="T2160">
        <v>0</v>
      </c>
      <c r="U2160">
        <v>0.58599999999999997</v>
      </c>
      <c r="V2160">
        <v>0.99199999999999999</v>
      </c>
      <c r="W2160">
        <v>1.008</v>
      </c>
      <c r="Y2160">
        <v>10000</v>
      </c>
      <c r="Z2160">
        <v>1.7827</v>
      </c>
    </row>
    <row r="2161" spans="1:26">
      <c r="A2161">
        <v>6</v>
      </c>
      <c r="B2161">
        <v>12</v>
      </c>
      <c r="C2161">
        <v>4.0739999999999998</v>
      </c>
      <c r="D2161">
        <f t="shared" si="99"/>
        <v>3.4261999999999997</v>
      </c>
      <c r="E2161">
        <v>75.98</v>
      </c>
      <c r="F2161" s="2">
        <f t="shared" si="100"/>
        <v>0.13127</v>
      </c>
      <c r="G2161" s="2">
        <f t="shared" si="101"/>
        <v>3.6714E-3</v>
      </c>
      <c r="H2161">
        <v>12</v>
      </c>
      <c r="J2161">
        <v>3.31</v>
      </c>
      <c r="K2161">
        <v>3.9998</v>
      </c>
      <c r="L2161" s="2">
        <v>0.13127</v>
      </c>
      <c r="M2161" s="2">
        <v>3.6714E-3</v>
      </c>
      <c r="N2161" s="2">
        <v>2.0274E-4</v>
      </c>
      <c r="O2161" s="2">
        <v>2.6066000000000001E-4</v>
      </c>
      <c r="P2161" s="2">
        <v>0</v>
      </c>
      <c r="Q2161" s="2">
        <v>5.2499000000000003E-4</v>
      </c>
      <c r="R2161" s="2">
        <v>0</v>
      </c>
      <c r="S2161" s="2">
        <v>6.1930000000000004E-4</v>
      </c>
      <c r="T2161">
        <v>4.0000000000000001E-3</v>
      </c>
      <c r="U2161">
        <v>0.13500000000000001</v>
      </c>
      <c r="V2161">
        <v>0.97499999999999998</v>
      </c>
      <c r="W2161">
        <v>1.022</v>
      </c>
      <c r="Y2161">
        <v>10000</v>
      </c>
      <c r="Z2161">
        <v>0.64780000000000004</v>
      </c>
    </row>
    <row r="2162" spans="1:26">
      <c r="A2162">
        <v>6</v>
      </c>
      <c r="B2162">
        <v>12</v>
      </c>
      <c r="C2162">
        <v>4.1340000000000003</v>
      </c>
      <c r="D2162">
        <f t="shared" si="99"/>
        <v>3.4682000000000004</v>
      </c>
      <c r="E2162">
        <v>74.98</v>
      </c>
      <c r="F2162" s="2">
        <f t="shared" si="100"/>
        <v>0.1217</v>
      </c>
      <c r="G2162" s="2">
        <f t="shared" si="101"/>
        <v>2.1205999999999998E-3</v>
      </c>
      <c r="H2162">
        <v>12</v>
      </c>
      <c r="J2162">
        <v>3.31</v>
      </c>
      <c r="K2162">
        <v>4.0785999999999998</v>
      </c>
      <c r="L2162" s="2">
        <v>0.1217</v>
      </c>
      <c r="M2162" s="2">
        <v>2.1205999999999998E-3</v>
      </c>
      <c r="N2162" s="2">
        <v>1.8139999999999999E-4</v>
      </c>
      <c r="O2162" s="2">
        <v>2.4017E-4</v>
      </c>
      <c r="P2162" s="2">
        <v>0</v>
      </c>
      <c r="Q2162" s="2">
        <v>4.7564999999999999E-4</v>
      </c>
      <c r="R2162" s="2">
        <v>0</v>
      </c>
      <c r="S2162" s="2">
        <v>5.5480000000000004E-4</v>
      </c>
      <c r="T2162">
        <v>3.0000000000000001E-3</v>
      </c>
      <c r="U2162">
        <v>0.129</v>
      </c>
      <c r="V2162">
        <v>0.94</v>
      </c>
      <c r="W2162">
        <v>1.022</v>
      </c>
      <c r="Y2162">
        <v>10000</v>
      </c>
      <c r="Z2162">
        <v>0.66579999999999995</v>
      </c>
    </row>
    <row r="2163" spans="1:26">
      <c r="A2163">
        <v>6</v>
      </c>
      <c r="B2163">
        <v>12</v>
      </c>
      <c r="C2163">
        <v>2.3466</v>
      </c>
      <c r="D2163">
        <f t="shared" si="99"/>
        <v>1.4511000000000001</v>
      </c>
      <c r="E2163">
        <v>20</v>
      </c>
      <c r="F2163" s="2">
        <f t="shared" si="100"/>
        <v>210.25</v>
      </c>
      <c r="G2163" s="2">
        <f t="shared" si="101"/>
        <v>1.3133967260504347</v>
      </c>
      <c r="H2163">
        <v>12</v>
      </c>
      <c r="J2163">
        <v>3.35</v>
      </c>
      <c r="K2163">
        <v>0.2535</v>
      </c>
      <c r="L2163" s="2">
        <v>210.25</v>
      </c>
      <c r="M2163" s="2">
        <v>1.1986000000000001</v>
      </c>
      <c r="N2163" s="2">
        <v>0.56682999999999995</v>
      </c>
      <c r="O2163" s="2">
        <v>7.2248000000000007E-2</v>
      </c>
      <c r="P2163" s="2">
        <v>209.51</v>
      </c>
      <c r="Q2163" s="2">
        <v>6.3079000000000001</v>
      </c>
      <c r="R2163" s="2">
        <v>0.53700000000000003</v>
      </c>
      <c r="S2163" s="2">
        <v>210.8</v>
      </c>
      <c r="T2163">
        <v>3.0000000000000001E-3</v>
      </c>
      <c r="U2163">
        <v>220.99</v>
      </c>
      <c r="V2163">
        <v>0.95199999999999996</v>
      </c>
      <c r="W2163">
        <v>0.999</v>
      </c>
      <c r="Y2163">
        <v>53229</v>
      </c>
      <c r="Z2163">
        <v>0.89549999999999996</v>
      </c>
    </row>
    <row r="2164" spans="1:26">
      <c r="A2164">
        <v>6</v>
      </c>
      <c r="B2164">
        <v>12</v>
      </c>
      <c r="C2164">
        <v>3.4885999999999999</v>
      </c>
      <c r="D2164">
        <f t="shared" si="99"/>
        <v>1.5321</v>
      </c>
      <c r="E2164">
        <v>14</v>
      </c>
      <c r="F2164" s="2">
        <f t="shared" si="100"/>
        <v>393.91</v>
      </c>
      <c r="G2164" s="2">
        <f t="shared" si="101"/>
        <v>3.9073198691686351</v>
      </c>
      <c r="H2164">
        <v>12</v>
      </c>
      <c r="J2164">
        <v>3.35</v>
      </c>
      <c r="K2164">
        <v>0.40550000000000003</v>
      </c>
      <c r="L2164" s="2">
        <v>393.91</v>
      </c>
      <c r="M2164" s="2">
        <v>3.9066000000000001</v>
      </c>
      <c r="N2164" s="2">
        <v>1.4994000000000001</v>
      </c>
      <c r="O2164" s="2">
        <v>0.10911999999999999</v>
      </c>
      <c r="P2164" s="2">
        <v>393.84</v>
      </c>
      <c r="Q2164" s="2">
        <v>3.1509999999999998</v>
      </c>
      <c r="R2164" s="2">
        <v>7.4999999999999997E-2</v>
      </c>
      <c r="S2164" s="2">
        <v>395.4</v>
      </c>
      <c r="T2164">
        <v>2E-3</v>
      </c>
      <c r="U2164">
        <v>385.58</v>
      </c>
      <c r="V2164">
        <v>1.022</v>
      </c>
      <c r="W2164">
        <v>1</v>
      </c>
      <c r="Y2164">
        <v>52757</v>
      </c>
      <c r="Z2164">
        <v>1.9564999999999999</v>
      </c>
    </row>
    <row r="2165" spans="1:26">
      <c r="A2165">
        <v>6</v>
      </c>
      <c r="B2165">
        <v>12</v>
      </c>
      <c r="C2165">
        <v>2.3466</v>
      </c>
      <c r="D2165">
        <f t="shared" si="99"/>
        <v>1.5747</v>
      </c>
      <c r="E2165">
        <v>30</v>
      </c>
      <c r="F2165" s="2">
        <f t="shared" si="100"/>
        <v>55.750999999999998</v>
      </c>
      <c r="G2165" s="2">
        <f t="shared" si="101"/>
        <v>0.3487521855128653</v>
      </c>
      <c r="H2165">
        <v>12</v>
      </c>
      <c r="J2165">
        <v>3.35</v>
      </c>
      <c r="K2165">
        <v>0.48530000000000001</v>
      </c>
      <c r="L2165" s="2">
        <v>55.750999999999998</v>
      </c>
      <c r="M2165" s="2">
        <v>0.34438000000000002</v>
      </c>
      <c r="N2165" s="2">
        <v>0.12424</v>
      </c>
      <c r="O2165" s="2">
        <v>2.3598E-3</v>
      </c>
      <c r="P2165" s="2">
        <v>55.71</v>
      </c>
      <c r="Q2165" s="2">
        <v>1.6726000000000001</v>
      </c>
      <c r="R2165" s="2">
        <v>5.5050000000000002E-2</v>
      </c>
      <c r="S2165" s="2">
        <v>55.88</v>
      </c>
      <c r="T2165">
        <v>2E-3</v>
      </c>
      <c r="U2165">
        <v>57.317999999999998</v>
      </c>
      <c r="V2165">
        <v>0.97299999999999998</v>
      </c>
      <c r="W2165">
        <v>1.0009999999999999</v>
      </c>
      <c r="Y2165">
        <v>53255</v>
      </c>
      <c r="Z2165">
        <v>0.77190000000000003</v>
      </c>
    </row>
    <row r="2166" spans="1:26">
      <c r="A2166">
        <v>6</v>
      </c>
      <c r="B2166">
        <v>12</v>
      </c>
      <c r="C2166">
        <v>4.6285999999999996</v>
      </c>
      <c r="D2166">
        <f t="shared" si="99"/>
        <v>1.5754999999999995</v>
      </c>
      <c r="E2166">
        <v>10.65</v>
      </c>
      <c r="F2166" s="2">
        <f t="shared" si="100"/>
        <v>628.54</v>
      </c>
      <c r="G2166" s="2">
        <f t="shared" si="101"/>
        <v>5.9991152422669796</v>
      </c>
      <c r="H2166">
        <v>12</v>
      </c>
      <c r="J2166">
        <v>3.35</v>
      </c>
      <c r="K2166">
        <v>0.48680000000000001</v>
      </c>
      <c r="L2166" s="2">
        <v>628.54</v>
      </c>
      <c r="M2166" s="2">
        <v>5.9988000000000001</v>
      </c>
      <c r="N2166" s="2">
        <v>4.3990999999999998</v>
      </c>
      <c r="O2166" s="2">
        <v>0.15662999999999999</v>
      </c>
      <c r="P2166" s="2">
        <v>628.54999999999995</v>
      </c>
      <c r="Q2166" s="2">
        <v>0.31428</v>
      </c>
      <c r="R2166" s="2">
        <v>6.1499999999999999E-2</v>
      </c>
      <c r="S2166" s="2">
        <v>632.9</v>
      </c>
      <c r="T2166">
        <v>0</v>
      </c>
      <c r="U2166">
        <v>622.95000000000005</v>
      </c>
      <c r="V2166">
        <v>1.0089999999999999</v>
      </c>
      <c r="W2166">
        <v>1</v>
      </c>
      <c r="Y2166">
        <v>52599</v>
      </c>
      <c r="Z2166">
        <v>3.0531000000000001</v>
      </c>
    </row>
    <row r="2167" spans="1:26">
      <c r="A2167">
        <v>6</v>
      </c>
      <c r="B2167">
        <v>12</v>
      </c>
      <c r="C2167">
        <v>4.6285999999999996</v>
      </c>
      <c r="D2167">
        <f t="shared" si="99"/>
        <v>1.5754999999999995</v>
      </c>
      <c r="E2167">
        <v>10.65</v>
      </c>
      <c r="F2167" s="2">
        <f t="shared" si="100"/>
        <v>634.62</v>
      </c>
      <c r="G2167" s="2">
        <f t="shared" si="101"/>
        <v>5.5395786356003649</v>
      </c>
      <c r="H2167">
        <v>12</v>
      </c>
      <c r="J2167">
        <v>3.35</v>
      </c>
      <c r="K2167">
        <v>0.48680000000000001</v>
      </c>
      <c r="L2167" s="2">
        <v>634.62</v>
      </c>
      <c r="M2167" s="2">
        <v>5.4739000000000004</v>
      </c>
      <c r="N2167" s="2">
        <v>4.4406999999999996</v>
      </c>
      <c r="O2167" s="2">
        <v>0.1583</v>
      </c>
      <c r="P2167" s="2">
        <v>634.63</v>
      </c>
      <c r="Q2167" s="2">
        <v>0.31730000000000003</v>
      </c>
      <c r="R2167" s="2">
        <v>0.85050000000000003</v>
      </c>
      <c r="S2167" s="2">
        <v>639.1</v>
      </c>
      <c r="T2167">
        <v>0</v>
      </c>
      <c r="U2167">
        <v>622.95000000000005</v>
      </c>
      <c r="V2167">
        <v>1.0189999999999999</v>
      </c>
      <c r="W2167">
        <v>1</v>
      </c>
      <c r="Y2167">
        <v>52599</v>
      </c>
      <c r="Z2167">
        <v>3.0531000000000001</v>
      </c>
    </row>
    <row r="2168" spans="1:26">
      <c r="A2168">
        <v>6</v>
      </c>
      <c r="B2168">
        <v>12</v>
      </c>
      <c r="C2168">
        <v>4.6285999999999996</v>
      </c>
      <c r="D2168">
        <f t="shared" si="99"/>
        <v>1.5754999999999995</v>
      </c>
      <c r="E2168">
        <v>10.65</v>
      </c>
      <c r="F2168" s="2">
        <f t="shared" si="100"/>
        <v>628.54</v>
      </c>
      <c r="G2168" s="2">
        <f t="shared" si="101"/>
        <v>6.0775181151519417</v>
      </c>
      <c r="H2168">
        <v>12</v>
      </c>
      <c r="J2168">
        <v>3.35</v>
      </c>
      <c r="K2168">
        <v>0.48680000000000001</v>
      </c>
      <c r="L2168" s="2">
        <v>628.54</v>
      </c>
      <c r="M2168" s="2">
        <v>5.9988000000000001</v>
      </c>
      <c r="N2168" s="2">
        <v>4.3990999999999998</v>
      </c>
      <c r="O2168" s="2">
        <v>0.15662999999999999</v>
      </c>
      <c r="P2168" s="2">
        <v>628.54999999999995</v>
      </c>
      <c r="Q2168" s="2">
        <v>0.31428</v>
      </c>
      <c r="R2168" s="2">
        <v>0.97499999999999998</v>
      </c>
      <c r="S2168" s="2">
        <v>632.9</v>
      </c>
      <c r="T2168">
        <v>0</v>
      </c>
      <c r="U2168">
        <v>622.95000000000005</v>
      </c>
      <c r="V2168">
        <v>1.0089999999999999</v>
      </c>
      <c r="W2168">
        <v>1</v>
      </c>
      <c r="Y2168">
        <v>52641</v>
      </c>
      <c r="Z2168">
        <v>3.0531000000000001</v>
      </c>
    </row>
    <row r="2169" spans="1:26">
      <c r="A2169">
        <v>6</v>
      </c>
      <c r="B2169">
        <v>12</v>
      </c>
      <c r="C2169">
        <v>4.6285999999999996</v>
      </c>
      <c r="D2169">
        <f t="shared" si="99"/>
        <v>1.5754999999999995</v>
      </c>
      <c r="E2169">
        <v>10.65</v>
      </c>
      <c r="F2169" s="2">
        <f t="shared" si="100"/>
        <v>634.62</v>
      </c>
      <c r="G2169" s="2">
        <f t="shared" si="101"/>
        <v>5.474262526587486</v>
      </c>
      <c r="H2169">
        <v>12</v>
      </c>
      <c r="J2169">
        <v>3.35</v>
      </c>
      <c r="K2169">
        <v>0.48680000000000001</v>
      </c>
      <c r="L2169" s="2">
        <v>634.62</v>
      </c>
      <c r="M2169" s="2">
        <v>5.4739000000000004</v>
      </c>
      <c r="N2169" s="2">
        <v>4.4406999999999996</v>
      </c>
      <c r="O2169" s="2">
        <v>0.1583</v>
      </c>
      <c r="P2169" s="2">
        <v>634.63</v>
      </c>
      <c r="Q2169" s="2">
        <v>0.31730000000000003</v>
      </c>
      <c r="R2169" s="2">
        <v>6.3E-2</v>
      </c>
      <c r="S2169" s="2">
        <v>639.1</v>
      </c>
      <c r="T2169">
        <v>0</v>
      </c>
      <c r="U2169">
        <v>622.95000000000005</v>
      </c>
      <c r="V2169">
        <v>1.0189999999999999</v>
      </c>
      <c r="W2169">
        <v>1</v>
      </c>
      <c r="Y2169">
        <v>52641</v>
      </c>
      <c r="Z2169">
        <v>3.0531000000000001</v>
      </c>
    </row>
    <row r="2170" spans="1:26">
      <c r="A2170">
        <v>6</v>
      </c>
      <c r="B2170">
        <v>12</v>
      </c>
      <c r="C2170">
        <v>2.0950000000000002</v>
      </c>
      <c r="D2170">
        <f t="shared" si="99"/>
        <v>1.6238000000000001</v>
      </c>
      <c r="E2170">
        <v>44.97</v>
      </c>
      <c r="F2170" s="2">
        <f t="shared" si="100"/>
        <v>19.791</v>
      </c>
      <c r="G2170" s="2">
        <f t="shared" si="101"/>
        <v>8.6084999999999995E-2</v>
      </c>
      <c r="H2170">
        <v>12</v>
      </c>
      <c r="J2170">
        <v>3.35</v>
      </c>
      <c r="K2170">
        <v>0.5776</v>
      </c>
      <c r="L2170" s="2">
        <v>19.791</v>
      </c>
      <c r="M2170" s="2">
        <v>8.6084999999999995E-2</v>
      </c>
      <c r="N2170" s="2">
        <v>1.822E-2</v>
      </c>
      <c r="O2170" s="2">
        <v>3.4434000000000001E-3</v>
      </c>
      <c r="P2170" s="2">
        <v>0</v>
      </c>
      <c r="Q2170" s="2">
        <v>1.9791E-2</v>
      </c>
      <c r="R2170" s="2">
        <v>0</v>
      </c>
      <c r="S2170" s="2">
        <v>5.4609999999999999E-2</v>
      </c>
      <c r="T2170">
        <v>3.7999999999999999E-2</v>
      </c>
      <c r="U2170">
        <v>20.542999999999999</v>
      </c>
      <c r="V2170">
        <v>0.96299999999999997</v>
      </c>
      <c r="W2170">
        <v>1.0029999999999999</v>
      </c>
      <c r="Y2170">
        <v>10000</v>
      </c>
      <c r="Z2170">
        <v>0.47120000000000001</v>
      </c>
    </row>
    <row r="2171" spans="1:26">
      <c r="A2171">
        <v>6</v>
      </c>
      <c r="B2171">
        <v>12</v>
      </c>
      <c r="C2171">
        <v>3.2690000000000001</v>
      </c>
      <c r="D2171">
        <f t="shared" si="99"/>
        <v>1.7108000000000001</v>
      </c>
      <c r="E2171">
        <v>21.98</v>
      </c>
      <c r="F2171" s="2">
        <f t="shared" si="100"/>
        <v>75.551000000000002</v>
      </c>
      <c r="G2171" s="2">
        <f t="shared" si="101"/>
        <v>0.49539</v>
      </c>
      <c r="H2171">
        <v>12</v>
      </c>
      <c r="J2171">
        <v>3.35</v>
      </c>
      <c r="K2171">
        <v>0.74070000000000003</v>
      </c>
      <c r="L2171" s="2">
        <v>75.551000000000002</v>
      </c>
      <c r="M2171" s="2">
        <v>0.49539</v>
      </c>
      <c r="N2171" s="2">
        <v>0.16596</v>
      </c>
      <c r="O2171" s="2">
        <v>2.3601999999999998E-3</v>
      </c>
      <c r="P2171" s="2">
        <v>0</v>
      </c>
      <c r="Q2171" s="2">
        <v>7.5550999999999993E-2</v>
      </c>
      <c r="R2171" s="2">
        <v>0</v>
      </c>
      <c r="S2171" s="2">
        <v>0.49569999999999997</v>
      </c>
      <c r="T2171">
        <v>5.0000000000000001E-3</v>
      </c>
      <c r="U2171">
        <v>76.459999999999994</v>
      </c>
      <c r="V2171">
        <v>0.98799999999999999</v>
      </c>
      <c r="W2171">
        <v>1.0009999999999999</v>
      </c>
      <c r="Y2171">
        <v>10000</v>
      </c>
      <c r="Z2171">
        <v>1.5582</v>
      </c>
    </row>
    <row r="2172" spans="1:26">
      <c r="A2172">
        <v>6</v>
      </c>
      <c r="B2172">
        <v>12</v>
      </c>
      <c r="C2172">
        <v>3.4885999999999999</v>
      </c>
      <c r="D2172">
        <f t="shared" si="99"/>
        <v>1.714</v>
      </c>
      <c r="E2172">
        <v>20</v>
      </c>
      <c r="F2172" s="2">
        <f t="shared" si="100"/>
        <v>96.23</v>
      </c>
      <c r="G2172" s="2">
        <f t="shared" si="101"/>
        <v>0.69091425958652775</v>
      </c>
      <c r="H2172">
        <v>12</v>
      </c>
      <c r="J2172">
        <v>3.35</v>
      </c>
      <c r="K2172">
        <v>0.74670000000000003</v>
      </c>
      <c r="L2172" s="2">
        <v>96.23</v>
      </c>
      <c r="M2172" s="2">
        <v>0.69045999999999996</v>
      </c>
      <c r="N2172" s="2">
        <v>0.35189999999999999</v>
      </c>
      <c r="O2172" s="2">
        <v>4.9198999999999996E-3</v>
      </c>
      <c r="P2172" s="2">
        <v>96.224999999999994</v>
      </c>
      <c r="Q2172" s="2">
        <v>0.76987000000000005</v>
      </c>
      <c r="R2172" s="2">
        <v>2.5049999999999999E-2</v>
      </c>
      <c r="S2172" s="2">
        <v>96.58</v>
      </c>
      <c r="T2172">
        <v>0</v>
      </c>
      <c r="U2172">
        <v>93.978999999999999</v>
      </c>
      <c r="V2172">
        <v>1.024</v>
      </c>
      <c r="W2172">
        <v>1.0009999999999999</v>
      </c>
      <c r="Y2172">
        <v>52808</v>
      </c>
      <c r="Z2172">
        <v>1.7746</v>
      </c>
    </row>
    <row r="2173" spans="1:26">
      <c r="A2173">
        <v>6</v>
      </c>
      <c r="B2173">
        <v>12</v>
      </c>
      <c r="C2173">
        <v>5.15</v>
      </c>
      <c r="D2173">
        <f t="shared" si="99"/>
        <v>1.7250000000000005</v>
      </c>
      <c r="E2173">
        <v>11.97</v>
      </c>
      <c r="F2173" s="2">
        <f t="shared" si="100"/>
        <v>296.33</v>
      </c>
      <c r="G2173" s="2">
        <f t="shared" si="101"/>
        <v>1.9339</v>
      </c>
      <c r="H2173">
        <v>12</v>
      </c>
      <c r="J2173">
        <v>3.35</v>
      </c>
      <c r="K2173">
        <v>0.76739999999999997</v>
      </c>
      <c r="L2173" s="2">
        <v>296.33</v>
      </c>
      <c r="M2173" s="2">
        <v>1.9339</v>
      </c>
      <c r="N2173" s="2">
        <v>1.2253000000000001</v>
      </c>
      <c r="O2173" s="2">
        <v>0.1242</v>
      </c>
      <c r="P2173" s="2">
        <v>0</v>
      </c>
      <c r="Q2173" s="2">
        <v>0.29632999999999998</v>
      </c>
      <c r="R2173" s="2">
        <v>0</v>
      </c>
      <c r="S2173" s="2">
        <v>3.6619999999999999</v>
      </c>
      <c r="T2173">
        <v>0</v>
      </c>
      <c r="U2173">
        <v>294.42</v>
      </c>
      <c r="V2173">
        <v>1.0069999999999999</v>
      </c>
      <c r="W2173">
        <v>1</v>
      </c>
      <c r="Y2173">
        <v>10000</v>
      </c>
      <c r="Z2173">
        <v>3.4249999999999998</v>
      </c>
    </row>
    <row r="2174" spans="1:26">
      <c r="A2174">
        <v>6</v>
      </c>
      <c r="B2174">
        <v>12</v>
      </c>
      <c r="C2174">
        <v>3.1160000000000001</v>
      </c>
      <c r="D2174">
        <f t="shared" si="99"/>
        <v>1.7425000000000002</v>
      </c>
      <c r="E2174">
        <v>24.97</v>
      </c>
      <c r="F2174" s="2">
        <f t="shared" si="100"/>
        <v>50.743000000000002</v>
      </c>
      <c r="G2174" s="2">
        <f t="shared" si="101"/>
        <v>0.20857999999999999</v>
      </c>
      <c r="H2174">
        <v>12</v>
      </c>
      <c r="J2174">
        <v>3.35</v>
      </c>
      <c r="K2174">
        <v>0.80030000000000001</v>
      </c>
      <c r="L2174" s="2">
        <v>50.743000000000002</v>
      </c>
      <c r="M2174" s="2">
        <v>0.20857999999999999</v>
      </c>
      <c r="N2174" s="2">
        <v>0.10095</v>
      </c>
      <c r="O2174" s="2">
        <v>3.5875999999999998E-3</v>
      </c>
      <c r="P2174" s="2">
        <v>0</v>
      </c>
      <c r="Q2174" s="2">
        <v>5.0743000000000003E-2</v>
      </c>
      <c r="R2174" s="2">
        <v>0</v>
      </c>
      <c r="S2174" s="2">
        <v>0.30230000000000001</v>
      </c>
      <c r="T2174">
        <v>5.0000000000000001E-3</v>
      </c>
      <c r="U2174">
        <v>51.786000000000001</v>
      </c>
      <c r="V2174">
        <v>0.98</v>
      </c>
      <c r="W2174">
        <v>1.0009999999999999</v>
      </c>
      <c r="Y2174">
        <v>10000</v>
      </c>
      <c r="Z2174">
        <v>1.3734999999999999</v>
      </c>
    </row>
    <row r="2175" spans="1:26">
      <c r="A2175">
        <v>6</v>
      </c>
      <c r="B2175">
        <v>12</v>
      </c>
      <c r="C2175">
        <v>2.3475999999999999</v>
      </c>
      <c r="D2175">
        <f t="shared" si="99"/>
        <v>1.7523</v>
      </c>
      <c r="E2175">
        <v>45</v>
      </c>
      <c r="F2175" s="2">
        <f t="shared" si="100"/>
        <v>13.26</v>
      </c>
      <c r="G2175" s="2">
        <f t="shared" si="101"/>
        <v>0.10216630021685233</v>
      </c>
      <c r="H2175">
        <v>12</v>
      </c>
      <c r="J2175">
        <v>3.35</v>
      </c>
      <c r="K2175">
        <v>0.81859999999999999</v>
      </c>
      <c r="L2175" s="2">
        <v>13.26</v>
      </c>
      <c r="M2175" s="2">
        <v>0.10123</v>
      </c>
      <c r="N2175" s="2">
        <v>2.3675999999999999E-2</v>
      </c>
      <c r="O2175" s="2">
        <v>6.1406999999999998E-3</v>
      </c>
      <c r="P2175" s="2">
        <v>13.256</v>
      </c>
      <c r="Q2175" s="2">
        <v>0.39779999999999999</v>
      </c>
      <c r="R2175" s="2">
        <v>1.38E-2</v>
      </c>
      <c r="S2175" s="2">
        <v>13.28</v>
      </c>
      <c r="T2175">
        <v>2E-3</v>
      </c>
      <c r="U2175">
        <v>13.385999999999999</v>
      </c>
      <c r="V2175">
        <v>0.99</v>
      </c>
      <c r="W2175">
        <v>1.004</v>
      </c>
      <c r="Y2175">
        <v>53301</v>
      </c>
      <c r="Z2175">
        <v>0.59530000000000005</v>
      </c>
    </row>
    <row r="2176" spans="1:26">
      <c r="A2176">
        <v>6</v>
      </c>
      <c r="B2176">
        <v>12</v>
      </c>
      <c r="C2176">
        <v>4.6285999999999996</v>
      </c>
      <c r="D2176">
        <f t="shared" si="99"/>
        <v>1.8474999999999997</v>
      </c>
      <c r="E2176">
        <v>16</v>
      </c>
      <c r="F2176" s="2">
        <f t="shared" si="100"/>
        <v>106.17</v>
      </c>
      <c r="G2176" s="2">
        <f t="shared" si="101"/>
        <v>0.9678159951147739</v>
      </c>
      <c r="H2176">
        <v>12</v>
      </c>
      <c r="J2176">
        <v>3.35</v>
      </c>
      <c r="K2176">
        <v>0.99729999999999996</v>
      </c>
      <c r="L2176" s="2">
        <v>106.17</v>
      </c>
      <c r="M2176" s="2">
        <v>0.96748000000000001</v>
      </c>
      <c r="N2176" s="2">
        <v>0.48207</v>
      </c>
      <c r="O2176" s="2">
        <v>2.6438999999999998E-4</v>
      </c>
      <c r="P2176" s="2">
        <v>106.17</v>
      </c>
      <c r="Q2176" s="2">
        <v>5.3086000000000001E-2</v>
      </c>
      <c r="R2176" s="2">
        <v>2.5499999999999998E-2</v>
      </c>
      <c r="S2176" s="2">
        <v>106.7</v>
      </c>
      <c r="T2176">
        <v>0</v>
      </c>
      <c r="U2176">
        <v>106.34</v>
      </c>
      <c r="V2176">
        <v>0.998</v>
      </c>
      <c r="W2176">
        <v>1.0009999999999999</v>
      </c>
      <c r="Y2176">
        <v>52640</v>
      </c>
      <c r="Z2176">
        <v>2.7810999999999999</v>
      </c>
    </row>
    <row r="2177" spans="1:26">
      <c r="A2177">
        <v>6</v>
      </c>
      <c r="B2177">
        <v>12</v>
      </c>
      <c r="C2177">
        <v>2.3475999999999999</v>
      </c>
      <c r="D2177">
        <f t="shared" si="99"/>
        <v>1.8893</v>
      </c>
      <c r="E2177">
        <v>60</v>
      </c>
      <c r="F2177" s="2">
        <f t="shared" si="100"/>
        <v>5.0852000000000004</v>
      </c>
      <c r="G2177" s="2">
        <f t="shared" si="101"/>
        <v>6.5111142948039241E-2</v>
      </c>
      <c r="H2177">
        <v>12</v>
      </c>
      <c r="J2177">
        <v>3.35</v>
      </c>
      <c r="K2177">
        <v>1.0758000000000001</v>
      </c>
      <c r="L2177" s="2">
        <v>5.0852000000000004</v>
      </c>
      <c r="M2177" s="2">
        <v>6.4593999999999999E-2</v>
      </c>
      <c r="N2177" s="2">
        <v>7.6017000000000003E-3</v>
      </c>
      <c r="O2177" s="2">
        <v>5.3254000000000001E-3</v>
      </c>
      <c r="P2177" s="2">
        <v>5.0838999999999999</v>
      </c>
      <c r="Q2177" s="2">
        <v>0.15256</v>
      </c>
      <c r="R2177" s="2">
        <v>8.1899999999999994E-3</v>
      </c>
      <c r="S2177" s="2">
        <v>5.093</v>
      </c>
      <c r="T2177">
        <v>3.0000000000000001E-3</v>
      </c>
      <c r="U2177">
        <v>4.9400000000000004</v>
      </c>
      <c r="V2177">
        <v>1.0289999999999999</v>
      </c>
      <c r="W2177">
        <v>1.008</v>
      </c>
      <c r="Y2177">
        <v>53344</v>
      </c>
      <c r="Z2177">
        <v>0.45829999999999999</v>
      </c>
    </row>
    <row r="2178" spans="1:26">
      <c r="A2178">
        <v>6</v>
      </c>
      <c r="B2178">
        <v>12</v>
      </c>
      <c r="C2178">
        <v>3.4885999999999999</v>
      </c>
      <c r="D2178">
        <f t="shared" si="99"/>
        <v>1.9748999999999999</v>
      </c>
      <c r="E2178">
        <v>28</v>
      </c>
      <c r="F2178" s="2">
        <f t="shared" si="100"/>
        <v>20.751999999999999</v>
      </c>
      <c r="G2178" s="2">
        <f t="shared" si="101"/>
        <v>0.15830026058096053</v>
      </c>
      <c r="H2178">
        <v>12</v>
      </c>
      <c r="J2178">
        <v>3.35</v>
      </c>
      <c r="K2178">
        <v>1.2363</v>
      </c>
      <c r="L2178" s="2">
        <v>20.751999999999999</v>
      </c>
      <c r="M2178" s="2">
        <v>0.15790000000000001</v>
      </c>
      <c r="N2178" s="2">
        <v>7.3016999999999999E-2</v>
      </c>
      <c r="O2178" s="2">
        <v>5.5389000000000002E-3</v>
      </c>
      <c r="P2178" s="2">
        <v>20.751999999999999</v>
      </c>
      <c r="Q2178" s="2">
        <v>0.16603000000000001</v>
      </c>
      <c r="R2178" s="2">
        <v>1.125E-2</v>
      </c>
      <c r="S2178" s="2">
        <v>20.82</v>
      </c>
      <c r="T2178">
        <v>0</v>
      </c>
      <c r="U2178">
        <v>20.669</v>
      </c>
      <c r="V2178">
        <v>1.004</v>
      </c>
      <c r="W2178">
        <v>1.002</v>
      </c>
      <c r="Y2178">
        <v>52829</v>
      </c>
      <c r="Z2178">
        <v>1.5137</v>
      </c>
    </row>
    <row r="2179" spans="1:26">
      <c r="A2179">
        <v>6</v>
      </c>
      <c r="B2179">
        <v>12</v>
      </c>
      <c r="C2179">
        <v>3.1160000000000001</v>
      </c>
      <c r="D2179">
        <f t="shared" ref="D2179:D2242" si="102">C2179-Z2179</f>
        <v>1.9911000000000001</v>
      </c>
      <c r="E2179">
        <v>34.979999999999997</v>
      </c>
      <c r="F2179" s="2">
        <f t="shared" ref="F2179:F2242" si="103">L2179</f>
        <v>11.968</v>
      </c>
      <c r="G2179" s="2">
        <f t="shared" ref="G2179:G2242" si="104">SQRT(M2179^2+R2179^2)</f>
        <v>6.7241999999999996E-2</v>
      </c>
      <c r="H2179">
        <v>12</v>
      </c>
      <c r="J2179">
        <v>3.35</v>
      </c>
      <c r="K2179">
        <v>1.2666999999999999</v>
      </c>
      <c r="L2179" s="2">
        <v>11.968</v>
      </c>
      <c r="M2179" s="2">
        <v>6.7241999999999996E-2</v>
      </c>
      <c r="N2179" s="2">
        <v>2.0573999999999999E-2</v>
      </c>
      <c r="O2179" s="2">
        <v>5.7875000000000001E-3</v>
      </c>
      <c r="P2179" s="2">
        <v>0</v>
      </c>
      <c r="Q2179" s="2">
        <v>1.1967999999999999E-2</v>
      </c>
      <c r="R2179" s="2">
        <v>0</v>
      </c>
      <c r="S2179" s="2">
        <v>6.1670000000000003E-2</v>
      </c>
      <c r="T2179">
        <v>3.0000000000000001E-3</v>
      </c>
      <c r="U2179">
        <v>11.893000000000001</v>
      </c>
      <c r="V2179">
        <v>1.006</v>
      </c>
      <c r="W2179">
        <v>1.004</v>
      </c>
      <c r="Y2179">
        <v>10000</v>
      </c>
      <c r="Z2179">
        <v>1.1249</v>
      </c>
    </row>
    <row r="2180" spans="1:26">
      <c r="A2180">
        <v>6</v>
      </c>
      <c r="B2180">
        <v>12</v>
      </c>
      <c r="C2180">
        <v>4.6285999999999996</v>
      </c>
      <c r="D2180">
        <f t="shared" si="102"/>
        <v>2.0755999999999997</v>
      </c>
      <c r="E2180">
        <v>20</v>
      </c>
      <c r="F2180" s="2">
        <f t="shared" si="103"/>
        <v>34.630000000000003</v>
      </c>
      <c r="G2180" s="2">
        <f t="shared" si="104"/>
        <v>0.27162240132212956</v>
      </c>
      <c r="H2180">
        <v>12</v>
      </c>
      <c r="J2180">
        <v>3.35</v>
      </c>
      <c r="K2180">
        <v>1.4253</v>
      </c>
      <c r="L2180" s="2">
        <v>34.630000000000003</v>
      </c>
      <c r="M2180" s="2">
        <v>0.27133000000000002</v>
      </c>
      <c r="N2180" s="2">
        <v>0.16614000000000001</v>
      </c>
      <c r="O2180" s="2">
        <v>6.4285000000000002E-3</v>
      </c>
      <c r="P2180" s="2">
        <v>34.630000000000003</v>
      </c>
      <c r="Q2180" s="2">
        <v>1.7314E-2</v>
      </c>
      <c r="R2180" s="2">
        <v>1.26E-2</v>
      </c>
      <c r="S2180" s="2">
        <v>34.799999999999997</v>
      </c>
      <c r="T2180">
        <v>0</v>
      </c>
      <c r="U2180">
        <v>34.555</v>
      </c>
      <c r="V2180">
        <v>1.002</v>
      </c>
      <c r="W2180">
        <v>1.002</v>
      </c>
      <c r="Y2180">
        <v>52664</v>
      </c>
      <c r="Z2180">
        <v>2.5529999999999999</v>
      </c>
    </row>
    <row r="2181" spans="1:26">
      <c r="A2181">
        <v>6</v>
      </c>
      <c r="B2181">
        <v>12</v>
      </c>
      <c r="C2181">
        <v>5.15</v>
      </c>
      <c r="D2181">
        <f t="shared" si="102"/>
        <v>2.1267000000000005</v>
      </c>
      <c r="E2181">
        <v>17.98</v>
      </c>
      <c r="F2181" s="2">
        <f t="shared" si="103"/>
        <v>38.558</v>
      </c>
      <c r="G2181" s="2">
        <f t="shared" si="104"/>
        <v>0.40570000000000001</v>
      </c>
      <c r="H2181">
        <v>12</v>
      </c>
      <c r="J2181">
        <v>3.35</v>
      </c>
      <c r="K2181">
        <v>1.5212000000000001</v>
      </c>
      <c r="L2181" s="2">
        <v>38.558</v>
      </c>
      <c r="M2181" s="2">
        <v>0.40570000000000001</v>
      </c>
      <c r="N2181" s="2">
        <v>0.14774999999999999</v>
      </c>
      <c r="O2181" s="2">
        <v>2.0618999999999998E-2</v>
      </c>
      <c r="P2181" s="2">
        <v>0</v>
      </c>
      <c r="Q2181" s="2">
        <v>3.8558000000000002E-2</v>
      </c>
      <c r="R2181" s="2">
        <v>0</v>
      </c>
      <c r="S2181" s="2">
        <v>0.44080000000000003</v>
      </c>
      <c r="T2181">
        <v>0</v>
      </c>
      <c r="U2181">
        <v>38.165999999999997</v>
      </c>
      <c r="V2181">
        <v>1.01</v>
      </c>
      <c r="W2181">
        <v>1.002</v>
      </c>
      <c r="Y2181">
        <v>10000</v>
      </c>
      <c r="Z2181">
        <v>3.0232999999999999</v>
      </c>
    </row>
    <row r="2182" spans="1:26">
      <c r="A2182">
        <v>6</v>
      </c>
      <c r="B2182">
        <v>12</v>
      </c>
      <c r="C2182">
        <v>3.1160000000000001</v>
      </c>
      <c r="D2182">
        <f t="shared" si="102"/>
        <v>2.2032000000000003</v>
      </c>
      <c r="E2182">
        <v>44.98</v>
      </c>
      <c r="F2182" s="2">
        <f t="shared" si="103"/>
        <v>4.032</v>
      </c>
      <c r="G2182" s="2">
        <f t="shared" si="104"/>
        <v>3.6235000000000003E-2</v>
      </c>
      <c r="H2182">
        <v>12</v>
      </c>
      <c r="J2182">
        <v>3.35</v>
      </c>
      <c r="K2182">
        <v>1.6648000000000001</v>
      </c>
      <c r="L2182" s="2">
        <v>4.032</v>
      </c>
      <c r="M2182" s="2">
        <v>3.6235000000000003E-2</v>
      </c>
      <c r="N2182" s="2">
        <v>5.9972000000000003E-3</v>
      </c>
      <c r="O2182" s="2">
        <v>3.2209000000000001E-3</v>
      </c>
      <c r="P2182" s="2">
        <v>0</v>
      </c>
      <c r="Q2182" s="2">
        <v>4.032E-3</v>
      </c>
      <c r="R2182" s="2">
        <v>0</v>
      </c>
      <c r="S2182" s="2">
        <v>1.8079999999999999E-2</v>
      </c>
      <c r="T2182">
        <v>4.0000000000000001E-3</v>
      </c>
      <c r="U2182">
        <v>4.0199999999999996</v>
      </c>
      <c r="V2182">
        <v>1.0029999999999999</v>
      </c>
      <c r="W2182">
        <v>1.006</v>
      </c>
      <c r="Y2182">
        <v>10000</v>
      </c>
      <c r="Z2182">
        <v>0.91279999999999994</v>
      </c>
    </row>
    <row r="2183" spans="1:26">
      <c r="A2183">
        <v>6</v>
      </c>
      <c r="B2183">
        <v>12</v>
      </c>
      <c r="C2183">
        <v>3.4885999999999999</v>
      </c>
      <c r="D2183">
        <f t="shared" si="102"/>
        <v>2.2181999999999999</v>
      </c>
      <c r="E2183">
        <v>36</v>
      </c>
      <c r="F2183" s="2">
        <f t="shared" si="103"/>
        <v>6.5711000000000004</v>
      </c>
      <c r="G2183" s="2">
        <f t="shared" si="104"/>
        <v>7.2051759173527463E-2</v>
      </c>
      <c r="H2183">
        <v>12</v>
      </c>
      <c r="J2183">
        <v>3.35</v>
      </c>
      <c r="K2183">
        <v>1.6929000000000001</v>
      </c>
      <c r="L2183" s="2">
        <v>6.5711000000000004</v>
      </c>
      <c r="M2183" s="2">
        <v>7.1840000000000001E-2</v>
      </c>
      <c r="N2183" s="2">
        <v>2.1937000000000002E-2</v>
      </c>
      <c r="O2183" s="2">
        <v>4.019E-3</v>
      </c>
      <c r="P2183" s="2">
        <v>6.5708000000000002</v>
      </c>
      <c r="Q2183" s="2">
        <v>5.2569999999999999E-2</v>
      </c>
      <c r="R2183" s="2">
        <v>5.5199999999999997E-3</v>
      </c>
      <c r="S2183" s="2">
        <v>6.593</v>
      </c>
      <c r="T2183">
        <v>0</v>
      </c>
      <c r="U2183">
        <v>6.335</v>
      </c>
      <c r="V2183">
        <v>1.0369999999999999</v>
      </c>
      <c r="W2183">
        <v>1.0049999999999999</v>
      </c>
      <c r="Y2183">
        <v>52871</v>
      </c>
      <c r="Z2183">
        <v>1.2704</v>
      </c>
    </row>
    <row r="2184" spans="1:26">
      <c r="A2184">
        <v>6</v>
      </c>
      <c r="B2184">
        <v>12</v>
      </c>
      <c r="C2184">
        <v>3.2690000000000001</v>
      </c>
      <c r="D2184">
        <f t="shared" si="102"/>
        <v>2.2599</v>
      </c>
      <c r="E2184">
        <v>42.98</v>
      </c>
      <c r="F2184" s="2">
        <f t="shared" si="103"/>
        <v>3.8239999999999998</v>
      </c>
      <c r="G2184" s="2">
        <f t="shared" si="104"/>
        <v>2.8930999999999998E-2</v>
      </c>
      <c r="H2184">
        <v>12</v>
      </c>
      <c r="J2184">
        <v>3.35</v>
      </c>
      <c r="K2184">
        <v>1.7710999999999999</v>
      </c>
      <c r="L2184" s="2">
        <v>3.8239999999999998</v>
      </c>
      <c r="M2184" s="2">
        <v>2.8930999999999998E-2</v>
      </c>
      <c r="N2184" s="2">
        <v>6.2306999999999996E-3</v>
      </c>
      <c r="O2184" s="2">
        <v>3.1782999999999998E-3</v>
      </c>
      <c r="P2184" s="2">
        <v>0</v>
      </c>
      <c r="Q2184" s="2">
        <v>3.8240000000000001E-3</v>
      </c>
      <c r="R2184" s="2">
        <v>0</v>
      </c>
      <c r="S2184" s="2">
        <v>1.866E-2</v>
      </c>
      <c r="T2184">
        <v>3.0000000000000001E-3</v>
      </c>
      <c r="U2184">
        <v>3.8730000000000002</v>
      </c>
      <c r="V2184">
        <v>0.98699999999999999</v>
      </c>
      <c r="W2184">
        <v>1.006</v>
      </c>
      <c r="Y2184">
        <v>10000</v>
      </c>
      <c r="Z2184">
        <v>1.0091000000000001</v>
      </c>
    </row>
    <row r="2185" spans="1:26">
      <c r="A2185">
        <v>6</v>
      </c>
      <c r="B2185">
        <v>12</v>
      </c>
      <c r="C2185">
        <v>3.4885999999999999</v>
      </c>
      <c r="D2185">
        <f t="shared" si="102"/>
        <v>2.3266999999999998</v>
      </c>
      <c r="E2185">
        <v>40</v>
      </c>
      <c r="F2185" s="2">
        <f t="shared" si="103"/>
        <v>3.9895</v>
      </c>
      <c r="G2185" s="2">
        <f t="shared" si="104"/>
        <v>6.0324095517463004E-2</v>
      </c>
      <c r="H2185">
        <v>12</v>
      </c>
      <c r="J2185">
        <v>3.35</v>
      </c>
      <c r="K2185">
        <v>1.8966000000000001</v>
      </c>
      <c r="L2185" s="2">
        <v>3.9895</v>
      </c>
      <c r="M2185" s="2">
        <v>6.019E-2</v>
      </c>
      <c r="N2185" s="2">
        <v>1.291E-2</v>
      </c>
      <c r="O2185" s="2">
        <v>3.1435999999999999E-3</v>
      </c>
      <c r="P2185" s="2">
        <v>3.9893999999999998</v>
      </c>
      <c r="Q2185" s="2">
        <v>3.1916E-2</v>
      </c>
      <c r="R2185" s="2">
        <v>4.0200000000000001E-3</v>
      </c>
      <c r="S2185" s="2">
        <v>4.0019999999999998</v>
      </c>
      <c r="T2185">
        <v>0</v>
      </c>
      <c r="U2185">
        <v>3.891</v>
      </c>
      <c r="V2185">
        <v>1.0249999999999999</v>
      </c>
      <c r="W2185">
        <v>1.006</v>
      </c>
      <c r="Y2185">
        <v>52881</v>
      </c>
      <c r="Z2185">
        <v>1.1618999999999999</v>
      </c>
    </row>
    <row r="2186" spans="1:26">
      <c r="A2186">
        <v>6</v>
      </c>
      <c r="B2186">
        <v>12</v>
      </c>
      <c r="C2186">
        <v>4.6285999999999996</v>
      </c>
      <c r="D2186">
        <f t="shared" si="102"/>
        <v>2.3630999999999998</v>
      </c>
      <c r="E2186">
        <v>25</v>
      </c>
      <c r="F2186" s="2">
        <f t="shared" si="103"/>
        <v>10.257999999999999</v>
      </c>
      <c r="G2186" s="2">
        <f t="shared" si="104"/>
        <v>9.4683824785440518E-2</v>
      </c>
      <c r="H2186">
        <v>12</v>
      </c>
      <c r="J2186">
        <v>3.35</v>
      </c>
      <c r="K2186">
        <v>1.9649000000000001</v>
      </c>
      <c r="L2186" s="2">
        <v>10.257999999999999</v>
      </c>
      <c r="M2186" s="2">
        <v>9.4474000000000002E-2</v>
      </c>
      <c r="N2186" s="2">
        <v>5.0832000000000002E-2</v>
      </c>
      <c r="O2186" s="2">
        <v>4.3306999999999998E-3</v>
      </c>
      <c r="P2186" s="2">
        <v>10.257999999999999</v>
      </c>
      <c r="Q2186" s="2">
        <v>5.1295000000000004E-3</v>
      </c>
      <c r="R2186" s="2">
        <v>6.3E-3</v>
      </c>
      <c r="S2186" s="2">
        <v>10.31</v>
      </c>
      <c r="T2186">
        <v>0</v>
      </c>
      <c r="U2186">
        <v>10.409000000000001</v>
      </c>
      <c r="V2186">
        <v>0.98599999999999999</v>
      </c>
      <c r="W2186">
        <v>1.0029999999999999</v>
      </c>
      <c r="Y2186">
        <v>52674</v>
      </c>
      <c r="Z2186">
        <v>2.2654999999999998</v>
      </c>
    </row>
    <row r="2187" spans="1:26">
      <c r="A2187">
        <v>6</v>
      </c>
      <c r="B2187">
        <v>12</v>
      </c>
      <c r="C2187">
        <v>3.1160000000000001</v>
      </c>
      <c r="D2187">
        <f t="shared" si="102"/>
        <v>2.4392</v>
      </c>
      <c r="E2187">
        <v>59.98</v>
      </c>
      <c r="F2187" s="2">
        <f t="shared" si="103"/>
        <v>1.2863</v>
      </c>
      <c r="G2187" s="2">
        <f t="shared" si="104"/>
        <v>1.2137999999999999E-2</v>
      </c>
      <c r="H2187">
        <v>12</v>
      </c>
      <c r="J2187">
        <v>3.35</v>
      </c>
      <c r="K2187">
        <v>2.1076999999999999</v>
      </c>
      <c r="L2187" s="2">
        <v>1.2863</v>
      </c>
      <c r="M2187" s="2">
        <v>1.2137999999999999E-2</v>
      </c>
      <c r="N2187" s="2">
        <v>1.5847000000000001E-3</v>
      </c>
      <c r="O2187" s="2">
        <v>1.3571E-3</v>
      </c>
      <c r="P2187" s="2">
        <v>0</v>
      </c>
      <c r="Q2187" s="2">
        <v>5.1450999999999997E-3</v>
      </c>
      <c r="R2187" s="2">
        <v>0</v>
      </c>
      <c r="S2187" s="2">
        <v>4.7999999999999996E-3</v>
      </c>
      <c r="T2187">
        <v>6.0000000000000001E-3</v>
      </c>
      <c r="U2187">
        <v>1.3</v>
      </c>
      <c r="V2187">
        <v>0.99</v>
      </c>
      <c r="W2187">
        <v>1.012</v>
      </c>
      <c r="Y2187">
        <v>10000</v>
      </c>
      <c r="Z2187">
        <v>0.67679999999999996</v>
      </c>
    </row>
    <row r="2188" spans="1:26">
      <c r="A2188">
        <v>6</v>
      </c>
      <c r="B2188">
        <v>12</v>
      </c>
      <c r="C2188">
        <v>5.15</v>
      </c>
      <c r="D2188">
        <f t="shared" si="102"/>
        <v>2.4796000000000005</v>
      </c>
      <c r="E2188">
        <v>22.98</v>
      </c>
      <c r="F2188" s="2">
        <f t="shared" si="103"/>
        <v>9.6471999999999998</v>
      </c>
      <c r="G2188" s="2">
        <f t="shared" si="104"/>
        <v>7.2563000000000002E-2</v>
      </c>
      <c r="H2188">
        <v>12</v>
      </c>
      <c r="J2188">
        <v>3.35</v>
      </c>
      <c r="K2188">
        <v>2.1833</v>
      </c>
      <c r="L2188" s="2">
        <v>9.6471999999999998</v>
      </c>
      <c r="M2188" s="2">
        <v>7.2563000000000002E-2</v>
      </c>
      <c r="N2188" s="2">
        <v>3.5277999999999997E-2</v>
      </c>
      <c r="O2188" s="2">
        <v>1.1117999999999999E-2</v>
      </c>
      <c r="P2188" s="2">
        <v>0</v>
      </c>
      <c r="Q2188" s="2">
        <v>9.6471999999999999E-3</v>
      </c>
      <c r="R2188" s="2">
        <v>0</v>
      </c>
      <c r="S2188" s="2">
        <v>0.1057</v>
      </c>
      <c r="T2188">
        <v>0</v>
      </c>
      <c r="U2188">
        <v>9.6809999999999992</v>
      </c>
      <c r="V2188">
        <v>0.997</v>
      </c>
      <c r="W2188">
        <v>1.0029999999999999</v>
      </c>
      <c r="Y2188">
        <v>10000</v>
      </c>
      <c r="Z2188">
        <v>2.6703999999999999</v>
      </c>
    </row>
    <row r="2189" spans="1:26">
      <c r="A2189">
        <v>6</v>
      </c>
      <c r="B2189">
        <v>12</v>
      </c>
      <c r="C2189">
        <v>3.1160000000000001</v>
      </c>
      <c r="D2189">
        <f t="shared" si="102"/>
        <v>2.5958000000000001</v>
      </c>
      <c r="E2189">
        <v>74.97</v>
      </c>
      <c r="F2189" s="2">
        <f t="shared" si="103"/>
        <v>0.64010999999999996</v>
      </c>
      <c r="G2189" s="2">
        <f t="shared" si="104"/>
        <v>7.8309E-3</v>
      </c>
      <c r="H2189">
        <v>12</v>
      </c>
      <c r="J2189">
        <v>3.35</v>
      </c>
      <c r="K2189">
        <v>2.4014000000000002</v>
      </c>
      <c r="L2189" s="2">
        <v>0.64010999999999996</v>
      </c>
      <c r="M2189" s="2">
        <v>7.8309E-3</v>
      </c>
      <c r="N2189" s="2">
        <v>7.2207E-4</v>
      </c>
      <c r="O2189" s="2">
        <v>8.0088000000000002E-4</v>
      </c>
      <c r="P2189" s="2">
        <v>0</v>
      </c>
      <c r="Q2189" s="2">
        <v>2.5603000000000002E-3</v>
      </c>
      <c r="R2189" s="2">
        <v>0</v>
      </c>
      <c r="S2189" s="2">
        <v>2.1570000000000001E-3</v>
      </c>
      <c r="T2189">
        <v>1.2999999999999999E-2</v>
      </c>
      <c r="U2189">
        <v>0.61299999999999999</v>
      </c>
      <c r="V2189">
        <v>1.0449999999999999</v>
      </c>
      <c r="W2189">
        <v>1.0169999999999999</v>
      </c>
      <c r="Y2189">
        <v>10000</v>
      </c>
      <c r="Z2189">
        <v>0.5202</v>
      </c>
    </row>
    <row r="2190" spans="1:26">
      <c r="A2190">
        <v>6</v>
      </c>
      <c r="B2190">
        <v>12</v>
      </c>
      <c r="C2190">
        <v>4.1340000000000003</v>
      </c>
      <c r="D2190">
        <f t="shared" si="102"/>
        <v>2.7126000000000001</v>
      </c>
      <c r="E2190">
        <v>39.01</v>
      </c>
      <c r="F2190" s="2">
        <f t="shared" si="103"/>
        <v>1.8487</v>
      </c>
      <c r="G2190" s="2">
        <f t="shared" si="104"/>
        <v>3.2980000000000002E-2</v>
      </c>
      <c r="H2190">
        <v>12</v>
      </c>
      <c r="J2190">
        <v>3.35</v>
      </c>
      <c r="K2190">
        <v>2.6206999999999998</v>
      </c>
      <c r="L2190" s="2">
        <v>1.8487</v>
      </c>
      <c r="M2190" s="2">
        <v>3.2980000000000002E-2</v>
      </c>
      <c r="N2190" s="2">
        <v>4.3553000000000003E-3</v>
      </c>
      <c r="O2190" s="2">
        <v>2.4756000000000001E-3</v>
      </c>
      <c r="P2190" s="2">
        <v>0</v>
      </c>
      <c r="Q2190" s="2">
        <v>1.8487E-3</v>
      </c>
      <c r="R2190" s="2">
        <v>0</v>
      </c>
      <c r="S2190" s="2">
        <v>1.303E-2</v>
      </c>
      <c r="T2190">
        <v>0</v>
      </c>
      <c r="U2190">
        <v>1.831</v>
      </c>
      <c r="V2190">
        <v>1.01</v>
      </c>
      <c r="W2190">
        <v>1.0069999999999999</v>
      </c>
      <c r="Y2190">
        <v>10000</v>
      </c>
      <c r="Z2190">
        <v>1.4214</v>
      </c>
    </row>
    <row r="2191" spans="1:26">
      <c r="A2191">
        <v>6</v>
      </c>
      <c r="B2191">
        <v>12</v>
      </c>
      <c r="C2191">
        <v>3.2690000000000001</v>
      </c>
      <c r="D2191">
        <f t="shared" si="102"/>
        <v>2.7237</v>
      </c>
      <c r="E2191">
        <v>74.98</v>
      </c>
      <c r="F2191" s="2">
        <f t="shared" si="103"/>
        <v>0.48470999999999997</v>
      </c>
      <c r="G2191" s="2">
        <f t="shared" si="104"/>
        <v>7.8283999999999992E-3</v>
      </c>
      <c r="H2191">
        <v>12</v>
      </c>
      <c r="J2191">
        <v>3.35</v>
      </c>
      <c r="K2191">
        <v>2.6415000000000002</v>
      </c>
      <c r="L2191" s="2">
        <v>0.48470999999999997</v>
      </c>
      <c r="M2191" s="2">
        <v>7.8283999999999992E-3</v>
      </c>
      <c r="N2191" s="2">
        <v>5.0549000000000004E-4</v>
      </c>
      <c r="O2191" s="2">
        <v>6.3356000000000003E-4</v>
      </c>
      <c r="P2191" s="2">
        <v>0</v>
      </c>
      <c r="Q2191" s="2">
        <v>1.9388999999999999E-3</v>
      </c>
      <c r="R2191" s="2">
        <v>0</v>
      </c>
      <c r="S2191" s="2">
        <v>1.4890000000000001E-3</v>
      </c>
      <c r="T2191">
        <v>0.01</v>
      </c>
      <c r="U2191">
        <v>0.47599999999999998</v>
      </c>
      <c r="V2191">
        <v>1.0189999999999999</v>
      </c>
      <c r="W2191">
        <v>1.018</v>
      </c>
      <c r="Y2191">
        <v>10000</v>
      </c>
      <c r="Z2191">
        <v>0.54530000000000001</v>
      </c>
    </row>
    <row r="2192" spans="1:26">
      <c r="A2192">
        <v>6</v>
      </c>
      <c r="B2192">
        <v>12</v>
      </c>
      <c r="C2192">
        <v>5.15</v>
      </c>
      <c r="D2192">
        <f t="shared" si="102"/>
        <v>2.7500000000000004</v>
      </c>
      <c r="E2192">
        <v>26.98</v>
      </c>
      <c r="F2192" s="2">
        <f t="shared" si="103"/>
        <v>3.8812000000000002</v>
      </c>
      <c r="G2192" s="2">
        <f t="shared" si="104"/>
        <v>3.2811E-2</v>
      </c>
      <c r="H2192">
        <v>12</v>
      </c>
      <c r="J2192">
        <v>3.35</v>
      </c>
      <c r="K2192">
        <v>2.6909000000000001</v>
      </c>
      <c r="L2192" s="2">
        <v>3.8812000000000002</v>
      </c>
      <c r="M2192" s="2">
        <v>3.2811E-2</v>
      </c>
      <c r="N2192" s="2">
        <v>1.3978000000000001E-2</v>
      </c>
      <c r="O2192" s="2">
        <v>5.9677999999999997E-3</v>
      </c>
      <c r="P2192" s="2">
        <v>0</v>
      </c>
      <c r="Q2192" s="2">
        <v>3.8812E-3</v>
      </c>
      <c r="R2192" s="2">
        <v>0</v>
      </c>
      <c r="S2192" s="2">
        <v>4.1869999999999997E-2</v>
      </c>
      <c r="T2192">
        <v>0</v>
      </c>
      <c r="U2192">
        <v>3.8719999999999999</v>
      </c>
      <c r="V2192">
        <v>1.002</v>
      </c>
      <c r="W2192">
        <v>1.004</v>
      </c>
      <c r="Y2192">
        <v>10000</v>
      </c>
      <c r="Z2192">
        <v>2.4</v>
      </c>
    </row>
    <row r="2193" spans="1:26">
      <c r="A2193">
        <v>6</v>
      </c>
      <c r="B2193">
        <v>12</v>
      </c>
      <c r="C2193">
        <v>5.15</v>
      </c>
      <c r="D2193">
        <f t="shared" si="102"/>
        <v>2.9396000000000004</v>
      </c>
      <c r="E2193">
        <v>29.98</v>
      </c>
      <c r="F2193" s="2">
        <f t="shared" si="103"/>
        <v>2.1408</v>
      </c>
      <c r="G2193" s="2">
        <f t="shared" si="104"/>
        <v>2.3460000000000002E-2</v>
      </c>
      <c r="H2193">
        <v>12</v>
      </c>
      <c r="J2193">
        <v>3.35</v>
      </c>
      <c r="K2193">
        <v>3.0467</v>
      </c>
      <c r="L2193" s="2">
        <v>2.1408</v>
      </c>
      <c r="M2193" s="2">
        <v>2.3460000000000002E-2</v>
      </c>
      <c r="N2193" s="2">
        <v>7.2559E-3</v>
      </c>
      <c r="O2193" s="2">
        <v>3.5945E-3</v>
      </c>
      <c r="P2193" s="2">
        <v>0</v>
      </c>
      <c r="Q2193" s="2">
        <v>2.1056E-3</v>
      </c>
      <c r="R2193" s="2">
        <v>0</v>
      </c>
      <c r="S2193" s="2">
        <v>2.1739999999999999E-2</v>
      </c>
      <c r="T2193">
        <v>0</v>
      </c>
      <c r="U2193">
        <v>2.141</v>
      </c>
      <c r="V2193">
        <v>1</v>
      </c>
      <c r="W2193">
        <v>1.0049999999999999</v>
      </c>
      <c r="Y2193">
        <v>10000</v>
      </c>
      <c r="Z2193">
        <v>2.2103999999999999</v>
      </c>
    </row>
    <row r="2194" spans="1:26">
      <c r="A2194">
        <v>6</v>
      </c>
      <c r="B2194">
        <v>12</v>
      </c>
      <c r="C2194">
        <v>4.1340000000000003</v>
      </c>
      <c r="D2194">
        <f t="shared" si="102"/>
        <v>2.9870000000000001</v>
      </c>
      <c r="E2194">
        <v>47.98</v>
      </c>
      <c r="F2194" s="2">
        <f t="shared" si="103"/>
        <v>0.71089000000000002</v>
      </c>
      <c r="G2194" s="2">
        <f t="shared" si="104"/>
        <v>9.3449999999999991E-3</v>
      </c>
      <c r="H2194">
        <v>12</v>
      </c>
      <c r="J2194">
        <v>3.35</v>
      </c>
      <c r="K2194">
        <v>3.1356000000000002</v>
      </c>
      <c r="L2194" s="2">
        <v>0.71089000000000002</v>
      </c>
      <c r="M2194" s="2">
        <v>9.3449999999999991E-3</v>
      </c>
      <c r="N2194" s="2">
        <v>1.4901000000000001E-3</v>
      </c>
      <c r="O2194" s="2">
        <v>1.1954999999999999E-3</v>
      </c>
      <c r="P2194" s="2">
        <v>0</v>
      </c>
      <c r="Q2194" s="2">
        <v>7.1080999999999998E-4</v>
      </c>
      <c r="R2194" s="2">
        <v>0</v>
      </c>
      <c r="S2194" s="2">
        <v>4.4759999999999999E-3</v>
      </c>
      <c r="T2194">
        <v>1E-3</v>
      </c>
      <c r="U2194">
        <v>0.70799999999999996</v>
      </c>
      <c r="V2194">
        <v>1.004</v>
      </c>
      <c r="W2194">
        <v>1.01</v>
      </c>
      <c r="Y2194">
        <v>10000</v>
      </c>
      <c r="Z2194">
        <v>1.147</v>
      </c>
    </row>
    <row r="2195" spans="1:26">
      <c r="A2195">
        <v>6</v>
      </c>
      <c r="B2195">
        <v>12</v>
      </c>
      <c r="C2195">
        <v>4.0739999999999998</v>
      </c>
      <c r="D2195">
        <f t="shared" si="102"/>
        <v>2.9924999999999997</v>
      </c>
      <c r="E2195">
        <v>49.98</v>
      </c>
      <c r="F2195" s="2">
        <f t="shared" si="103"/>
        <v>0.64519000000000004</v>
      </c>
      <c r="G2195" s="2">
        <f t="shared" si="104"/>
        <v>9.5191000000000008E-3</v>
      </c>
      <c r="H2195">
        <v>12</v>
      </c>
      <c r="J2195">
        <v>3.35</v>
      </c>
      <c r="K2195">
        <v>3.1457999999999999</v>
      </c>
      <c r="L2195" s="2">
        <v>0.64519000000000004</v>
      </c>
      <c r="M2195" s="2">
        <v>9.5191000000000008E-3</v>
      </c>
      <c r="N2195" s="2">
        <v>1.3730999999999999E-3</v>
      </c>
      <c r="O2195" s="2">
        <v>1.1035000000000001E-3</v>
      </c>
      <c r="P2195" s="2">
        <v>0</v>
      </c>
      <c r="Q2195" s="2">
        <v>6.4519000000000002E-4</v>
      </c>
      <c r="R2195" s="2">
        <v>0</v>
      </c>
      <c r="S2195" s="2">
        <v>4.1070000000000004E-3</v>
      </c>
      <c r="T2195">
        <v>1E-3</v>
      </c>
      <c r="U2195">
        <v>0.64300000000000002</v>
      </c>
      <c r="V2195">
        <v>1.0029999999999999</v>
      </c>
      <c r="W2195">
        <v>1.0109999999999999</v>
      </c>
      <c r="Y2195">
        <v>10000</v>
      </c>
      <c r="Z2195">
        <v>1.0814999999999999</v>
      </c>
    </row>
    <row r="2196" spans="1:26">
      <c r="A2196">
        <v>6</v>
      </c>
      <c r="B2196">
        <v>12</v>
      </c>
      <c r="C2196">
        <v>5.15</v>
      </c>
      <c r="D2196">
        <f t="shared" si="102"/>
        <v>3.1151000000000004</v>
      </c>
      <c r="E2196">
        <v>32.97</v>
      </c>
      <c r="F2196" s="2">
        <f t="shared" si="103"/>
        <v>1.2647999999999999</v>
      </c>
      <c r="G2196" s="2">
        <f t="shared" si="104"/>
        <v>1.5517E-2</v>
      </c>
      <c r="H2196">
        <v>12</v>
      </c>
      <c r="J2196">
        <v>3.35</v>
      </c>
      <c r="K2196">
        <v>3.3759999999999999</v>
      </c>
      <c r="L2196" s="2">
        <v>1.2647999999999999</v>
      </c>
      <c r="M2196" s="2">
        <v>1.5517E-2</v>
      </c>
      <c r="N2196" s="2">
        <v>4.2189000000000003E-3</v>
      </c>
      <c r="O2196" s="2">
        <v>2.3484999999999999E-3</v>
      </c>
      <c r="P2196" s="2">
        <v>0</v>
      </c>
      <c r="Q2196" s="2">
        <v>1.2648E-3</v>
      </c>
      <c r="R2196" s="2">
        <v>0</v>
      </c>
      <c r="S2196" s="2">
        <v>1.26E-2</v>
      </c>
      <c r="T2196">
        <v>0</v>
      </c>
      <c r="U2196">
        <v>1.266</v>
      </c>
      <c r="V2196">
        <v>0.999</v>
      </c>
      <c r="W2196">
        <v>1.006</v>
      </c>
      <c r="Y2196">
        <v>10000</v>
      </c>
      <c r="Z2196">
        <v>2.0348999999999999</v>
      </c>
    </row>
    <row r="2197" spans="1:26">
      <c r="A2197">
        <v>6</v>
      </c>
      <c r="B2197">
        <v>12</v>
      </c>
      <c r="C2197">
        <v>4.0739999999999998</v>
      </c>
      <c r="D2197">
        <f t="shared" si="102"/>
        <v>3.2039999999999997</v>
      </c>
      <c r="E2197">
        <v>59.98</v>
      </c>
      <c r="F2197" s="2">
        <f t="shared" si="103"/>
        <v>0.30702000000000002</v>
      </c>
      <c r="G2197" s="2">
        <f t="shared" si="104"/>
        <v>5.0915999999999999E-3</v>
      </c>
      <c r="H2197">
        <v>12</v>
      </c>
      <c r="J2197">
        <v>3.35</v>
      </c>
      <c r="K2197">
        <v>3.5427</v>
      </c>
      <c r="L2197" s="2">
        <v>0.30702000000000002</v>
      </c>
      <c r="M2197" s="2">
        <v>5.0915999999999999E-3</v>
      </c>
      <c r="N2197" s="2">
        <v>5.3622999999999995E-4</v>
      </c>
      <c r="O2197" s="2">
        <v>5.4129999999999998E-4</v>
      </c>
      <c r="P2197" s="2">
        <v>0</v>
      </c>
      <c r="Q2197" s="2">
        <v>1.2281E-3</v>
      </c>
      <c r="R2197" s="2">
        <v>0</v>
      </c>
      <c r="S2197" s="2">
        <v>1.6149999999999999E-3</v>
      </c>
      <c r="T2197">
        <v>1E-3</v>
      </c>
      <c r="U2197">
        <v>0.311</v>
      </c>
      <c r="V2197">
        <v>0.98599999999999999</v>
      </c>
      <c r="W2197">
        <v>1.0149999999999999</v>
      </c>
      <c r="Y2197">
        <v>10000</v>
      </c>
      <c r="Z2197">
        <v>0.87</v>
      </c>
    </row>
    <row r="2198" spans="1:26">
      <c r="A2198">
        <v>6</v>
      </c>
      <c r="B2198">
        <v>12</v>
      </c>
      <c r="C2198">
        <v>4.1340000000000003</v>
      </c>
      <c r="D2198">
        <f t="shared" si="102"/>
        <v>3.2161000000000004</v>
      </c>
      <c r="E2198">
        <v>57.98</v>
      </c>
      <c r="F2198" s="2">
        <f t="shared" si="103"/>
        <v>0.32812000000000002</v>
      </c>
      <c r="G2198" s="2">
        <f t="shared" si="104"/>
        <v>3.6091999999999999E-3</v>
      </c>
      <c r="H2198">
        <v>12</v>
      </c>
      <c r="J2198">
        <v>3.35</v>
      </c>
      <c r="K2198">
        <v>3.5655000000000001</v>
      </c>
      <c r="L2198" s="2">
        <v>0.32812000000000002</v>
      </c>
      <c r="M2198" s="2">
        <v>3.6091999999999999E-3</v>
      </c>
      <c r="N2198" s="2">
        <v>5.6630999999999999E-4</v>
      </c>
      <c r="O2198" s="2">
        <v>5.8405999999999996E-4</v>
      </c>
      <c r="P2198" s="2">
        <v>0</v>
      </c>
      <c r="Q2198" s="2">
        <v>1.2932E-3</v>
      </c>
      <c r="R2198" s="2">
        <v>0</v>
      </c>
      <c r="S2198" s="2">
        <v>1.7099999999999999E-3</v>
      </c>
      <c r="T2198">
        <v>1E-3</v>
      </c>
      <c r="U2198">
        <v>0.32600000000000001</v>
      </c>
      <c r="V2198">
        <v>1.0049999999999999</v>
      </c>
      <c r="W2198">
        <v>1.014</v>
      </c>
      <c r="Y2198">
        <v>10000</v>
      </c>
      <c r="Z2198">
        <v>0.91790000000000005</v>
      </c>
    </row>
    <row r="2199" spans="1:26">
      <c r="A2199">
        <v>6</v>
      </c>
      <c r="B2199">
        <v>12</v>
      </c>
      <c r="C2199">
        <v>5.15</v>
      </c>
      <c r="D2199">
        <f t="shared" si="102"/>
        <v>3.3771000000000004</v>
      </c>
      <c r="E2199">
        <v>37.979999999999997</v>
      </c>
      <c r="F2199" s="2">
        <f t="shared" si="103"/>
        <v>0.61619999999999997</v>
      </c>
      <c r="G2199" s="2">
        <f t="shared" si="104"/>
        <v>7.5795999999999997E-3</v>
      </c>
      <c r="H2199">
        <v>12</v>
      </c>
      <c r="J2199">
        <v>3.35</v>
      </c>
      <c r="K2199">
        <v>3.8677000000000001</v>
      </c>
      <c r="L2199" s="2">
        <v>0.61619999999999997</v>
      </c>
      <c r="M2199" s="2">
        <v>7.5795999999999997E-3</v>
      </c>
      <c r="N2199" s="2">
        <v>1.9999000000000002E-3</v>
      </c>
      <c r="O2199" s="2">
        <v>1.3025000000000001E-3</v>
      </c>
      <c r="P2199" s="2">
        <v>0</v>
      </c>
      <c r="Q2199" s="2">
        <v>6.1620000000000002E-4</v>
      </c>
      <c r="R2199" s="2">
        <v>0</v>
      </c>
      <c r="S2199" s="2">
        <v>5.9769999999999997E-3</v>
      </c>
      <c r="T2199">
        <v>0</v>
      </c>
      <c r="U2199">
        <v>0.60299999999999998</v>
      </c>
      <c r="V2199">
        <v>1.0209999999999999</v>
      </c>
      <c r="W2199">
        <v>1.008</v>
      </c>
      <c r="Y2199">
        <v>10000</v>
      </c>
      <c r="Z2199">
        <v>1.7728999999999999</v>
      </c>
    </row>
    <row r="2200" spans="1:26">
      <c r="A2200">
        <v>6</v>
      </c>
      <c r="B2200">
        <v>12</v>
      </c>
      <c r="C2200">
        <v>4.0739999999999998</v>
      </c>
      <c r="D2200">
        <f t="shared" si="102"/>
        <v>3.4311999999999996</v>
      </c>
      <c r="E2200">
        <v>75.98</v>
      </c>
      <c r="F2200" s="2">
        <f t="shared" si="103"/>
        <v>0.13976</v>
      </c>
      <c r="G2200" s="2">
        <f t="shared" si="104"/>
        <v>3.7728000000000002E-3</v>
      </c>
      <c r="H2200">
        <v>12</v>
      </c>
      <c r="J2200">
        <v>3.35</v>
      </c>
      <c r="K2200">
        <v>3.9691000000000001</v>
      </c>
      <c r="L2200" s="2">
        <v>0.13976</v>
      </c>
      <c r="M2200" s="2">
        <v>3.7728000000000002E-3</v>
      </c>
      <c r="N2200" s="2">
        <v>1.9503000000000001E-4</v>
      </c>
      <c r="O2200" s="2">
        <v>2.6145999999999998E-4</v>
      </c>
      <c r="P2200" s="2">
        <v>0</v>
      </c>
      <c r="Q2200" s="2">
        <v>5.5918999999999999E-4</v>
      </c>
      <c r="R2200" s="2">
        <v>0</v>
      </c>
      <c r="S2200" s="2">
        <v>5.8900000000000001E-4</v>
      </c>
      <c r="T2200">
        <v>4.0000000000000001E-3</v>
      </c>
      <c r="U2200">
        <v>0.14000000000000001</v>
      </c>
      <c r="V2200">
        <v>0.999</v>
      </c>
      <c r="W2200">
        <v>1.022</v>
      </c>
      <c r="Y2200">
        <v>10000</v>
      </c>
      <c r="Z2200">
        <v>0.64280000000000004</v>
      </c>
    </row>
    <row r="2201" spans="1:26">
      <c r="A2201">
        <v>6</v>
      </c>
      <c r="B2201">
        <v>12</v>
      </c>
      <c r="C2201">
        <v>4.1340000000000003</v>
      </c>
      <c r="D2201">
        <f t="shared" si="102"/>
        <v>3.4732000000000003</v>
      </c>
      <c r="E2201">
        <v>74.98</v>
      </c>
      <c r="F2201" s="2">
        <f t="shared" si="103"/>
        <v>0.12856999999999999</v>
      </c>
      <c r="G2201" s="2">
        <f t="shared" si="104"/>
        <v>2.1797000000000001E-3</v>
      </c>
      <c r="H2201">
        <v>12</v>
      </c>
      <c r="J2201">
        <v>3.35</v>
      </c>
      <c r="K2201">
        <v>4.0479000000000003</v>
      </c>
      <c r="L2201" s="2">
        <v>0.12856999999999999</v>
      </c>
      <c r="M2201" s="2">
        <v>2.1797000000000001E-3</v>
      </c>
      <c r="N2201" s="2">
        <v>1.9754000000000001E-4</v>
      </c>
      <c r="O2201" s="2">
        <v>2.5629E-4</v>
      </c>
      <c r="P2201" s="2">
        <v>0</v>
      </c>
      <c r="Q2201" s="2">
        <v>5.1265999999999996E-4</v>
      </c>
      <c r="R2201" s="2">
        <v>0</v>
      </c>
      <c r="S2201" s="2">
        <v>6.0119999999999998E-4</v>
      </c>
      <c r="T2201">
        <v>4.0000000000000001E-3</v>
      </c>
      <c r="U2201">
        <v>0.13400000000000001</v>
      </c>
      <c r="V2201">
        <v>0.95699999999999996</v>
      </c>
      <c r="W2201">
        <v>1.022</v>
      </c>
      <c r="Y2201">
        <v>10000</v>
      </c>
      <c r="Z2201">
        <v>0.66080000000000005</v>
      </c>
    </row>
    <row r="2202" spans="1:26">
      <c r="A2202">
        <v>6</v>
      </c>
      <c r="B2202">
        <v>12</v>
      </c>
      <c r="C2202">
        <v>2.3466</v>
      </c>
      <c r="D2202">
        <f t="shared" si="102"/>
        <v>1.4696</v>
      </c>
      <c r="E2202">
        <v>20</v>
      </c>
      <c r="F2202" s="2">
        <f t="shared" si="103"/>
        <v>216.15</v>
      </c>
      <c r="G2202" s="2">
        <f t="shared" si="104"/>
        <v>1.458057461144793</v>
      </c>
      <c r="H2202">
        <v>12</v>
      </c>
      <c r="J2202">
        <v>3.39</v>
      </c>
      <c r="K2202">
        <v>0.2482</v>
      </c>
      <c r="L2202" s="2">
        <v>216.15</v>
      </c>
      <c r="M2202" s="2">
        <v>1.3233999999999999</v>
      </c>
      <c r="N2202" s="2">
        <v>0.57513000000000003</v>
      </c>
      <c r="O2202" s="2">
        <v>7.3411000000000004E-2</v>
      </c>
      <c r="P2202" s="2">
        <v>215.31</v>
      </c>
      <c r="Q2202" s="2">
        <v>6.4833999999999996</v>
      </c>
      <c r="R2202" s="2">
        <v>0.61199999999999999</v>
      </c>
      <c r="S2202" s="2">
        <v>216.7</v>
      </c>
      <c r="T2202">
        <v>4.0000000000000001E-3</v>
      </c>
      <c r="U2202">
        <v>217.49</v>
      </c>
      <c r="V2202">
        <v>0.99399999999999999</v>
      </c>
      <c r="W2202">
        <v>0.999</v>
      </c>
      <c r="Y2202">
        <v>53229</v>
      </c>
      <c r="Z2202">
        <v>0.877</v>
      </c>
    </row>
    <row r="2203" spans="1:26">
      <c r="A2203">
        <v>6</v>
      </c>
      <c r="B2203">
        <v>12</v>
      </c>
      <c r="C2203">
        <v>3.4885999999999999</v>
      </c>
      <c r="D2203">
        <f t="shared" si="102"/>
        <v>1.5512999999999999</v>
      </c>
      <c r="E2203">
        <v>14</v>
      </c>
      <c r="F2203" s="2">
        <f t="shared" si="103"/>
        <v>382.41</v>
      </c>
      <c r="G2203" s="2">
        <f t="shared" si="104"/>
        <v>3.8323339572641633</v>
      </c>
      <c r="H2203">
        <v>12</v>
      </c>
      <c r="J2203">
        <v>3.39</v>
      </c>
      <c r="K2203">
        <v>0.40150000000000002</v>
      </c>
      <c r="L2203" s="2">
        <v>382.41</v>
      </c>
      <c r="M2203" s="2">
        <v>3.8315999999999999</v>
      </c>
      <c r="N2203" s="2">
        <v>1.4410000000000001</v>
      </c>
      <c r="O2203" s="2">
        <v>0.10495</v>
      </c>
      <c r="P2203" s="2">
        <v>382.33</v>
      </c>
      <c r="Q2203" s="2">
        <v>3.0592000000000001</v>
      </c>
      <c r="R2203" s="2">
        <v>7.4999999999999997E-2</v>
      </c>
      <c r="S2203" s="2">
        <v>383.9</v>
      </c>
      <c r="T2203">
        <v>2E-3</v>
      </c>
      <c r="U2203">
        <v>380.49</v>
      </c>
      <c r="V2203">
        <v>1.0049999999999999</v>
      </c>
      <c r="W2203">
        <v>1</v>
      </c>
      <c r="Y2203">
        <v>52757</v>
      </c>
      <c r="Z2203">
        <v>1.9373</v>
      </c>
    </row>
    <row r="2204" spans="1:26">
      <c r="A2204">
        <v>6</v>
      </c>
      <c r="B2204">
        <v>12</v>
      </c>
      <c r="C2204">
        <v>2.3466</v>
      </c>
      <c r="D2204">
        <f t="shared" si="102"/>
        <v>1.5907</v>
      </c>
      <c r="E2204">
        <v>30</v>
      </c>
      <c r="F2204" s="2">
        <f t="shared" si="103"/>
        <v>57.164999999999999</v>
      </c>
      <c r="G2204" s="2">
        <f t="shared" si="104"/>
        <v>0.38595715435783806</v>
      </c>
      <c r="H2204">
        <v>12</v>
      </c>
      <c r="J2204">
        <v>3.39</v>
      </c>
      <c r="K2204">
        <v>0.4753</v>
      </c>
      <c r="L2204" s="2">
        <v>57.164999999999999</v>
      </c>
      <c r="M2204" s="2">
        <v>0.38105</v>
      </c>
      <c r="N2204" s="2">
        <v>0.12506999999999999</v>
      </c>
      <c r="O2204" s="2">
        <v>2.5514000000000001E-3</v>
      </c>
      <c r="P2204" s="2">
        <v>57.116</v>
      </c>
      <c r="Q2204" s="2">
        <v>1.7149000000000001</v>
      </c>
      <c r="R2204" s="2">
        <v>6.1350000000000002E-2</v>
      </c>
      <c r="S2204" s="2">
        <v>57.29</v>
      </c>
      <c r="T2204">
        <v>3.0000000000000001E-3</v>
      </c>
      <c r="U2204">
        <v>57.215000000000003</v>
      </c>
      <c r="V2204">
        <v>0.999</v>
      </c>
      <c r="W2204">
        <v>1.0009999999999999</v>
      </c>
      <c r="Y2204">
        <v>53255</v>
      </c>
      <c r="Z2204">
        <v>0.75590000000000002</v>
      </c>
    </row>
    <row r="2205" spans="1:26">
      <c r="A2205">
        <v>6</v>
      </c>
      <c r="B2205">
        <v>12</v>
      </c>
      <c r="C2205">
        <v>4.6285999999999996</v>
      </c>
      <c r="D2205">
        <f t="shared" si="102"/>
        <v>1.5950999999999995</v>
      </c>
      <c r="E2205">
        <v>10.65</v>
      </c>
      <c r="F2205" s="2">
        <f t="shared" si="103"/>
        <v>616.45000000000005</v>
      </c>
      <c r="G2205" s="2">
        <f t="shared" si="104"/>
        <v>5.2408608548596289</v>
      </c>
      <c r="H2205">
        <v>12</v>
      </c>
      <c r="J2205">
        <v>3.39</v>
      </c>
      <c r="K2205">
        <v>0.48370000000000002</v>
      </c>
      <c r="L2205" s="2">
        <v>616.45000000000005</v>
      </c>
      <c r="M2205" s="2">
        <v>5.2404999999999999</v>
      </c>
      <c r="N2205" s="2">
        <v>4.2824</v>
      </c>
      <c r="O2205" s="2">
        <v>0.15329999999999999</v>
      </c>
      <c r="P2205" s="2">
        <v>616.4</v>
      </c>
      <c r="Q2205" s="2">
        <v>0.30823</v>
      </c>
      <c r="R2205" s="2">
        <v>6.1499999999999999E-2</v>
      </c>
      <c r="S2205" s="2">
        <v>620.70000000000005</v>
      </c>
      <c r="T2205">
        <v>0</v>
      </c>
      <c r="U2205">
        <v>615.36</v>
      </c>
      <c r="V2205">
        <v>1.002</v>
      </c>
      <c r="W2205">
        <v>1</v>
      </c>
      <c r="Y2205">
        <v>52641</v>
      </c>
      <c r="Z2205">
        <v>3.0335000000000001</v>
      </c>
    </row>
    <row r="2206" spans="1:26">
      <c r="A2206">
        <v>6</v>
      </c>
      <c r="B2206">
        <v>12</v>
      </c>
      <c r="C2206">
        <v>2.0950000000000002</v>
      </c>
      <c r="D2206">
        <f t="shared" si="102"/>
        <v>1.6367000000000003</v>
      </c>
      <c r="E2206">
        <v>44.97</v>
      </c>
      <c r="F2206" s="2">
        <f t="shared" si="103"/>
        <v>19.89</v>
      </c>
      <c r="G2206" s="2">
        <f t="shared" si="104"/>
        <v>8.6914000000000005E-2</v>
      </c>
      <c r="H2206">
        <v>12</v>
      </c>
      <c r="J2206">
        <v>3.39</v>
      </c>
      <c r="K2206">
        <v>0.56179999999999997</v>
      </c>
      <c r="L2206" s="2">
        <v>19.89</v>
      </c>
      <c r="M2206" s="2">
        <v>8.6914000000000005E-2</v>
      </c>
      <c r="N2206" s="2">
        <v>1.8134999999999998E-2</v>
      </c>
      <c r="O2206" s="2">
        <v>3.3260999999999998E-3</v>
      </c>
      <c r="P2206" s="2">
        <v>0</v>
      </c>
      <c r="Q2206" s="2">
        <v>1.9890000000000001E-2</v>
      </c>
      <c r="R2206" s="2">
        <v>0</v>
      </c>
      <c r="S2206" s="2">
        <v>5.4330000000000003E-2</v>
      </c>
      <c r="T2206">
        <v>4.2999999999999997E-2</v>
      </c>
      <c r="U2206">
        <v>20.783999999999999</v>
      </c>
      <c r="V2206">
        <v>0.95699999999999996</v>
      </c>
      <c r="W2206">
        <v>1.0029999999999999</v>
      </c>
      <c r="Y2206">
        <v>10000</v>
      </c>
      <c r="Z2206">
        <v>0.45829999999999999</v>
      </c>
    </row>
    <row r="2207" spans="1:26">
      <c r="A2207">
        <v>6</v>
      </c>
      <c r="B2207">
        <v>12</v>
      </c>
      <c r="C2207">
        <v>3.2690000000000001</v>
      </c>
      <c r="D2207">
        <f t="shared" si="102"/>
        <v>1.7278000000000002</v>
      </c>
      <c r="E2207">
        <v>21.98</v>
      </c>
      <c r="F2207" s="2">
        <f t="shared" si="103"/>
        <v>75.463999999999999</v>
      </c>
      <c r="G2207" s="2">
        <f t="shared" si="104"/>
        <v>0.49453000000000003</v>
      </c>
      <c r="H2207">
        <v>12</v>
      </c>
      <c r="J2207">
        <v>3.39</v>
      </c>
      <c r="K2207">
        <v>0.73260000000000003</v>
      </c>
      <c r="L2207" s="2">
        <v>75.463999999999999</v>
      </c>
      <c r="M2207" s="2">
        <v>0.49453000000000003</v>
      </c>
      <c r="N2207" s="2">
        <v>0.16345000000000001</v>
      </c>
      <c r="O2207" s="2">
        <v>2.6186E-3</v>
      </c>
      <c r="P2207" s="2">
        <v>0</v>
      </c>
      <c r="Q2207" s="2">
        <v>7.5464000000000003E-2</v>
      </c>
      <c r="R2207" s="2">
        <v>0</v>
      </c>
      <c r="S2207" s="2">
        <v>0.49009999999999998</v>
      </c>
      <c r="T2207">
        <v>5.0000000000000001E-3</v>
      </c>
      <c r="U2207">
        <v>76.39</v>
      </c>
      <c r="V2207">
        <v>0.98799999999999999</v>
      </c>
      <c r="W2207">
        <v>1.0009999999999999</v>
      </c>
      <c r="Y2207">
        <v>10000</v>
      </c>
      <c r="Z2207">
        <v>1.5411999999999999</v>
      </c>
    </row>
    <row r="2208" spans="1:26">
      <c r="A2208">
        <v>6</v>
      </c>
      <c r="B2208">
        <v>12</v>
      </c>
      <c r="C2208">
        <v>3.4885999999999999</v>
      </c>
      <c r="D2208">
        <f t="shared" si="102"/>
        <v>1.7313999999999998</v>
      </c>
      <c r="E2208">
        <v>20</v>
      </c>
      <c r="F2208" s="2">
        <f t="shared" si="103"/>
        <v>94.141999999999996</v>
      </c>
      <c r="G2208" s="2">
        <f t="shared" si="104"/>
        <v>0.68005152054825968</v>
      </c>
      <c r="H2208">
        <v>12</v>
      </c>
      <c r="J2208">
        <v>3.39</v>
      </c>
      <c r="K2208">
        <v>0.73939999999999995</v>
      </c>
      <c r="L2208" s="2">
        <v>94.141999999999996</v>
      </c>
      <c r="M2208" s="2">
        <v>0.67959000000000003</v>
      </c>
      <c r="N2208" s="2">
        <v>0.34271000000000001</v>
      </c>
      <c r="O2208" s="2">
        <v>5.2199000000000004E-3</v>
      </c>
      <c r="P2208" s="2">
        <v>94.137</v>
      </c>
      <c r="Q2208" s="2">
        <v>0.75321000000000005</v>
      </c>
      <c r="R2208" s="2">
        <v>2.5049999999999999E-2</v>
      </c>
      <c r="S2208" s="2">
        <v>94.48</v>
      </c>
      <c r="T2208">
        <v>0</v>
      </c>
      <c r="U2208">
        <v>93.724999999999994</v>
      </c>
      <c r="V2208">
        <v>1.004</v>
      </c>
      <c r="W2208">
        <v>1.0009999999999999</v>
      </c>
      <c r="Y2208">
        <v>52808</v>
      </c>
      <c r="Z2208">
        <v>1.7572000000000001</v>
      </c>
    </row>
    <row r="2209" spans="1:26">
      <c r="A2209">
        <v>6</v>
      </c>
      <c r="B2209">
        <v>12</v>
      </c>
      <c r="C2209">
        <v>5.15</v>
      </c>
      <c r="D2209">
        <f t="shared" si="102"/>
        <v>1.7441000000000004</v>
      </c>
      <c r="E2209">
        <v>11.97</v>
      </c>
      <c r="F2209" s="2">
        <f t="shared" si="103"/>
        <v>292.99</v>
      </c>
      <c r="G2209" s="2">
        <f t="shared" si="104"/>
        <v>2.0421999999999998</v>
      </c>
      <c r="H2209">
        <v>12</v>
      </c>
      <c r="J2209">
        <v>3.39</v>
      </c>
      <c r="K2209">
        <v>0.76319999999999999</v>
      </c>
      <c r="L2209" s="2">
        <v>292.99</v>
      </c>
      <c r="M2209" s="2">
        <v>2.0421999999999998</v>
      </c>
      <c r="N2209" s="2">
        <v>1.2002999999999999</v>
      </c>
      <c r="O2209" s="2">
        <v>0.12253</v>
      </c>
      <c r="P2209" s="2">
        <v>0</v>
      </c>
      <c r="Q2209" s="2">
        <v>0.29298999999999997</v>
      </c>
      <c r="R2209" s="2">
        <v>0</v>
      </c>
      <c r="S2209" s="2">
        <v>3.581</v>
      </c>
      <c r="T2209">
        <v>0</v>
      </c>
      <c r="U2209">
        <v>292.66000000000003</v>
      </c>
      <c r="V2209">
        <v>1.0009999999999999</v>
      </c>
      <c r="W2209">
        <v>1</v>
      </c>
      <c r="Y2209">
        <v>10000</v>
      </c>
      <c r="Z2209">
        <v>3.4058999999999999</v>
      </c>
    </row>
    <row r="2210" spans="1:26">
      <c r="A2210">
        <v>6</v>
      </c>
      <c r="B2210">
        <v>12</v>
      </c>
      <c r="C2210">
        <v>3.1160000000000001</v>
      </c>
      <c r="D2210">
        <f t="shared" si="102"/>
        <v>1.7588000000000001</v>
      </c>
      <c r="E2210">
        <v>24.97</v>
      </c>
      <c r="F2210" s="2">
        <f t="shared" si="103"/>
        <v>51.292000000000002</v>
      </c>
      <c r="G2210" s="2">
        <f t="shared" si="104"/>
        <v>0.2094</v>
      </c>
      <c r="H2210">
        <v>12</v>
      </c>
      <c r="J2210">
        <v>3.39</v>
      </c>
      <c r="K2210">
        <v>0.79079999999999995</v>
      </c>
      <c r="L2210" s="2">
        <v>51.292000000000002</v>
      </c>
      <c r="M2210" s="2">
        <v>0.2094</v>
      </c>
      <c r="N2210" s="2">
        <v>0.10095</v>
      </c>
      <c r="O2210" s="2">
        <v>3.2287000000000001E-3</v>
      </c>
      <c r="P2210" s="2">
        <v>0</v>
      </c>
      <c r="Q2210" s="2">
        <v>5.1291999999999997E-2</v>
      </c>
      <c r="R2210" s="2">
        <v>0</v>
      </c>
      <c r="S2210" s="2">
        <v>0.3019</v>
      </c>
      <c r="T2210">
        <v>6.0000000000000001E-3</v>
      </c>
      <c r="U2210">
        <v>51.892000000000003</v>
      </c>
      <c r="V2210">
        <v>0.98799999999999999</v>
      </c>
      <c r="W2210">
        <v>1.0009999999999999</v>
      </c>
      <c r="Y2210">
        <v>10000</v>
      </c>
      <c r="Z2210">
        <v>1.3572</v>
      </c>
    </row>
    <row r="2211" spans="1:26">
      <c r="A2211">
        <v>6</v>
      </c>
      <c r="B2211">
        <v>12</v>
      </c>
      <c r="C2211">
        <v>2.3475999999999999</v>
      </c>
      <c r="D2211">
        <f t="shared" si="102"/>
        <v>1.7645999999999999</v>
      </c>
      <c r="E2211">
        <v>45</v>
      </c>
      <c r="F2211" s="2">
        <f t="shared" si="103"/>
        <v>13.518000000000001</v>
      </c>
      <c r="G2211" s="2">
        <f t="shared" si="104"/>
        <v>0.10317832185105552</v>
      </c>
      <c r="H2211">
        <v>12</v>
      </c>
      <c r="J2211">
        <v>3.39</v>
      </c>
      <c r="K2211">
        <v>0.80169999999999997</v>
      </c>
      <c r="L2211" s="2">
        <v>13.518000000000001</v>
      </c>
      <c r="M2211" s="2">
        <v>0.10206</v>
      </c>
      <c r="N2211" s="2">
        <v>2.4343E-2</v>
      </c>
      <c r="O2211" s="2">
        <v>6.2154999999999997E-3</v>
      </c>
      <c r="P2211" s="2">
        <v>13.513999999999999</v>
      </c>
      <c r="Q2211" s="2">
        <v>0.40555999999999998</v>
      </c>
      <c r="R2211" s="2">
        <v>1.515E-2</v>
      </c>
      <c r="S2211" s="2">
        <v>13.54</v>
      </c>
      <c r="T2211">
        <v>3.0000000000000001E-3</v>
      </c>
      <c r="U2211">
        <v>13.577</v>
      </c>
      <c r="V2211">
        <v>0.996</v>
      </c>
      <c r="W2211">
        <v>1.004</v>
      </c>
      <c r="Y2211">
        <v>53301</v>
      </c>
      <c r="Z2211">
        <v>0.58299999999999996</v>
      </c>
    </row>
    <row r="2212" spans="1:26">
      <c r="A2212">
        <v>6</v>
      </c>
      <c r="B2212">
        <v>12</v>
      </c>
      <c r="C2212">
        <v>4.6285999999999996</v>
      </c>
      <c r="D2212">
        <f t="shared" si="102"/>
        <v>1.8653999999999997</v>
      </c>
      <c r="E2212">
        <v>16</v>
      </c>
      <c r="F2212" s="2">
        <f t="shared" si="103"/>
        <v>104</v>
      </c>
      <c r="G2212" s="2">
        <f t="shared" si="104"/>
        <v>0.95111189820125797</v>
      </c>
      <c r="H2212">
        <v>12</v>
      </c>
      <c r="J2212">
        <v>3.39</v>
      </c>
      <c r="K2212">
        <v>0.9909</v>
      </c>
      <c r="L2212" s="2">
        <v>104</v>
      </c>
      <c r="M2212" s="2">
        <v>0.95077</v>
      </c>
      <c r="N2212" s="2">
        <v>0.46788000000000002</v>
      </c>
      <c r="O2212" s="2">
        <v>1.0842E-3</v>
      </c>
      <c r="P2212" s="2">
        <v>104.01</v>
      </c>
      <c r="Q2212" s="2">
        <v>5.2005999999999997E-2</v>
      </c>
      <c r="R2212" s="2">
        <v>2.5499999999999998E-2</v>
      </c>
      <c r="S2212" s="2">
        <v>104.5</v>
      </c>
      <c r="T2212">
        <v>0</v>
      </c>
      <c r="U2212">
        <v>106.34</v>
      </c>
      <c r="V2212">
        <v>0.97799999999999998</v>
      </c>
      <c r="W2212">
        <v>1.0009999999999999</v>
      </c>
      <c r="Y2212">
        <v>52640</v>
      </c>
      <c r="Z2212">
        <v>2.7631999999999999</v>
      </c>
    </row>
    <row r="2213" spans="1:26">
      <c r="A2213">
        <v>6</v>
      </c>
      <c r="B2213">
        <v>12</v>
      </c>
      <c r="C2213">
        <v>2.3475999999999999</v>
      </c>
      <c r="D2213">
        <f t="shared" si="102"/>
        <v>1.8988</v>
      </c>
      <c r="E2213">
        <v>60</v>
      </c>
      <c r="F2213" s="2">
        <f t="shared" si="103"/>
        <v>5.1928999999999998</v>
      </c>
      <c r="G2213" s="2">
        <f t="shared" si="104"/>
        <v>6.5552254431102519E-2</v>
      </c>
      <c r="H2213">
        <v>12</v>
      </c>
      <c r="J2213">
        <v>3.39</v>
      </c>
      <c r="K2213">
        <v>1.0536000000000001</v>
      </c>
      <c r="L2213" s="2">
        <v>5.1928999999999998</v>
      </c>
      <c r="M2213" s="2">
        <v>6.5005999999999994E-2</v>
      </c>
      <c r="N2213" s="2">
        <v>7.6429000000000002E-3</v>
      </c>
      <c r="O2213" s="2">
        <v>5.3667999999999997E-3</v>
      </c>
      <c r="P2213" s="2">
        <v>5.1917999999999997</v>
      </c>
      <c r="Q2213" s="2">
        <v>0.15579000000000001</v>
      </c>
      <c r="R2213" s="2">
        <v>8.4449999999999994E-3</v>
      </c>
      <c r="S2213" s="2">
        <v>5.2009999999999996</v>
      </c>
      <c r="T2213">
        <v>4.0000000000000001E-3</v>
      </c>
      <c r="U2213">
        <v>5.0629999999999997</v>
      </c>
      <c r="V2213">
        <v>1.026</v>
      </c>
      <c r="W2213">
        <v>1.008</v>
      </c>
      <c r="Y2213">
        <v>53344</v>
      </c>
      <c r="Z2213">
        <v>0.44879999999999998</v>
      </c>
    </row>
    <row r="2214" spans="1:26">
      <c r="A2214">
        <v>6</v>
      </c>
      <c r="B2214">
        <v>12</v>
      </c>
      <c r="C2214">
        <v>3.4885999999999999</v>
      </c>
      <c r="D2214">
        <f t="shared" si="102"/>
        <v>1.9897</v>
      </c>
      <c r="E2214">
        <v>28</v>
      </c>
      <c r="F2214" s="2">
        <f t="shared" si="103"/>
        <v>21.244</v>
      </c>
      <c r="G2214" s="2">
        <f t="shared" si="104"/>
        <v>0.15995610679183211</v>
      </c>
      <c r="H2214">
        <v>12</v>
      </c>
      <c r="J2214">
        <v>3.39</v>
      </c>
      <c r="K2214">
        <v>1.2241</v>
      </c>
      <c r="L2214" s="2">
        <v>21.244</v>
      </c>
      <c r="M2214" s="2">
        <v>0.15956000000000001</v>
      </c>
      <c r="N2214" s="2">
        <v>7.3680999999999996E-2</v>
      </c>
      <c r="O2214" s="2">
        <v>5.4551000000000001E-3</v>
      </c>
      <c r="P2214" s="2">
        <v>21.244</v>
      </c>
      <c r="Q2214" s="2">
        <v>0.16997999999999999</v>
      </c>
      <c r="R2214" s="2">
        <v>1.125E-2</v>
      </c>
      <c r="S2214" s="2">
        <v>21.32</v>
      </c>
      <c r="T2214">
        <v>0</v>
      </c>
      <c r="U2214">
        <v>20.867999999999999</v>
      </c>
      <c r="V2214">
        <v>1.018</v>
      </c>
      <c r="W2214">
        <v>1.002</v>
      </c>
      <c r="Y2214">
        <v>52829</v>
      </c>
      <c r="Z2214">
        <v>1.4988999999999999</v>
      </c>
    </row>
    <row r="2215" spans="1:26">
      <c r="A2215">
        <v>6</v>
      </c>
      <c r="B2215">
        <v>12</v>
      </c>
      <c r="C2215">
        <v>3.1160000000000001</v>
      </c>
      <c r="D2215">
        <f t="shared" si="102"/>
        <v>2.0044000000000004</v>
      </c>
      <c r="E2215">
        <v>34.979999999999997</v>
      </c>
      <c r="F2215" s="2">
        <f t="shared" si="103"/>
        <v>12.252000000000001</v>
      </c>
      <c r="G2215" s="2">
        <f t="shared" si="104"/>
        <v>7.5097999999999998E-2</v>
      </c>
      <c r="H2215">
        <v>12</v>
      </c>
      <c r="J2215">
        <v>3.39</v>
      </c>
      <c r="K2215">
        <v>1.2517</v>
      </c>
      <c r="L2215" s="2">
        <v>12.252000000000001</v>
      </c>
      <c r="M2215" s="2">
        <v>7.5097999999999998E-2</v>
      </c>
      <c r="N2215" s="2">
        <v>2.0906999999999999E-2</v>
      </c>
      <c r="O2215" s="2">
        <v>5.5779999999999996E-3</v>
      </c>
      <c r="P2215" s="2">
        <v>0</v>
      </c>
      <c r="Q2215" s="2">
        <v>1.2252000000000001E-2</v>
      </c>
      <c r="R2215" s="2">
        <v>0</v>
      </c>
      <c r="S2215" s="2">
        <v>6.2469999999999998E-2</v>
      </c>
      <c r="T2215">
        <v>4.0000000000000001E-3</v>
      </c>
      <c r="U2215">
        <v>12.051</v>
      </c>
      <c r="V2215">
        <v>1.0169999999999999</v>
      </c>
      <c r="W2215">
        <v>1.004</v>
      </c>
      <c r="Y2215">
        <v>10000</v>
      </c>
      <c r="Z2215">
        <v>1.1115999999999999</v>
      </c>
    </row>
    <row r="2216" spans="1:26">
      <c r="A2216">
        <v>6</v>
      </c>
      <c r="B2216">
        <v>12</v>
      </c>
      <c r="C2216">
        <v>4.6285999999999996</v>
      </c>
      <c r="D2216">
        <f t="shared" si="102"/>
        <v>2.0919999999999996</v>
      </c>
      <c r="E2216">
        <v>20</v>
      </c>
      <c r="F2216" s="2">
        <f t="shared" si="103"/>
        <v>34.42</v>
      </c>
      <c r="G2216" s="2">
        <f t="shared" si="104"/>
        <v>0.26911512852309138</v>
      </c>
      <c r="H2216">
        <v>12</v>
      </c>
      <c r="J2216">
        <v>3.39</v>
      </c>
      <c r="K2216">
        <v>1.4160999999999999</v>
      </c>
      <c r="L2216" s="2">
        <v>34.42</v>
      </c>
      <c r="M2216" s="2">
        <v>0.26882</v>
      </c>
      <c r="N2216" s="2">
        <v>0.16363</v>
      </c>
      <c r="O2216" s="2">
        <v>6.0609000000000001E-3</v>
      </c>
      <c r="P2216" s="2">
        <v>34.42</v>
      </c>
      <c r="Q2216" s="2">
        <v>1.7208000000000001E-2</v>
      </c>
      <c r="R2216" s="2">
        <v>1.26E-2</v>
      </c>
      <c r="S2216" s="2">
        <v>34.58</v>
      </c>
      <c r="T2216">
        <v>0</v>
      </c>
      <c r="U2216">
        <v>34.811999999999998</v>
      </c>
      <c r="V2216">
        <v>0.98899999999999999</v>
      </c>
      <c r="W2216">
        <v>1.002</v>
      </c>
      <c r="Y2216">
        <v>52664</v>
      </c>
      <c r="Z2216">
        <v>2.5366</v>
      </c>
    </row>
    <row r="2217" spans="1:26">
      <c r="A2217">
        <v>6</v>
      </c>
      <c r="B2217">
        <v>12</v>
      </c>
      <c r="C2217">
        <v>5.15</v>
      </c>
      <c r="D2217">
        <f t="shared" si="102"/>
        <v>2.1435000000000004</v>
      </c>
      <c r="E2217">
        <v>17.98</v>
      </c>
      <c r="F2217" s="2">
        <f t="shared" si="103"/>
        <v>38.664999999999999</v>
      </c>
      <c r="G2217" s="2">
        <f t="shared" si="104"/>
        <v>0.40651999999999999</v>
      </c>
      <c r="H2217">
        <v>12</v>
      </c>
      <c r="J2217">
        <v>3.39</v>
      </c>
      <c r="K2217">
        <v>1.5127999999999999</v>
      </c>
      <c r="L2217" s="2">
        <v>38.664999999999999</v>
      </c>
      <c r="M2217" s="2">
        <v>0.40651999999999999</v>
      </c>
      <c r="N2217" s="2">
        <v>0.14607999999999999</v>
      </c>
      <c r="O2217" s="2">
        <v>1.9699999999999999E-2</v>
      </c>
      <c r="P2217" s="2">
        <v>0</v>
      </c>
      <c r="Q2217" s="2">
        <v>3.8664999999999998E-2</v>
      </c>
      <c r="R2217" s="2">
        <v>0</v>
      </c>
      <c r="S2217" s="2">
        <v>0.43690000000000001</v>
      </c>
      <c r="T2217">
        <v>0</v>
      </c>
      <c r="U2217">
        <v>38.448</v>
      </c>
      <c r="V2217">
        <v>1.006</v>
      </c>
      <c r="W2217">
        <v>1.002</v>
      </c>
      <c r="Y2217">
        <v>10000</v>
      </c>
      <c r="Z2217">
        <v>3.0065</v>
      </c>
    </row>
    <row r="2218" spans="1:26">
      <c r="A2218">
        <v>6</v>
      </c>
      <c r="B2218">
        <v>12</v>
      </c>
      <c r="C2218">
        <v>3.1160000000000001</v>
      </c>
      <c r="D2218">
        <f t="shared" si="102"/>
        <v>2.2141000000000002</v>
      </c>
      <c r="E2218">
        <v>44.98</v>
      </c>
      <c r="F2218" s="2">
        <f t="shared" si="103"/>
        <v>4.1346999999999996</v>
      </c>
      <c r="G2218" s="2">
        <f t="shared" si="104"/>
        <v>3.6734000000000003E-2</v>
      </c>
      <c r="H2218">
        <v>12</v>
      </c>
      <c r="J2218">
        <v>3.39</v>
      </c>
      <c r="K2218">
        <v>1.6451</v>
      </c>
      <c r="L2218" s="2">
        <v>4.1346999999999996</v>
      </c>
      <c r="M2218" s="2">
        <v>3.6734000000000003E-2</v>
      </c>
      <c r="N2218" s="2">
        <v>6.0971000000000003E-3</v>
      </c>
      <c r="O2218" s="2">
        <v>3.0695000000000002E-3</v>
      </c>
      <c r="P2218" s="2">
        <v>0</v>
      </c>
      <c r="Q2218" s="2">
        <v>4.1346999999999998E-3</v>
      </c>
      <c r="R2218" s="2">
        <v>0</v>
      </c>
      <c r="S2218" s="2">
        <v>1.8350000000000002E-2</v>
      </c>
      <c r="T2218">
        <v>4.0000000000000001E-3</v>
      </c>
      <c r="U2218">
        <v>4.1109999999999998</v>
      </c>
      <c r="V2218">
        <v>1.006</v>
      </c>
      <c r="W2218">
        <v>1.006</v>
      </c>
      <c r="Y2218">
        <v>10000</v>
      </c>
      <c r="Z2218">
        <v>0.90190000000000003</v>
      </c>
    </row>
    <row r="2219" spans="1:26">
      <c r="A2219">
        <v>6</v>
      </c>
      <c r="B2219">
        <v>12</v>
      </c>
      <c r="C2219">
        <v>3.4885999999999999</v>
      </c>
      <c r="D2219">
        <f t="shared" si="102"/>
        <v>2.2305999999999999</v>
      </c>
      <c r="E2219">
        <v>36</v>
      </c>
      <c r="F2219" s="2">
        <f t="shared" si="103"/>
        <v>6.5780000000000003</v>
      </c>
      <c r="G2219" s="2">
        <f t="shared" si="104"/>
        <v>7.1376767711910288E-2</v>
      </c>
      <c r="H2219">
        <v>12</v>
      </c>
      <c r="J2219">
        <v>3.39</v>
      </c>
      <c r="K2219">
        <v>1.6762999999999999</v>
      </c>
      <c r="L2219" s="2">
        <v>6.5780000000000003</v>
      </c>
      <c r="M2219" s="2">
        <v>7.1163000000000004E-2</v>
      </c>
      <c r="N2219" s="2">
        <v>2.1683999999999998E-2</v>
      </c>
      <c r="O2219" s="2">
        <v>3.9265000000000003E-3</v>
      </c>
      <c r="P2219" s="2">
        <v>6.5776000000000003</v>
      </c>
      <c r="Q2219" s="2">
        <v>5.2621000000000001E-2</v>
      </c>
      <c r="R2219" s="2">
        <v>5.5199999999999997E-3</v>
      </c>
      <c r="S2219" s="2">
        <v>6.6</v>
      </c>
      <c r="T2219">
        <v>0</v>
      </c>
      <c r="U2219">
        <v>6.4539999999999997</v>
      </c>
      <c r="V2219">
        <v>1.0189999999999999</v>
      </c>
      <c r="W2219">
        <v>1.0049999999999999</v>
      </c>
      <c r="Y2219">
        <v>52871</v>
      </c>
      <c r="Z2219">
        <v>1.258</v>
      </c>
    </row>
    <row r="2220" spans="1:26">
      <c r="A2220">
        <v>6</v>
      </c>
      <c r="B2220">
        <v>12</v>
      </c>
      <c r="C2220">
        <v>3.2690000000000001</v>
      </c>
      <c r="D2220">
        <f t="shared" si="102"/>
        <v>2.2709000000000001</v>
      </c>
      <c r="E2220">
        <v>42.98</v>
      </c>
      <c r="F2220" s="2">
        <f t="shared" si="103"/>
        <v>3.9687000000000001</v>
      </c>
      <c r="G2220" s="2">
        <f t="shared" si="104"/>
        <v>2.9432E-2</v>
      </c>
      <c r="H2220">
        <v>12</v>
      </c>
      <c r="J2220">
        <v>3.39</v>
      </c>
      <c r="K2220">
        <v>1.7518</v>
      </c>
      <c r="L2220" s="2">
        <v>3.9687000000000001</v>
      </c>
      <c r="M2220" s="2">
        <v>2.9432E-2</v>
      </c>
      <c r="N2220" s="2">
        <v>6.4314000000000003E-3</v>
      </c>
      <c r="O2220" s="2">
        <v>3.2366000000000001E-3</v>
      </c>
      <c r="P2220" s="2">
        <v>0</v>
      </c>
      <c r="Q2220" s="2">
        <v>3.9687000000000004E-3</v>
      </c>
      <c r="R2220" s="2">
        <v>0</v>
      </c>
      <c r="S2220" s="2">
        <v>1.924E-2</v>
      </c>
      <c r="T2220">
        <v>3.0000000000000001E-3</v>
      </c>
      <c r="U2220">
        <v>3.9609999999999999</v>
      </c>
      <c r="V2220">
        <v>1.002</v>
      </c>
      <c r="W2220">
        <v>1.006</v>
      </c>
      <c r="Y2220">
        <v>10000</v>
      </c>
      <c r="Z2220">
        <v>0.99809999999999999</v>
      </c>
    </row>
    <row r="2221" spans="1:26">
      <c r="A2221">
        <v>6</v>
      </c>
      <c r="B2221">
        <v>12</v>
      </c>
      <c r="C2221">
        <v>3.4885999999999999</v>
      </c>
      <c r="D2221">
        <f t="shared" si="102"/>
        <v>2.3380999999999998</v>
      </c>
      <c r="E2221">
        <v>40</v>
      </c>
      <c r="F2221" s="2">
        <f t="shared" si="103"/>
        <v>4.1726000000000001</v>
      </c>
      <c r="G2221" s="2">
        <f t="shared" si="104"/>
        <v>6.1421951727375121E-2</v>
      </c>
      <c r="H2221">
        <v>12</v>
      </c>
      <c r="J2221">
        <v>3.39</v>
      </c>
      <c r="K2221">
        <v>1.8779999999999999</v>
      </c>
      <c r="L2221" s="2">
        <v>4.1726000000000001</v>
      </c>
      <c r="M2221" s="2">
        <v>6.1273000000000001E-2</v>
      </c>
      <c r="N2221" s="2">
        <v>1.3244000000000001E-2</v>
      </c>
      <c r="O2221" s="2">
        <v>3.2187000000000001E-3</v>
      </c>
      <c r="P2221" s="2">
        <v>4.1723999999999997</v>
      </c>
      <c r="Q2221" s="2">
        <v>3.3383000000000003E-2</v>
      </c>
      <c r="R2221" s="2">
        <v>4.2750000000000002E-3</v>
      </c>
      <c r="S2221" s="2">
        <v>4.1859999999999999</v>
      </c>
      <c r="T2221">
        <v>0</v>
      </c>
      <c r="U2221">
        <v>3.9780000000000002</v>
      </c>
      <c r="V2221">
        <v>1.0489999999999999</v>
      </c>
      <c r="W2221">
        <v>1.006</v>
      </c>
      <c r="Y2221">
        <v>52881</v>
      </c>
      <c r="Z2221">
        <v>1.1505000000000001</v>
      </c>
    </row>
    <row r="2222" spans="1:26">
      <c r="A2222">
        <v>6</v>
      </c>
      <c r="B2222">
        <v>12</v>
      </c>
      <c r="C2222">
        <v>4.6285999999999996</v>
      </c>
      <c r="D2222">
        <f t="shared" si="102"/>
        <v>2.3776999999999995</v>
      </c>
      <c r="E2222">
        <v>25</v>
      </c>
      <c r="F2222" s="2">
        <f t="shared" si="103"/>
        <v>10.215999999999999</v>
      </c>
      <c r="G2222" s="2">
        <f t="shared" si="104"/>
        <v>9.5511003601679315E-2</v>
      </c>
      <c r="H2222">
        <v>12</v>
      </c>
      <c r="J2222">
        <v>3.39</v>
      </c>
      <c r="K2222">
        <v>1.9522999999999999</v>
      </c>
      <c r="L2222" s="2">
        <v>10.215999999999999</v>
      </c>
      <c r="M2222" s="2">
        <v>9.5302999999999999E-2</v>
      </c>
      <c r="N2222" s="2">
        <v>4.9992000000000002E-2</v>
      </c>
      <c r="O2222" s="2">
        <v>4.1967000000000003E-3</v>
      </c>
      <c r="P2222" s="2">
        <v>10.215999999999999</v>
      </c>
      <c r="Q2222" s="2">
        <v>5.1089000000000004E-3</v>
      </c>
      <c r="R2222" s="2">
        <v>6.3E-3</v>
      </c>
      <c r="S2222" s="2">
        <v>10.27</v>
      </c>
      <c r="T2222">
        <v>0</v>
      </c>
      <c r="U2222">
        <v>10.567</v>
      </c>
      <c r="V2222">
        <v>0.96699999999999997</v>
      </c>
      <c r="W2222">
        <v>1.0029999999999999</v>
      </c>
      <c r="Y2222">
        <v>52674</v>
      </c>
      <c r="Z2222">
        <v>2.2509000000000001</v>
      </c>
    </row>
    <row r="2223" spans="1:26">
      <c r="A2223">
        <v>6</v>
      </c>
      <c r="B2223">
        <v>12</v>
      </c>
      <c r="C2223">
        <v>3.1160000000000001</v>
      </c>
      <c r="D2223">
        <f t="shared" si="102"/>
        <v>2.4473000000000003</v>
      </c>
      <c r="E2223">
        <v>59.98</v>
      </c>
      <c r="F2223" s="2">
        <f t="shared" si="103"/>
        <v>1.3391999999999999</v>
      </c>
      <c r="G2223" s="2">
        <f t="shared" si="104"/>
        <v>1.2305E-2</v>
      </c>
      <c r="H2223">
        <v>12</v>
      </c>
      <c r="J2223">
        <v>3.39</v>
      </c>
      <c r="K2223">
        <v>2.0827</v>
      </c>
      <c r="L2223" s="2">
        <v>1.3391999999999999</v>
      </c>
      <c r="M2223" s="2">
        <v>1.2305E-2</v>
      </c>
      <c r="N2223" s="2">
        <v>1.635E-3</v>
      </c>
      <c r="O2223" s="2">
        <v>1.3063E-3</v>
      </c>
      <c r="P2223" s="2">
        <v>0</v>
      </c>
      <c r="Q2223" s="2">
        <v>5.3575999999999997E-3</v>
      </c>
      <c r="R2223" s="2">
        <v>0</v>
      </c>
      <c r="S2223" s="2">
        <v>4.9399999999999999E-3</v>
      </c>
      <c r="T2223">
        <v>7.0000000000000001E-3</v>
      </c>
      <c r="U2223">
        <v>1.341</v>
      </c>
      <c r="V2223">
        <v>0.999</v>
      </c>
      <c r="W2223">
        <v>1.0109999999999999</v>
      </c>
      <c r="Y2223">
        <v>10000</v>
      </c>
      <c r="Z2223">
        <v>0.66869999999999996</v>
      </c>
    </row>
    <row r="2224" spans="1:26">
      <c r="A2224">
        <v>6</v>
      </c>
      <c r="B2224">
        <v>12</v>
      </c>
      <c r="C2224">
        <v>5.15</v>
      </c>
      <c r="D2224">
        <f t="shared" si="102"/>
        <v>2.4944000000000002</v>
      </c>
      <c r="E2224">
        <v>22.98</v>
      </c>
      <c r="F2224" s="2">
        <f t="shared" si="103"/>
        <v>9.7301000000000002</v>
      </c>
      <c r="G2224" s="2">
        <f t="shared" si="104"/>
        <v>7.2641999999999998E-2</v>
      </c>
      <c r="H2224">
        <v>12</v>
      </c>
      <c r="J2224">
        <v>3.39</v>
      </c>
      <c r="K2224">
        <v>2.1711999999999998</v>
      </c>
      <c r="L2224" s="2">
        <v>9.7301000000000002</v>
      </c>
      <c r="M2224" s="2">
        <v>7.2641999999999998E-2</v>
      </c>
      <c r="N2224" s="2">
        <v>3.5276000000000002E-2</v>
      </c>
      <c r="O2224" s="2">
        <v>1.0364999999999999E-2</v>
      </c>
      <c r="P2224" s="2">
        <v>0</v>
      </c>
      <c r="Q2224" s="2">
        <v>9.7301000000000002E-3</v>
      </c>
      <c r="R2224" s="2">
        <v>0</v>
      </c>
      <c r="S2224" s="2">
        <v>0.1057</v>
      </c>
      <c r="T2224">
        <v>0</v>
      </c>
      <c r="U2224">
        <v>9.83</v>
      </c>
      <c r="V2224">
        <v>0.99</v>
      </c>
      <c r="W2224">
        <v>1.0029999999999999</v>
      </c>
      <c r="Y2224">
        <v>10000</v>
      </c>
      <c r="Z2224">
        <v>2.6556000000000002</v>
      </c>
    </row>
    <row r="2225" spans="1:26">
      <c r="A2225">
        <v>6</v>
      </c>
      <c r="B2225">
        <v>12</v>
      </c>
      <c r="C2225">
        <v>3.2690000000000001</v>
      </c>
      <c r="D2225">
        <f t="shared" si="102"/>
        <v>2.5365000000000002</v>
      </c>
      <c r="E2225">
        <v>57.98</v>
      </c>
      <c r="F2225" s="2">
        <f t="shared" si="103"/>
        <v>1.1596</v>
      </c>
      <c r="G2225" s="2">
        <f t="shared" si="104"/>
        <v>2.2752999999999999E-2</v>
      </c>
      <c r="H2225">
        <v>12</v>
      </c>
      <c r="J2225">
        <v>3.39</v>
      </c>
      <c r="K2225">
        <v>2.2501000000000002</v>
      </c>
      <c r="L2225" s="2">
        <v>1.1596</v>
      </c>
      <c r="M2225" s="2">
        <v>2.2752999999999999E-2</v>
      </c>
      <c r="N2225" s="2">
        <v>1.4663E-3</v>
      </c>
      <c r="O2225" s="2">
        <v>1.2388E-3</v>
      </c>
      <c r="P2225" s="2">
        <v>0</v>
      </c>
      <c r="Q2225" s="2">
        <v>4.6365E-3</v>
      </c>
      <c r="R2225" s="2">
        <v>0</v>
      </c>
      <c r="S2225" s="2">
        <v>4.4380000000000001E-3</v>
      </c>
      <c r="T2225">
        <v>4.0000000000000001E-3</v>
      </c>
      <c r="U2225">
        <v>1.1890000000000001</v>
      </c>
      <c r="V2225">
        <v>0.97499999999999998</v>
      </c>
      <c r="W2225">
        <v>1.0109999999999999</v>
      </c>
      <c r="Y2225">
        <v>10000</v>
      </c>
      <c r="Z2225">
        <v>0.73250000000000004</v>
      </c>
    </row>
    <row r="2226" spans="1:26">
      <c r="A2226">
        <v>6</v>
      </c>
      <c r="B2226">
        <v>12</v>
      </c>
      <c r="C2226">
        <v>3.1160000000000001</v>
      </c>
      <c r="D2226">
        <f t="shared" si="102"/>
        <v>2.6019000000000001</v>
      </c>
      <c r="E2226">
        <v>74.97</v>
      </c>
      <c r="F2226" s="2">
        <f t="shared" si="103"/>
        <v>0.62353999999999998</v>
      </c>
      <c r="G2226" s="2">
        <f t="shared" si="104"/>
        <v>7.8545999999999998E-3</v>
      </c>
      <c r="H2226">
        <v>12</v>
      </c>
      <c r="J2226">
        <v>3.39</v>
      </c>
      <c r="K2226">
        <v>2.3730000000000002</v>
      </c>
      <c r="L2226" s="2">
        <v>0.62353999999999998</v>
      </c>
      <c r="M2226" s="2">
        <v>7.8545999999999998E-3</v>
      </c>
      <c r="N2226" s="2">
        <v>6.9225999999999999E-4</v>
      </c>
      <c r="O2226" s="2">
        <v>7.4394999999999995E-4</v>
      </c>
      <c r="P2226" s="2">
        <v>0</v>
      </c>
      <c r="Q2226" s="2">
        <v>2.4945000000000002E-3</v>
      </c>
      <c r="R2226" s="2">
        <v>0</v>
      </c>
      <c r="S2226" s="2">
        <v>2.0839999999999999E-3</v>
      </c>
      <c r="T2226">
        <v>1.4E-2</v>
      </c>
      <c r="U2226">
        <v>0.63500000000000001</v>
      </c>
      <c r="V2226">
        <v>0.98099999999999998</v>
      </c>
      <c r="W2226">
        <v>1.0169999999999999</v>
      </c>
      <c r="Y2226">
        <v>10000</v>
      </c>
      <c r="Z2226">
        <v>0.5141</v>
      </c>
    </row>
    <row r="2227" spans="1:26">
      <c r="A2227">
        <v>6</v>
      </c>
      <c r="B2227">
        <v>12</v>
      </c>
      <c r="C2227">
        <v>4.1340000000000003</v>
      </c>
      <c r="D2227">
        <f t="shared" si="102"/>
        <v>2.7234000000000003</v>
      </c>
      <c r="E2227">
        <v>39.01</v>
      </c>
      <c r="F2227" s="2">
        <f t="shared" si="103"/>
        <v>1.8090999999999999</v>
      </c>
      <c r="G2227" s="2">
        <f t="shared" si="104"/>
        <v>2.9031999999999999E-2</v>
      </c>
      <c r="H2227">
        <v>12</v>
      </c>
      <c r="J2227">
        <v>3.39</v>
      </c>
      <c r="K2227">
        <v>2.6008</v>
      </c>
      <c r="L2227" s="2">
        <v>1.8090999999999999</v>
      </c>
      <c r="M2227" s="2">
        <v>2.9031999999999999E-2</v>
      </c>
      <c r="N2227" s="2">
        <v>4.2290000000000001E-3</v>
      </c>
      <c r="O2227" s="2">
        <v>2.3830000000000001E-3</v>
      </c>
      <c r="P2227" s="2">
        <v>0</v>
      </c>
      <c r="Q2227" s="2">
        <v>1.8090999999999999E-3</v>
      </c>
      <c r="R2227" s="2">
        <v>0</v>
      </c>
      <c r="S2227" s="2">
        <v>1.264E-2</v>
      </c>
      <c r="T2227">
        <v>1E-3</v>
      </c>
      <c r="U2227">
        <v>1.8779999999999999</v>
      </c>
      <c r="V2227">
        <v>0.96299999999999997</v>
      </c>
      <c r="W2227">
        <v>1.0069999999999999</v>
      </c>
      <c r="Y2227">
        <v>10000</v>
      </c>
      <c r="Z2227">
        <v>1.4106000000000001</v>
      </c>
    </row>
    <row r="2228" spans="1:26">
      <c r="A2228">
        <v>6</v>
      </c>
      <c r="B2228">
        <v>12</v>
      </c>
      <c r="C2228">
        <v>3.2690000000000001</v>
      </c>
      <c r="D2228">
        <f t="shared" si="102"/>
        <v>2.7296</v>
      </c>
      <c r="E2228">
        <v>74.98</v>
      </c>
      <c r="F2228" s="2">
        <f t="shared" si="103"/>
        <v>0.50346000000000002</v>
      </c>
      <c r="G2228" s="2">
        <f t="shared" si="104"/>
        <v>8.0304999999999994E-3</v>
      </c>
      <c r="H2228">
        <v>12</v>
      </c>
      <c r="J2228">
        <v>3.39</v>
      </c>
      <c r="K2228">
        <v>2.6126</v>
      </c>
      <c r="L2228" s="2">
        <v>0.50346000000000002</v>
      </c>
      <c r="M2228" s="2">
        <v>8.0304999999999994E-3</v>
      </c>
      <c r="N2228" s="2">
        <v>5.1219000000000004E-4</v>
      </c>
      <c r="O2228" s="2">
        <v>6.4787000000000004E-4</v>
      </c>
      <c r="P2228" s="2">
        <v>0</v>
      </c>
      <c r="Q2228" s="2">
        <v>2.0140000000000002E-3</v>
      </c>
      <c r="R2228" s="2">
        <v>0</v>
      </c>
      <c r="S2228" s="2">
        <v>1.508E-3</v>
      </c>
      <c r="T2228">
        <v>1.0999999999999999E-2</v>
      </c>
      <c r="U2228">
        <v>0.49299999999999999</v>
      </c>
      <c r="V2228">
        <v>1.022</v>
      </c>
      <c r="W2228">
        <v>1.018</v>
      </c>
      <c r="Y2228">
        <v>10000</v>
      </c>
      <c r="Z2228">
        <v>0.53939999999999999</v>
      </c>
    </row>
    <row r="2229" spans="1:26">
      <c r="A2229">
        <v>6</v>
      </c>
      <c r="B2229">
        <v>12</v>
      </c>
      <c r="C2229">
        <v>5.15</v>
      </c>
      <c r="D2229">
        <f t="shared" si="102"/>
        <v>2.7634000000000003</v>
      </c>
      <c r="E2229">
        <v>26.98</v>
      </c>
      <c r="F2229" s="2">
        <f t="shared" si="103"/>
        <v>3.984</v>
      </c>
      <c r="G2229" s="2">
        <f t="shared" si="104"/>
        <v>3.3228000000000001E-2</v>
      </c>
      <c r="H2229">
        <v>12</v>
      </c>
      <c r="J2229">
        <v>3.39</v>
      </c>
      <c r="K2229">
        <v>2.6760000000000002</v>
      </c>
      <c r="L2229" s="2">
        <v>3.984</v>
      </c>
      <c r="M2229" s="2">
        <v>3.3228000000000001E-2</v>
      </c>
      <c r="N2229" s="2">
        <v>1.3977E-2</v>
      </c>
      <c r="O2229" s="2">
        <v>5.7751E-3</v>
      </c>
      <c r="P2229" s="2">
        <v>0</v>
      </c>
      <c r="Q2229" s="2">
        <v>3.9839999999999997E-3</v>
      </c>
      <c r="R2229" s="2">
        <v>0</v>
      </c>
      <c r="S2229" s="2">
        <v>4.1930000000000002E-2</v>
      </c>
      <c r="T2229">
        <v>0</v>
      </c>
      <c r="U2229">
        <v>3.9540000000000002</v>
      </c>
      <c r="V2229">
        <v>1.008</v>
      </c>
      <c r="W2229">
        <v>1.004</v>
      </c>
      <c r="Y2229">
        <v>10000</v>
      </c>
      <c r="Z2229">
        <v>2.3866000000000001</v>
      </c>
    </row>
    <row r="2230" spans="1:26">
      <c r="A2230">
        <v>6</v>
      </c>
      <c r="B2230">
        <v>12</v>
      </c>
      <c r="C2230">
        <v>5.15</v>
      </c>
      <c r="D2230">
        <f t="shared" si="102"/>
        <v>2.9519000000000002</v>
      </c>
      <c r="E2230">
        <v>29.98</v>
      </c>
      <c r="F2230" s="2">
        <f t="shared" si="103"/>
        <v>2.2101000000000002</v>
      </c>
      <c r="G2230" s="2">
        <f t="shared" si="104"/>
        <v>2.4045E-2</v>
      </c>
      <c r="H2230">
        <v>12</v>
      </c>
      <c r="J2230">
        <v>3.39</v>
      </c>
      <c r="K2230">
        <v>3.0297999999999998</v>
      </c>
      <c r="L2230" s="2">
        <v>2.2101000000000002</v>
      </c>
      <c r="M2230" s="2">
        <v>2.4045E-2</v>
      </c>
      <c r="N2230" s="2">
        <v>7.4898999999999999E-3</v>
      </c>
      <c r="O2230" s="2">
        <v>3.5774000000000001E-3</v>
      </c>
      <c r="P2230" s="2">
        <v>0</v>
      </c>
      <c r="Q2230" s="2">
        <v>2.1657E-3</v>
      </c>
      <c r="R2230" s="2">
        <v>0</v>
      </c>
      <c r="S2230" s="2">
        <v>2.24E-2</v>
      </c>
      <c r="T2230">
        <v>0</v>
      </c>
      <c r="U2230">
        <v>2.1880000000000002</v>
      </c>
      <c r="V2230">
        <v>1.01</v>
      </c>
      <c r="W2230">
        <v>1.0049999999999999</v>
      </c>
      <c r="Y2230">
        <v>10000</v>
      </c>
      <c r="Z2230">
        <v>2.1981000000000002</v>
      </c>
    </row>
    <row r="2231" spans="1:26">
      <c r="A2231">
        <v>6</v>
      </c>
      <c r="B2231">
        <v>12</v>
      </c>
      <c r="C2231">
        <v>4.1340000000000003</v>
      </c>
      <c r="D2231">
        <f t="shared" si="102"/>
        <v>2.9957000000000003</v>
      </c>
      <c r="E2231">
        <v>47.98</v>
      </c>
      <c r="F2231" s="2">
        <f t="shared" si="103"/>
        <v>0.74524000000000001</v>
      </c>
      <c r="G2231" s="2">
        <f t="shared" si="104"/>
        <v>9.5122000000000002E-3</v>
      </c>
      <c r="H2231">
        <v>12</v>
      </c>
      <c r="J2231">
        <v>3.39</v>
      </c>
      <c r="K2231">
        <v>3.1118999999999999</v>
      </c>
      <c r="L2231" s="2">
        <v>0.74524000000000001</v>
      </c>
      <c r="M2231" s="2">
        <v>9.5122000000000002E-3</v>
      </c>
      <c r="N2231" s="2">
        <v>1.6077999999999999E-3</v>
      </c>
      <c r="O2231" s="2">
        <v>1.1617000000000001E-3</v>
      </c>
      <c r="P2231" s="2">
        <v>0</v>
      </c>
      <c r="Q2231" s="2">
        <v>7.4523999999999999E-4</v>
      </c>
      <c r="R2231" s="2">
        <v>0</v>
      </c>
      <c r="S2231" s="2">
        <v>4.823E-3</v>
      </c>
      <c r="T2231">
        <v>1E-3</v>
      </c>
      <c r="U2231">
        <v>0.72899999999999998</v>
      </c>
      <c r="V2231">
        <v>1.022</v>
      </c>
      <c r="W2231">
        <v>1.01</v>
      </c>
      <c r="Y2231">
        <v>10000</v>
      </c>
      <c r="Z2231">
        <v>1.1383000000000001</v>
      </c>
    </row>
    <row r="2232" spans="1:26">
      <c r="A2232">
        <v>6</v>
      </c>
      <c r="B2232">
        <v>12</v>
      </c>
      <c r="C2232">
        <v>4.0739999999999998</v>
      </c>
      <c r="D2232">
        <f t="shared" si="102"/>
        <v>3.0007999999999999</v>
      </c>
      <c r="E2232">
        <v>49.98</v>
      </c>
      <c r="F2232" s="2">
        <f t="shared" si="103"/>
        <v>0.67266999999999999</v>
      </c>
      <c r="G2232" s="2">
        <f t="shared" si="104"/>
        <v>1.1119E-2</v>
      </c>
      <c r="H2232">
        <v>12</v>
      </c>
      <c r="J2232">
        <v>3.39</v>
      </c>
      <c r="K2232">
        <v>3.1215000000000002</v>
      </c>
      <c r="L2232" s="2">
        <v>0.67266999999999999</v>
      </c>
      <c r="M2232" s="2">
        <v>1.1119E-2</v>
      </c>
      <c r="N2232" s="2">
        <v>1.3477000000000001E-3</v>
      </c>
      <c r="O2232" s="2">
        <v>1.036E-3</v>
      </c>
      <c r="P2232" s="2">
        <v>0</v>
      </c>
      <c r="Q2232" s="2">
        <v>6.7267E-4</v>
      </c>
      <c r="R2232" s="2">
        <v>0</v>
      </c>
      <c r="S2232" s="2">
        <v>4.0460000000000001E-3</v>
      </c>
      <c r="T2232">
        <v>1E-3</v>
      </c>
      <c r="U2232">
        <v>0.66400000000000003</v>
      </c>
      <c r="V2232">
        <v>1.0129999999999999</v>
      </c>
      <c r="W2232">
        <v>1.0109999999999999</v>
      </c>
      <c r="Y2232">
        <v>10000</v>
      </c>
      <c r="Z2232">
        <v>1.0731999999999999</v>
      </c>
    </row>
    <row r="2233" spans="1:26">
      <c r="A2233">
        <v>6</v>
      </c>
      <c r="B2233">
        <v>12</v>
      </c>
      <c r="C2233">
        <v>5.15</v>
      </c>
      <c r="D2233">
        <f t="shared" si="102"/>
        <v>3.1264000000000003</v>
      </c>
      <c r="E2233">
        <v>32.97</v>
      </c>
      <c r="F2233" s="2">
        <f t="shared" si="103"/>
        <v>1.3158000000000001</v>
      </c>
      <c r="G2233" s="2">
        <f t="shared" si="104"/>
        <v>1.585E-2</v>
      </c>
      <c r="H2233">
        <v>12</v>
      </c>
      <c r="J2233">
        <v>3.39</v>
      </c>
      <c r="K2233">
        <v>3.3572000000000002</v>
      </c>
      <c r="L2233" s="2">
        <v>1.3158000000000001</v>
      </c>
      <c r="M2233" s="2">
        <v>1.585E-2</v>
      </c>
      <c r="N2233" s="2">
        <v>4.4197000000000004E-3</v>
      </c>
      <c r="O2233" s="2">
        <v>2.5411000000000001E-3</v>
      </c>
      <c r="P2233" s="2">
        <v>0</v>
      </c>
      <c r="Q2233" s="2">
        <v>1.3158E-3</v>
      </c>
      <c r="R2233" s="2">
        <v>0</v>
      </c>
      <c r="S2233" s="2">
        <v>1.323E-2</v>
      </c>
      <c r="T2233">
        <v>0</v>
      </c>
      <c r="U2233">
        <v>1.302</v>
      </c>
      <c r="V2233">
        <v>1.0109999999999999</v>
      </c>
      <c r="W2233">
        <v>1.006</v>
      </c>
      <c r="Y2233">
        <v>10000</v>
      </c>
      <c r="Z2233">
        <v>2.0236000000000001</v>
      </c>
    </row>
    <row r="2234" spans="1:26">
      <c r="A2234">
        <v>6</v>
      </c>
      <c r="B2234">
        <v>12</v>
      </c>
      <c r="C2234">
        <v>4.0739999999999998</v>
      </c>
      <c r="D2234">
        <f t="shared" si="102"/>
        <v>3.2107000000000001</v>
      </c>
      <c r="E2234">
        <v>59.98</v>
      </c>
      <c r="F2234" s="2">
        <f t="shared" si="103"/>
        <v>0.31880999999999998</v>
      </c>
      <c r="G2234" s="2">
        <f t="shared" si="104"/>
        <v>5.1922000000000001E-3</v>
      </c>
      <c r="H2234">
        <v>12</v>
      </c>
      <c r="J2234">
        <v>3.39</v>
      </c>
      <c r="K2234">
        <v>3.5152999999999999</v>
      </c>
      <c r="L2234" s="2">
        <v>0.31880999999999998</v>
      </c>
      <c r="M2234" s="2">
        <v>5.1922000000000001E-3</v>
      </c>
      <c r="N2234" s="2">
        <v>5.8856999999999996E-4</v>
      </c>
      <c r="O2234" s="2">
        <v>5.2853000000000004E-4</v>
      </c>
      <c r="P2234" s="2">
        <v>0</v>
      </c>
      <c r="Q2234" s="2">
        <v>1.2752E-3</v>
      </c>
      <c r="R2234" s="2">
        <v>0</v>
      </c>
      <c r="S2234" s="2">
        <v>1.7639999999999999E-3</v>
      </c>
      <c r="T2234">
        <v>1E-3</v>
      </c>
      <c r="U2234">
        <v>0.32200000000000001</v>
      </c>
      <c r="V2234">
        <v>0.99</v>
      </c>
      <c r="W2234">
        <v>1.0149999999999999</v>
      </c>
      <c r="Y2234">
        <v>10000</v>
      </c>
      <c r="Z2234">
        <v>0.86329999999999996</v>
      </c>
    </row>
    <row r="2235" spans="1:26">
      <c r="A2235">
        <v>6</v>
      </c>
      <c r="B2235">
        <v>12</v>
      </c>
      <c r="C2235">
        <v>4.1340000000000003</v>
      </c>
      <c r="D2235">
        <f t="shared" si="102"/>
        <v>3.2231000000000005</v>
      </c>
      <c r="E2235">
        <v>57.98</v>
      </c>
      <c r="F2235" s="2">
        <f t="shared" si="103"/>
        <v>0.34023999999999999</v>
      </c>
      <c r="G2235" s="2">
        <f t="shared" si="104"/>
        <v>4.5044000000000004E-3</v>
      </c>
      <c r="H2235">
        <v>12</v>
      </c>
      <c r="J2235">
        <v>3.39</v>
      </c>
      <c r="K2235">
        <v>3.5386000000000002</v>
      </c>
      <c r="L2235" s="2">
        <v>0.34023999999999999</v>
      </c>
      <c r="M2235" s="2">
        <v>4.5044000000000004E-3</v>
      </c>
      <c r="N2235" s="2">
        <v>6.2199E-4</v>
      </c>
      <c r="O2235" s="2">
        <v>6.3635999999999999E-4</v>
      </c>
      <c r="P2235" s="2">
        <v>0</v>
      </c>
      <c r="Q2235" s="2">
        <v>1.3615000000000001E-3</v>
      </c>
      <c r="R2235" s="2">
        <v>0</v>
      </c>
      <c r="S2235" s="2">
        <v>1.869E-3</v>
      </c>
      <c r="T2235">
        <v>1E-3</v>
      </c>
      <c r="U2235">
        <v>0.33800000000000002</v>
      </c>
      <c r="V2235">
        <v>1.0069999999999999</v>
      </c>
      <c r="W2235">
        <v>1.014</v>
      </c>
      <c r="Y2235">
        <v>10000</v>
      </c>
      <c r="Z2235">
        <v>0.91090000000000004</v>
      </c>
    </row>
    <row r="2236" spans="1:26">
      <c r="A2236">
        <v>6</v>
      </c>
      <c r="B2236">
        <v>12</v>
      </c>
      <c r="C2236">
        <v>5.15</v>
      </c>
      <c r="D2236">
        <f t="shared" si="102"/>
        <v>3.3870000000000005</v>
      </c>
      <c r="E2236">
        <v>37.979999999999997</v>
      </c>
      <c r="F2236" s="2">
        <f t="shared" si="103"/>
        <v>0.63066999999999995</v>
      </c>
      <c r="G2236" s="2">
        <f t="shared" si="104"/>
        <v>7.6712000000000004E-3</v>
      </c>
      <c r="H2236">
        <v>12</v>
      </c>
      <c r="J2236">
        <v>3.39</v>
      </c>
      <c r="K2236">
        <v>3.8462000000000001</v>
      </c>
      <c r="L2236" s="2">
        <v>0.63066999999999995</v>
      </c>
      <c r="M2236" s="2">
        <v>7.6712000000000004E-3</v>
      </c>
      <c r="N2236" s="2">
        <v>1.9829000000000001E-3</v>
      </c>
      <c r="O2236" s="2">
        <v>1.3611999999999999E-3</v>
      </c>
      <c r="P2236" s="2">
        <v>0</v>
      </c>
      <c r="Q2236" s="2">
        <v>6.3066999999999995E-4</v>
      </c>
      <c r="R2236" s="2">
        <v>0</v>
      </c>
      <c r="S2236" s="2">
        <v>5.9059999999999998E-3</v>
      </c>
      <c r="T2236">
        <v>0</v>
      </c>
      <c r="U2236">
        <v>0.621</v>
      </c>
      <c r="V2236">
        <v>1.0149999999999999</v>
      </c>
      <c r="W2236">
        <v>1.008</v>
      </c>
      <c r="Y2236">
        <v>10000</v>
      </c>
      <c r="Z2236">
        <v>1.7629999999999999</v>
      </c>
    </row>
    <row r="2237" spans="1:26">
      <c r="A2237">
        <v>6</v>
      </c>
      <c r="B2237">
        <v>12</v>
      </c>
      <c r="C2237">
        <v>4.0739999999999998</v>
      </c>
      <c r="D2237">
        <f t="shared" si="102"/>
        <v>3.4360999999999997</v>
      </c>
      <c r="E2237">
        <v>75.98</v>
      </c>
      <c r="F2237" s="2">
        <f t="shared" si="103"/>
        <v>0.13785</v>
      </c>
      <c r="G2237" s="2">
        <f t="shared" si="104"/>
        <v>3.7804000000000002E-3</v>
      </c>
      <c r="H2237">
        <v>12</v>
      </c>
      <c r="J2237">
        <v>3.39</v>
      </c>
      <c r="K2237">
        <v>3.9384000000000001</v>
      </c>
      <c r="L2237" s="2">
        <v>0.13785</v>
      </c>
      <c r="M2237" s="2">
        <v>3.7804000000000002E-3</v>
      </c>
      <c r="N2237" s="2">
        <v>1.8221000000000001E-4</v>
      </c>
      <c r="O2237" s="2">
        <v>2.6479999999999999E-4</v>
      </c>
      <c r="P2237" s="2">
        <v>0</v>
      </c>
      <c r="Q2237" s="2">
        <v>5.5157000000000003E-4</v>
      </c>
      <c r="R2237" s="2">
        <v>0</v>
      </c>
      <c r="S2237" s="2">
        <v>5.4540000000000003E-4</v>
      </c>
      <c r="T2237">
        <v>5.0000000000000001E-3</v>
      </c>
      <c r="U2237">
        <v>0.14499999999999999</v>
      </c>
      <c r="V2237">
        <v>0.95</v>
      </c>
      <c r="W2237">
        <v>1.022</v>
      </c>
      <c r="Y2237">
        <v>10000</v>
      </c>
      <c r="Z2237">
        <v>0.63790000000000002</v>
      </c>
    </row>
    <row r="2238" spans="1:26">
      <c r="A2238">
        <v>6</v>
      </c>
      <c r="B2238">
        <v>12</v>
      </c>
      <c r="C2238">
        <v>4.1340000000000003</v>
      </c>
      <c r="D2238">
        <f t="shared" si="102"/>
        <v>3.4782000000000002</v>
      </c>
      <c r="E2238">
        <v>74.98</v>
      </c>
      <c r="F2238" s="2">
        <f t="shared" si="103"/>
        <v>0.12956999999999999</v>
      </c>
      <c r="G2238" s="2">
        <f t="shared" si="104"/>
        <v>2.2049000000000001E-3</v>
      </c>
      <c r="H2238">
        <v>12</v>
      </c>
      <c r="J2238">
        <v>3.39</v>
      </c>
      <c r="K2238">
        <v>4.0172999999999996</v>
      </c>
      <c r="L2238" s="2">
        <v>0.12956999999999999</v>
      </c>
      <c r="M2238" s="2">
        <v>2.2049000000000001E-3</v>
      </c>
      <c r="N2238" s="2">
        <v>1.9069000000000001E-4</v>
      </c>
      <c r="O2238" s="2">
        <v>2.4857999999999998E-4</v>
      </c>
      <c r="P2238" s="2">
        <v>0</v>
      </c>
      <c r="Q2238" s="2">
        <v>5.0405000000000003E-4</v>
      </c>
      <c r="R2238" s="2">
        <v>0</v>
      </c>
      <c r="S2238" s="2">
        <v>5.8270000000000001E-4</v>
      </c>
      <c r="T2238">
        <v>4.0000000000000001E-3</v>
      </c>
      <c r="U2238">
        <v>0.14000000000000001</v>
      </c>
      <c r="V2238">
        <v>0.92900000000000005</v>
      </c>
      <c r="W2238">
        <v>1.022</v>
      </c>
      <c r="Y2238">
        <v>10000</v>
      </c>
      <c r="Z2238">
        <v>0.65580000000000005</v>
      </c>
    </row>
    <row r="2239" spans="1:26">
      <c r="A2239">
        <v>6</v>
      </c>
      <c r="B2239">
        <v>12</v>
      </c>
      <c r="C2239">
        <v>2.3466</v>
      </c>
      <c r="D2239">
        <f t="shared" si="102"/>
        <v>1.4882</v>
      </c>
      <c r="E2239">
        <v>20</v>
      </c>
      <c r="F2239" s="2">
        <f t="shared" si="103"/>
        <v>204.99</v>
      </c>
      <c r="G2239" s="2">
        <f t="shared" si="104"/>
        <v>1.2641883601742265</v>
      </c>
      <c r="H2239">
        <v>12</v>
      </c>
      <c r="J2239">
        <v>3.43</v>
      </c>
      <c r="K2239">
        <v>0.24299999999999999</v>
      </c>
      <c r="L2239" s="2">
        <v>204.99</v>
      </c>
      <c r="M2239" s="2">
        <v>1.0986</v>
      </c>
      <c r="N2239" s="2">
        <v>0.54183000000000003</v>
      </c>
      <c r="O2239" s="2">
        <v>6.8498000000000003E-2</v>
      </c>
      <c r="P2239" s="2">
        <v>204.08</v>
      </c>
      <c r="Q2239" s="2">
        <v>6.149</v>
      </c>
      <c r="R2239" s="2">
        <v>0.62549999999999994</v>
      </c>
      <c r="S2239" s="2">
        <v>205.5</v>
      </c>
      <c r="T2239">
        <v>4.0000000000000001E-3</v>
      </c>
      <c r="U2239">
        <v>214.07</v>
      </c>
      <c r="V2239">
        <v>0.95799999999999996</v>
      </c>
      <c r="W2239">
        <v>0.999</v>
      </c>
      <c r="Y2239">
        <v>53251</v>
      </c>
      <c r="Z2239">
        <v>0.85840000000000005</v>
      </c>
    </row>
    <row r="2240" spans="1:26">
      <c r="A2240">
        <v>6</v>
      </c>
      <c r="B2240">
        <v>12</v>
      </c>
      <c r="C2240">
        <v>3.4885999999999999</v>
      </c>
      <c r="D2240">
        <f t="shared" si="102"/>
        <v>1.5705</v>
      </c>
      <c r="E2240">
        <v>14</v>
      </c>
      <c r="F2240" s="2">
        <f t="shared" si="103"/>
        <v>383.98</v>
      </c>
      <c r="G2240" s="2">
        <f t="shared" si="104"/>
        <v>3.8658131473210133</v>
      </c>
      <c r="H2240">
        <v>12</v>
      </c>
      <c r="J2240">
        <v>3.43</v>
      </c>
      <c r="K2240">
        <v>0.39750000000000002</v>
      </c>
      <c r="L2240" s="2">
        <v>383.98</v>
      </c>
      <c r="M2240" s="2">
        <v>3.8647999999999998</v>
      </c>
      <c r="N2240" s="2">
        <v>1.4493</v>
      </c>
      <c r="O2240" s="2">
        <v>0.10495</v>
      </c>
      <c r="P2240" s="2">
        <v>383.88</v>
      </c>
      <c r="Q2240" s="2">
        <v>3.0716000000000001</v>
      </c>
      <c r="R2240" s="2">
        <v>8.8499999999999995E-2</v>
      </c>
      <c r="S2240" s="2">
        <v>385.4</v>
      </c>
      <c r="T2240">
        <v>2E-3</v>
      </c>
      <c r="U2240">
        <v>375.49</v>
      </c>
      <c r="V2240">
        <v>1.0229999999999999</v>
      </c>
      <c r="W2240">
        <v>1</v>
      </c>
      <c r="Y2240">
        <v>52757</v>
      </c>
      <c r="Z2240">
        <v>1.9180999999999999</v>
      </c>
    </row>
    <row r="2241" spans="1:26">
      <c r="A2241">
        <v>6</v>
      </c>
      <c r="B2241">
        <v>12</v>
      </c>
      <c r="C2241">
        <v>2.3466</v>
      </c>
      <c r="D2241">
        <f t="shared" si="102"/>
        <v>1.6066</v>
      </c>
      <c r="E2241">
        <v>30</v>
      </c>
      <c r="F2241" s="2">
        <f t="shared" si="103"/>
        <v>56.179000000000002</v>
      </c>
      <c r="G2241" s="2">
        <f t="shared" si="104"/>
        <v>0.36973374257700642</v>
      </c>
      <c r="H2241">
        <v>12</v>
      </c>
      <c r="J2241">
        <v>3.43</v>
      </c>
      <c r="K2241">
        <v>0.46529999999999999</v>
      </c>
      <c r="L2241" s="2">
        <v>56.179000000000002</v>
      </c>
      <c r="M2241" s="2">
        <v>0.36352000000000001</v>
      </c>
      <c r="N2241" s="2">
        <v>0.12256</v>
      </c>
      <c r="O2241" s="2">
        <v>2.5346000000000001E-3</v>
      </c>
      <c r="P2241" s="2">
        <v>56.119</v>
      </c>
      <c r="Q2241" s="2">
        <v>1.6853</v>
      </c>
      <c r="R2241" s="2">
        <v>6.7500000000000004E-2</v>
      </c>
      <c r="S2241" s="2">
        <v>56.3</v>
      </c>
      <c r="T2241">
        <v>3.0000000000000001E-3</v>
      </c>
      <c r="U2241">
        <v>57.113</v>
      </c>
      <c r="V2241">
        <v>0.98399999999999999</v>
      </c>
      <c r="W2241">
        <v>1</v>
      </c>
      <c r="Y2241">
        <v>53279</v>
      </c>
      <c r="Z2241">
        <v>0.74</v>
      </c>
    </row>
    <row r="2242" spans="1:26">
      <c r="A2242">
        <v>6</v>
      </c>
      <c r="B2242">
        <v>12</v>
      </c>
      <c r="C2242">
        <v>4.6285999999999996</v>
      </c>
      <c r="D2242">
        <f t="shared" si="102"/>
        <v>1.6147999999999998</v>
      </c>
      <c r="E2242">
        <v>10.65</v>
      </c>
      <c r="F2242" s="2">
        <f t="shared" si="103"/>
        <v>609.69000000000005</v>
      </c>
      <c r="G2242" s="2">
        <f t="shared" si="104"/>
        <v>5.224062015328685</v>
      </c>
      <c r="H2242">
        <v>12</v>
      </c>
      <c r="J2242">
        <v>3.43</v>
      </c>
      <c r="K2242">
        <v>0.48060000000000003</v>
      </c>
      <c r="L2242" s="2">
        <v>609.69000000000005</v>
      </c>
      <c r="M2242" s="2">
        <v>5.2237</v>
      </c>
      <c r="N2242" s="2">
        <v>4.2073</v>
      </c>
      <c r="O2242" s="2">
        <v>0.14996000000000001</v>
      </c>
      <c r="P2242" s="2">
        <v>609.62</v>
      </c>
      <c r="Q2242" s="2">
        <v>0.30484</v>
      </c>
      <c r="R2242" s="2">
        <v>6.1499999999999999E-2</v>
      </c>
      <c r="S2242" s="2">
        <v>613.9</v>
      </c>
      <c r="T2242">
        <v>0</v>
      </c>
      <c r="U2242">
        <v>607.85</v>
      </c>
      <c r="V2242">
        <v>1.0029999999999999</v>
      </c>
      <c r="W2242">
        <v>1</v>
      </c>
      <c r="Y2242">
        <v>52641</v>
      </c>
      <c r="Z2242">
        <v>3.0137999999999998</v>
      </c>
    </row>
    <row r="2243" spans="1:26">
      <c r="A2243">
        <v>6</v>
      </c>
      <c r="B2243">
        <v>12</v>
      </c>
      <c r="C2243">
        <v>2.0950000000000002</v>
      </c>
      <c r="D2243">
        <f t="shared" ref="D2243:D2306" si="105">C2243-Z2243</f>
        <v>1.6496000000000002</v>
      </c>
      <c r="E2243">
        <v>44.97</v>
      </c>
      <c r="F2243" s="2">
        <f t="shared" ref="F2243:F2306" si="106">L2243</f>
        <v>19.972000000000001</v>
      </c>
      <c r="G2243" s="2">
        <f t="shared" ref="G2243:G2306" si="107">SQRT(M2243^2+R2243^2)</f>
        <v>8.6909E-2</v>
      </c>
      <c r="H2243">
        <v>12</v>
      </c>
      <c r="J2243">
        <v>3.43</v>
      </c>
      <c r="K2243">
        <v>0.54590000000000005</v>
      </c>
      <c r="L2243" s="2">
        <v>19.972000000000001</v>
      </c>
      <c r="M2243" s="2">
        <v>8.6909E-2</v>
      </c>
      <c r="N2243" s="2">
        <v>1.805E-2</v>
      </c>
      <c r="O2243" s="2">
        <v>3.3928000000000001E-3</v>
      </c>
      <c r="P2243" s="2">
        <v>0</v>
      </c>
      <c r="Q2243" s="2">
        <v>1.9972E-2</v>
      </c>
      <c r="R2243" s="2">
        <v>0</v>
      </c>
      <c r="S2243" s="2">
        <v>5.4080000000000003E-2</v>
      </c>
      <c r="T2243">
        <v>4.8000000000000001E-2</v>
      </c>
      <c r="U2243">
        <v>21.033999999999999</v>
      </c>
      <c r="V2243">
        <v>0.95</v>
      </c>
      <c r="W2243">
        <v>1.0029999999999999</v>
      </c>
      <c r="Y2243">
        <v>10000</v>
      </c>
      <c r="Z2243">
        <v>0.44540000000000002</v>
      </c>
    </row>
    <row r="2244" spans="1:26">
      <c r="A2244">
        <v>6</v>
      </c>
      <c r="B2244">
        <v>12</v>
      </c>
      <c r="C2244">
        <v>3.2690000000000001</v>
      </c>
      <c r="D2244">
        <f t="shared" si="105"/>
        <v>1.7448000000000001</v>
      </c>
      <c r="E2244">
        <v>21.98</v>
      </c>
      <c r="F2244" s="2">
        <f t="shared" si="106"/>
        <v>75.92</v>
      </c>
      <c r="G2244" s="2">
        <f t="shared" si="107"/>
        <v>0.52954000000000001</v>
      </c>
      <c r="H2244">
        <v>12</v>
      </c>
      <c r="J2244">
        <v>3.43</v>
      </c>
      <c r="K2244">
        <v>0.72450000000000003</v>
      </c>
      <c r="L2244" s="2">
        <v>75.92</v>
      </c>
      <c r="M2244" s="2">
        <v>0.52954000000000001</v>
      </c>
      <c r="N2244" s="2">
        <v>0.16345000000000001</v>
      </c>
      <c r="O2244" s="2">
        <v>2.9020000000000001E-3</v>
      </c>
      <c r="P2244" s="2">
        <v>0</v>
      </c>
      <c r="Q2244" s="2">
        <v>7.5920000000000001E-2</v>
      </c>
      <c r="R2244" s="2">
        <v>0</v>
      </c>
      <c r="S2244" s="2">
        <v>0.4889</v>
      </c>
      <c r="T2244">
        <v>6.0000000000000001E-3</v>
      </c>
      <c r="U2244">
        <v>76.311999999999998</v>
      </c>
      <c r="V2244">
        <v>0.995</v>
      </c>
      <c r="W2244">
        <v>1.0009999999999999</v>
      </c>
      <c r="Y2244">
        <v>10000</v>
      </c>
      <c r="Z2244">
        <v>1.5242</v>
      </c>
    </row>
    <row r="2245" spans="1:26">
      <c r="A2245">
        <v>6</v>
      </c>
      <c r="B2245">
        <v>12</v>
      </c>
      <c r="C2245">
        <v>3.4885999999999999</v>
      </c>
      <c r="D2245">
        <f t="shared" si="105"/>
        <v>1.7487999999999999</v>
      </c>
      <c r="E2245">
        <v>20</v>
      </c>
      <c r="F2245" s="2">
        <f t="shared" si="106"/>
        <v>95.64</v>
      </c>
      <c r="G2245" s="2">
        <f t="shared" si="107"/>
        <v>0.68752105051409151</v>
      </c>
      <c r="H2245">
        <v>12</v>
      </c>
      <c r="J2245">
        <v>3.43</v>
      </c>
      <c r="K2245">
        <v>0.73209999999999997</v>
      </c>
      <c r="L2245" s="2">
        <v>95.64</v>
      </c>
      <c r="M2245" s="2">
        <v>0.68706999999999996</v>
      </c>
      <c r="N2245" s="2">
        <v>0.34187000000000001</v>
      </c>
      <c r="O2245" s="2">
        <v>5.9201999999999996E-3</v>
      </c>
      <c r="P2245" s="2">
        <v>95.635999999999996</v>
      </c>
      <c r="Q2245" s="2">
        <v>0.76502999999999999</v>
      </c>
      <c r="R2245" s="2">
        <v>2.4899999999999999E-2</v>
      </c>
      <c r="S2245" s="2">
        <v>95.98</v>
      </c>
      <c r="T2245">
        <v>0</v>
      </c>
      <c r="U2245">
        <v>93.555000000000007</v>
      </c>
      <c r="V2245">
        <v>1.022</v>
      </c>
      <c r="W2245">
        <v>1.0009999999999999</v>
      </c>
      <c r="Y2245">
        <v>52808</v>
      </c>
      <c r="Z2245">
        <v>1.7398</v>
      </c>
    </row>
    <row r="2246" spans="1:26">
      <c r="A2246">
        <v>6</v>
      </c>
      <c r="B2246">
        <v>12</v>
      </c>
      <c r="C2246">
        <v>5.15</v>
      </c>
      <c r="D2246">
        <f t="shared" si="105"/>
        <v>1.7631000000000006</v>
      </c>
      <c r="E2246">
        <v>11.97</v>
      </c>
      <c r="F2246" s="2">
        <f t="shared" si="106"/>
        <v>293.24</v>
      </c>
      <c r="G2246" s="2">
        <f t="shared" si="107"/>
        <v>1.6504000000000001</v>
      </c>
      <c r="H2246">
        <v>12</v>
      </c>
      <c r="J2246">
        <v>3.43</v>
      </c>
      <c r="K2246">
        <v>0.75890000000000002</v>
      </c>
      <c r="L2246" s="2">
        <v>293.24</v>
      </c>
      <c r="M2246" s="2">
        <v>1.6504000000000001</v>
      </c>
      <c r="N2246" s="2">
        <v>1.2002999999999999</v>
      </c>
      <c r="O2246" s="2">
        <v>0.12586</v>
      </c>
      <c r="P2246" s="2">
        <v>0</v>
      </c>
      <c r="Q2246" s="2">
        <v>0.29557</v>
      </c>
      <c r="R2246" s="2">
        <v>0</v>
      </c>
      <c r="S2246" s="2">
        <v>3.5939999999999999</v>
      </c>
      <c r="T2246">
        <v>0</v>
      </c>
      <c r="U2246">
        <v>290.99</v>
      </c>
      <c r="V2246">
        <v>1.008</v>
      </c>
      <c r="W2246">
        <v>1</v>
      </c>
      <c r="Y2246">
        <v>10000</v>
      </c>
      <c r="Z2246">
        <v>3.3868999999999998</v>
      </c>
    </row>
    <row r="2247" spans="1:26">
      <c r="A2247">
        <v>6</v>
      </c>
      <c r="B2247">
        <v>12</v>
      </c>
      <c r="C2247">
        <v>3.1160000000000001</v>
      </c>
      <c r="D2247">
        <f t="shared" si="105"/>
        <v>1.7750000000000001</v>
      </c>
      <c r="E2247">
        <v>24.97</v>
      </c>
      <c r="F2247" s="2">
        <f t="shared" si="106"/>
        <v>50.988999999999997</v>
      </c>
      <c r="G2247" s="2">
        <f t="shared" si="107"/>
        <v>0.20856</v>
      </c>
      <c r="H2247">
        <v>12</v>
      </c>
      <c r="J2247">
        <v>3.43</v>
      </c>
      <c r="K2247">
        <v>0.78129999999999999</v>
      </c>
      <c r="L2247" s="2">
        <v>50.988999999999997</v>
      </c>
      <c r="M2247" s="2">
        <v>0.20856</v>
      </c>
      <c r="N2247" s="2">
        <v>9.9275000000000002E-2</v>
      </c>
      <c r="O2247" s="2">
        <v>2.8614999999999999E-3</v>
      </c>
      <c r="P2247" s="2">
        <v>0</v>
      </c>
      <c r="Q2247" s="2">
        <v>5.0989E-2</v>
      </c>
      <c r="R2247" s="2">
        <v>0</v>
      </c>
      <c r="S2247" s="2">
        <v>0.29730000000000001</v>
      </c>
      <c r="T2247">
        <v>6.0000000000000001E-3</v>
      </c>
      <c r="U2247">
        <v>51.972999999999999</v>
      </c>
      <c r="V2247">
        <v>0.98099999999999998</v>
      </c>
      <c r="W2247">
        <v>1.0009999999999999</v>
      </c>
      <c r="Y2247">
        <v>10000</v>
      </c>
      <c r="Z2247">
        <v>1.341</v>
      </c>
    </row>
    <row r="2248" spans="1:26">
      <c r="A2248">
        <v>6</v>
      </c>
      <c r="B2248">
        <v>12</v>
      </c>
      <c r="C2248">
        <v>2.3475999999999999</v>
      </c>
      <c r="D2248">
        <f t="shared" si="105"/>
        <v>1.7768999999999999</v>
      </c>
      <c r="E2248">
        <v>45</v>
      </c>
      <c r="F2248" s="2">
        <f t="shared" si="106"/>
        <v>13.442</v>
      </c>
      <c r="G2248" s="2">
        <f t="shared" si="107"/>
        <v>0.10316843024879269</v>
      </c>
      <c r="H2248">
        <v>12</v>
      </c>
      <c r="J2248">
        <v>3.43</v>
      </c>
      <c r="K2248">
        <v>0.78480000000000005</v>
      </c>
      <c r="L2248" s="2">
        <v>13.442</v>
      </c>
      <c r="M2248" s="2">
        <v>0.10205</v>
      </c>
      <c r="N2248" s="2">
        <v>2.3671999999999999E-2</v>
      </c>
      <c r="O2248" s="2">
        <v>6.0394000000000003E-3</v>
      </c>
      <c r="P2248" s="2">
        <v>13.438000000000001</v>
      </c>
      <c r="Q2248" s="2">
        <v>0.40321000000000001</v>
      </c>
      <c r="R2248" s="2">
        <v>1.515E-2</v>
      </c>
      <c r="S2248" s="2">
        <v>13.47</v>
      </c>
      <c r="T2248">
        <v>3.0000000000000001E-3</v>
      </c>
      <c r="U2248">
        <v>13.768000000000001</v>
      </c>
      <c r="V2248">
        <v>0.97599999999999998</v>
      </c>
      <c r="W2248">
        <v>1.004</v>
      </c>
      <c r="Y2248">
        <v>53301</v>
      </c>
      <c r="Z2248">
        <v>0.57069999999999999</v>
      </c>
    </row>
    <row r="2249" spans="1:26">
      <c r="A2249">
        <v>6</v>
      </c>
      <c r="B2249">
        <v>12</v>
      </c>
      <c r="C2249">
        <v>4.6285999999999996</v>
      </c>
      <c r="D2249">
        <f t="shared" si="105"/>
        <v>1.8832999999999998</v>
      </c>
      <c r="E2249">
        <v>16</v>
      </c>
      <c r="F2249" s="2">
        <f t="shared" si="106"/>
        <v>108.25</v>
      </c>
      <c r="G2249" s="2">
        <f t="shared" si="107"/>
        <v>0.97609314494058397</v>
      </c>
      <c r="H2249">
        <v>12</v>
      </c>
      <c r="J2249">
        <v>3.43</v>
      </c>
      <c r="K2249">
        <v>0.98450000000000004</v>
      </c>
      <c r="L2249" s="2">
        <v>108.25</v>
      </c>
      <c r="M2249" s="2">
        <v>0.97575999999999996</v>
      </c>
      <c r="N2249" s="2">
        <v>0.48204000000000002</v>
      </c>
      <c r="O2249" s="2">
        <v>1.8764999999999999E-3</v>
      </c>
      <c r="P2249" s="2">
        <v>108.25</v>
      </c>
      <c r="Q2249" s="2">
        <v>5.4139E-2</v>
      </c>
      <c r="R2249" s="2">
        <v>2.5499999999999998E-2</v>
      </c>
      <c r="S2249" s="2">
        <v>108.7</v>
      </c>
      <c r="T2249">
        <v>0</v>
      </c>
      <c r="U2249">
        <v>106.25</v>
      </c>
      <c r="V2249">
        <v>1.0189999999999999</v>
      </c>
      <c r="W2249">
        <v>1.0009999999999999</v>
      </c>
      <c r="Y2249">
        <v>52640</v>
      </c>
      <c r="Z2249">
        <v>2.7452999999999999</v>
      </c>
    </row>
    <row r="2250" spans="1:26">
      <c r="A2250">
        <v>6</v>
      </c>
      <c r="B2250">
        <v>12</v>
      </c>
      <c r="C2250">
        <v>2.3475999999999999</v>
      </c>
      <c r="D2250">
        <f t="shared" si="105"/>
        <v>1.9082999999999999</v>
      </c>
      <c r="E2250">
        <v>60</v>
      </c>
      <c r="F2250" s="2">
        <f t="shared" si="106"/>
        <v>5.2225999999999999</v>
      </c>
      <c r="G2250" s="2">
        <f t="shared" si="107"/>
        <v>6.5511446518909972E-2</v>
      </c>
      <c r="H2250">
        <v>12</v>
      </c>
      <c r="J2250">
        <v>3.43</v>
      </c>
      <c r="K2250">
        <v>1.0313000000000001</v>
      </c>
      <c r="L2250" s="2">
        <v>5.2225999999999999</v>
      </c>
      <c r="M2250" s="2">
        <v>6.4915E-2</v>
      </c>
      <c r="N2250" s="2">
        <v>7.5748999999999999E-3</v>
      </c>
      <c r="O2250" s="2">
        <v>5.3325999999999998E-3</v>
      </c>
      <c r="P2250" s="2">
        <v>5.2213000000000003</v>
      </c>
      <c r="Q2250" s="2">
        <v>0.15668000000000001</v>
      </c>
      <c r="R2250" s="2">
        <v>8.8199999999999997E-3</v>
      </c>
      <c r="S2250" s="2">
        <v>5.23</v>
      </c>
      <c r="T2250">
        <v>4.0000000000000001E-3</v>
      </c>
      <c r="U2250">
        <v>5.1859999999999999</v>
      </c>
      <c r="V2250">
        <v>1.0069999999999999</v>
      </c>
      <c r="W2250">
        <v>1.008</v>
      </c>
      <c r="Y2250">
        <v>53344</v>
      </c>
      <c r="Z2250">
        <v>0.43930000000000002</v>
      </c>
    </row>
    <row r="2251" spans="1:26">
      <c r="A2251">
        <v>6</v>
      </c>
      <c r="B2251">
        <v>12</v>
      </c>
      <c r="C2251">
        <v>3.4885999999999999</v>
      </c>
      <c r="D2251">
        <f t="shared" si="105"/>
        <v>2.0045999999999999</v>
      </c>
      <c r="E2251">
        <v>28</v>
      </c>
      <c r="F2251" s="2">
        <f t="shared" si="106"/>
        <v>21.727</v>
      </c>
      <c r="G2251" s="2">
        <f t="shared" si="107"/>
        <v>0.16244003508987556</v>
      </c>
      <c r="H2251">
        <v>12</v>
      </c>
      <c r="J2251">
        <v>3.43</v>
      </c>
      <c r="K2251">
        <v>1.212</v>
      </c>
      <c r="L2251" s="2">
        <v>21.727</v>
      </c>
      <c r="M2251" s="2">
        <v>0.16205</v>
      </c>
      <c r="N2251" s="2">
        <v>7.4511999999999995E-2</v>
      </c>
      <c r="O2251" s="2">
        <v>5.3794999999999997E-3</v>
      </c>
      <c r="P2251" s="2">
        <v>21.727</v>
      </c>
      <c r="Q2251" s="2">
        <v>0.17383000000000001</v>
      </c>
      <c r="R2251" s="2">
        <v>1.125E-2</v>
      </c>
      <c r="S2251" s="2">
        <v>21.8</v>
      </c>
      <c r="T2251">
        <v>0</v>
      </c>
      <c r="U2251">
        <v>21.067</v>
      </c>
      <c r="V2251">
        <v>1.032</v>
      </c>
      <c r="W2251">
        <v>1.002</v>
      </c>
      <c r="Y2251">
        <v>52829</v>
      </c>
      <c r="Z2251">
        <v>1.484</v>
      </c>
    </row>
    <row r="2252" spans="1:26">
      <c r="A2252">
        <v>6</v>
      </c>
      <c r="B2252">
        <v>12</v>
      </c>
      <c r="C2252">
        <v>3.1160000000000001</v>
      </c>
      <c r="D2252">
        <f t="shared" si="105"/>
        <v>2.0177</v>
      </c>
      <c r="E2252">
        <v>34.979999999999997</v>
      </c>
      <c r="F2252" s="2">
        <f t="shared" si="106"/>
        <v>12.259</v>
      </c>
      <c r="G2252" s="2">
        <f t="shared" si="107"/>
        <v>6.0625999999999999E-2</v>
      </c>
      <c r="H2252">
        <v>12</v>
      </c>
      <c r="J2252">
        <v>3.43</v>
      </c>
      <c r="K2252">
        <v>1.2366999999999999</v>
      </c>
      <c r="L2252" s="2">
        <v>12.259</v>
      </c>
      <c r="M2252" s="2">
        <v>6.0625999999999999E-2</v>
      </c>
      <c r="N2252" s="2">
        <v>2.0403999999999999E-2</v>
      </c>
      <c r="O2252" s="2">
        <v>5.6528999999999998E-3</v>
      </c>
      <c r="P2252" s="2">
        <v>0</v>
      </c>
      <c r="Q2252" s="2">
        <v>1.2192E-2</v>
      </c>
      <c r="R2252" s="2">
        <v>0</v>
      </c>
      <c r="S2252" s="2">
        <v>6.1190000000000001E-2</v>
      </c>
      <c r="T2252">
        <v>4.0000000000000001E-3</v>
      </c>
      <c r="U2252">
        <v>12.217000000000001</v>
      </c>
      <c r="V2252">
        <v>1.0029999999999999</v>
      </c>
      <c r="W2252">
        <v>1.004</v>
      </c>
      <c r="Y2252">
        <v>10000</v>
      </c>
      <c r="Z2252">
        <v>1.0983000000000001</v>
      </c>
    </row>
    <row r="2253" spans="1:26">
      <c r="A2253">
        <v>6</v>
      </c>
      <c r="B2253">
        <v>12</v>
      </c>
      <c r="C2253">
        <v>4.6285999999999996</v>
      </c>
      <c r="D2253">
        <f t="shared" si="105"/>
        <v>2.1083999999999996</v>
      </c>
      <c r="E2253">
        <v>20</v>
      </c>
      <c r="F2253" s="2">
        <f t="shared" si="106"/>
        <v>34.694000000000003</v>
      </c>
      <c r="G2253" s="2">
        <f t="shared" si="107"/>
        <v>0.2690881686362297</v>
      </c>
      <c r="H2253">
        <v>12</v>
      </c>
      <c r="J2253">
        <v>3.43</v>
      </c>
      <c r="K2253">
        <v>1.4069</v>
      </c>
      <c r="L2253" s="2">
        <v>34.694000000000003</v>
      </c>
      <c r="M2253" s="2">
        <v>0.26879999999999998</v>
      </c>
      <c r="N2253" s="2">
        <v>0.16361999999999999</v>
      </c>
      <c r="O2253" s="2">
        <v>5.7850999999999996E-3</v>
      </c>
      <c r="P2253" s="2">
        <v>34.694000000000003</v>
      </c>
      <c r="Q2253" s="2">
        <v>1.7349E-2</v>
      </c>
      <c r="R2253" s="2">
        <v>1.2449999999999999E-2</v>
      </c>
      <c r="S2253" s="2">
        <v>34.86</v>
      </c>
      <c r="T2253">
        <v>0</v>
      </c>
      <c r="U2253">
        <v>35.061</v>
      </c>
      <c r="V2253">
        <v>0.99</v>
      </c>
      <c r="W2253">
        <v>1.002</v>
      </c>
      <c r="Y2253">
        <v>52664</v>
      </c>
      <c r="Z2253">
        <v>2.5202</v>
      </c>
    </row>
    <row r="2254" spans="1:26">
      <c r="A2254">
        <v>6</v>
      </c>
      <c r="B2254">
        <v>12</v>
      </c>
      <c r="C2254">
        <v>5.15</v>
      </c>
      <c r="D2254">
        <f t="shared" si="105"/>
        <v>2.1603000000000003</v>
      </c>
      <c r="E2254">
        <v>17.98</v>
      </c>
      <c r="F2254" s="2">
        <f t="shared" si="106"/>
        <v>39.106000000000002</v>
      </c>
      <c r="G2254" s="2">
        <f t="shared" si="107"/>
        <v>0.43320999999999998</v>
      </c>
      <c r="H2254">
        <v>12</v>
      </c>
      <c r="J2254">
        <v>3.43</v>
      </c>
      <c r="K2254">
        <v>1.5043</v>
      </c>
      <c r="L2254" s="2">
        <v>39.106000000000002</v>
      </c>
      <c r="M2254" s="2">
        <v>0.43320999999999998</v>
      </c>
      <c r="N2254" s="2">
        <v>0.14607000000000001</v>
      </c>
      <c r="O2254" s="2">
        <v>1.8113000000000001E-2</v>
      </c>
      <c r="P2254" s="2">
        <v>0</v>
      </c>
      <c r="Q2254" s="2">
        <v>3.9106000000000002E-2</v>
      </c>
      <c r="R2254" s="2">
        <v>0</v>
      </c>
      <c r="S2254" s="2">
        <v>0.43719999999999998</v>
      </c>
      <c r="T2254">
        <v>0</v>
      </c>
      <c r="U2254">
        <v>38.704999999999998</v>
      </c>
      <c r="V2254">
        <v>1.01</v>
      </c>
      <c r="W2254">
        <v>1.002</v>
      </c>
      <c r="Y2254">
        <v>10000</v>
      </c>
      <c r="Z2254">
        <v>2.9897</v>
      </c>
    </row>
    <row r="2255" spans="1:26">
      <c r="A2255">
        <v>6</v>
      </c>
      <c r="B2255">
        <v>12</v>
      </c>
      <c r="C2255">
        <v>3.1160000000000001</v>
      </c>
      <c r="D2255">
        <f t="shared" si="105"/>
        <v>2.2248999999999999</v>
      </c>
      <c r="E2255">
        <v>44.98</v>
      </c>
      <c r="F2255" s="2">
        <f t="shared" si="106"/>
        <v>4.2533000000000003</v>
      </c>
      <c r="G2255" s="2">
        <f t="shared" si="107"/>
        <v>3.7149000000000001E-2</v>
      </c>
      <c r="H2255">
        <v>12</v>
      </c>
      <c r="J2255">
        <v>3.43</v>
      </c>
      <c r="K2255">
        <v>1.6254</v>
      </c>
      <c r="L2255" s="2">
        <v>4.2533000000000003</v>
      </c>
      <c r="M2255" s="2">
        <v>3.7149000000000001E-2</v>
      </c>
      <c r="N2255" s="2">
        <v>6.4403000000000004E-3</v>
      </c>
      <c r="O2255" s="2">
        <v>3.0607999999999998E-3</v>
      </c>
      <c r="P2255" s="2">
        <v>0</v>
      </c>
      <c r="Q2255" s="2">
        <v>4.2532999999999998E-3</v>
      </c>
      <c r="R2255" s="2">
        <v>0</v>
      </c>
      <c r="S2255" s="2">
        <v>1.9279999999999999E-2</v>
      </c>
      <c r="T2255">
        <v>4.0000000000000001E-3</v>
      </c>
      <c r="U2255">
        <v>4.202</v>
      </c>
      <c r="V2255">
        <v>1.012</v>
      </c>
      <c r="W2255">
        <v>1.006</v>
      </c>
      <c r="Y2255">
        <v>10000</v>
      </c>
      <c r="Z2255">
        <v>0.8911</v>
      </c>
    </row>
    <row r="2256" spans="1:26">
      <c r="A2256">
        <v>6</v>
      </c>
      <c r="B2256">
        <v>12</v>
      </c>
      <c r="C2256">
        <v>3.4885999999999999</v>
      </c>
      <c r="D2256">
        <f t="shared" si="105"/>
        <v>2.2431000000000001</v>
      </c>
      <c r="E2256">
        <v>36</v>
      </c>
      <c r="F2256" s="2">
        <f t="shared" si="106"/>
        <v>6.78</v>
      </c>
      <c r="G2256" s="2">
        <f t="shared" si="107"/>
        <v>7.2455575527353308E-2</v>
      </c>
      <c r="H2256">
        <v>12</v>
      </c>
      <c r="J2256">
        <v>3.43</v>
      </c>
      <c r="K2256">
        <v>1.6596</v>
      </c>
      <c r="L2256" s="2">
        <v>6.78</v>
      </c>
      <c r="M2256" s="2">
        <v>7.2245000000000004E-2</v>
      </c>
      <c r="N2256" s="2">
        <v>2.2016999999999998E-2</v>
      </c>
      <c r="O2256" s="2">
        <v>3.9344999999999996E-3</v>
      </c>
      <c r="P2256" s="2">
        <v>6.78</v>
      </c>
      <c r="Q2256" s="2">
        <v>5.4239000000000002E-2</v>
      </c>
      <c r="R2256" s="2">
        <v>5.5199999999999997E-3</v>
      </c>
      <c r="S2256" s="2">
        <v>6.8019999999999996</v>
      </c>
      <c r="T2256">
        <v>0</v>
      </c>
      <c r="U2256">
        <v>6.5730000000000004</v>
      </c>
      <c r="V2256">
        <v>1.0309999999999999</v>
      </c>
      <c r="W2256">
        <v>1.0049999999999999</v>
      </c>
      <c r="Y2256">
        <v>52871</v>
      </c>
      <c r="Z2256">
        <v>1.2455000000000001</v>
      </c>
    </row>
    <row r="2257" spans="1:26">
      <c r="A2257">
        <v>6</v>
      </c>
      <c r="B2257">
        <v>12</v>
      </c>
      <c r="C2257">
        <v>3.2690000000000001</v>
      </c>
      <c r="D2257">
        <f t="shared" si="105"/>
        <v>2.2819000000000003</v>
      </c>
      <c r="E2257">
        <v>42.98</v>
      </c>
      <c r="F2257" s="2">
        <f t="shared" si="106"/>
        <v>4.0982000000000003</v>
      </c>
      <c r="G2257" s="2">
        <f t="shared" si="107"/>
        <v>2.9932E-2</v>
      </c>
      <c r="H2257">
        <v>12</v>
      </c>
      <c r="J2257">
        <v>3.43</v>
      </c>
      <c r="K2257">
        <v>1.7323999999999999</v>
      </c>
      <c r="L2257" s="2">
        <v>4.0982000000000003</v>
      </c>
      <c r="M2257" s="2">
        <v>2.9932E-2</v>
      </c>
      <c r="N2257" s="2">
        <v>6.5230000000000002E-3</v>
      </c>
      <c r="O2257" s="2">
        <v>3.2447000000000001E-3</v>
      </c>
      <c r="P2257" s="2">
        <v>0</v>
      </c>
      <c r="Q2257" s="2">
        <v>4.0981999999999998E-3</v>
      </c>
      <c r="R2257" s="2">
        <v>0</v>
      </c>
      <c r="S2257" s="2">
        <v>1.9539999999999998E-2</v>
      </c>
      <c r="T2257">
        <v>3.0000000000000001E-3</v>
      </c>
      <c r="U2257">
        <v>4.05</v>
      </c>
      <c r="V2257">
        <v>1.012</v>
      </c>
      <c r="W2257">
        <v>1.006</v>
      </c>
      <c r="Y2257">
        <v>10000</v>
      </c>
      <c r="Z2257">
        <v>0.98709999999999998</v>
      </c>
    </row>
    <row r="2258" spans="1:26">
      <c r="A2258">
        <v>6</v>
      </c>
      <c r="B2258">
        <v>12</v>
      </c>
      <c r="C2258">
        <v>3.4885999999999999</v>
      </c>
      <c r="D2258">
        <f t="shared" si="105"/>
        <v>2.3494999999999999</v>
      </c>
      <c r="E2258">
        <v>40</v>
      </c>
      <c r="F2258" s="2">
        <f t="shared" si="106"/>
        <v>4.0103999999999997</v>
      </c>
      <c r="G2258" s="2">
        <f t="shared" si="107"/>
        <v>5.9558822427915749E-2</v>
      </c>
      <c r="H2258">
        <v>12</v>
      </c>
      <c r="J2258">
        <v>3.43</v>
      </c>
      <c r="K2258">
        <v>1.8593999999999999</v>
      </c>
      <c r="L2258" s="2">
        <v>4.0103999999999997</v>
      </c>
      <c r="M2258" s="2">
        <v>5.9422999999999997E-2</v>
      </c>
      <c r="N2258" s="2">
        <v>1.2572E-2</v>
      </c>
      <c r="O2258" s="2">
        <v>3.0423999999999998E-3</v>
      </c>
      <c r="P2258" s="2">
        <v>4.0103999999999997</v>
      </c>
      <c r="Q2258" s="2">
        <v>3.2083E-2</v>
      </c>
      <c r="R2258" s="2">
        <v>4.0200000000000001E-3</v>
      </c>
      <c r="S2258" s="2">
        <v>4.0229999999999997</v>
      </c>
      <c r="T2258">
        <v>0</v>
      </c>
      <c r="U2258">
        <v>4.0650000000000004</v>
      </c>
      <c r="V2258">
        <v>0.98699999999999999</v>
      </c>
      <c r="W2258">
        <v>1.006</v>
      </c>
      <c r="Y2258">
        <v>52881</v>
      </c>
      <c r="Z2258">
        <v>1.1391</v>
      </c>
    </row>
    <row r="2259" spans="1:26">
      <c r="A2259">
        <v>6</v>
      </c>
      <c r="B2259">
        <v>12</v>
      </c>
      <c r="C2259">
        <v>4.6285999999999996</v>
      </c>
      <c r="D2259">
        <f t="shared" si="105"/>
        <v>2.3922999999999996</v>
      </c>
      <c r="E2259">
        <v>25</v>
      </c>
      <c r="F2259" s="2">
        <f t="shared" si="106"/>
        <v>10.834</v>
      </c>
      <c r="G2259" s="2">
        <f t="shared" si="107"/>
        <v>9.8007693703096602E-2</v>
      </c>
      <c r="H2259">
        <v>12</v>
      </c>
      <c r="J2259">
        <v>3.43</v>
      </c>
      <c r="K2259">
        <v>1.9396</v>
      </c>
      <c r="L2259" s="2">
        <v>10.834</v>
      </c>
      <c r="M2259" s="2">
        <v>9.7805000000000003E-2</v>
      </c>
      <c r="N2259" s="2">
        <v>5.2580000000000002E-2</v>
      </c>
      <c r="O2259" s="2">
        <v>4.3051000000000001E-3</v>
      </c>
      <c r="P2259" s="2">
        <v>10.834</v>
      </c>
      <c r="Q2259" s="2">
        <v>5.4178000000000004E-3</v>
      </c>
      <c r="R2259" s="2">
        <v>6.3E-3</v>
      </c>
      <c r="S2259" s="2">
        <v>10.89</v>
      </c>
      <c r="T2259">
        <v>0</v>
      </c>
      <c r="U2259">
        <v>10.725</v>
      </c>
      <c r="V2259">
        <v>1.01</v>
      </c>
      <c r="W2259">
        <v>1.0029999999999999</v>
      </c>
      <c r="Y2259">
        <v>52674</v>
      </c>
      <c r="Z2259">
        <v>2.2363</v>
      </c>
    </row>
    <row r="2260" spans="1:26">
      <c r="A2260">
        <v>6</v>
      </c>
      <c r="B2260">
        <v>12</v>
      </c>
      <c r="C2260">
        <v>3.1160000000000001</v>
      </c>
      <c r="D2260">
        <f t="shared" si="105"/>
        <v>2.4553000000000003</v>
      </c>
      <c r="E2260">
        <v>59.98</v>
      </c>
      <c r="F2260" s="2">
        <f t="shared" si="106"/>
        <v>1.3776999999999999</v>
      </c>
      <c r="G2260" s="2">
        <f t="shared" si="107"/>
        <v>1.2470999999999999E-2</v>
      </c>
      <c r="H2260">
        <v>12</v>
      </c>
      <c r="J2260">
        <v>3.43</v>
      </c>
      <c r="K2260">
        <v>2.0577999999999999</v>
      </c>
      <c r="L2260" s="2">
        <v>1.3776999999999999</v>
      </c>
      <c r="M2260" s="2">
        <v>1.2470999999999999E-2</v>
      </c>
      <c r="N2260" s="2">
        <v>1.6937E-3</v>
      </c>
      <c r="O2260" s="2">
        <v>1.2807999999999999E-3</v>
      </c>
      <c r="P2260" s="2">
        <v>0</v>
      </c>
      <c r="Q2260" s="2">
        <v>5.5110000000000003E-3</v>
      </c>
      <c r="R2260" s="2">
        <v>0</v>
      </c>
      <c r="S2260" s="2">
        <v>5.0410000000000003E-3</v>
      </c>
      <c r="T2260">
        <v>7.0000000000000001E-3</v>
      </c>
      <c r="U2260">
        <v>1.3779999999999999</v>
      </c>
      <c r="V2260">
        <v>1</v>
      </c>
      <c r="W2260">
        <v>1.0109999999999999</v>
      </c>
      <c r="Y2260">
        <v>10000</v>
      </c>
      <c r="Z2260">
        <v>0.66069999999999995</v>
      </c>
    </row>
    <row r="2261" spans="1:26">
      <c r="A2261">
        <v>6</v>
      </c>
      <c r="B2261">
        <v>12</v>
      </c>
      <c r="C2261">
        <v>5.15</v>
      </c>
      <c r="D2261">
        <f t="shared" si="105"/>
        <v>2.5092000000000003</v>
      </c>
      <c r="E2261">
        <v>22.98</v>
      </c>
      <c r="F2261" s="2">
        <f t="shared" si="106"/>
        <v>10.022</v>
      </c>
      <c r="G2261" s="2">
        <f t="shared" si="107"/>
        <v>7.3639999999999997E-2</v>
      </c>
      <c r="H2261">
        <v>12</v>
      </c>
      <c r="J2261">
        <v>3.43</v>
      </c>
      <c r="K2261">
        <v>2.1591</v>
      </c>
      <c r="L2261" s="2">
        <v>10.022</v>
      </c>
      <c r="M2261" s="2">
        <v>7.3639999999999997E-2</v>
      </c>
      <c r="N2261" s="2">
        <v>3.6110000000000003E-2</v>
      </c>
      <c r="O2261" s="2">
        <v>1.0281E-2</v>
      </c>
      <c r="P2261" s="2">
        <v>0</v>
      </c>
      <c r="Q2261" s="2">
        <v>1.0022E-2</v>
      </c>
      <c r="R2261" s="2">
        <v>0</v>
      </c>
      <c r="S2261" s="2">
        <v>0.1081</v>
      </c>
      <c r="T2261">
        <v>0</v>
      </c>
      <c r="U2261">
        <v>9.9719999999999995</v>
      </c>
      <c r="V2261">
        <v>1.0049999999999999</v>
      </c>
      <c r="W2261">
        <v>1.0029999999999999</v>
      </c>
      <c r="Y2261">
        <v>10000</v>
      </c>
      <c r="Z2261">
        <v>2.6408</v>
      </c>
    </row>
    <row r="2262" spans="1:26">
      <c r="A2262">
        <v>6</v>
      </c>
      <c r="B2262">
        <v>12</v>
      </c>
      <c r="C2262">
        <v>3.2690000000000001</v>
      </c>
      <c r="D2262">
        <f t="shared" si="105"/>
        <v>2.5445000000000002</v>
      </c>
      <c r="E2262">
        <v>57.98</v>
      </c>
      <c r="F2262" s="2">
        <f t="shared" si="106"/>
        <v>1.22</v>
      </c>
      <c r="G2262" s="2">
        <f t="shared" si="107"/>
        <v>2.1148E-2</v>
      </c>
      <c r="H2262">
        <v>12</v>
      </c>
      <c r="J2262">
        <v>3.43</v>
      </c>
      <c r="K2262">
        <v>2.2252999999999998</v>
      </c>
      <c r="L2262" s="2">
        <v>1.22</v>
      </c>
      <c r="M2262" s="2">
        <v>2.1148E-2</v>
      </c>
      <c r="N2262" s="2">
        <v>1.5671999999999999E-3</v>
      </c>
      <c r="O2262" s="2">
        <v>1.2639000000000001E-3</v>
      </c>
      <c r="P2262" s="2">
        <v>0</v>
      </c>
      <c r="Q2262" s="2">
        <v>4.8792999999999996E-3</v>
      </c>
      <c r="R2262" s="2">
        <v>0</v>
      </c>
      <c r="S2262" s="2">
        <v>4.6629999999999996E-3</v>
      </c>
      <c r="T2262">
        <v>5.0000000000000001E-3</v>
      </c>
      <c r="U2262">
        <v>1.222</v>
      </c>
      <c r="V2262">
        <v>0.999</v>
      </c>
      <c r="W2262">
        <v>1.0109999999999999</v>
      </c>
      <c r="Y2262">
        <v>10000</v>
      </c>
      <c r="Z2262">
        <v>0.72450000000000003</v>
      </c>
    </row>
    <row r="2263" spans="1:26">
      <c r="A2263">
        <v>6</v>
      </c>
      <c r="B2263">
        <v>12</v>
      </c>
      <c r="C2263">
        <v>3.1160000000000001</v>
      </c>
      <c r="D2263">
        <f t="shared" si="105"/>
        <v>2.6081000000000003</v>
      </c>
      <c r="E2263">
        <v>74.97</v>
      </c>
      <c r="F2263" s="2">
        <f t="shared" si="106"/>
        <v>0.65969</v>
      </c>
      <c r="G2263" s="2">
        <f t="shared" si="107"/>
        <v>8.0820000000000006E-3</v>
      </c>
      <c r="H2263">
        <v>12</v>
      </c>
      <c r="J2263">
        <v>3.43</v>
      </c>
      <c r="K2263">
        <v>2.3445999999999998</v>
      </c>
      <c r="L2263" s="2">
        <v>0.65969</v>
      </c>
      <c r="M2263" s="2">
        <v>8.0820000000000006E-3</v>
      </c>
      <c r="N2263" s="2">
        <v>6.1673999999999995E-4</v>
      </c>
      <c r="O2263" s="2">
        <v>7.7176999999999996E-4</v>
      </c>
      <c r="P2263" s="2">
        <v>0</v>
      </c>
      <c r="Q2263" s="2">
        <v>2.6389E-3</v>
      </c>
      <c r="R2263" s="2">
        <v>0</v>
      </c>
      <c r="S2263" s="2">
        <v>1.8879999999999999E-3</v>
      </c>
      <c r="T2263">
        <v>1.4999999999999999E-2</v>
      </c>
      <c r="U2263">
        <v>0.65800000000000003</v>
      </c>
      <c r="V2263">
        <v>1.0029999999999999</v>
      </c>
      <c r="W2263">
        <v>1.0169999999999999</v>
      </c>
      <c r="Y2263">
        <v>10000</v>
      </c>
      <c r="Z2263">
        <v>0.50790000000000002</v>
      </c>
    </row>
    <row r="2264" spans="1:26">
      <c r="A2264">
        <v>6</v>
      </c>
      <c r="B2264">
        <v>12</v>
      </c>
      <c r="C2264">
        <v>4.1340000000000003</v>
      </c>
      <c r="D2264">
        <f t="shared" si="105"/>
        <v>2.7341000000000006</v>
      </c>
      <c r="E2264">
        <v>39.01</v>
      </c>
      <c r="F2264" s="2">
        <f t="shared" si="106"/>
        <v>1.8945000000000001</v>
      </c>
      <c r="G2264" s="2">
        <f t="shared" si="107"/>
        <v>2.8358999999999999E-2</v>
      </c>
      <c r="H2264">
        <v>12</v>
      </c>
      <c r="J2264">
        <v>3.43</v>
      </c>
      <c r="K2264">
        <v>2.581</v>
      </c>
      <c r="L2264" s="2">
        <v>1.8945000000000001</v>
      </c>
      <c r="M2264" s="2">
        <v>2.8358999999999999E-2</v>
      </c>
      <c r="N2264" s="2">
        <v>4.3376999999999999E-3</v>
      </c>
      <c r="O2264" s="2">
        <v>2.5590000000000001E-3</v>
      </c>
      <c r="P2264" s="2">
        <v>0</v>
      </c>
      <c r="Q2264" s="2">
        <v>1.8944999999999999E-3</v>
      </c>
      <c r="R2264" s="2">
        <v>0</v>
      </c>
      <c r="S2264" s="2">
        <v>1.2970000000000001E-2</v>
      </c>
      <c r="T2264">
        <v>1E-3</v>
      </c>
      <c r="U2264">
        <v>1.925</v>
      </c>
      <c r="V2264">
        <v>0.98399999999999999</v>
      </c>
      <c r="W2264">
        <v>1.0069999999999999</v>
      </c>
      <c r="Y2264">
        <v>10000</v>
      </c>
      <c r="Z2264">
        <v>1.3998999999999999</v>
      </c>
    </row>
    <row r="2265" spans="1:26">
      <c r="A2265">
        <v>6</v>
      </c>
      <c r="B2265">
        <v>12</v>
      </c>
      <c r="C2265">
        <v>3.2690000000000001</v>
      </c>
      <c r="D2265">
        <f t="shared" si="105"/>
        <v>2.7356000000000003</v>
      </c>
      <c r="E2265">
        <v>74.98</v>
      </c>
      <c r="F2265" s="2">
        <f t="shared" si="106"/>
        <v>0.53159999999999996</v>
      </c>
      <c r="G2265" s="2">
        <f t="shared" si="107"/>
        <v>8.8176999999999995E-3</v>
      </c>
      <c r="H2265">
        <v>12</v>
      </c>
      <c r="J2265">
        <v>3.43</v>
      </c>
      <c r="K2265">
        <v>2.5838000000000001</v>
      </c>
      <c r="L2265" s="2">
        <v>0.53159999999999996</v>
      </c>
      <c r="M2265" s="2">
        <v>8.8176999999999995E-3</v>
      </c>
      <c r="N2265" s="2">
        <v>5.3244999999999996E-4</v>
      </c>
      <c r="O2265" s="2">
        <v>6.6810999999999997E-4</v>
      </c>
      <c r="P2265" s="2">
        <v>0</v>
      </c>
      <c r="Q2265" s="2">
        <v>2.1264000000000001E-3</v>
      </c>
      <c r="R2265" s="2">
        <v>0</v>
      </c>
      <c r="S2265" s="2">
        <v>1.5610000000000001E-3</v>
      </c>
      <c r="T2265">
        <v>1.2E-2</v>
      </c>
      <c r="U2265">
        <v>0.51</v>
      </c>
      <c r="V2265">
        <v>1.042</v>
      </c>
      <c r="W2265">
        <v>1.0169999999999999</v>
      </c>
      <c r="Y2265">
        <v>10000</v>
      </c>
      <c r="Z2265">
        <v>0.53339999999999999</v>
      </c>
    </row>
    <row r="2266" spans="1:26">
      <c r="A2266">
        <v>6</v>
      </c>
      <c r="B2266">
        <v>12</v>
      </c>
      <c r="C2266">
        <v>5.15</v>
      </c>
      <c r="D2266">
        <f t="shared" si="105"/>
        <v>2.7767000000000004</v>
      </c>
      <c r="E2266">
        <v>26.98</v>
      </c>
      <c r="F2266" s="2">
        <f t="shared" si="106"/>
        <v>3.9661</v>
      </c>
      <c r="G2266" s="2">
        <f t="shared" si="107"/>
        <v>3.3140999999999997E-2</v>
      </c>
      <c r="H2266">
        <v>12</v>
      </c>
      <c r="J2266">
        <v>3.43</v>
      </c>
      <c r="K2266">
        <v>2.661</v>
      </c>
      <c r="L2266" s="2">
        <v>3.9661</v>
      </c>
      <c r="M2266" s="2">
        <v>3.3140999999999997E-2</v>
      </c>
      <c r="N2266" s="2">
        <v>1.3893000000000001E-2</v>
      </c>
      <c r="O2266" s="2">
        <v>5.5487000000000002E-3</v>
      </c>
      <c r="P2266" s="2">
        <v>0</v>
      </c>
      <c r="Q2266" s="2">
        <v>3.9661000000000002E-3</v>
      </c>
      <c r="R2266" s="2">
        <v>0</v>
      </c>
      <c r="S2266" s="2">
        <v>4.1419999999999998E-2</v>
      </c>
      <c r="T2266">
        <v>0</v>
      </c>
      <c r="U2266">
        <v>4.03</v>
      </c>
      <c r="V2266">
        <v>0.98399999999999999</v>
      </c>
      <c r="W2266">
        <v>1.004</v>
      </c>
      <c r="Y2266">
        <v>10000</v>
      </c>
      <c r="Z2266">
        <v>2.3733</v>
      </c>
    </row>
    <row r="2267" spans="1:26">
      <c r="A2267">
        <v>6</v>
      </c>
      <c r="B2267">
        <v>12</v>
      </c>
      <c r="C2267">
        <v>5.15</v>
      </c>
      <c r="D2267">
        <f t="shared" si="105"/>
        <v>2.9642000000000004</v>
      </c>
      <c r="E2267">
        <v>29.98</v>
      </c>
      <c r="F2267" s="2">
        <f t="shared" si="106"/>
        <v>2.2048999999999999</v>
      </c>
      <c r="G2267" s="2">
        <f t="shared" si="107"/>
        <v>3.1833E-2</v>
      </c>
      <c r="H2267">
        <v>12</v>
      </c>
      <c r="J2267">
        <v>3.43</v>
      </c>
      <c r="K2267">
        <v>3.0129000000000001</v>
      </c>
      <c r="L2267" s="2">
        <v>2.2048999999999999</v>
      </c>
      <c r="M2267" s="2">
        <v>3.1833E-2</v>
      </c>
      <c r="N2267" s="2">
        <v>7.5729999999999999E-3</v>
      </c>
      <c r="O2267" s="2">
        <v>3.7027000000000002E-3</v>
      </c>
      <c r="P2267" s="2">
        <v>0</v>
      </c>
      <c r="Q2267" s="2">
        <v>2.2049000000000001E-3</v>
      </c>
      <c r="R2267" s="2">
        <v>0</v>
      </c>
      <c r="S2267" s="2">
        <v>2.265E-2</v>
      </c>
      <c r="T2267">
        <v>0</v>
      </c>
      <c r="U2267">
        <v>2.242</v>
      </c>
      <c r="V2267">
        <v>0.98399999999999999</v>
      </c>
      <c r="W2267">
        <v>1.0049999999999999</v>
      </c>
      <c r="Y2267">
        <v>10000</v>
      </c>
      <c r="Z2267">
        <v>2.1858</v>
      </c>
    </row>
    <row r="2268" spans="1:26">
      <c r="A2268">
        <v>6</v>
      </c>
      <c r="B2268">
        <v>12</v>
      </c>
      <c r="C2268">
        <v>4.1340000000000003</v>
      </c>
      <c r="D2268">
        <f t="shared" si="105"/>
        <v>3.0044000000000004</v>
      </c>
      <c r="E2268">
        <v>47.98</v>
      </c>
      <c r="F2268" s="2">
        <f t="shared" si="106"/>
        <v>0.76097000000000004</v>
      </c>
      <c r="G2268" s="2">
        <f t="shared" si="107"/>
        <v>9.5951999999999999E-3</v>
      </c>
      <c r="H2268">
        <v>12</v>
      </c>
      <c r="J2268">
        <v>3.43</v>
      </c>
      <c r="K2268">
        <v>3.0882000000000001</v>
      </c>
      <c r="L2268" s="2">
        <v>0.76097000000000004</v>
      </c>
      <c r="M2268" s="2">
        <v>9.5951999999999999E-3</v>
      </c>
      <c r="N2268" s="2">
        <v>1.5908000000000001E-3</v>
      </c>
      <c r="O2268" s="2">
        <v>1.2204E-3</v>
      </c>
      <c r="P2268" s="2">
        <v>0</v>
      </c>
      <c r="Q2268" s="2">
        <v>7.6097000000000003E-4</v>
      </c>
      <c r="R2268" s="2">
        <v>0</v>
      </c>
      <c r="S2268" s="2">
        <v>4.7289999999999997E-3</v>
      </c>
      <c r="T2268">
        <v>1E-3</v>
      </c>
      <c r="U2268">
        <v>0.751</v>
      </c>
      <c r="V2268">
        <v>1.0129999999999999</v>
      </c>
      <c r="W2268">
        <v>1.01</v>
      </c>
      <c r="Y2268">
        <v>10000</v>
      </c>
      <c r="Z2268">
        <v>1.1295999999999999</v>
      </c>
    </row>
    <row r="2269" spans="1:26">
      <c r="A2269">
        <v>6</v>
      </c>
      <c r="B2269">
        <v>12</v>
      </c>
      <c r="C2269">
        <v>4.0739999999999998</v>
      </c>
      <c r="D2269">
        <f t="shared" si="105"/>
        <v>3.0091999999999999</v>
      </c>
      <c r="E2269">
        <v>49.98</v>
      </c>
      <c r="F2269" s="2">
        <f t="shared" si="106"/>
        <v>0.69362999999999997</v>
      </c>
      <c r="G2269" s="2">
        <f t="shared" si="107"/>
        <v>8.8430000000000002E-3</v>
      </c>
      <c r="H2269">
        <v>12</v>
      </c>
      <c r="J2269">
        <v>3.43</v>
      </c>
      <c r="K2269">
        <v>3.0972</v>
      </c>
      <c r="L2269" s="2">
        <v>0.69362999999999997</v>
      </c>
      <c r="M2269" s="2">
        <v>8.8430000000000002E-3</v>
      </c>
      <c r="N2269" s="2">
        <v>1.3221999999999999E-3</v>
      </c>
      <c r="O2269" s="2">
        <v>1.0443E-3</v>
      </c>
      <c r="P2269" s="2">
        <v>0</v>
      </c>
      <c r="Q2269" s="2">
        <v>6.7157000000000002E-4</v>
      </c>
      <c r="R2269" s="2">
        <v>0</v>
      </c>
      <c r="S2269" s="2">
        <v>3.9459999999999999E-3</v>
      </c>
      <c r="T2269">
        <v>1E-3</v>
      </c>
      <c r="U2269">
        <v>0.68400000000000005</v>
      </c>
      <c r="V2269">
        <v>1.0149999999999999</v>
      </c>
      <c r="W2269">
        <v>1.0109999999999999</v>
      </c>
      <c r="Y2269">
        <v>10000</v>
      </c>
      <c r="Z2269">
        <v>1.0648</v>
      </c>
    </row>
    <row r="2270" spans="1:26">
      <c r="A2270">
        <v>6</v>
      </c>
      <c r="B2270">
        <v>12</v>
      </c>
      <c r="C2270">
        <v>5.15</v>
      </c>
      <c r="D2270">
        <f t="shared" si="105"/>
        <v>3.1377000000000002</v>
      </c>
      <c r="E2270">
        <v>32.97</v>
      </c>
      <c r="F2270" s="2">
        <f t="shared" si="106"/>
        <v>1.3492999999999999</v>
      </c>
      <c r="G2270" s="2">
        <f t="shared" si="107"/>
        <v>1.6017E-2</v>
      </c>
      <c r="H2270">
        <v>12</v>
      </c>
      <c r="J2270">
        <v>3.43</v>
      </c>
      <c r="K2270">
        <v>3.3384</v>
      </c>
      <c r="L2270" s="2">
        <v>1.3492999999999999</v>
      </c>
      <c r="M2270" s="2">
        <v>1.6017E-2</v>
      </c>
      <c r="N2270" s="2">
        <v>4.5285000000000004E-3</v>
      </c>
      <c r="O2270" s="2">
        <v>2.5493999999999998E-3</v>
      </c>
      <c r="P2270" s="2">
        <v>0</v>
      </c>
      <c r="Q2270" s="2">
        <v>1.3492999999999999E-3</v>
      </c>
      <c r="R2270" s="2">
        <v>0</v>
      </c>
      <c r="S2270" s="2">
        <v>1.355E-2</v>
      </c>
      <c r="T2270">
        <v>0</v>
      </c>
      <c r="U2270">
        <v>1.337</v>
      </c>
      <c r="V2270">
        <v>1.0089999999999999</v>
      </c>
      <c r="W2270">
        <v>1.006</v>
      </c>
      <c r="Y2270">
        <v>10000</v>
      </c>
      <c r="Z2270">
        <v>2.0123000000000002</v>
      </c>
    </row>
    <row r="2271" spans="1:26">
      <c r="A2271">
        <v>6</v>
      </c>
      <c r="B2271">
        <v>12</v>
      </c>
      <c r="C2271">
        <v>4.0739999999999998</v>
      </c>
      <c r="D2271">
        <f t="shared" si="105"/>
        <v>3.2173999999999996</v>
      </c>
      <c r="E2271">
        <v>59.98</v>
      </c>
      <c r="F2271" s="2">
        <f t="shared" si="106"/>
        <v>0.33185999999999999</v>
      </c>
      <c r="G2271" s="2">
        <f t="shared" si="107"/>
        <v>5.2928000000000003E-3</v>
      </c>
      <c r="H2271">
        <v>12</v>
      </c>
      <c r="J2271">
        <v>3.43</v>
      </c>
      <c r="K2271">
        <v>3.488</v>
      </c>
      <c r="L2271" s="2">
        <v>0.33185999999999999</v>
      </c>
      <c r="M2271" s="2">
        <v>5.2928000000000003E-3</v>
      </c>
      <c r="N2271" s="2">
        <v>5.9944999999999996E-4</v>
      </c>
      <c r="O2271" s="2">
        <v>5.8931000000000001E-4</v>
      </c>
      <c r="P2271" s="2">
        <v>0</v>
      </c>
      <c r="Q2271" s="2">
        <v>1.3274000000000001E-3</v>
      </c>
      <c r="R2271" s="2">
        <v>0</v>
      </c>
      <c r="S2271" s="2">
        <v>1.7880000000000001E-3</v>
      </c>
      <c r="T2271">
        <v>1E-3</v>
      </c>
      <c r="U2271">
        <v>0.33300000000000002</v>
      </c>
      <c r="V2271">
        <v>0.998</v>
      </c>
      <c r="W2271">
        <v>1.0149999999999999</v>
      </c>
      <c r="Y2271">
        <v>10000</v>
      </c>
      <c r="Z2271">
        <v>0.85660000000000003</v>
      </c>
    </row>
    <row r="2272" spans="1:26">
      <c r="A2272">
        <v>6</v>
      </c>
      <c r="B2272">
        <v>12</v>
      </c>
      <c r="C2272">
        <v>4.1340000000000003</v>
      </c>
      <c r="D2272">
        <f t="shared" si="105"/>
        <v>3.2300000000000004</v>
      </c>
      <c r="E2272">
        <v>57.98</v>
      </c>
      <c r="F2272" s="2">
        <f t="shared" si="106"/>
        <v>0.35091</v>
      </c>
      <c r="G2272" s="2">
        <f t="shared" si="107"/>
        <v>4.5795999999999996E-3</v>
      </c>
      <c r="H2272">
        <v>12</v>
      </c>
      <c r="J2272">
        <v>3.43</v>
      </c>
      <c r="K2272">
        <v>3.5116000000000001</v>
      </c>
      <c r="L2272" s="2">
        <v>0.35091</v>
      </c>
      <c r="M2272" s="2">
        <v>4.5795999999999996E-3</v>
      </c>
      <c r="N2272" s="2">
        <v>6.5483999999999996E-4</v>
      </c>
      <c r="O2272" s="2">
        <v>6.0751999999999996E-4</v>
      </c>
      <c r="P2272" s="2">
        <v>0</v>
      </c>
      <c r="Q2272" s="2">
        <v>1.4035E-3</v>
      </c>
      <c r="R2272" s="2">
        <v>0</v>
      </c>
      <c r="S2272" s="2">
        <v>1.9610000000000001E-3</v>
      </c>
      <c r="T2272">
        <v>1E-3</v>
      </c>
      <c r="U2272">
        <v>0.34899999999999998</v>
      </c>
      <c r="V2272">
        <v>1.0049999999999999</v>
      </c>
      <c r="W2272">
        <v>1.014</v>
      </c>
      <c r="Y2272">
        <v>10000</v>
      </c>
      <c r="Z2272">
        <v>0.90400000000000003</v>
      </c>
    </row>
    <row r="2273" spans="1:26">
      <c r="A2273">
        <v>6</v>
      </c>
      <c r="B2273">
        <v>12</v>
      </c>
      <c r="C2273">
        <v>5.15</v>
      </c>
      <c r="D2273">
        <f t="shared" si="105"/>
        <v>3.3968000000000003</v>
      </c>
      <c r="E2273">
        <v>37.979999999999997</v>
      </c>
      <c r="F2273" s="2">
        <f t="shared" si="106"/>
        <v>0.64193999999999996</v>
      </c>
      <c r="G2273" s="2">
        <f t="shared" si="107"/>
        <v>7.7291E-3</v>
      </c>
      <c r="H2273">
        <v>12</v>
      </c>
      <c r="J2273">
        <v>3.43</v>
      </c>
      <c r="K2273">
        <v>3.8247</v>
      </c>
      <c r="L2273" s="2">
        <v>0.64193999999999996</v>
      </c>
      <c r="M2273" s="2">
        <v>7.7291E-3</v>
      </c>
      <c r="N2273" s="2">
        <v>1.9827E-3</v>
      </c>
      <c r="O2273" s="2">
        <v>1.3862E-3</v>
      </c>
      <c r="P2273" s="2">
        <v>0</v>
      </c>
      <c r="Q2273" s="2">
        <v>6.4194000000000002E-4</v>
      </c>
      <c r="R2273" s="2">
        <v>0</v>
      </c>
      <c r="S2273" s="2">
        <v>5.9420000000000002E-3</v>
      </c>
      <c r="T2273">
        <v>0</v>
      </c>
      <c r="U2273">
        <v>0.64100000000000001</v>
      </c>
      <c r="V2273">
        <v>1.0009999999999999</v>
      </c>
      <c r="W2273">
        <v>1.008</v>
      </c>
      <c r="Y2273">
        <v>10000</v>
      </c>
      <c r="Z2273">
        <v>1.7532000000000001</v>
      </c>
    </row>
    <row r="2274" spans="1:26">
      <c r="A2274">
        <v>6</v>
      </c>
      <c r="B2274">
        <v>12</v>
      </c>
      <c r="C2274">
        <v>4.0739999999999998</v>
      </c>
      <c r="D2274">
        <f t="shared" si="105"/>
        <v>3.4410999999999996</v>
      </c>
      <c r="E2274">
        <v>75.98</v>
      </c>
      <c r="F2274" s="2">
        <f t="shared" si="106"/>
        <v>0.1477</v>
      </c>
      <c r="G2274" s="2">
        <f t="shared" si="107"/>
        <v>3.9331000000000001E-3</v>
      </c>
      <c r="H2274">
        <v>12</v>
      </c>
      <c r="J2274">
        <v>3.43</v>
      </c>
      <c r="K2274">
        <v>3.9077000000000002</v>
      </c>
      <c r="L2274" s="2">
        <v>0.1477</v>
      </c>
      <c r="M2274" s="2">
        <v>3.9331000000000001E-3</v>
      </c>
      <c r="N2274" s="2">
        <v>1.9495E-4</v>
      </c>
      <c r="O2274" s="2">
        <v>2.7922999999999999E-4</v>
      </c>
      <c r="P2274" s="2">
        <v>0</v>
      </c>
      <c r="Q2274" s="2">
        <v>5.9064000000000002E-4</v>
      </c>
      <c r="R2274" s="2">
        <v>0</v>
      </c>
      <c r="S2274" s="2">
        <v>5.8529999999999997E-4</v>
      </c>
      <c r="T2274">
        <v>5.0000000000000001E-3</v>
      </c>
      <c r="U2274">
        <v>0.151</v>
      </c>
      <c r="V2274">
        <v>0.98099999999999998</v>
      </c>
      <c r="W2274">
        <v>1.022</v>
      </c>
      <c r="Y2274">
        <v>10000</v>
      </c>
      <c r="Z2274">
        <v>0.63290000000000002</v>
      </c>
    </row>
    <row r="2275" spans="1:26">
      <c r="A2275">
        <v>6</v>
      </c>
      <c r="B2275">
        <v>12</v>
      </c>
      <c r="C2275">
        <v>4.1340000000000003</v>
      </c>
      <c r="D2275">
        <f t="shared" si="105"/>
        <v>3.4832000000000001</v>
      </c>
      <c r="E2275">
        <v>74.98</v>
      </c>
      <c r="F2275" s="2">
        <f t="shared" si="106"/>
        <v>0.13899</v>
      </c>
      <c r="G2275" s="2">
        <f t="shared" si="107"/>
        <v>2.281E-3</v>
      </c>
      <c r="H2275">
        <v>12</v>
      </c>
      <c r="J2275">
        <v>3.43</v>
      </c>
      <c r="K2275">
        <v>3.9866999999999999</v>
      </c>
      <c r="L2275" s="2">
        <v>0.13899</v>
      </c>
      <c r="M2275" s="2">
        <v>2.281E-3</v>
      </c>
      <c r="N2275" s="2">
        <v>2.1193000000000001E-4</v>
      </c>
      <c r="O2275" s="2">
        <v>2.6980999999999999E-4</v>
      </c>
      <c r="P2275" s="2">
        <v>0</v>
      </c>
      <c r="Q2275" s="2">
        <v>5.6327999999999999E-4</v>
      </c>
      <c r="R2275" s="2">
        <v>0</v>
      </c>
      <c r="S2275" s="2">
        <v>6.4740000000000002E-4</v>
      </c>
      <c r="T2275">
        <v>4.0000000000000001E-3</v>
      </c>
      <c r="U2275">
        <v>0.14499999999999999</v>
      </c>
      <c r="V2275">
        <v>0.96</v>
      </c>
      <c r="W2275">
        <v>1.0209999999999999</v>
      </c>
      <c r="Y2275">
        <v>10000</v>
      </c>
      <c r="Z2275">
        <v>0.65080000000000005</v>
      </c>
    </row>
    <row r="2276" spans="1:26">
      <c r="A2276">
        <v>6</v>
      </c>
      <c r="B2276">
        <v>12</v>
      </c>
      <c r="C2276">
        <v>2.3466</v>
      </c>
      <c r="D2276">
        <f t="shared" si="105"/>
        <v>1.5066999999999999</v>
      </c>
      <c r="E2276">
        <v>20</v>
      </c>
      <c r="F2276" s="2">
        <f t="shared" si="106"/>
        <v>203.16</v>
      </c>
      <c r="G2276" s="2">
        <f t="shared" si="107"/>
        <v>1.2673670383910103</v>
      </c>
      <c r="H2276">
        <v>12</v>
      </c>
      <c r="J2276">
        <v>3.47</v>
      </c>
      <c r="K2276">
        <v>0.23769999999999999</v>
      </c>
      <c r="L2276" s="2">
        <v>203.16</v>
      </c>
      <c r="M2276" s="2">
        <v>1.0736000000000001</v>
      </c>
      <c r="N2276" s="2">
        <v>0.53515000000000001</v>
      </c>
      <c r="O2276" s="2">
        <v>6.6748000000000002E-2</v>
      </c>
      <c r="P2276" s="2">
        <v>202.15</v>
      </c>
      <c r="Q2276" s="2">
        <v>6.0937999999999999</v>
      </c>
      <c r="R2276" s="2">
        <v>0.67349999999999999</v>
      </c>
      <c r="S2276" s="2">
        <v>203.7</v>
      </c>
      <c r="T2276">
        <v>5.0000000000000001E-3</v>
      </c>
      <c r="U2276">
        <v>210.73</v>
      </c>
      <c r="V2276">
        <v>0.96399999999999997</v>
      </c>
      <c r="W2276">
        <v>0.999</v>
      </c>
      <c r="Y2276">
        <v>53251</v>
      </c>
      <c r="Z2276">
        <v>0.83989999999999998</v>
      </c>
    </row>
    <row r="2277" spans="1:26">
      <c r="A2277">
        <v>6</v>
      </c>
      <c r="B2277">
        <v>12</v>
      </c>
      <c r="C2277">
        <v>3.4885999999999999</v>
      </c>
      <c r="D2277">
        <f t="shared" si="105"/>
        <v>1.5896999999999999</v>
      </c>
      <c r="E2277">
        <v>14</v>
      </c>
      <c r="F2277" s="2">
        <f t="shared" si="106"/>
        <v>380.65</v>
      </c>
      <c r="G2277" s="2">
        <f t="shared" si="107"/>
        <v>4.032238669771421</v>
      </c>
      <c r="H2277">
        <v>12</v>
      </c>
      <c r="J2277">
        <v>3.47</v>
      </c>
      <c r="K2277">
        <v>0.39350000000000002</v>
      </c>
      <c r="L2277" s="2">
        <v>380.65</v>
      </c>
      <c r="M2277" s="2">
        <v>4.0312999999999999</v>
      </c>
      <c r="N2277" s="2">
        <v>1.4326000000000001</v>
      </c>
      <c r="O2277" s="2">
        <v>0.10328</v>
      </c>
      <c r="P2277" s="2">
        <v>380.54</v>
      </c>
      <c r="Q2277" s="2">
        <v>3.0448</v>
      </c>
      <c r="R2277" s="2">
        <v>8.6999999999999994E-2</v>
      </c>
      <c r="S2277" s="2">
        <v>382.1</v>
      </c>
      <c r="T2277">
        <v>2E-3</v>
      </c>
      <c r="U2277">
        <v>370.57</v>
      </c>
      <c r="V2277">
        <v>1.0269999999999999</v>
      </c>
      <c r="W2277">
        <v>1</v>
      </c>
      <c r="Y2277">
        <v>52757</v>
      </c>
      <c r="Z2277">
        <v>1.8989</v>
      </c>
    </row>
    <row r="2278" spans="1:26">
      <c r="A2278">
        <v>6</v>
      </c>
      <c r="B2278">
        <v>12</v>
      </c>
      <c r="C2278">
        <v>2.3466</v>
      </c>
      <c r="D2278">
        <f t="shared" si="105"/>
        <v>1.6226</v>
      </c>
      <c r="E2278">
        <v>30</v>
      </c>
      <c r="F2278" s="2">
        <f t="shared" si="106"/>
        <v>54.834000000000003</v>
      </c>
      <c r="G2278" s="2">
        <f t="shared" si="107"/>
        <v>0.35240338945589045</v>
      </c>
      <c r="H2278">
        <v>12</v>
      </c>
      <c r="J2278">
        <v>3.47</v>
      </c>
      <c r="K2278">
        <v>0.45519999999999999</v>
      </c>
      <c r="L2278" s="2">
        <v>54.834000000000003</v>
      </c>
      <c r="M2278" s="2">
        <v>0.34433000000000002</v>
      </c>
      <c r="N2278" s="2">
        <v>0.11839</v>
      </c>
      <c r="O2278" s="2">
        <v>2.5011999999999999E-3</v>
      </c>
      <c r="P2278" s="2">
        <v>54.768999999999998</v>
      </c>
      <c r="Q2278" s="2">
        <v>1.6451</v>
      </c>
      <c r="R2278" s="2">
        <v>7.4999999999999997E-2</v>
      </c>
      <c r="S2278" s="2">
        <v>54.95</v>
      </c>
      <c r="T2278">
        <v>3.0000000000000001E-3</v>
      </c>
      <c r="U2278">
        <v>57.002000000000002</v>
      </c>
      <c r="V2278">
        <v>0.96199999999999997</v>
      </c>
      <c r="W2278">
        <v>1</v>
      </c>
      <c r="Y2278">
        <v>53279</v>
      </c>
      <c r="Z2278">
        <v>0.72399999999999998</v>
      </c>
    </row>
    <row r="2279" spans="1:26">
      <c r="A2279">
        <v>6</v>
      </c>
      <c r="B2279">
        <v>12</v>
      </c>
      <c r="C2279">
        <v>4.6285999999999996</v>
      </c>
      <c r="D2279">
        <f t="shared" si="105"/>
        <v>1.6343999999999994</v>
      </c>
      <c r="E2279">
        <v>10.65</v>
      </c>
      <c r="F2279" s="2">
        <f t="shared" si="106"/>
        <v>608.1</v>
      </c>
      <c r="G2279" s="2">
        <f t="shared" si="107"/>
        <v>5.1906643447635865</v>
      </c>
      <c r="H2279">
        <v>12</v>
      </c>
      <c r="J2279">
        <v>3.47</v>
      </c>
      <c r="K2279">
        <v>0.47739999999999999</v>
      </c>
      <c r="L2279" s="2">
        <v>608.1</v>
      </c>
      <c r="M2279" s="2">
        <v>5.1902999999999997</v>
      </c>
      <c r="N2279" s="2">
        <v>4.1738999999999997</v>
      </c>
      <c r="O2279" s="2">
        <v>0.14996000000000001</v>
      </c>
      <c r="P2279" s="2">
        <v>608.02</v>
      </c>
      <c r="Q2279" s="2">
        <v>0.30406</v>
      </c>
      <c r="R2279" s="2">
        <v>6.1499999999999999E-2</v>
      </c>
      <c r="S2279" s="2">
        <v>612.29999999999995</v>
      </c>
      <c r="T2279">
        <v>0</v>
      </c>
      <c r="U2279">
        <v>600.51</v>
      </c>
      <c r="V2279">
        <v>1.0129999999999999</v>
      </c>
      <c r="W2279">
        <v>1</v>
      </c>
      <c r="Y2279">
        <v>52641</v>
      </c>
      <c r="Z2279">
        <v>2.9942000000000002</v>
      </c>
    </row>
    <row r="2280" spans="1:26">
      <c r="A2280">
        <v>6</v>
      </c>
      <c r="B2280">
        <v>12</v>
      </c>
      <c r="C2280">
        <v>2.0950000000000002</v>
      </c>
      <c r="D2280">
        <f t="shared" si="105"/>
        <v>1.6625000000000001</v>
      </c>
      <c r="E2280">
        <v>44.97</v>
      </c>
      <c r="F2280" s="2">
        <f t="shared" si="106"/>
        <v>20.187999999999999</v>
      </c>
      <c r="G2280" s="2">
        <f t="shared" si="107"/>
        <v>0.11280999999999999</v>
      </c>
      <c r="H2280">
        <v>12</v>
      </c>
      <c r="J2280">
        <v>3.47</v>
      </c>
      <c r="K2280">
        <v>0.53010000000000002</v>
      </c>
      <c r="L2280" s="2">
        <v>20.187999999999999</v>
      </c>
      <c r="M2280" s="2">
        <v>0.11280999999999999</v>
      </c>
      <c r="N2280" s="2">
        <v>1.7965999999999999E-2</v>
      </c>
      <c r="O2280" s="2">
        <v>3.3424000000000001E-3</v>
      </c>
      <c r="P2280" s="2">
        <v>0</v>
      </c>
      <c r="Q2280" s="2">
        <v>2.0188000000000001E-2</v>
      </c>
      <c r="R2280" s="2">
        <v>0</v>
      </c>
      <c r="S2280" s="2">
        <v>5.3850000000000002E-2</v>
      </c>
      <c r="T2280">
        <v>5.2999999999999999E-2</v>
      </c>
      <c r="U2280">
        <v>21.3</v>
      </c>
      <c r="V2280">
        <v>0.94799999999999995</v>
      </c>
      <c r="W2280">
        <v>1.0029999999999999</v>
      </c>
      <c r="Y2280">
        <v>10000</v>
      </c>
      <c r="Z2280">
        <v>0.4325</v>
      </c>
    </row>
    <row r="2281" spans="1:26">
      <c r="A2281">
        <v>6</v>
      </c>
      <c r="B2281">
        <v>12</v>
      </c>
      <c r="C2281">
        <v>3.4885999999999999</v>
      </c>
      <c r="D2281">
        <f t="shared" si="105"/>
        <v>1.7662</v>
      </c>
      <c r="E2281">
        <v>20</v>
      </c>
      <c r="F2281" s="2">
        <f t="shared" si="106"/>
        <v>94.968999999999994</v>
      </c>
      <c r="G2281" s="2">
        <f t="shared" si="107"/>
        <v>0.68583762429601369</v>
      </c>
      <c r="H2281">
        <v>12</v>
      </c>
      <c r="J2281">
        <v>3.47</v>
      </c>
      <c r="K2281">
        <v>0.72470000000000001</v>
      </c>
      <c r="L2281" s="2">
        <v>94.968999999999994</v>
      </c>
      <c r="M2281" s="2">
        <v>0.68537999999999999</v>
      </c>
      <c r="N2281" s="2">
        <v>0.33851999999999999</v>
      </c>
      <c r="O2281" s="2">
        <v>6.1117000000000003E-3</v>
      </c>
      <c r="P2281" s="2">
        <v>94.957999999999998</v>
      </c>
      <c r="Q2281" s="2">
        <v>0.75956999999999997</v>
      </c>
      <c r="R2281" s="2">
        <v>2.5049999999999999E-2</v>
      </c>
      <c r="S2281" s="2">
        <v>95.31</v>
      </c>
      <c r="T2281">
        <v>0</v>
      </c>
      <c r="U2281">
        <v>93.302000000000007</v>
      </c>
      <c r="V2281">
        <v>1.018</v>
      </c>
      <c r="W2281">
        <v>1.0009999999999999</v>
      </c>
      <c r="Y2281">
        <v>52808</v>
      </c>
      <c r="Z2281">
        <v>1.7223999999999999</v>
      </c>
    </row>
    <row r="2282" spans="1:26">
      <c r="A2282">
        <v>6</v>
      </c>
      <c r="B2282">
        <v>12</v>
      </c>
      <c r="C2282">
        <v>5.15</v>
      </c>
      <c r="D2282">
        <f t="shared" si="105"/>
        <v>1.7821000000000002</v>
      </c>
      <c r="E2282">
        <v>11.97</v>
      </c>
      <c r="F2282" s="2">
        <f t="shared" si="106"/>
        <v>290.23</v>
      </c>
      <c r="G2282" s="2">
        <f t="shared" si="107"/>
        <v>1.6504000000000001</v>
      </c>
      <c r="H2282">
        <v>12</v>
      </c>
      <c r="J2282">
        <v>3.47</v>
      </c>
      <c r="K2282">
        <v>0.75460000000000005</v>
      </c>
      <c r="L2282" s="2">
        <v>290.23</v>
      </c>
      <c r="M2282" s="2">
        <v>1.6504000000000001</v>
      </c>
      <c r="N2282" s="2">
        <v>1.1753</v>
      </c>
      <c r="O2282" s="2">
        <v>0.12253</v>
      </c>
      <c r="P2282" s="2">
        <v>0</v>
      </c>
      <c r="Q2282" s="2">
        <v>0.29006999999999999</v>
      </c>
      <c r="R2282" s="2">
        <v>0</v>
      </c>
      <c r="S2282" s="2">
        <v>3.5089999999999999</v>
      </c>
      <c r="T2282">
        <v>0</v>
      </c>
      <c r="U2282">
        <v>289.14999999999998</v>
      </c>
      <c r="V2282">
        <v>1.004</v>
      </c>
      <c r="W2282">
        <v>1</v>
      </c>
      <c r="Y2282">
        <v>10000</v>
      </c>
      <c r="Z2282">
        <v>3.3679000000000001</v>
      </c>
    </row>
    <row r="2283" spans="1:26">
      <c r="A2283">
        <v>6</v>
      </c>
      <c r="B2283">
        <v>12</v>
      </c>
      <c r="C2283">
        <v>2.3475999999999999</v>
      </c>
      <c r="D2283">
        <f t="shared" si="105"/>
        <v>1.7891999999999999</v>
      </c>
      <c r="E2283">
        <v>45</v>
      </c>
      <c r="F2283" s="2">
        <f t="shared" si="106"/>
        <v>14.026999999999999</v>
      </c>
      <c r="G2283" s="2">
        <f t="shared" si="107"/>
        <v>0.1165612495643385</v>
      </c>
      <c r="H2283">
        <v>12</v>
      </c>
      <c r="J2283">
        <v>3.47</v>
      </c>
      <c r="K2283">
        <v>0.76790000000000003</v>
      </c>
      <c r="L2283" s="2">
        <v>14.026999999999999</v>
      </c>
      <c r="M2283" s="2">
        <v>0.11543</v>
      </c>
      <c r="N2283" s="2">
        <v>2.4256E-2</v>
      </c>
      <c r="O2283" s="2">
        <v>6.1728E-3</v>
      </c>
      <c r="P2283" s="2">
        <v>14.021000000000001</v>
      </c>
      <c r="Q2283" s="2">
        <v>0.42068</v>
      </c>
      <c r="R2283" s="2">
        <v>1.6199999999999999E-2</v>
      </c>
      <c r="S2283" s="2">
        <v>14.05</v>
      </c>
      <c r="T2283">
        <v>3.0000000000000001E-3</v>
      </c>
      <c r="U2283">
        <v>13.96</v>
      </c>
      <c r="V2283">
        <v>1.0049999999999999</v>
      </c>
      <c r="W2283">
        <v>1.004</v>
      </c>
      <c r="Y2283">
        <v>53301</v>
      </c>
      <c r="Z2283">
        <v>0.55840000000000001</v>
      </c>
    </row>
    <row r="2284" spans="1:26">
      <c r="A2284">
        <v>6</v>
      </c>
      <c r="B2284">
        <v>12</v>
      </c>
      <c r="C2284">
        <v>3.1160000000000001</v>
      </c>
      <c r="D2284">
        <f t="shared" si="105"/>
        <v>1.7913000000000001</v>
      </c>
      <c r="E2284">
        <v>24.97</v>
      </c>
      <c r="F2284" s="2">
        <f t="shared" si="106"/>
        <v>50.536000000000001</v>
      </c>
      <c r="G2284" s="2">
        <f t="shared" si="107"/>
        <v>0.20688000000000001</v>
      </c>
      <c r="H2284">
        <v>12</v>
      </c>
      <c r="J2284">
        <v>3.47</v>
      </c>
      <c r="K2284">
        <v>0.77180000000000004</v>
      </c>
      <c r="L2284" s="2">
        <v>50.536000000000001</v>
      </c>
      <c r="M2284" s="2">
        <v>0.20688000000000001</v>
      </c>
      <c r="N2284" s="2">
        <v>9.7601999999999994E-2</v>
      </c>
      <c r="O2284" s="2">
        <v>2.7778999999999998E-3</v>
      </c>
      <c r="P2284" s="2">
        <v>0</v>
      </c>
      <c r="Q2284" s="2">
        <v>5.0535999999999998E-2</v>
      </c>
      <c r="R2284" s="2">
        <v>0</v>
      </c>
      <c r="S2284" s="2">
        <v>0.2918</v>
      </c>
      <c r="T2284">
        <v>7.0000000000000001E-3</v>
      </c>
      <c r="U2284">
        <v>52.063000000000002</v>
      </c>
      <c r="V2284">
        <v>0.97099999999999997</v>
      </c>
      <c r="W2284">
        <v>1.0009999999999999</v>
      </c>
      <c r="Y2284">
        <v>10000</v>
      </c>
      <c r="Z2284">
        <v>1.3247</v>
      </c>
    </row>
    <row r="2285" spans="1:26">
      <c r="A2285">
        <v>6</v>
      </c>
      <c r="B2285">
        <v>12</v>
      </c>
      <c r="C2285">
        <v>4.6285999999999996</v>
      </c>
      <c r="D2285">
        <f t="shared" si="105"/>
        <v>1.9011999999999998</v>
      </c>
      <c r="E2285">
        <v>16</v>
      </c>
      <c r="F2285" s="2">
        <f t="shared" si="106"/>
        <v>105.66</v>
      </c>
      <c r="G2285" s="2">
        <f t="shared" si="107"/>
        <v>0.95938894745561865</v>
      </c>
      <c r="H2285">
        <v>12</v>
      </c>
      <c r="J2285">
        <v>3.47</v>
      </c>
      <c r="K2285">
        <v>0.97809999999999997</v>
      </c>
      <c r="L2285" s="2">
        <v>105.66</v>
      </c>
      <c r="M2285" s="2">
        <v>0.95904999999999996</v>
      </c>
      <c r="N2285" s="2">
        <v>0.46701999999999999</v>
      </c>
      <c r="O2285" s="2">
        <v>2.1266000000000002E-3</v>
      </c>
      <c r="P2285" s="2">
        <v>105.66</v>
      </c>
      <c r="Q2285" s="2">
        <v>5.2826999999999999E-2</v>
      </c>
      <c r="R2285" s="2">
        <v>2.5499999999999998E-2</v>
      </c>
      <c r="S2285" s="2">
        <v>106.1</v>
      </c>
      <c r="T2285">
        <v>0</v>
      </c>
      <c r="U2285">
        <v>106.16</v>
      </c>
      <c r="V2285">
        <v>0.995</v>
      </c>
      <c r="W2285">
        <v>1.0009999999999999</v>
      </c>
      <c r="Y2285">
        <v>52640</v>
      </c>
      <c r="Z2285">
        <v>2.7273999999999998</v>
      </c>
    </row>
    <row r="2286" spans="1:26">
      <c r="A2286">
        <v>6</v>
      </c>
      <c r="B2286">
        <v>12</v>
      </c>
      <c r="C2286">
        <v>2.3475999999999999</v>
      </c>
      <c r="D2286">
        <f t="shared" si="105"/>
        <v>1.9177999999999999</v>
      </c>
      <c r="E2286">
        <v>60</v>
      </c>
      <c r="F2286" s="2">
        <f t="shared" si="106"/>
        <v>5.2053000000000003</v>
      </c>
      <c r="G2286" s="2">
        <f t="shared" si="107"/>
        <v>6.5022516292435203E-2</v>
      </c>
      <c r="H2286">
        <v>12</v>
      </c>
      <c r="J2286">
        <v>3.47</v>
      </c>
      <c r="K2286">
        <v>1.0091000000000001</v>
      </c>
      <c r="L2286" s="2">
        <v>5.2053000000000003</v>
      </c>
      <c r="M2286" s="2">
        <v>6.4405000000000004E-2</v>
      </c>
      <c r="N2286" s="2">
        <v>7.4313000000000001E-3</v>
      </c>
      <c r="O2286" s="2">
        <v>5.2481000000000003E-3</v>
      </c>
      <c r="P2286" s="2">
        <v>5.2034000000000002</v>
      </c>
      <c r="Q2286" s="2">
        <v>0.15617</v>
      </c>
      <c r="R2286" s="2">
        <v>8.94E-3</v>
      </c>
      <c r="S2286" s="2">
        <v>5.2130000000000001</v>
      </c>
      <c r="T2286">
        <v>5.0000000000000001E-3</v>
      </c>
      <c r="U2286">
        <v>5.3109999999999999</v>
      </c>
      <c r="V2286">
        <v>0.98</v>
      </c>
      <c r="W2286">
        <v>1.008</v>
      </c>
      <c r="Y2286">
        <v>53344</v>
      </c>
      <c r="Z2286">
        <v>0.42980000000000002</v>
      </c>
    </row>
    <row r="2287" spans="1:26">
      <c r="A2287">
        <v>6</v>
      </c>
      <c r="B2287">
        <v>12</v>
      </c>
      <c r="C2287">
        <v>3.4885999999999999</v>
      </c>
      <c r="D2287">
        <f t="shared" si="105"/>
        <v>2.0194000000000001</v>
      </c>
      <c r="E2287">
        <v>28</v>
      </c>
      <c r="F2287" s="2">
        <f t="shared" si="106"/>
        <v>21.943000000000001</v>
      </c>
      <c r="G2287" s="2">
        <f t="shared" si="107"/>
        <v>0.16236134084196274</v>
      </c>
      <c r="H2287">
        <v>12</v>
      </c>
      <c r="J2287">
        <v>3.47</v>
      </c>
      <c r="K2287">
        <v>1.1999</v>
      </c>
      <c r="L2287" s="2">
        <v>21.943000000000001</v>
      </c>
      <c r="M2287" s="2">
        <v>0.16205</v>
      </c>
      <c r="N2287" s="2">
        <v>7.4507000000000004E-2</v>
      </c>
      <c r="O2287" s="2">
        <v>5.2623000000000001E-3</v>
      </c>
      <c r="P2287" s="2">
        <v>21.943000000000001</v>
      </c>
      <c r="Q2287" s="2">
        <v>0.17551</v>
      </c>
      <c r="R2287" s="2">
        <v>1.005E-2</v>
      </c>
      <c r="S2287" s="2">
        <v>22.02</v>
      </c>
      <c r="T2287">
        <v>0</v>
      </c>
      <c r="U2287">
        <v>21.257999999999999</v>
      </c>
      <c r="V2287">
        <v>1.032</v>
      </c>
      <c r="W2287">
        <v>1.002</v>
      </c>
      <c r="Y2287">
        <v>52829</v>
      </c>
      <c r="Z2287">
        <v>1.4692000000000001</v>
      </c>
    </row>
    <row r="2288" spans="1:26">
      <c r="A2288">
        <v>6</v>
      </c>
      <c r="B2288">
        <v>12</v>
      </c>
      <c r="C2288">
        <v>3.1160000000000001</v>
      </c>
      <c r="D2288">
        <f t="shared" si="105"/>
        <v>2.0310000000000001</v>
      </c>
      <c r="E2288">
        <v>34.979999999999997</v>
      </c>
      <c r="F2288" s="2">
        <f t="shared" si="106"/>
        <v>12.282999999999999</v>
      </c>
      <c r="G2288" s="2">
        <f t="shared" si="107"/>
        <v>7.7093999999999996E-2</v>
      </c>
      <c r="H2288">
        <v>12</v>
      </c>
      <c r="J2288">
        <v>3.47</v>
      </c>
      <c r="K2288">
        <v>1.2217</v>
      </c>
      <c r="L2288" s="2">
        <v>12.282999999999999</v>
      </c>
      <c r="M2288" s="2">
        <v>7.7093999999999996E-2</v>
      </c>
      <c r="N2288" s="2">
        <v>2.0402E-2</v>
      </c>
      <c r="O2288" s="2">
        <v>5.3514000000000001E-3</v>
      </c>
      <c r="P2288" s="2">
        <v>0</v>
      </c>
      <c r="Q2288" s="2">
        <v>1.2283000000000001E-2</v>
      </c>
      <c r="R2288" s="2">
        <v>0</v>
      </c>
      <c r="S2288" s="2">
        <v>6.1069999999999999E-2</v>
      </c>
      <c r="T2288">
        <v>4.0000000000000001E-3</v>
      </c>
      <c r="U2288">
        <v>12.391999999999999</v>
      </c>
      <c r="V2288">
        <v>0.99099999999999999</v>
      </c>
      <c r="W2288">
        <v>1.0029999999999999</v>
      </c>
      <c r="Y2288">
        <v>10000</v>
      </c>
      <c r="Z2288">
        <v>1.085</v>
      </c>
    </row>
    <row r="2289" spans="1:26">
      <c r="A2289">
        <v>6</v>
      </c>
      <c r="B2289">
        <v>12</v>
      </c>
      <c r="C2289">
        <v>4.6285999999999996</v>
      </c>
      <c r="D2289">
        <f t="shared" si="105"/>
        <v>2.1248999999999998</v>
      </c>
      <c r="E2289">
        <v>20</v>
      </c>
      <c r="F2289" s="2">
        <f t="shared" si="106"/>
        <v>35.927999999999997</v>
      </c>
      <c r="G2289" s="2">
        <f t="shared" si="107"/>
        <v>0.27664441075141927</v>
      </c>
      <c r="H2289">
        <v>12</v>
      </c>
      <c r="J2289">
        <v>3.47</v>
      </c>
      <c r="K2289">
        <v>1.3977999999999999</v>
      </c>
      <c r="L2289" s="2">
        <v>35.927999999999997</v>
      </c>
      <c r="M2289" s="2">
        <v>0.27629999999999999</v>
      </c>
      <c r="N2289" s="2">
        <v>0.16778999999999999</v>
      </c>
      <c r="O2289" s="2">
        <v>5.6512999999999997E-3</v>
      </c>
      <c r="P2289" s="2">
        <v>35.927999999999997</v>
      </c>
      <c r="Q2289" s="2">
        <v>1.7964999999999998E-2</v>
      </c>
      <c r="R2289" s="2">
        <v>1.38E-2</v>
      </c>
      <c r="S2289" s="2">
        <v>36.1</v>
      </c>
      <c r="T2289">
        <v>0</v>
      </c>
      <c r="U2289">
        <v>35.292999999999999</v>
      </c>
      <c r="V2289">
        <v>1.018</v>
      </c>
      <c r="W2289">
        <v>1.002</v>
      </c>
      <c r="Y2289">
        <v>52664</v>
      </c>
      <c r="Z2289">
        <v>2.5036999999999998</v>
      </c>
    </row>
    <row r="2290" spans="1:26">
      <c r="A2290">
        <v>6</v>
      </c>
      <c r="B2290">
        <v>12</v>
      </c>
      <c r="C2290">
        <v>5.15</v>
      </c>
      <c r="D2290">
        <f t="shared" si="105"/>
        <v>2.1771000000000003</v>
      </c>
      <c r="E2290">
        <v>17.98</v>
      </c>
      <c r="F2290" s="2">
        <f t="shared" si="106"/>
        <v>39.796999999999997</v>
      </c>
      <c r="G2290" s="2">
        <f t="shared" si="107"/>
        <v>0.45239000000000001</v>
      </c>
      <c r="H2290">
        <v>12</v>
      </c>
      <c r="J2290">
        <v>3.47</v>
      </c>
      <c r="K2290">
        <v>1.4958</v>
      </c>
      <c r="L2290" s="2">
        <v>39.796999999999997</v>
      </c>
      <c r="M2290" s="2">
        <v>0.45239000000000001</v>
      </c>
      <c r="N2290" s="2">
        <v>0.1469</v>
      </c>
      <c r="O2290" s="2">
        <v>1.7611000000000002E-2</v>
      </c>
      <c r="P2290" s="2">
        <v>0</v>
      </c>
      <c r="Q2290" s="2">
        <v>3.9796999999999999E-2</v>
      </c>
      <c r="R2290" s="2">
        <v>0</v>
      </c>
      <c r="S2290" s="2">
        <v>0.4405</v>
      </c>
      <c r="T2290">
        <v>0</v>
      </c>
      <c r="U2290">
        <v>38.945999999999998</v>
      </c>
      <c r="V2290">
        <v>1.022</v>
      </c>
      <c r="W2290">
        <v>1.002</v>
      </c>
      <c r="Y2290">
        <v>10000</v>
      </c>
      <c r="Z2290">
        <v>2.9729000000000001</v>
      </c>
    </row>
    <row r="2291" spans="1:26">
      <c r="A2291">
        <v>6</v>
      </c>
      <c r="B2291">
        <v>12</v>
      </c>
      <c r="C2291">
        <v>3.1160000000000001</v>
      </c>
      <c r="D2291">
        <f t="shared" si="105"/>
        <v>2.2357</v>
      </c>
      <c r="E2291">
        <v>44.98</v>
      </c>
      <c r="F2291" s="2">
        <f t="shared" si="106"/>
        <v>4.2938999999999998</v>
      </c>
      <c r="G2291" s="2">
        <f t="shared" si="107"/>
        <v>3.7312999999999999E-2</v>
      </c>
      <c r="H2291">
        <v>12</v>
      </c>
      <c r="J2291">
        <v>3.47</v>
      </c>
      <c r="K2291">
        <v>1.6056999999999999</v>
      </c>
      <c r="L2291" s="2">
        <v>4.2938999999999998</v>
      </c>
      <c r="M2291" s="2">
        <v>3.7312999999999999E-2</v>
      </c>
      <c r="N2291" s="2">
        <v>6.4647000000000003E-3</v>
      </c>
      <c r="O2291" s="2">
        <v>3.0102000000000002E-3</v>
      </c>
      <c r="P2291" s="2">
        <v>0</v>
      </c>
      <c r="Q2291" s="2">
        <v>4.2938999999999998E-3</v>
      </c>
      <c r="R2291" s="2">
        <v>0</v>
      </c>
      <c r="S2291" s="2">
        <v>1.9390000000000001E-2</v>
      </c>
      <c r="T2291">
        <v>5.0000000000000001E-3</v>
      </c>
      <c r="U2291">
        <v>4.2939999999999996</v>
      </c>
      <c r="V2291">
        <v>1</v>
      </c>
      <c r="W2291">
        <v>1.006</v>
      </c>
      <c r="Y2291">
        <v>10000</v>
      </c>
      <c r="Z2291">
        <v>0.88029999999999997</v>
      </c>
    </row>
    <row r="2292" spans="1:26">
      <c r="A2292">
        <v>6</v>
      </c>
      <c r="B2292">
        <v>12</v>
      </c>
      <c r="C2292">
        <v>3.4885999999999999</v>
      </c>
      <c r="D2292">
        <f t="shared" si="105"/>
        <v>2.2555999999999998</v>
      </c>
      <c r="E2292">
        <v>36</v>
      </c>
      <c r="F2292" s="2">
        <f t="shared" si="106"/>
        <v>6.9108000000000001</v>
      </c>
      <c r="G2292" s="2">
        <f t="shared" si="107"/>
        <v>7.4035070345073631E-2</v>
      </c>
      <c r="H2292">
        <v>12</v>
      </c>
      <c r="J2292">
        <v>3.47</v>
      </c>
      <c r="K2292">
        <v>1.643</v>
      </c>
      <c r="L2292" s="2">
        <v>6.9108000000000001</v>
      </c>
      <c r="M2292" s="2">
        <v>7.3829000000000006E-2</v>
      </c>
      <c r="N2292" s="2">
        <v>2.2098E-2</v>
      </c>
      <c r="O2292" s="2">
        <v>3.9258000000000001E-3</v>
      </c>
      <c r="P2292" s="2">
        <v>6.9108000000000001</v>
      </c>
      <c r="Q2292" s="2">
        <v>5.5285000000000001E-2</v>
      </c>
      <c r="R2292" s="2">
        <v>5.5199999999999997E-3</v>
      </c>
      <c r="S2292" s="2">
        <v>6.9329999999999998</v>
      </c>
      <c r="T2292">
        <v>0</v>
      </c>
      <c r="U2292">
        <v>6.6909999999999998</v>
      </c>
      <c r="V2292">
        <v>1.0329999999999999</v>
      </c>
      <c r="W2292">
        <v>1.004</v>
      </c>
      <c r="Y2292">
        <v>52871</v>
      </c>
      <c r="Z2292">
        <v>1.2330000000000001</v>
      </c>
    </row>
    <row r="2293" spans="1:26">
      <c r="A2293">
        <v>6</v>
      </c>
      <c r="B2293">
        <v>12</v>
      </c>
      <c r="C2293">
        <v>3.2690000000000001</v>
      </c>
      <c r="D2293">
        <f t="shared" si="105"/>
        <v>2.2929000000000004</v>
      </c>
      <c r="E2293">
        <v>42.98</v>
      </c>
      <c r="F2293" s="2">
        <f t="shared" si="106"/>
        <v>4.1036999999999999</v>
      </c>
      <c r="G2293" s="2">
        <f t="shared" si="107"/>
        <v>3.0013000000000001E-2</v>
      </c>
      <c r="H2293">
        <v>12</v>
      </c>
      <c r="J2293">
        <v>3.47</v>
      </c>
      <c r="K2293">
        <v>1.7131000000000001</v>
      </c>
      <c r="L2293" s="2">
        <v>4.1036999999999999</v>
      </c>
      <c r="M2293" s="2">
        <v>3.0013000000000001E-2</v>
      </c>
      <c r="N2293" s="2">
        <v>6.4888000000000003E-3</v>
      </c>
      <c r="O2293" s="2">
        <v>3.1438E-3</v>
      </c>
      <c r="P2293" s="2">
        <v>0</v>
      </c>
      <c r="Q2293" s="2">
        <v>4.1037000000000001E-3</v>
      </c>
      <c r="R2293" s="2">
        <v>0</v>
      </c>
      <c r="S2293" s="2">
        <v>1.9449999999999999E-2</v>
      </c>
      <c r="T2293">
        <v>3.0000000000000001E-3</v>
      </c>
      <c r="U2293">
        <v>4.1399999999999997</v>
      </c>
      <c r="V2293">
        <v>0.99099999999999999</v>
      </c>
      <c r="W2293">
        <v>1.006</v>
      </c>
      <c r="Y2293">
        <v>10000</v>
      </c>
      <c r="Z2293">
        <v>0.97609999999999997</v>
      </c>
    </row>
    <row r="2294" spans="1:26">
      <c r="A2294">
        <v>6</v>
      </c>
      <c r="B2294">
        <v>12</v>
      </c>
      <c r="C2294">
        <v>3.4885999999999999</v>
      </c>
      <c r="D2294">
        <f t="shared" si="105"/>
        <v>2.3609</v>
      </c>
      <c r="E2294">
        <v>40</v>
      </c>
      <c r="F2294" s="2">
        <f t="shared" si="106"/>
        <v>4.2003000000000004</v>
      </c>
      <c r="G2294" s="2">
        <f t="shared" si="107"/>
        <v>6.1151321531100207E-2</v>
      </c>
      <c r="H2294">
        <v>12</v>
      </c>
      <c r="J2294">
        <v>3.47</v>
      </c>
      <c r="K2294">
        <v>1.8408</v>
      </c>
      <c r="L2294" s="2">
        <v>4.2003000000000004</v>
      </c>
      <c r="M2294" s="2">
        <v>6.1010000000000002E-2</v>
      </c>
      <c r="N2294" s="2">
        <v>1.2906000000000001E-2</v>
      </c>
      <c r="O2294" s="2">
        <v>3.1175999999999999E-3</v>
      </c>
      <c r="P2294" s="2">
        <v>4.2000999999999999</v>
      </c>
      <c r="Q2294" s="2">
        <v>3.3603000000000001E-2</v>
      </c>
      <c r="R2294" s="2">
        <v>4.1549999999999998E-3</v>
      </c>
      <c r="S2294" s="2">
        <v>4.2130000000000001</v>
      </c>
      <c r="T2294">
        <v>0</v>
      </c>
      <c r="U2294">
        <v>4.1520000000000001</v>
      </c>
      <c r="V2294">
        <v>1.012</v>
      </c>
      <c r="W2294">
        <v>1.006</v>
      </c>
      <c r="Y2294">
        <v>52881</v>
      </c>
      <c r="Z2294">
        <v>1.1276999999999999</v>
      </c>
    </row>
    <row r="2295" spans="1:26">
      <c r="A2295">
        <v>6</v>
      </c>
      <c r="B2295">
        <v>12</v>
      </c>
      <c r="C2295">
        <v>4.6285999999999996</v>
      </c>
      <c r="D2295">
        <f t="shared" si="105"/>
        <v>2.4068999999999998</v>
      </c>
      <c r="E2295">
        <v>25</v>
      </c>
      <c r="F2295" s="2">
        <f t="shared" si="106"/>
        <v>10.766</v>
      </c>
      <c r="G2295" s="2">
        <f t="shared" si="107"/>
        <v>9.7166452255909821E-2</v>
      </c>
      <c r="H2295">
        <v>12</v>
      </c>
      <c r="J2295">
        <v>3.47</v>
      </c>
      <c r="K2295">
        <v>1.927</v>
      </c>
      <c r="L2295" s="2">
        <v>10.766</v>
      </c>
      <c r="M2295" s="2">
        <v>9.6962000000000007E-2</v>
      </c>
      <c r="N2295" s="2">
        <v>5.1991999999999997E-2</v>
      </c>
      <c r="O2295" s="2">
        <v>4.1627000000000001E-3</v>
      </c>
      <c r="P2295" s="2">
        <v>10.766999999999999</v>
      </c>
      <c r="Q2295" s="2">
        <v>5.3834E-3</v>
      </c>
      <c r="R2295" s="2">
        <v>6.3E-3</v>
      </c>
      <c r="S2295" s="2">
        <v>10.82</v>
      </c>
      <c r="T2295">
        <v>0</v>
      </c>
      <c r="U2295">
        <v>10.875</v>
      </c>
      <c r="V2295">
        <v>0.99</v>
      </c>
      <c r="W2295">
        <v>1.0029999999999999</v>
      </c>
      <c r="Y2295">
        <v>52674</v>
      </c>
      <c r="Z2295">
        <v>2.2216999999999998</v>
      </c>
    </row>
    <row r="2296" spans="1:26">
      <c r="A2296">
        <v>6</v>
      </c>
      <c r="B2296">
        <v>12</v>
      </c>
      <c r="C2296">
        <v>3.1160000000000001</v>
      </c>
      <c r="D2296">
        <f t="shared" si="105"/>
        <v>2.4633000000000003</v>
      </c>
      <c r="E2296">
        <v>59.98</v>
      </c>
      <c r="F2296" s="2">
        <f t="shared" si="106"/>
        <v>1.4011</v>
      </c>
      <c r="G2296" s="2">
        <f t="shared" si="107"/>
        <v>1.2553999999999999E-2</v>
      </c>
      <c r="H2296">
        <v>12</v>
      </c>
      <c r="J2296">
        <v>3.47</v>
      </c>
      <c r="K2296">
        <v>2.0327999999999999</v>
      </c>
      <c r="L2296" s="2">
        <v>1.4011</v>
      </c>
      <c r="M2296" s="2">
        <v>1.2553999999999999E-2</v>
      </c>
      <c r="N2296" s="2">
        <v>1.7271999999999999E-3</v>
      </c>
      <c r="O2296" s="2">
        <v>1.4407000000000001E-3</v>
      </c>
      <c r="P2296" s="2">
        <v>0</v>
      </c>
      <c r="Q2296" s="2">
        <v>5.6054E-3</v>
      </c>
      <c r="R2296" s="2">
        <v>0</v>
      </c>
      <c r="S2296" s="2">
        <v>5.1089999999999998E-3</v>
      </c>
      <c r="T2296">
        <v>8.0000000000000002E-3</v>
      </c>
      <c r="U2296">
        <v>1.4179999999999999</v>
      </c>
      <c r="V2296">
        <v>0.98799999999999999</v>
      </c>
      <c r="W2296">
        <v>1.0109999999999999</v>
      </c>
      <c r="Y2296">
        <v>10000</v>
      </c>
      <c r="Z2296">
        <v>0.65269999999999995</v>
      </c>
    </row>
    <row r="2297" spans="1:26">
      <c r="A2297">
        <v>6</v>
      </c>
      <c r="B2297">
        <v>12</v>
      </c>
      <c r="C2297">
        <v>5.15</v>
      </c>
      <c r="D2297">
        <f t="shared" si="105"/>
        <v>2.5241000000000002</v>
      </c>
      <c r="E2297">
        <v>22.98</v>
      </c>
      <c r="F2297" s="2">
        <f t="shared" si="106"/>
        <v>10.113</v>
      </c>
      <c r="G2297" s="2">
        <f t="shared" si="107"/>
        <v>7.3719000000000007E-2</v>
      </c>
      <c r="H2297">
        <v>12</v>
      </c>
      <c r="J2297">
        <v>3.47</v>
      </c>
      <c r="K2297">
        <v>2.1469</v>
      </c>
      <c r="L2297" s="2">
        <v>10.113</v>
      </c>
      <c r="M2297" s="2">
        <v>7.3719000000000007E-2</v>
      </c>
      <c r="N2297" s="2">
        <v>3.594E-2</v>
      </c>
      <c r="O2297" s="2">
        <v>1.0281E-2</v>
      </c>
      <c r="P2297" s="2">
        <v>0</v>
      </c>
      <c r="Q2297" s="2">
        <v>1.0113E-2</v>
      </c>
      <c r="R2297" s="2">
        <v>0</v>
      </c>
      <c r="S2297" s="2">
        <v>0.1075</v>
      </c>
      <c r="T2297">
        <v>0</v>
      </c>
      <c r="U2297">
        <v>10.113</v>
      </c>
      <c r="V2297">
        <v>1</v>
      </c>
      <c r="W2297">
        <v>1.0029999999999999</v>
      </c>
      <c r="Y2297">
        <v>10000</v>
      </c>
      <c r="Z2297">
        <v>2.6259000000000001</v>
      </c>
    </row>
    <row r="2298" spans="1:26">
      <c r="A2298">
        <v>6</v>
      </c>
      <c r="B2298">
        <v>12</v>
      </c>
      <c r="C2298">
        <v>3.2690000000000001</v>
      </c>
      <c r="D2298">
        <f t="shared" si="105"/>
        <v>2.5526</v>
      </c>
      <c r="E2298">
        <v>57.98</v>
      </c>
      <c r="F2298" s="2">
        <f t="shared" si="106"/>
        <v>1.2241</v>
      </c>
      <c r="G2298" s="2">
        <f t="shared" si="107"/>
        <v>1.9545E-2</v>
      </c>
      <c r="H2298">
        <v>12</v>
      </c>
      <c r="J2298">
        <v>3.47</v>
      </c>
      <c r="K2298">
        <v>2.2004999999999999</v>
      </c>
      <c r="L2298" s="2">
        <v>1.2241</v>
      </c>
      <c r="M2298" s="2">
        <v>1.9545E-2</v>
      </c>
      <c r="N2298" s="2">
        <v>1.5585E-3</v>
      </c>
      <c r="O2298" s="2">
        <v>1.3058E-3</v>
      </c>
      <c r="P2298" s="2">
        <v>0</v>
      </c>
      <c r="Q2298" s="2">
        <v>4.8963000000000001E-3</v>
      </c>
      <c r="R2298" s="2">
        <v>0</v>
      </c>
      <c r="S2298" s="2">
        <v>4.633E-3</v>
      </c>
      <c r="T2298">
        <v>5.0000000000000001E-3</v>
      </c>
      <c r="U2298">
        <v>1.26</v>
      </c>
      <c r="V2298">
        <v>0.97199999999999998</v>
      </c>
      <c r="W2298">
        <v>1.0109999999999999</v>
      </c>
      <c r="Y2298">
        <v>10000</v>
      </c>
      <c r="Z2298">
        <v>0.71640000000000004</v>
      </c>
    </row>
    <row r="2299" spans="1:26">
      <c r="A2299">
        <v>6</v>
      </c>
      <c r="B2299">
        <v>12</v>
      </c>
      <c r="C2299">
        <v>3.1160000000000001</v>
      </c>
      <c r="D2299">
        <f t="shared" si="105"/>
        <v>2.6143000000000001</v>
      </c>
      <c r="E2299">
        <v>74.97</v>
      </c>
      <c r="F2299" s="2">
        <f t="shared" si="106"/>
        <v>0.68142999999999998</v>
      </c>
      <c r="G2299" s="2">
        <f t="shared" si="107"/>
        <v>8.2924000000000001E-3</v>
      </c>
      <c r="H2299">
        <v>12</v>
      </c>
      <c r="J2299">
        <v>3.47</v>
      </c>
      <c r="K2299">
        <v>2.3161</v>
      </c>
      <c r="L2299" s="2">
        <v>0.68142999999999998</v>
      </c>
      <c r="M2299" s="2">
        <v>8.2924000000000001E-3</v>
      </c>
      <c r="N2299" s="2">
        <v>6.2001999999999999E-4</v>
      </c>
      <c r="O2299" s="2">
        <v>7.2758999999999996E-4</v>
      </c>
      <c r="P2299" s="2">
        <v>0</v>
      </c>
      <c r="Q2299" s="2">
        <v>2.7257000000000002E-3</v>
      </c>
      <c r="R2299" s="2">
        <v>0</v>
      </c>
      <c r="S2299" s="2">
        <v>1.9E-3</v>
      </c>
      <c r="T2299">
        <v>1.7000000000000001E-2</v>
      </c>
      <c r="U2299">
        <v>0.68200000000000005</v>
      </c>
      <c r="V2299">
        <v>1</v>
      </c>
      <c r="W2299">
        <v>1.016</v>
      </c>
      <c r="Y2299">
        <v>10000</v>
      </c>
      <c r="Z2299">
        <v>0.50170000000000003</v>
      </c>
    </row>
    <row r="2300" spans="1:26">
      <c r="A2300">
        <v>6</v>
      </c>
      <c r="B2300">
        <v>12</v>
      </c>
      <c r="C2300">
        <v>3.2690000000000001</v>
      </c>
      <c r="D2300">
        <f t="shared" si="105"/>
        <v>2.7415000000000003</v>
      </c>
      <c r="E2300">
        <v>74.98</v>
      </c>
      <c r="F2300" s="2">
        <f t="shared" si="106"/>
        <v>0.56057999999999997</v>
      </c>
      <c r="G2300" s="2">
        <f t="shared" si="107"/>
        <v>1.0257E-2</v>
      </c>
      <c r="H2300">
        <v>12</v>
      </c>
      <c r="J2300">
        <v>3.47</v>
      </c>
      <c r="K2300">
        <v>2.5550000000000002</v>
      </c>
      <c r="L2300" s="2">
        <v>0.56057999999999997</v>
      </c>
      <c r="M2300" s="2">
        <v>1.0257E-2</v>
      </c>
      <c r="N2300" s="2">
        <v>5.5099999999999995E-4</v>
      </c>
      <c r="O2300" s="2">
        <v>6.9171E-4</v>
      </c>
      <c r="P2300" s="2">
        <v>0</v>
      </c>
      <c r="Q2300" s="2">
        <v>2.2420999999999999E-3</v>
      </c>
      <c r="R2300" s="2">
        <v>0</v>
      </c>
      <c r="S2300" s="2">
        <v>1.622E-3</v>
      </c>
      <c r="T2300">
        <v>1.2E-2</v>
      </c>
      <c r="U2300">
        <v>0.52900000000000003</v>
      </c>
      <c r="V2300">
        <v>1.06</v>
      </c>
      <c r="W2300">
        <v>1.0169999999999999</v>
      </c>
      <c r="Y2300">
        <v>10000</v>
      </c>
      <c r="Z2300">
        <v>0.52749999999999997</v>
      </c>
    </row>
    <row r="2301" spans="1:26">
      <c r="A2301">
        <v>6</v>
      </c>
      <c r="B2301">
        <v>12</v>
      </c>
      <c r="C2301">
        <v>4.1340000000000003</v>
      </c>
      <c r="D2301">
        <f t="shared" si="105"/>
        <v>2.7449000000000003</v>
      </c>
      <c r="E2301">
        <v>39.01</v>
      </c>
      <c r="F2301" s="2">
        <f t="shared" si="106"/>
        <v>1.9614</v>
      </c>
      <c r="G2301" s="2">
        <f t="shared" si="107"/>
        <v>2.6845999999999998E-2</v>
      </c>
      <c r="H2301">
        <v>12</v>
      </c>
      <c r="J2301">
        <v>3.47</v>
      </c>
      <c r="K2301">
        <v>2.5611999999999999</v>
      </c>
      <c r="L2301" s="2">
        <v>1.9614</v>
      </c>
      <c r="M2301" s="2">
        <v>2.6845999999999998E-2</v>
      </c>
      <c r="N2301" s="2">
        <v>4.4714999999999998E-3</v>
      </c>
      <c r="O2301" s="2">
        <v>2.542E-3</v>
      </c>
      <c r="P2301" s="2">
        <v>0</v>
      </c>
      <c r="Q2301" s="2">
        <v>1.9613999999999999E-3</v>
      </c>
      <c r="R2301" s="2">
        <v>0</v>
      </c>
      <c r="S2301" s="2">
        <v>1.341E-2</v>
      </c>
      <c r="T2301">
        <v>1E-3</v>
      </c>
      <c r="U2301">
        <v>1.9770000000000001</v>
      </c>
      <c r="V2301">
        <v>0.99199999999999999</v>
      </c>
      <c r="W2301">
        <v>1.0069999999999999</v>
      </c>
      <c r="Y2301">
        <v>10000</v>
      </c>
      <c r="Z2301">
        <v>1.3891</v>
      </c>
    </row>
    <row r="2302" spans="1:26">
      <c r="A2302">
        <v>6</v>
      </c>
      <c r="B2302">
        <v>12</v>
      </c>
      <c r="C2302">
        <v>5.15</v>
      </c>
      <c r="D2302">
        <f t="shared" si="105"/>
        <v>2.7901000000000002</v>
      </c>
      <c r="E2302">
        <v>26.98</v>
      </c>
      <c r="F2302" s="2">
        <f t="shared" si="106"/>
        <v>4.1508000000000003</v>
      </c>
      <c r="G2302" s="2">
        <f t="shared" si="107"/>
        <v>3.3891999999999999E-2</v>
      </c>
      <c r="H2302">
        <v>12</v>
      </c>
      <c r="J2302">
        <v>3.47</v>
      </c>
      <c r="K2302">
        <v>2.6459999999999999</v>
      </c>
      <c r="L2302" s="2">
        <v>4.1508000000000003</v>
      </c>
      <c r="M2302" s="2">
        <v>3.3891999999999999E-2</v>
      </c>
      <c r="N2302" s="2">
        <v>1.4477E-2</v>
      </c>
      <c r="O2302" s="2">
        <v>5.8998000000000002E-3</v>
      </c>
      <c r="P2302" s="2">
        <v>0</v>
      </c>
      <c r="Q2302" s="2">
        <v>4.1507999999999996E-3</v>
      </c>
      <c r="R2302" s="2">
        <v>0</v>
      </c>
      <c r="S2302" s="2">
        <v>4.3369999999999999E-2</v>
      </c>
      <c r="T2302">
        <v>0</v>
      </c>
      <c r="U2302">
        <v>4.1130000000000004</v>
      </c>
      <c r="V2302">
        <v>1.0089999999999999</v>
      </c>
      <c r="W2302">
        <v>1.004</v>
      </c>
      <c r="Y2302">
        <v>10000</v>
      </c>
      <c r="Z2302">
        <v>2.3599000000000001</v>
      </c>
    </row>
    <row r="2303" spans="1:26">
      <c r="A2303">
        <v>6</v>
      </c>
      <c r="B2303">
        <v>12</v>
      </c>
      <c r="C2303">
        <v>5.15</v>
      </c>
      <c r="D2303">
        <f t="shared" si="105"/>
        <v>2.9765000000000001</v>
      </c>
      <c r="E2303">
        <v>29.98</v>
      </c>
      <c r="F2303" s="2">
        <f t="shared" si="106"/>
        <v>2.3822999999999999</v>
      </c>
      <c r="G2303" s="2">
        <f t="shared" si="107"/>
        <v>3.1830999999999998E-2</v>
      </c>
      <c r="H2303">
        <v>12</v>
      </c>
      <c r="J2303">
        <v>3.47</v>
      </c>
      <c r="K2303">
        <v>2.9958999999999998</v>
      </c>
      <c r="L2303" s="2">
        <v>2.3822999999999999</v>
      </c>
      <c r="M2303" s="2">
        <v>3.1830999999999998E-2</v>
      </c>
      <c r="N2303" s="2">
        <v>7.9661999999999997E-3</v>
      </c>
      <c r="O2303" s="2">
        <v>3.7778999999999998E-3</v>
      </c>
      <c r="P2303" s="2">
        <v>0</v>
      </c>
      <c r="Q2303" s="2">
        <v>2.3823E-3</v>
      </c>
      <c r="R2303" s="2">
        <v>0</v>
      </c>
      <c r="S2303" s="2">
        <v>2.384E-2</v>
      </c>
      <c r="T2303">
        <v>0</v>
      </c>
      <c r="U2303">
        <v>2.2930000000000001</v>
      </c>
      <c r="V2303">
        <v>1.0389999999999999</v>
      </c>
      <c r="W2303">
        <v>1.0049999999999999</v>
      </c>
      <c r="Y2303">
        <v>10000</v>
      </c>
      <c r="Z2303">
        <v>2.1735000000000002</v>
      </c>
    </row>
    <row r="2304" spans="1:26">
      <c r="A2304">
        <v>6</v>
      </c>
      <c r="B2304">
        <v>12</v>
      </c>
      <c r="C2304">
        <v>4.1340000000000003</v>
      </c>
      <c r="D2304">
        <f t="shared" si="105"/>
        <v>3.0130000000000003</v>
      </c>
      <c r="E2304">
        <v>47.98</v>
      </c>
      <c r="F2304" s="2">
        <f t="shared" si="106"/>
        <v>0.75599000000000005</v>
      </c>
      <c r="G2304" s="2">
        <f t="shared" si="107"/>
        <v>9.5940000000000001E-3</v>
      </c>
      <c r="H2304">
        <v>12</v>
      </c>
      <c r="J2304">
        <v>3.47</v>
      </c>
      <c r="K2304">
        <v>3.0644999999999998</v>
      </c>
      <c r="L2304" s="2">
        <v>0.75599000000000005</v>
      </c>
      <c r="M2304" s="2">
        <v>9.5940000000000001E-3</v>
      </c>
      <c r="N2304" s="2">
        <v>1.5569E-3</v>
      </c>
      <c r="O2304" s="2">
        <v>1.1950000000000001E-3</v>
      </c>
      <c r="P2304" s="2">
        <v>0</v>
      </c>
      <c r="Q2304" s="2">
        <v>7.5608000000000001E-4</v>
      </c>
      <c r="R2304" s="2">
        <v>0</v>
      </c>
      <c r="S2304" s="2">
        <v>4.6839999999999998E-3</v>
      </c>
      <c r="T2304">
        <v>1E-3</v>
      </c>
      <c r="U2304">
        <v>0.77500000000000002</v>
      </c>
      <c r="V2304">
        <v>0.97499999999999998</v>
      </c>
      <c r="W2304">
        <v>1.01</v>
      </c>
      <c r="Y2304">
        <v>10000</v>
      </c>
      <c r="Z2304">
        <v>1.121</v>
      </c>
    </row>
    <row r="2305" spans="1:26">
      <c r="A2305">
        <v>6</v>
      </c>
      <c r="B2305">
        <v>12</v>
      </c>
      <c r="C2305">
        <v>4.0739999999999998</v>
      </c>
      <c r="D2305">
        <f t="shared" si="105"/>
        <v>3.0175000000000001</v>
      </c>
      <c r="E2305">
        <v>49.98</v>
      </c>
      <c r="F2305" s="2">
        <f t="shared" si="106"/>
        <v>0.70987</v>
      </c>
      <c r="G2305" s="2">
        <f t="shared" si="107"/>
        <v>9.1786999999999997E-3</v>
      </c>
      <c r="H2305">
        <v>12</v>
      </c>
      <c r="J2305">
        <v>3.47</v>
      </c>
      <c r="K2305">
        <v>3.0729000000000002</v>
      </c>
      <c r="L2305" s="2">
        <v>0.70987</v>
      </c>
      <c r="M2305" s="2">
        <v>9.1786999999999997E-3</v>
      </c>
      <c r="N2305" s="2">
        <v>1.3979000000000001E-3</v>
      </c>
      <c r="O2305" s="2">
        <v>1.1284000000000001E-3</v>
      </c>
      <c r="P2305" s="2">
        <v>0</v>
      </c>
      <c r="Q2305" s="2">
        <v>7.0001999999999998E-4</v>
      </c>
      <c r="R2305" s="2">
        <v>0</v>
      </c>
      <c r="S2305" s="2">
        <v>4.1679999999999998E-3</v>
      </c>
      <c r="T2305">
        <v>1E-3</v>
      </c>
      <c r="U2305">
        <v>0.70599999999999996</v>
      </c>
      <c r="V2305">
        <v>1.006</v>
      </c>
      <c r="W2305">
        <v>1.01</v>
      </c>
      <c r="Y2305">
        <v>10000</v>
      </c>
      <c r="Z2305">
        <v>1.0565</v>
      </c>
    </row>
    <row r="2306" spans="1:26">
      <c r="A2306">
        <v>6</v>
      </c>
      <c r="B2306">
        <v>12</v>
      </c>
      <c r="C2306">
        <v>5.15</v>
      </c>
      <c r="D2306">
        <f t="shared" si="105"/>
        <v>3.1490000000000005</v>
      </c>
      <c r="E2306">
        <v>32.97</v>
      </c>
      <c r="F2306" s="2">
        <f t="shared" si="106"/>
        <v>1.3651</v>
      </c>
      <c r="G2306" s="2">
        <f t="shared" si="107"/>
        <v>1.61E-2</v>
      </c>
      <c r="H2306">
        <v>12</v>
      </c>
      <c r="J2306">
        <v>3.47</v>
      </c>
      <c r="K2306">
        <v>3.3197000000000001</v>
      </c>
      <c r="L2306" s="2">
        <v>1.3651</v>
      </c>
      <c r="M2306" s="2">
        <v>1.61E-2</v>
      </c>
      <c r="N2306" s="2">
        <v>4.4022999999999996E-3</v>
      </c>
      <c r="O2306" s="2">
        <v>2.415E-3</v>
      </c>
      <c r="P2306" s="2">
        <v>0</v>
      </c>
      <c r="Q2306" s="2">
        <v>1.3651E-3</v>
      </c>
      <c r="R2306" s="2">
        <v>0</v>
      </c>
      <c r="S2306" s="2">
        <v>1.321E-2</v>
      </c>
      <c r="T2306">
        <v>0</v>
      </c>
      <c r="U2306">
        <v>1.3720000000000001</v>
      </c>
      <c r="V2306">
        <v>0.995</v>
      </c>
      <c r="W2306">
        <v>1.006</v>
      </c>
      <c r="Y2306">
        <v>10000</v>
      </c>
      <c r="Z2306">
        <v>2.0009999999999999</v>
      </c>
    </row>
    <row r="2307" spans="1:26">
      <c r="A2307">
        <v>6</v>
      </c>
      <c r="B2307">
        <v>12</v>
      </c>
      <c r="C2307">
        <v>4.0739999999999998</v>
      </c>
      <c r="D2307">
        <f t="shared" ref="D2307:D2370" si="108">C2307-Z2307</f>
        <v>3.2241</v>
      </c>
      <c r="E2307">
        <v>59.98</v>
      </c>
      <c r="F2307" s="2">
        <f t="shared" ref="F2307:F2370" si="109">L2307</f>
        <v>0.35167999999999999</v>
      </c>
      <c r="G2307" s="2">
        <f t="shared" ref="G2307:G2370" si="110">SQRT(M2307^2+R2307^2)</f>
        <v>5.4612000000000003E-3</v>
      </c>
      <c r="H2307">
        <v>12</v>
      </c>
      <c r="J2307">
        <v>3.47</v>
      </c>
      <c r="K2307">
        <v>3.4605999999999999</v>
      </c>
      <c r="L2307" s="2">
        <v>0.35167999999999999</v>
      </c>
      <c r="M2307" s="2">
        <v>5.4612000000000003E-3</v>
      </c>
      <c r="N2307" s="2">
        <v>5.7908999999999999E-4</v>
      </c>
      <c r="O2307" s="2">
        <v>6.2642999999999998E-4</v>
      </c>
      <c r="P2307" s="2">
        <v>0</v>
      </c>
      <c r="Q2307" s="2">
        <v>1.4067000000000001E-3</v>
      </c>
      <c r="R2307" s="2">
        <v>0</v>
      </c>
      <c r="S2307" s="2">
        <v>1.7489999999999999E-3</v>
      </c>
      <c r="T2307">
        <v>2E-3</v>
      </c>
      <c r="U2307">
        <v>0.34499999999999997</v>
      </c>
      <c r="V2307">
        <v>1.0189999999999999</v>
      </c>
      <c r="W2307">
        <v>1.014</v>
      </c>
      <c r="Y2307">
        <v>10000</v>
      </c>
      <c r="Z2307">
        <v>0.84989999999999999</v>
      </c>
    </row>
    <row r="2308" spans="1:26">
      <c r="A2308">
        <v>6</v>
      </c>
      <c r="B2308">
        <v>12</v>
      </c>
      <c r="C2308">
        <v>4.1340000000000003</v>
      </c>
      <c r="D2308">
        <f t="shared" si="108"/>
        <v>3.2369000000000003</v>
      </c>
      <c r="E2308">
        <v>57.98</v>
      </c>
      <c r="F2308" s="2">
        <f t="shared" si="109"/>
        <v>0.36996000000000001</v>
      </c>
      <c r="G2308" s="2">
        <f t="shared" si="110"/>
        <v>4.7057999999999996E-3</v>
      </c>
      <c r="H2308">
        <v>12</v>
      </c>
      <c r="J2308">
        <v>3.47</v>
      </c>
      <c r="K2308">
        <v>3.4845999999999999</v>
      </c>
      <c r="L2308" s="2">
        <v>0.36996000000000001</v>
      </c>
      <c r="M2308" s="2">
        <v>4.7057999999999996E-3</v>
      </c>
      <c r="N2308" s="2">
        <v>6.8263999999999998E-4</v>
      </c>
      <c r="O2308" s="2">
        <v>6.3533000000000003E-4</v>
      </c>
      <c r="P2308" s="2">
        <v>0</v>
      </c>
      <c r="Q2308" s="2">
        <v>1.4802000000000001E-3</v>
      </c>
      <c r="R2308" s="2">
        <v>0</v>
      </c>
      <c r="S2308" s="2">
        <v>2.0430000000000001E-3</v>
      </c>
      <c r="T2308">
        <v>1E-3</v>
      </c>
      <c r="U2308">
        <v>0.36099999999999999</v>
      </c>
      <c r="V2308">
        <v>1.0249999999999999</v>
      </c>
      <c r="W2308">
        <v>1.014</v>
      </c>
      <c r="Y2308">
        <v>10000</v>
      </c>
      <c r="Z2308">
        <v>0.89710000000000001</v>
      </c>
    </row>
    <row r="2309" spans="1:26">
      <c r="A2309">
        <v>6</v>
      </c>
      <c r="B2309">
        <v>12</v>
      </c>
      <c r="C2309">
        <v>5.15</v>
      </c>
      <c r="D2309">
        <f t="shared" si="108"/>
        <v>3.4067000000000003</v>
      </c>
      <c r="E2309">
        <v>37.979999999999997</v>
      </c>
      <c r="F2309" s="2">
        <f t="shared" si="109"/>
        <v>0.67279999999999995</v>
      </c>
      <c r="G2309" s="2">
        <f t="shared" si="110"/>
        <v>7.9048999999999994E-3</v>
      </c>
      <c r="H2309">
        <v>12</v>
      </c>
      <c r="J2309">
        <v>3.47</v>
      </c>
      <c r="K2309">
        <v>3.8031999999999999</v>
      </c>
      <c r="L2309" s="2">
        <v>0.67279999999999995</v>
      </c>
      <c r="M2309" s="2">
        <v>7.9048999999999994E-3</v>
      </c>
      <c r="N2309" s="2">
        <v>2.0581000000000002E-3</v>
      </c>
      <c r="O2309" s="2">
        <v>1.3441E-3</v>
      </c>
      <c r="P2309" s="2">
        <v>0</v>
      </c>
      <c r="Q2309" s="2">
        <v>6.7279999999999998E-4</v>
      </c>
      <c r="R2309" s="2">
        <v>0</v>
      </c>
      <c r="S2309" s="2">
        <v>6.1729999999999997E-3</v>
      </c>
      <c r="T2309">
        <v>0</v>
      </c>
      <c r="U2309">
        <v>0.66</v>
      </c>
      <c r="V2309">
        <v>1.02</v>
      </c>
      <c r="W2309">
        <v>1.008</v>
      </c>
      <c r="Y2309">
        <v>10000</v>
      </c>
      <c r="Z2309">
        <v>1.7433000000000001</v>
      </c>
    </row>
    <row r="2310" spans="1:26">
      <c r="A2310">
        <v>6</v>
      </c>
      <c r="B2310">
        <v>12</v>
      </c>
      <c r="C2310">
        <v>4.0739999999999998</v>
      </c>
      <c r="D2310">
        <f t="shared" si="108"/>
        <v>3.4460999999999999</v>
      </c>
      <c r="E2310">
        <v>75.98</v>
      </c>
      <c r="F2310" s="2">
        <f t="shared" si="109"/>
        <v>0.15856999999999999</v>
      </c>
      <c r="G2310" s="2">
        <f t="shared" si="110"/>
        <v>4.0514000000000001E-3</v>
      </c>
      <c r="H2310">
        <v>12</v>
      </c>
      <c r="J2310">
        <v>3.47</v>
      </c>
      <c r="K2310">
        <v>3.8771</v>
      </c>
      <c r="L2310" s="2">
        <v>0.15856999999999999</v>
      </c>
      <c r="M2310" s="2">
        <v>4.0514000000000001E-3</v>
      </c>
      <c r="N2310" s="2">
        <v>2.0767999999999999E-4</v>
      </c>
      <c r="O2310" s="2">
        <v>2.9108999999999998E-4</v>
      </c>
      <c r="P2310" s="2">
        <v>0</v>
      </c>
      <c r="Q2310" s="2">
        <v>6.3409000000000002E-4</v>
      </c>
      <c r="R2310" s="2">
        <v>0</v>
      </c>
      <c r="S2310" s="2">
        <v>6.2290000000000002E-4</v>
      </c>
      <c r="T2310">
        <v>5.0000000000000001E-3</v>
      </c>
      <c r="U2310">
        <v>0.156</v>
      </c>
      <c r="V2310">
        <v>1.0149999999999999</v>
      </c>
      <c r="W2310">
        <v>1.0209999999999999</v>
      </c>
      <c r="Y2310">
        <v>10000</v>
      </c>
      <c r="Z2310">
        <v>0.62790000000000001</v>
      </c>
    </row>
    <row r="2311" spans="1:26">
      <c r="A2311">
        <v>6</v>
      </c>
      <c r="B2311">
        <v>12</v>
      </c>
      <c r="C2311">
        <v>4.1340000000000003</v>
      </c>
      <c r="D2311">
        <f t="shared" si="108"/>
        <v>3.4882000000000004</v>
      </c>
      <c r="E2311">
        <v>74.98</v>
      </c>
      <c r="F2311" s="2">
        <f t="shared" si="109"/>
        <v>0.14287</v>
      </c>
      <c r="G2311" s="2">
        <f t="shared" si="110"/>
        <v>2.3146E-3</v>
      </c>
      <c r="H2311">
        <v>12</v>
      </c>
      <c r="J2311">
        <v>3.47</v>
      </c>
      <c r="K2311">
        <v>3.9561000000000002</v>
      </c>
      <c r="L2311" s="2">
        <v>0.14287</v>
      </c>
      <c r="M2311" s="2">
        <v>2.3146E-3</v>
      </c>
      <c r="N2311" s="2">
        <v>2.1614E-4</v>
      </c>
      <c r="O2311" s="2">
        <v>2.7485999999999998E-4</v>
      </c>
      <c r="P2311" s="2">
        <v>0</v>
      </c>
      <c r="Q2311" s="2">
        <v>5.8043000000000005E-4</v>
      </c>
      <c r="R2311" s="2">
        <v>0</v>
      </c>
      <c r="S2311" s="2">
        <v>6.5870000000000002E-4</v>
      </c>
      <c r="T2311">
        <v>4.0000000000000001E-3</v>
      </c>
      <c r="U2311">
        <v>0.15</v>
      </c>
      <c r="V2311">
        <v>0.95199999999999996</v>
      </c>
      <c r="W2311">
        <v>1.0209999999999999</v>
      </c>
      <c r="Y2311">
        <v>10000</v>
      </c>
      <c r="Z2311">
        <v>0.64580000000000004</v>
      </c>
    </row>
    <row r="2312" spans="1:26">
      <c r="A2312">
        <v>6</v>
      </c>
      <c r="B2312">
        <v>12</v>
      </c>
      <c r="C2312">
        <v>2.3466</v>
      </c>
      <c r="D2312">
        <f t="shared" si="108"/>
        <v>1.5251999999999999</v>
      </c>
      <c r="E2312">
        <v>20</v>
      </c>
      <c r="F2312" s="2">
        <f t="shared" si="109"/>
        <v>200.66</v>
      </c>
      <c r="G2312" s="2">
        <f t="shared" si="110"/>
        <v>1.2951047602414254</v>
      </c>
      <c r="H2312">
        <v>12</v>
      </c>
      <c r="J2312">
        <v>3.51</v>
      </c>
      <c r="K2312">
        <v>0.23250000000000001</v>
      </c>
      <c r="L2312" s="2">
        <v>200.66</v>
      </c>
      <c r="M2312" s="2">
        <v>1.0652999999999999</v>
      </c>
      <c r="N2312" s="2">
        <v>0.52432000000000001</v>
      </c>
      <c r="O2312" s="2">
        <v>6.4749000000000001E-2</v>
      </c>
      <c r="P2312" s="2">
        <v>199.52</v>
      </c>
      <c r="Q2312" s="2">
        <v>6.0206</v>
      </c>
      <c r="R2312" s="2">
        <v>0.73650000000000004</v>
      </c>
      <c r="S2312" s="2">
        <v>201.2</v>
      </c>
      <c r="T2312">
        <v>5.0000000000000001E-3</v>
      </c>
      <c r="U2312">
        <v>207.56</v>
      </c>
      <c r="V2312">
        <v>0.96699999999999997</v>
      </c>
      <c r="W2312">
        <v>0.999</v>
      </c>
      <c r="Y2312">
        <v>53251</v>
      </c>
      <c r="Z2312">
        <v>0.82140000000000002</v>
      </c>
    </row>
    <row r="2313" spans="1:26">
      <c r="A2313">
        <v>6</v>
      </c>
      <c r="B2313">
        <v>12</v>
      </c>
      <c r="C2313">
        <v>3.4885999999999999</v>
      </c>
      <c r="D2313">
        <f t="shared" si="108"/>
        <v>1.6089</v>
      </c>
      <c r="E2313">
        <v>14</v>
      </c>
      <c r="F2313" s="2">
        <f t="shared" si="109"/>
        <v>373.31</v>
      </c>
      <c r="G2313" s="2">
        <f t="shared" si="110"/>
        <v>2.8748167332892716</v>
      </c>
      <c r="H2313">
        <v>12</v>
      </c>
      <c r="J2313">
        <v>3.51</v>
      </c>
      <c r="K2313">
        <v>0.3896</v>
      </c>
      <c r="L2313" s="2">
        <v>373.31</v>
      </c>
      <c r="M2313" s="2">
        <v>2.8734999999999999</v>
      </c>
      <c r="N2313" s="2">
        <v>1.391</v>
      </c>
      <c r="O2313" s="2">
        <v>0.10077999999999999</v>
      </c>
      <c r="P2313" s="2">
        <v>373.19</v>
      </c>
      <c r="Q2313" s="2">
        <v>2.9866999999999999</v>
      </c>
      <c r="R2313" s="2">
        <v>8.6999999999999994E-2</v>
      </c>
      <c r="S2313" s="2">
        <v>374.7</v>
      </c>
      <c r="T2313">
        <v>3.0000000000000001E-3</v>
      </c>
      <c r="U2313">
        <v>365.73</v>
      </c>
      <c r="V2313">
        <v>1.0209999999999999</v>
      </c>
      <c r="W2313">
        <v>1</v>
      </c>
      <c r="Y2313">
        <v>52817</v>
      </c>
      <c r="Z2313">
        <v>1.8796999999999999</v>
      </c>
    </row>
    <row r="2314" spans="1:26">
      <c r="A2314">
        <v>6</v>
      </c>
      <c r="B2314">
        <v>12</v>
      </c>
      <c r="C2314">
        <v>2.3466</v>
      </c>
      <c r="D2314">
        <f t="shared" si="108"/>
        <v>1.6386000000000001</v>
      </c>
      <c r="E2314">
        <v>30</v>
      </c>
      <c r="F2314" s="2">
        <f t="shared" si="109"/>
        <v>55.298999999999999</v>
      </c>
      <c r="G2314" s="2">
        <f t="shared" si="110"/>
        <v>0.35465881999465348</v>
      </c>
      <c r="H2314">
        <v>12</v>
      </c>
      <c r="J2314">
        <v>3.51</v>
      </c>
      <c r="K2314">
        <v>0.44519999999999998</v>
      </c>
      <c r="L2314" s="2">
        <v>55.298999999999999</v>
      </c>
      <c r="M2314" s="2">
        <v>0.34431</v>
      </c>
      <c r="N2314" s="2">
        <v>0.11838</v>
      </c>
      <c r="O2314" s="2">
        <v>2.5511000000000002E-3</v>
      </c>
      <c r="P2314" s="2">
        <v>55.216999999999999</v>
      </c>
      <c r="Q2314" s="2">
        <v>1.659</v>
      </c>
      <c r="R2314" s="2">
        <v>8.5050000000000001E-2</v>
      </c>
      <c r="S2314" s="2">
        <v>55.42</v>
      </c>
      <c r="T2314">
        <v>4.0000000000000001E-3</v>
      </c>
      <c r="U2314">
        <v>56.899000000000001</v>
      </c>
      <c r="V2314">
        <v>0.97199999999999998</v>
      </c>
      <c r="W2314">
        <v>1</v>
      </c>
      <c r="Y2314">
        <v>53279</v>
      </c>
      <c r="Z2314">
        <v>0.70799999999999996</v>
      </c>
    </row>
    <row r="2315" spans="1:26">
      <c r="A2315">
        <v>6</v>
      </c>
      <c r="B2315">
        <v>12</v>
      </c>
      <c r="C2315">
        <v>4.6285999999999996</v>
      </c>
      <c r="D2315">
        <f t="shared" si="108"/>
        <v>1.6540999999999997</v>
      </c>
      <c r="E2315">
        <v>10.65</v>
      </c>
      <c r="F2315" s="2">
        <f t="shared" si="109"/>
        <v>591.66999999999996</v>
      </c>
      <c r="G2315" s="2">
        <f t="shared" si="110"/>
        <v>5.090555479513017</v>
      </c>
      <c r="H2315">
        <v>12</v>
      </c>
      <c r="J2315">
        <v>3.51</v>
      </c>
      <c r="K2315">
        <v>0.4743</v>
      </c>
      <c r="L2315" s="2">
        <v>591.66999999999996</v>
      </c>
      <c r="M2315" s="2">
        <v>5.0903</v>
      </c>
      <c r="N2315" s="2">
        <v>4.0323000000000002</v>
      </c>
      <c r="O2315" s="2">
        <v>0.14496000000000001</v>
      </c>
      <c r="P2315" s="2">
        <v>591.66</v>
      </c>
      <c r="Q2315" s="2">
        <v>0.29582999999999998</v>
      </c>
      <c r="R2315" s="2">
        <v>5.0999999999999997E-2</v>
      </c>
      <c r="S2315" s="2">
        <v>595.70000000000005</v>
      </c>
      <c r="T2315">
        <v>0</v>
      </c>
      <c r="U2315">
        <v>593.26</v>
      </c>
      <c r="V2315">
        <v>0.997</v>
      </c>
      <c r="W2315">
        <v>1</v>
      </c>
      <c r="Y2315">
        <v>52641</v>
      </c>
      <c r="Z2315">
        <v>2.9744999999999999</v>
      </c>
    </row>
    <row r="2316" spans="1:26">
      <c r="A2316">
        <v>6</v>
      </c>
      <c r="B2316">
        <v>12</v>
      </c>
      <c r="C2316">
        <v>3.4885999999999999</v>
      </c>
      <c r="D2316">
        <f t="shared" si="108"/>
        <v>1.7835999999999999</v>
      </c>
      <c r="E2316">
        <v>20</v>
      </c>
      <c r="F2316" s="2">
        <f t="shared" si="109"/>
        <v>96.134</v>
      </c>
      <c r="G2316" s="2">
        <f t="shared" si="110"/>
        <v>0.6858121751616838</v>
      </c>
      <c r="H2316">
        <v>12</v>
      </c>
      <c r="J2316">
        <v>3.51</v>
      </c>
      <c r="K2316">
        <v>0.71740000000000004</v>
      </c>
      <c r="L2316" s="2">
        <v>96.134</v>
      </c>
      <c r="M2316" s="2">
        <v>0.68535999999999997</v>
      </c>
      <c r="N2316" s="2">
        <v>0.33933999999999997</v>
      </c>
      <c r="O2316" s="2">
        <v>6.6284999999999998E-3</v>
      </c>
      <c r="P2316" s="2">
        <v>96.123999999999995</v>
      </c>
      <c r="Q2316" s="2">
        <v>0.76920999999999995</v>
      </c>
      <c r="R2316" s="2">
        <v>2.4899999999999999E-2</v>
      </c>
      <c r="S2316" s="2">
        <v>96.47</v>
      </c>
      <c r="T2316">
        <v>0</v>
      </c>
      <c r="U2316">
        <v>92.965000000000003</v>
      </c>
      <c r="V2316">
        <v>1.034</v>
      </c>
      <c r="W2316">
        <v>1</v>
      </c>
      <c r="Y2316">
        <v>52808</v>
      </c>
      <c r="Z2316">
        <v>1.7050000000000001</v>
      </c>
    </row>
    <row r="2317" spans="1:26">
      <c r="A2317">
        <v>6</v>
      </c>
      <c r="B2317">
        <v>12</v>
      </c>
      <c r="C2317">
        <v>5.15</v>
      </c>
      <c r="D2317">
        <f t="shared" si="108"/>
        <v>1.8012000000000001</v>
      </c>
      <c r="E2317">
        <v>11.97</v>
      </c>
      <c r="F2317" s="2">
        <f t="shared" si="109"/>
        <v>287.73</v>
      </c>
      <c r="G2317" s="2">
        <f t="shared" si="110"/>
        <v>1.6587000000000001</v>
      </c>
      <c r="H2317">
        <v>12</v>
      </c>
      <c r="J2317">
        <v>3.51</v>
      </c>
      <c r="K2317">
        <v>0.75039999999999996</v>
      </c>
      <c r="L2317" s="2">
        <v>287.73</v>
      </c>
      <c r="M2317" s="2">
        <v>1.6587000000000001</v>
      </c>
      <c r="N2317" s="2">
        <v>1.1586000000000001</v>
      </c>
      <c r="O2317" s="2">
        <v>0.12336</v>
      </c>
      <c r="P2317" s="2">
        <v>0</v>
      </c>
      <c r="Q2317" s="2">
        <v>0.28755999999999998</v>
      </c>
      <c r="R2317" s="2">
        <v>0</v>
      </c>
      <c r="S2317" s="2">
        <v>3.4590000000000001</v>
      </c>
      <c r="T2317">
        <v>0</v>
      </c>
      <c r="U2317">
        <v>287.48</v>
      </c>
      <c r="V2317">
        <v>1.0009999999999999</v>
      </c>
      <c r="W2317">
        <v>1</v>
      </c>
      <c r="Y2317">
        <v>10000</v>
      </c>
      <c r="Z2317">
        <v>3.3488000000000002</v>
      </c>
    </row>
    <row r="2318" spans="1:26">
      <c r="A2318">
        <v>6</v>
      </c>
      <c r="B2318">
        <v>12</v>
      </c>
      <c r="C2318">
        <v>2.3475999999999999</v>
      </c>
      <c r="D2318">
        <f t="shared" si="108"/>
        <v>1.8014999999999999</v>
      </c>
      <c r="E2318">
        <v>45</v>
      </c>
      <c r="F2318" s="2">
        <f t="shared" si="109"/>
        <v>13.984</v>
      </c>
      <c r="G2318" s="2">
        <f t="shared" si="110"/>
        <v>9.7990585772307737E-2</v>
      </c>
      <c r="H2318">
        <v>12</v>
      </c>
      <c r="J2318">
        <v>3.51</v>
      </c>
      <c r="K2318">
        <v>0.751</v>
      </c>
      <c r="L2318" s="2">
        <v>13.984</v>
      </c>
      <c r="M2318" s="2">
        <v>9.6180000000000002E-2</v>
      </c>
      <c r="N2318" s="2">
        <v>2.3836E-2</v>
      </c>
      <c r="O2318" s="2">
        <v>6.0635000000000003E-3</v>
      </c>
      <c r="P2318" s="2">
        <v>13.977</v>
      </c>
      <c r="Q2318" s="2">
        <v>0.41955999999999999</v>
      </c>
      <c r="R2318" s="2">
        <v>1.8749999999999999E-2</v>
      </c>
      <c r="S2318" s="2">
        <v>14.01</v>
      </c>
      <c r="T2318">
        <v>3.0000000000000001E-3</v>
      </c>
      <c r="U2318">
        <v>14.143000000000001</v>
      </c>
      <c r="V2318">
        <v>0.98899999999999999</v>
      </c>
      <c r="W2318">
        <v>1.004</v>
      </c>
      <c r="Y2318">
        <v>53331</v>
      </c>
      <c r="Z2318">
        <v>0.54610000000000003</v>
      </c>
    </row>
    <row r="2319" spans="1:26">
      <c r="A2319">
        <v>6</v>
      </c>
      <c r="B2319">
        <v>12</v>
      </c>
      <c r="C2319">
        <v>3.1160000000000001</v>
      </c>
      <c r="D2319">
        <f t="shared" si="108"/>
        <v>1.8076000000000001</v>
      </c>
      <c r="E2319">
        <v>24.97</v>
      </c>
      <c r="F2319" s="2">
        <f t="shared" si="109"/>
        <v>51.234999999999999</v>
      </c>
      <c r="G2319" s="2">
        <f t="shared" si="110"/>
        <v>0.20771000000000001</v>
      </c>
      <c r="H2319">
        <v>12</v>
      </c>
      <c r="J2319">
        <v>3.51</v>
      </c>
      <c r="K2319">
        <v>0.76229999999999998</v>
      </c>
      <c r="L2319" s="2">
        <v>51.234999999999999</v>
      </c>
      <c r="M2319" s="2">
        <v>0.20771000000000001</v>
      </c>
      <c r="N2319" s="2">
        <v>9.8433000000000007E-2</v>
      </c>
      <c r="O2319" s="2">
        <v>2.5025E-3</v>
      </c>
      <c r="P2319" s="2">
        <v>0</v>
      </c>
      <c r="Q2319" s="2">
        <v>5.1227000000000002E-2</v>
      </c>
      <c r="R2319" s="2">
        <v>0</v>
      </c>
      <c r="S2319" s="2">
        <v>0.29349999999999998</v>
      </c>
      <c r="T2319">
        <v>7.0000000000000001E-3</v>
      </c>
      <c r="U2319">
        <v>52.143999999999998</v>
      </c>
      <c r="V2319">
        <v>0.98299999999999998</v>
      </c>
      <c r="W2319">
        <v>1.0009999999999999</v>
      </c>
      <c r="Y2319">
        <v>10000</v>
      </c>
      <c r="Z2319">
        <v>1.3084</v>
      </c>
    </row>
    <row r="2320" spans="1:26">
      <c r="A2320">
        <v>6</v>
      </c>
      <c r="B2320">
        <v>12</v>
      </c>
      <c r="C2320">
        <v>4.6285999999999996</v>
      </c>
      <c r="D2320">
        <f t="shared" si="108"/>
        <v>1.9190999999999998</v>
      </c>
      <c r="E2320">
        <v>16</v>
      </c>
      <c r="F2320" s="2">
        <f t="shared" si="109"/>
        <v>105.58</v>
      </c>
      <c r="G2320" s="2">
        <f t="shared" si="110"/>
        <v>0.96765767170006978</v>
      </c>
      <c r="H2320">
        <v>12</v>
      </c>
      <c r="J2320">
        <v>3.51</v>
      </c>
      <c r="K2320">
        <v>0.97160000000000002</v>
      </c>
      <c r="L2320" s="2">
        <v>105.58</v>
      </c>
      <c r="M2320" s="2">
        <v>0.96736</v>
      </c>
      <c r="N2320" s="2">
        <v>0.46367000000000003</v>
      </c>
      <c r="O2320" s="2">
        <v>2.8687000000000001E-3</v>
      </c>
      <c r="P2320" s="2">
        <v>105.58</v>
      </c>
      <c r="Q2320" s="2">
        <v>5.2789999999999997E-2</v>
      </c>
      <c r="R2320" s="2">
        <v>2.4E-2</v>
      </c>
      <c r="S2320" s="2">
        <v>106</v>
      </c>
      <c r="T2320">
        <v>0</v>
      </c>
      <c r="U2320">
        <v>106.08</v>
      </c>
      <c r="V2320">
        <v>0.995</v>
      </c>
      <c r="W2320">
        <v>1.0009999999999999</v>
      </c>
      <c r="Y2320">
        <v>52640</v>
      </c>
      <c r="Z2320">
        <v>2.7094999999999998</v>
      </c>
    </row>
    <row r="2321" spans="1:26">
      <c r="A2321">
        <v>6</v>
      </c>
      <c r="B2321">
        <v>12</v>
      </c>
      <c r="C2321">
        <v>2.3475999999999999</v>
      </c>
      <c r="D2321">
        <f t="shared" si="108"/>
        <v>1.9272</v>
      </c>
      <c r="E2321">
        <v>60</v>
      </c>
      <c r="F2321" s="2">
        <f t="shared" si="109"/>
        <v>5.4659000000000004</v>
      </c>
      <c r="G2321" s="2">
        <f t="shared" si="110"/>
        <v>6.8446381562504821E-2</v>
      </c>
      <c r="H2321">
        <v>12</v>
      </c>
      <c r="J2321">
        <v>3.51</v>
      </c>
      <c r="K2321">
        <v>0.9869</v>
      </c>
      <c r="L2321" s="2">
        <v>5.4659000000000004</v>
      </c>
      <c r="M2321" s="2">
        <v>6.7756999999999998E-2</v>
      </c>
      <c r="N2321" s="2">
        <v>7.6740999999999997E-3</v>
      </c>
      <c r="O2321" s="2">
        <v>5.4323000000000001E-3</v>
      </c>
      <c r="P2321" s="2">
        <v>5.4637000000000002</v>
      </c>
      <c r="Q2321" s="2">
        <v>0.16397</v>
      </c>
      <c r="R2321" s="2">
        <v>9.6900000000000007E-3</v>
      </c>
      <c r="S2321" s="2">
        <v>5.4729999999999999</v>
      </c>
      <c r="T2321">
        <v>5.0000000000000001E-3</v>
      </c>
      <c r="U2321">
        <v>5.4379999999999997</v>
      </c>
      <c r="V2321">
        <v>1.0049999999999999</v>
      </c>
      <c r="W2321">
        <v>1.008</v>
      </c>
      <c r="Y2321">
        <v>53344</v>
      </c>
      <c r="Z2321">
        <v>0.4204</v>
      </c>
    </row>
    <row r="2322" spans="1:26">
      <c r="A2322">
        <v>6</v>
      </c>
      <c r="B2322">
        <v>12</v>
      </c>
      <c r="C2322">
        <v>3.4885999999999999</v>
      </c>
      <c r="D2322">
        <f t="shared" si="108"/>
        <v>2.0343</v>
      </c>
      <c r="E2322">
        <v>28</v>
      </c>
      <c r="F2322" s="2">
        <f t="shared" si="109"/>
        <v>21.808</v>
      </c>
      <c r="G2322" s="2">
        <f t="shared" si="110"/>
        <v>0.16076411104472293</v>
      </c>
      <c r="H2322">
        <v>12</v>
      </c>
      <c r="J2322">
        <v>3.51</v>
      </c>
      <c r="K2322">
        <v>1.1877</v>
      </c>
      <c r="L2322" s="2">
        <v>21.808</v>
      </c>
      <c r="M2322" s="2">
        <v>0.16037000000000001</v>
      </c>
      <c r="N2322" s="2">
        <v>7.3333999999999996E-2</v>
      </c>
      <c r="O2322" s="2">
        <v>4.9779999999999998E-3</v>
      </c>
      <c r="P2322" s="2">
        <v>21.808</v>
      </c>
      <c r="Q2322" s="2">
        <v>0.17448</v>
      </c>
      <c r="R2322" s="2">
        <v>1.125E-2</v>
      </c>
      <c r="S2322" s="2">
        <v>21.88</v>
      </c>
      <c r="T2322">
        <v>0</v>
      </c>
      <c r="U2322">
        <v>21.44</v>
      </c>
      <c r="V2322">
        <v>1.0169999999999999</v>
      </c>
      <c r="W2322">
        <v>1.002</v>
      </c>
      <c r="Y2322">
        <v>52829</v>
      </c>
      <c r="Z2322">
        <v>1.4542999999999999</v>
      </c>
    </row>
    <row r="2323" spans="1:26">
      <c r="A2323">
        <v>6</v>
      </c>
      <c r="B2323">
        <v>12</v>
      </c>
      <c r="C2323">
        <v>3.1160000000000001</v>
      </c>
      <c r="D2323">
        <f t="shared" si="108"/>
        <v>2.0442999999999998</v>
      </c>
      <c r="E2323">
        <v>34.979999999999997</v>
      </c>
      <c r="F2323" s="2">
        <f t="shared" si="109"/>
        <v>12.567</v>
      </c>
      <c r="G2323" s="2">
        <f t="shared" si="110"/>
        <v>7.7757000000000007E-2</v>
      </c>
      <c r="H2323">
        <v>12</v>
      </c>
      <c r="J2323">
        <v>3.51</v>
      </c>
      <c r="K2323">
        <v>1.2067000000000001</v>
      </c>
      <c r="L2323" s="2">
        <v>12.567</v>
      </c>
      <c r="M2323" s="2">
        <v>7.7757000000000007E-2</v>
      </c>
      <c r="N2323" s="2">
        <v>2.0735E-2</v>
      </c>
      <c r="O2323" s="2">
        <v>5.3008999999999999E-3</v>
      </c>
      <c r="P2323" s="2">
        <v>0</v>
      </c>
      <c r="Q2323" s="2">
        <v>1.2567E-2</v>
      </c>
      <c r="R2323" s="2">
        <v>0</v>
      </c>
      <c r="S2323" s="2">
        <v>6.2089999999999999E-2</v>
      </c>
      <c r="T2323">
        <v>5.0000000000000001E-3</v>
      </c>
      <c r="U2323">
        <v>12.55</v>
      </c>
      <c r="V2323">
        <v>1.0009999999999999</v>
      </c>
      <c r="W2323">
        <v>1.0029999999999999</v>
      </c>
      <c r="Y2323">
        <v>10000</v>
      </c>
      <c r="Z2323">
        <v>1.0717000000000001</v>
      </c>
    </row>
    <row r="2324" spans="1:26">
      <c r="A2324">
        <v>6</v>
      </c>
      <c r="B2324">
        <v>12</v>
      </c>
      <c r="C2324">
        <v>4.6285999999999996</v>
      </c>
      <c r="D2324">
        <f t="shared" si="108"/>
        <v>2.1412999999999998</v>
      </c>
      <c r="E2324">
        <v>20</v>
      </c>
      <c r="F2324" s="2">
        <f t="shared" si="109"/>
        <v>35.308999999999997</v>
      </c>
      <c r="G2324" s="2">
        <f t="shared" si="110"/>
        <v>0.27235244977785672</v>
      </c>
      <c r="H2324">
        <v>12</v>
      </c>
      <c r="J2324">
        <v>3.51</v>
      </c>
      <c r="K2324">
        <v>1.3886000000000001</v>
      </c>
      <c r="L2324" s="2">
        <v>35.308999999999997</v>
      </c>
      <c r="M2324" s="2">
        <v>0.27211999999999997</v>
      </c>
      <c r="N2324" s="2">
        <v>0.16277</v>
      </c>
      <c r="O2324" s="2">
        <v>5.2420000000000001E-3</v>
      </c>
      <c r="P2324" s="2">
        <v>35.308999999999997</v>
      </c>
      <c r="Q2324" s="2">
        <v>1.7652999999999999E-2</v>
      </c>
      <c r="R2324" s="2">
        <v>1.125E-2</v>
      </c>
      <c r="S2324" s="2">
        <v>35.47</v>
      </c>
      <c r="T2324">
        <v>0</v>
      </c>
      <c r="U2324">
        <v>35.517000000000003</v>
      </c>
      <c r="V2324">
        <v>0.99399999999999999</v>
      </c>
      <c r="W2324">
        <v>1.002</v>
      </c>
      <c r="Y2324">
        <v>52664</v>
      </c>
      <c r="Z2324">
        <v>2.4872999999999998</v>
      </c>
    </row>
    <row r="2325" spans="1:26">
      <c r="A2325">
        <v>6</v>
      </c>
      <c r="B2325">
        <v>12</v>
      </c>
      <c r="C2325">
        <v>5.15</v>
      </c>
      <c r="D2325">
        <f t="shared" si="108"/>
        <v>2.1939000000000002</v>
      </c>
      <c r="E2325">
        <v>17.98</v>
      </c>
      <c r="F2325" s="2">
        <f t="shared" si="109"/>
        <v>39.677999999999997</v>
      </c>
      <c r="G2325" s="2">
        <f t="shared" si="110"/>
        <v>0.46989999999999998</v>
      </c>
      <c r="H2325">
        <v>12</v>
      </c>
      <c r="J2325">
        <v>3.51</v>
      </c>
      <c r="K2325">
        <v>1.4874000000000001</v>
      </c>
      <c r="L2325" s="2">
        <v>39.677999999999997</v>
      </c>
      <c r="M2325" s="2">
        <v>0.46989999999999998</v>
      </c>
      <c r="N2325" s="2">
        <v>0.14523</v>
      </c>
      <c r="O2325" s="2">
        <v>1.6775999999999999E-2</v>
      </c>
      <c r="P2325" s="2">
        <v>0</v>
      </c>
      <c r="Q2325" s="2">
        <v>3.9677999999999998E-2</v>
      </c>
      <c r="R2325" s="2">
        <v>0</v>
      </c>
      <c r="S2325" s="2">
        <v>0.43519999999999998</v>
      </c>
      <c r="T2325">
        <v>0</v>
      </c>
      <c r="U2325">
        <v>39.186</v>
      </c>
      <c r="V2325">
        <v>1.0129999999999999</v>
      </c>
      <c r="W2325">
        <v>1.002</v>
      </c>
      <c r="Y2325">
        <v>10000</v>
      </c>
      <c r="Z2325">
        <v>2.9561000000000002</v>
      </c>
    </row>
    <row r="2326" spans="1:26">
      <c r="A2326">
        <v>6</v>
      </c>
      <c r="B2326">
        <v>12</v>
      </c>
      <c r="C2326">
        <v>3.1160000000000001</v>
      </c>
      <c r="D2326">
        <f t="shared" si="108"/>
        <v>2.2465000000000002</v>
      </c>
      <c r="E2326">
        <v>44.98</v>
      </c>
      <c r="F2326" s="2">
        <f t="shared" si="109"/>
        <v>4.4301000000000004</v>
      </c>
      <c r="G2326" s="2">
        <f t="shared" si="110"/>
        <v>3.7727999999999998E-2</v>
      </c>
      <c r="H2326">
        <v>12</v>
      </c>
      <c r="J2326">
        <v>3.51</v>
      </c>
      <c r="K2326">
        <v>1.5860000000000001</v>
      </c>
      <c r="L2326" s="2">
        <v>4.4301000000000004</v>
      </c>
      <c r="M2326" s="2">
        <v>3.7727999999999998E-2</v>
      </c>
      <c r="N2326" s="2">
        <v>6.3801999999999999E-3</v>
      </c>
      <c r="O2326" s="2">
        <v>2.9930999999999998E-3</v>
      </c>
      <c r="P2326" s="2">
        <v>0</v>
      </c>
      <c r="Q2326" s="2">
        <v>4.4301000000000002E-3</v>
      </c>
      <c r="R2326" s="2">
        <v>0</v>
      </c>
      <c r="S2326" s="2">
        <v>1.907E-2</v>
      </c>
      <c r="T2326">
        <v>5.0000000000000001E-3</v>
      </c>
      <c r="U2326">
        <v>4.3860000000000001</v>
      </c>
      <c r="V2326">
        <v>1.01</v>
      </c>
      <c r="W2326">
        <v>1.006</v>
      </c>
      <c r="Y2326">
        <v>10000</v>
      </c>
      <c r="Z2326">
        <v>0.86950000000000005</v>
      </c>
    </row>
    <row r="2327" spans="1:26">
      <c r="A2327">
        <v>6</v>
      </c>
      <c r="B2327">
        <v>12</v>
      </c>
      <c r="C2327">
        <v>3.4885999999999999</v>
      </c>
      <c r="D2327">
        <f t="shared" si="108"/>
        <v>2.2679999999999998</v>
      </c>
      <c r="E2327">
        <v>36</v>
      </c>
      <c r="F2327" s="2">
        <f t="shared" si="109"/>
        <v>7.1245000000000003</v>
      </c>
      <c r="G2327" s="2">
        <f t="shared" si="110"/>
        <v>7.7971159244941343E-2</v>
      </c>
      <c r="H2327">
        <v>12</v>
      </c>
      <c r="J2327">
        <v>3.51</v>
      </c>
      <c r="K2327">
        <v>1.6264000000000001</v>
      </c>
      <c r="L2327" s="2">
        <v>7.1245000000000003</v>
      </c>
      <c r="M2327" s="2">
        <v>7.7757000000000007E-2</v>
      </c>
      <c r="N2327" s="2">
        <v>2.2515E-2</v>
      </c>
      <c r="O2327" s="2">
        <v>3.9506000000000003E-3</v>
      </c>
      <c r="P2327" s="2">
        <v>7.1245000000000003</v>
      </c>
      <c r="Q2327" s="2">
        <v>5.6999000000000001E-2</v>
      </c>
      <c r="R2327" s="2">
        <v>5.7749999999999998E-3</v>
      </c>
      <c r="S2327" s="2">
        <v>7.1470000000000002</v>
      </c>
      <c r="T2327">
        <v>0</v>
      </c>
      <c r="U2327">
        <v>6.8090000000000002</v>
      </c>
      <c r="V2327">
        <v>1.046</v>
      </c>
      <c r="W2327">
        <v>1.004</v>
      </c>
      <c r="Y2327">
        <v>52871</v>
      </c>
      <c r="Z2327">
        <v>1.2205999999999999</v>
      </c>
    </row>
    <row r="2328" spans="1:26">
      <c r="A2328">
        <v>6</v>
      </c>
      <c r="B2328">
        <v>12</v>
      </c>
      <c r="C2328">
        <v>3.2690000000000001</v>
      </c>
      <c r="D2328">
        <f t="shared" si="108"/>
        <v>2.3039000000000001</v>
      </c>
      <c r="E2328">
        <v>42.98</v>
      </c>
      <c r="F2328" s="2">
        <f t="shared" si="109"/>
        <v>4.2206000000000001</v>
      </c>
      <c r="G2328" s="2">
        <f t="shared" si="110"/>
        <v>3.0429000000000001E-2</v>
      </c>
      <c r="H2328">
        <v>12</v>
      </c>
      <c r="J2328">
        <v>3.51</v>
      </c>
      <c r="K2328">
        <v>1.6938</v>
      </c>
      <c r="L2328" s="2">
        <v>4.2206000000000001</v>
      </c>
      <c r="M2328" s="2">
        <v>3.0429000000000001E-2</v>
      </c>
      <c r="N2328" s="2">
        <v>6.5970999999999998E-3</v>
      </c>
      <c r="O2328" s="2">
        <v>3.1435E-3</v>
      </c>
      <c r="P2328" s="2">
        <v>0</v>
      </c>
      <c r="Q2328" s="2">
        <v>4.2205999999999997E-3</v>
      </c>
      <c r="R2328" s="2">
        <v>0</v>
      </c>
      <c r="S2328" s="2">
        <v>1.9779999999999999E-2</v>
      </c>
      <c r="T2328">
        <v>4.0000000000000001E-3</v>
      </c>
      <c r="U2328">
        <v>4.2290000000000001</v>
      </c>
      <c r="V2328">
        <v>0.998</v>
      </c>
      <c r="W2328">
        <v>1.006</v>
      </c>
      <c r="Y2328">
        <v>10000</v>
      </c>
      <c r="Z2328">
        <v>0.96509999999999996</v>
      </c>
    </row>
    <row r="2329" spans="1:26">
      <c r="A2329">
        <v>6</v>
      </c>
      <c r="B2329">
        <v>12</v>
      </c>
      <c r="C2329">
        <v>3.4885999999999999</v>
      </c>
      <c r="D2329">
        <f t="shared" si="108"/>
        <v>2.3723000000000001</v>
      </c>
      <c r="E2329">
        <v>40</v>
      </c>
      <c r="F2329" s="2">
        <f t="shared" si="109"/>
        <v>4.3716999999999997</v>
      </c>
      <c r="G2329" s="2">
        <f t="shared" si="110"/>
        <v>6.240859130760764E-2</v>
      </c>
      <c r="H2329">
        <v>12</v>
      </c>
      <c r="J2329">
        <v>3.51</v>
      </c>
      <c r="K2329">
        <v>1.8221000000000001</v>
      </c>
      <c r="L2329" s="2">
        <v>4.3716999999999997</v>
      </c>
      <c r="M2329" s="2">
        <v>6.2261999999999998E-2</v>
      </c>
      <c r="N2329" s="2">
        <v>1.3324000000000001E-2</v>
      </c>
      <c r="O2329" s="2">
        <v>3.1676E-3</v>
      </c>
      <c r="P2329" s="2">
        <v>4.3716999999999997</v>
      </c>
      <c r="Q2329" s="2">
        <v>3.4974999999999999E-2</v>
      </c>
      <c r="R2329" s="2">
        <v>4.2750000000000002E-3</v>
      </c>
      <c r="S2329" s="2">
        <v>4.3849999999999998</v>
      </c>
      <c r="T2329">
        <v>0</v>
      </c>
      <c r="U2329">
        <v>4.24</v>
      </c>
      <c r="V2329">
        <v>1.0309999999999999</v>
      </c>
      <c r="W2329">
        <v>1.006</v>
      </c>
      <c r="Y2329">
        <v>52881</v>
      </c>
      <c r="Z2329">
        <v>1.1163000000000001</v>
      </c>
    </row>
    <row r="2330" spans="1:26">
      <c r="A2330">
        <v>6</v>
      </c>
      <c r="B2330">
        <v>12</v>
      </c>
      <c r="C2330">
        <v>4.6285999999999996</v>
      </c>
      <c r="D2330">
        <f t="shared" si="108"/>
        <v>2.4214999999999995</v>
      </c>
      <c r="E2330">
        <v>25</v>
      </c>
      <c r="F2330" s="2">
        <f t="shared" si="109"/>
        <v>10.840999999999999</v>
      </c>
      <c r="G2330" s="2">
        <f t="shared" si="110"/>
        <v>9.7994720592489065E-2</v>
      </c>
      <c r="H2330">
        <v>12</v>
      </c>
      <c r="J2330">
        <v>3.51</v>
      </c>
      <c r="K2330">
        <v>1.9142999999999999</v>
      </c>
      <c r="L2330" s="2">
        <v>10.840999999999999</v>
      </c>
      <c r="M2330" s="2">
        <v>9.7792000000000004E-2</v>
      </c>
      <c r="N2330" s="2">
        <v>5.1570999999999999E-2</v>
      </c>
      <c r="O2330" s="2">
        <v>4.0705000000000003E-3</v>
      </c>
      <c r="P2330" s="2">
        <v>10.840999999999999</v>
      </c>
      <c r="Q2330" s="2">
        <v>5.4200999999999997E-3</v>
      </c>
      <c r="R2330" s="2">
        <v>6.3E-3</v>
      </c>
      <c r="S2330" s="2">
        <v>10.89</v>
      </c>
      <c r="T2330">
        <v>0</v>
      </c>
      <c r="U2330">
        <v>11.032999999999999</v>
      </c>
      <c r="V2330">
        <v>0.98299999999999998</v>
      </c>
      <c r="W2330">
        <v>1.0029999999999999</v>
      </c>
      <c r="Y2330">
        <v>52674</v>
      </c>
      <c r="Z2330">
        <v>2.2071000000000001</v>
      </c>
    </row>
    <row r="2331" spans="1:26">
      <c r="A2331">
        <v>6</v>
      </c>
      <c r="B2331">
        <v>12</v>
      </c>
      <c r="C2331">
        <v>3.1160000000000001</v>
      </c>
      <c r="D2331">
        <f t="shared" si="108"/>
        <v>2.4713000000000003</v>
      </c>
      <c r="E2331">
        <v>59.98</v>
      </c>
      <c r="F2331" s="2">
        <f t="shared" si="109"/>
        <v>1.4649000000000001</v>
      </c>
      <c r="G2331" s="2">
        <f t="shared" si="110"/>
        <v>1.2888999999999999E-2</v>
      </c>
      <c r="H2331">
        <v>12</v>
      </c>
      <c r="J2331">
        <v>3.51</v>
      </c>
      <c r="K2331">
        <v>2.0078999999999998</v>
      </c>
      <c r="L2331" s="2">
        <v>1.4649000000000001</v>
      </c>
      <c r="M2331" s="2">
        <v>1.2888999999999999E-2</v>
      </c>
      <c r="N2331" s="2">
        <v>1.7606E-3</v>
      </c>
      <c r="O2331" s="2">
        <v>1.4825999999999999E-3</v>
      </c>
      <c r="P2331" s="2">
        <v>0</v>
      </c>
      <c r="Q2331" s="2">
        <v>5.8598000000000001E-3</v>
      </c>
      <c r="R2331" s="2">
        <v>0</v>
      </c>
      <c r="S2331" s="2">
        <v>5.3340000000000002E-3</v>
      </c>
      <c r="T2331">
        <v>8.0000000000000002E-3</v>
      </c>
      <c r="U2331">
        <v>1.4670000000000001</v>
      </c>
      <c r="V2331">
        <v>0.999</v>
      </c>
      <c r="W2331">
        <v>1.0109999999999999</v>
      </c>
      <c r="Y2331">
        <v>10000</v>
      </c>
      <c r="Z2331">
        <v>0.64470000000000005</v>
      </c>
    </row>
    <row r="2332" spans="1:26">
      <c r="A2332">
        <v>6</v>
      </c>
      <c r="B2332">
        <v>12</v>
      </c>
      <c r="C2332">
        <v>5.15</v>
      </c>
      <c r="D2332">
        <f t="shared" si="108"/>
        <v>2.5389000000000004</v>
      </c>
      <c r="E2332">
        <v>22.98</v>
      </c>
      <c r="F2332" s="2">
        <f t="shared" si="109"/>
        <v>10.297000000000001</v>
      </c>
      <c r="G2332" s="2">
        <f t="shared" si="110"/>
        <v>7.8897999999999996E-2</v>
      </c>
      <c r="H2332">
        <v>12</v>
      </c>
      <c r="J2332">
        <v>3.51</v>
      </c>
      <c r="K2332">
        <v>2.1347999999999998</v>
      </c>
      <c r="L2332" s="2">
        <v>10.297000000000001</v>
      </c>
      <c r="M2332" s="2">
        <v>7.8897999999999996E-2</v>
      </c>
      <c r="N2332" s="2">
        <v>3.6105999999999999E-2</v>
      </c>
      <c r="O2332" s="2">
        <v>9.9457999999999994E-3</v>
      </c>
      <c r="P2332" s="2">
        <v>0</v>
      </c>
      <c r="Q2332" s="2">
        <v>1.0297000000000001E-2</v>
      </c>
      <c r="R2332" s="2">
        <v>0</v>
      </c>
      <c r="S2332" s="2">
        <v>0.1079</v>
      </c>
      <c r="T2332">
        <v>0</v>
      </c>
      <c r="U2332">
        <v>10.255000000000001</v>
      </c>
      <c r="V2332">
        <v>1.004</v>
      </c>
      <c r="W2332">
        <v>1.0029999999999999</v>
      </c>
      <c r="Y2332">
        <v>10000</v>
      </c>
      <c r="Z2332">
        <v>2.6111</v>
      </c>
    </row>
    <row r="2333" spans="1:26">
      <c r="A2333">
        <v>6</v>
      </c>
      <c r="B2333">
        <v>12</v>
      </c>
      <c r="C2333">
        <v>3.2690000000000001</v>
      </c>
      <c r="D2333">
        <f t="shared" si="108"/>
        <v>2.5607000000000002</v>
      </c>
      <c r="E2333">
        <v>57.98</v>
      </c>
      <c r="F2333" s="2">
        <f t="shared" si="109"/>
        <v>1.2963</v>
      </c>
      <c r="G2333" s="2">
        <f t="shared" si="110"/>
        <v>2.0131E-2</v>
      </c>
      <c r="H2333">
        <v>12</v>
      </c>
      <c r="J2333">
        <v>3.51</v>
      </c>
      <c r="K2333">
        <v>2.1757</v>
      </c>
      <c r="L2333" s="2">
        <v>1.2963</v>
      </c>
      <c r="M2333" s="2">
        <v>2.0131E-2</v>
      </c>
      <c r="N2333" s="2">
        <v>1.6341000000000001E-3</v>
      </c>
      <c r="O2333" s="2">
        <v>1.3477000000000001E-3</v>
      </c>
      <c r="P2333" s="2">
        <v>0</v>
      </c>
      <c r="Q2333" s="2">
        <v>5.1869999999999998E-3</v>
      </c>
      <c r="R2333" s="2">
        <v>0</v>
      </c>
      <c r="S2333" s="2">
        <v>4.8479999999999999E-3</v>
      </c>
      <c r="T2333">
        <v>5.0000000000000001E-3</v>
      </c>
      <c r="U2333">
        <v>1.2969999999999999</v>
      </c>
      <c r="V2333">
        <v>0.999</v>
      </c>
      <c r="W2333">
        <v>1.0109999999999999</v>
      </c>
      <c r="Y2333">
        <v>10000</v>
      </c>
      <c r="Z2333">
        <v>0.70830000000000004</v>
      </c>
    </row>
    <row r="2334" spans="1:26">
      <c r="A2334">
        <v>6</v>
      </c>
      <c r="B2334">
        <v>12</v>
      </c>
      <c r="C2334">
        <v>3.1160000000000001</v>
      </c>
      <c r="D2334">
        <f t="shared" si="108"/>
        <v>2.6204000000000001</v>
      </c>
      <c r="E2334">
        <v>74.97</v>
      </c>
      <c r="F2334" s="2">
        <f t="shared" si="109"/>
        <v>0.68801000000000001</v>
      </c>
      <c r="G2334" s="2">
        <f t="shared" si="110"/>
        <v>8.3672E-3</v>
      </c>
      <c r="H2334">
        <v>12</v>
      </c>
      <c r="J2334">
        <v>3.51</v>
      </c>
      <c r="K2334">
        <v>2.2877000000000001</v>
      </c>
      <c r="L2334" s="2">
        <v>0.68801000000000001</v>
      </c>
      <c r="M2334" s="2">
        <v>8.3672E-3</v>
      </c>
      <c r="N2334" s="2">
        <v>6.8004999999999997E-4</v>
      </c>
      <c r="O2334" s="2">
        <v>7.1137999999999996E-4</v>
      </c>
      <c r="P2334" s="2">
        <v>0</v>
      </c>
      <c r="Q2334" s="2">
        <v>2.7523999999999999E-3</v>
      </c>
      <c r="R2334" s="2">
        <v>0</v>
      </c>
      <c r="S2334" s="2">
        <v>2.0019999999999999E-3</v>
      </c>
      <c r="T2334">
        <v>1.7999999999999999E-2</v>
      </c>
      <c r="U2334">
        <v>0.70199999999999996</v>
      </c>
      <c r="V2334">
        <v>0.98</v>
      </c>
      <c r="W2334">
        <v>1.016</v>
      </c>
      <c r="Y2334">
        <v>10000</v>
      </c>
      <c r="Z2334">
        <v>0.49559999999999998</v>
      </c>
    </row>
    <row r="2335" spans="1:26">
      <c r="A2335">
        <v>6</v>
      </c>
      <c r="B2335">
        <v>12</v>
      </c>
      <c r="C2335">
        <v>4.1340000000000003</v>
      </c>
      <c r="D2335">
        <f t="shared" si="108"/>
        <v>2.7556000000000003</v>
      </c>
      <c r="E2335">
        <v>39.01</v>
      </c>
      <c r="F2335" s="2">
        <f t="shared" si="109"/>
        <v>2.0535000000000001</v>
      </c>
      <c r="G2335" s="2">
        <f t="shared" si="110"/>
        <v>2.6842999999999999E-2</v>
      </c>
      <c r="H2335">
        <v>12</v>
      </c>
      <c r="J2335">
        <v>3.51</v>
      </c>
      <c r="K2335">
        <v>2.5413999999999999</v>
      </c>
      <c r="L2335" s="2">
        <v>2.0535000000000001</v>
      </c>
      <c r="M2335" s="2">
        <v>2.6842999999999999E-2</v>
      </c>
      <c r="N2335" s="2">
        <v>4.6639999999999997E-3</v>
      </c>
      <c r="O2335" s="2">
        <v>2.4914E-3</v>
      </c>
      <c r="P2335" s="2">
        <v>0</v>
      </c>
      <c r="Q2335" s="2">
        <v>2.0535000000000002E-3</v>
      </c>
      <c r="R2335" s="2">
        <v>0</v>
      </c>
      <c r="S2335" s="2">
        <v>1.3950000000000001E-2</v>
      </c>
      <c r="T2335">
        <v>1E-3</v>
      </c>
      <c r="U2335">
        <v>2.024</v>
      </c>
      <c r="V2335">
        <v>1.0149999999999999</v>
      </c>
      <c r="W2335">
        <v>1.0069999999999999</v>
      </c>
      <c r="Y2335">
        <v>10000</v>
      </c>
      <c r="Z2335">
        <v>1.3784000000000001</v>
      </c>
    </row>
    <row r="2336" spans="1:26">
      <c r="A2336">
        <v>6</v>
      </c>
      <c r="B2336">
        <v>12</v>
      </c>
      <c r="C2336">
        <v>5.15</v>
      </c>
      <c r="D2336">
        <f t="shared" si="108"/>
        <v>2.8034000000000003</v>
      </c>
      <c r="E2336">
        <v>26.98</v>
      </c>
      <c r="F2336" s="2">
        <f t="shared" si="109"/>
        <v>4.2256999999999998</v>
      </c>
      <c r="G2336" s="2">
        <f t="shared" si="110"/>
        <v>3.4139999999999997E-2</v>
      </c>
      <c r="H2336">
        <v>12</v>
      </c>
      <c r="J2336">
        <v>3.51</v>
      </c>
      <c r="K2336">
        <v>2.6311</v>
      </c>
      <c r="L2336" s="2">
        <v>4.2256999999999998</v>
      </c>
      <c r="M2336" s="2">
        <v>3.4139999999999997E-2</v>
      </c>
      <c r="N2336" s="2">
        <v>1.4392E-2</v>
      </c>
      <c r="O2336" s="2">
        <v>5.6733E-3</v>
      </c>
      <c r="P2336" s="2">
        <v>0</v>
      </c>
      <c r="Q2336" s="2">
        <v>4.2256999999999998E-3</v>
      </c>
      <c r="R2336" s="2">
        <v>0</v>
      </c>
      <c r="S2336" s="2">
        <v>4.3220000000000001E-2</v>
      </c>
      <c r="T2336">
        <v>0</v>
      </c>
      <c r="U2336">
        <v>4.1950000000000003</v>
      </c>
      <c r="V2336">
        <v>1.0069999999999999</v>
      </c>
      <c r="W2336">
        <v>1.004</v>
      </c>
      <c r="Y2336">
        <v>10000</v>
      </c>
      <c r="Z2336">
        <v>2.3466</v>
      </c>
    </row>
    <row r="2337" spans="1:26">
      <c r="A2337">
        <v>6</v>
      </c>
      <c r="B2337">
        <v>12</v>
      </c>
      <c r="C2337">
        <v>5.15</v>
      </c>
      <c r="D2337">
        <f t="shared" si="108"/>
        <v>2.9888000000000003</v>
      </c>
      <c r="E2337">
        <v>29.98</v>
      </c>
      <c r="F2337" s="2">
        <f t="shared" si="109"/>
        <v>2.2724000000000002</v>
      </c>
      <c r="G2337" s="2">
        <f t="shared" si="110"/>
        <v>3.007E-2</v>
      </c>
      <c r="H2337">
        <v>12</v>
      </c>
      <c r="J2337">
        <v>3.51</v>
      </c>
      <c r="K2337">
        <v>2.9790000000000001</v>
      </c>
      <c r="L2337" s="2">
        <v>2.2724000000000002</v>
      </c>
      <c r="M2337" s="2">
        <v>3.007E-2</v>
      </c>
      <c r="N2337" s="2">
        <v>7.5383999999999998E-3</v>
      </c>
      <c r="O2337" s="2">
        <v>3.5095999999999999E-3</v>
      </c>
      <c r="P2337" s="2">
        <v>0</v>
      </c>
      <c r="Q2337" s="2">
        <v>2.2723999999999999E-3</v>
      </c>
      <c r="R2337" s="2">
        <v>0</v>
      </c>
      <c r="S2337" s="2">
        <v>2.2519999999999998E-2</v>
      </c>
      <c r="T2337">
        <v>0</v>
      </c>
      <c r="U2337">
        <v>2.3439999999999999</v>
      </c>
      <c r="V2337">
        <v>0.97</v>
      </c>
      <c r="W2337">
        <v>1.0049999999999999</v>
      </c>
      <c r="Y2337">
        <v>10000</v>
      </c>
      <c r="Z2337">
        <v>2.1612</v>
      </c>
    </row>
    <row r="2338" spans="1:26">
      <c r="A2338">
        <v>6</v>
      </c>
      <c r="B2338">
        <v>12</v>
      </c>
      <c r="C2338">
        <v>4.1340000000000003</v>
      </c>
      <c r="D2338">
        <f t="shared" si="108"/>
        <v>3.0217000000000001</v>
      </c>
      <c r="E2338">
        <v>47.98</v>
      </c>
      <c r="F2338" s="2">
        <f t="shared" si="109"/>
        <v>0.80115999999999998</v>
      </c>
      <c r="G2338" s="2">
        <f t="shared" si="110"/>
        <v>9.8451000000000007E-3</v>
      </c>
      <c r="H2338">
        <v>12</v>
      </c>
      <c r="J2338">
        <v>3.51</v>
      </c>
      <c r="K2338">
        <v>3.0407000000000002</v>
      </c>
      <c r="L2338" s="2">
        <v>0.80115999999999998</v>
      </c>
      <c r="M2338" s="2">
        <v>9.8451000000000007E-3</v>
      </c>
      <c r="N2338" s="2">
        <v>1.6072E-3</v>
      </c>
      <c r="O2338" s="2">
        <v>1.1444000000000001E-3</v>
      </c>
      <c r="P2338" s="2">
        <v>0</v>
      </c>
      <c r="Q2338" s="2">
        <v>8.0106999999999997E-4</v>
      </c>
      <c r="R2338" s="2">
        <v>0</v>
      </c>
      <c r="S2338" s="2">
        <v>4.829E-3</v>
      </c>
      <c r="T2338">
        <v>1E-3</v>
      </c>
      <c r="U2338">
        <v>0.79800000000000004</v>
      </c>
      <c r="V2338">
        <v>1.004</v>
      </c>
      <c r="W2338">
        <v>1.01</v>
      </c>
      <c r="Y2338">
        <v>10000</v>
      </c>
      <c r="Z2338">
        <v>1.1123000000000001</v>
      </c>
    </row>
    <row r="2339" spans="1:26">
      <c r="A2339">
        <v>6</v>
      </c>
      <c r="B2339">
        <v>12</v>
      </c>
      <c r="C2339">
        <v>4.0739999999999998</v>
      </c>
      <c r="D2339">
        <f t="shared" si="108"/>
        <v>3.0259</v>
      </c>
      <c r="E2339">
        <v>49.98</v>
      </c>
      <c r="F2339" s="2">
        <f t="shared" si="109"/>
        <v>0.71784999999999999</v>
      </c>
      <c r="G2339" s="2">
        <f t="shared" si="110"/>
        <v>9.7666999999999997E-3</v>
      </c>
      <c r="H2339">
        <v>12</v>
      </c>
      <c r="J2339">
        <v>3.51</v>
      </c>
      <c r="K2339">
        <v>3.0486</v>
      </c>
      <c r="L2339" s="2">
        <v>0.71784999999999999</v>
      </c>
      <c r="M2339" s="2">
        <v>9.7666999999999997E-3</v>
      </c>
      <c r="N2339" s="2">
        <v>1.3891999999999999E-3</v>
      </c>
      <c r="O2339" s="2">
        <v>1.0272E-3</v>
      </c>
      <c r="P2339" s="2">
        <v>0</v>
      </c>
      <c r="Q2339" s="2">
        <v>7.0757999999999997E-4</v>
      </c>
      <c r="R2339" s="2">
        <v>0</v>
      </c>
      <c r="S2339" s="2">
        <v>4.1799999999999997E-3</v>
      </c>
      <c r="T2339">
        <v>1E-3</v>
      </c>
      <c r="U2339">
        <v>0.72799999999999998</v>
      </c>
      <c r="V2339">
        <v>0.98599999999999999</v>
      </c>
      <c r="W2339">
        <v>1.01</v>
      </c>
      <c r="Y2339">
        <v>10000</v>
      </c>
      <c r="Z2339">
        <v>1.0481</v>
      </c>
    </row>
    <row r="2340" spans="1:26">
      <c r="A2340">
        <v>6</v>
      </c>
      <c r="B2340">
        <v>12</v>
      </c>
      <c r="C2340">
        <v>5.15</v>
      </c>
      <c r="D2340">
        <f t="shared" si="108"/>
        <v>3.1604000000000001</v>
      </c>
      <c r="E2340">
        <v>32.97</v>
      </c>
      <c r="F2340" s="2">
        <f t="shared" si="109"/>
        <v>1.4228000000000001</v>
      </c>
      <c r="G2340" s="2">
        <f t="shared" si="110"/>
        <v>1.635E-2</v>
      </c>
      <c r="H2340">
        <v>12</v>
      </c>
      <c r="J2340">
        <v>3.51</v>
      </c>
      <c r="K2340">
        <v>3.3008999999999999</v>
      </c>
      <c r="L2340" s="2">
        <v>1.4228000000000001</v>
      </c>
      <c r="M2340" s="2">
        <v>1.635E-2</v>
      </c>
      <c r="N2340" s="2">
        <v>4.5862999999999998E-3</v>
      </c>
      <c r="O2340" s="2">
        <v>2.4231000000000001E-3</v>
      </c>
      <c r="P2340" s="2">
        <v>0</v>
      </c>
      <c r="Q2340" s="2">
        <v>1.4228000000000001E-3</v>
      </c>
      <c r="R2340" s="2">
        <v>0</v>
      </c>
      <c r="S2340" s="2">
        <v>1.37E-2</v>
      </c>
      <c r="T2340">
        <v>0</v>
      </c>
      <c r="U2340">
        <v>1.4039999999999999</v>
      </c>
      <c r="V2340">
        <v>1.0129999999999999</v>
      </c>
      <c r="W2340">
        <v>1.006</v>
      </c>
      <c r="Y2340">
        <v>10000</v>
      </c>
      <c r="Z2340">
        <v>1.9896</v>
      </c>
    </row>
    <row r="2341" spans="1:26">
      <c r="A2341">
        <v>6</v>
      </c>
      <c r="B2341">
        <v>12</v>
      </c>
      <c r="C2341">
        <v>4.0739999999999998</v>
      </c>
      <c r="D2341">
        <f t="shared" si="108"/>
        <v>3.2309000000000001</v>
      </c>
      <c r="E2341">
        <v>59.98</v>
      </c>
      <c r="F2341" s="2">
        <f t="shared" si="109"/>
        <v>0.35847000000000001</v>
      </c>
      <c r="G2341" s="2">
        <f t="shared" si="110"/>
        <v>5.5025999999999999E-3</v>
      </c>
      <c r="H2341">
        <v>12</v>
      </c>
      <c r="J2341">
        <v>3.51</v>
      </c>
      <c r="K2341">
        <v>3.4331999999999998</v>
      </c>
      <c r="L2341" s="2">
        <v>0.35847000000000001</v>
      </c>
      <c r="M2341" s="2">
        <v>5.5025999999999999E-3</v>
      </c>
      <c r="N2341" s="2">
        <v>6.1027E-4</v>
      </c>
      <c r="O2341" s="2">
        <v>5.8407000000000001E-4</v>
      </c>
      <c r="P2341" s="2">
        <v>0</v>
      </c>
      <c r="Q2341" s="2">
        <v>1.4344E-3</v>
      </c>
      <c r="R2341" s="2">
        <v>0</v>
      </c>
      <c r="S2341" s="2">
        <v>1.838E-3</v>
      </c>
      <c r="T2341">
        <v>2E-3</v>
      </c>
      <c r="U2341">
        <v>0.35699999999999998</v>
      </c>
      <c r="V2341">
        <v>1.0049999999999999</v>
      </c>
      <c r="W2341">
        <v>1.014</v>
      </c>
      <c r="Y2341">
        <v>10000</v>
      </c>
      <c r="Z2341">
        <v>0.84309999999999996</v>
      </c>
    </row>
    <row r="2342" spans="1:26">
      <c r="A2342">
        <v>6</v>
      </c>
      <c r="B2342">
        <v>12</v>
      </c>
      <c r="C2342">
        <v>4.1340000000000003</v>
      </c>
      <c r="D2342">
        <f t="shared" si="108"/>
        <v>3.2439000000000004</v>
      </c>
      <c r="E2342">
        <v>57.98</v>
      </c>
      <c r="F2342" s="2">
        <f t="shared" si="109"/>
        <v>0.37345</v>
      </c>
      <c r="G2342" s="2">
        <f t="shared" si="110"/>
        <v>4.7219999999999996E-3</v>
      </c>
      <c r="H2342">
        <v>12</v>
      </c>
      <c r="J2342">
        <v>3.51</v>
      </c>
      <c r="K2342">
        <v>3.4577</v>
      </c>
      <c r="L2342" s="2">
        <v>0.37345</v>
      </c>
      <c r="M2342" s="2">
        <v>4.7219999999999996E-3</v>
      </c>
      <c r="N2342" s="2">
        <v>6.8506999999999997E-4</v>
      </c>
      <c r="O2342" s="2">
        <v>6.2932000000000005E-4</v>
      </c>
      <c r="P2342" s="2">
        <v>0</v>
      </c>
      <c r="Q2342" s="2">
        <v>1.4935E-3</v>
      </c>
      <c r="R2342" s="2">
        <v>0</v>
      </c>
      <c r="S2342" s="2">
        <v>2.052E-3</v>
      </c>
      <c r="T2342">
        <v>1E-3</v>
      </c>
      <c r="U2342">
        <v>0.373</v>
      </c>
      <c r="V2342">
        <v>1.0009999999999999</v>
      </c>
      <c r="W2342">
        <v>1.014</v>
      </c>
      <c r="Y2342">
        <v>10000</v>
      </c>
      <c r="Z2342">
        <v>0.8901</v>
      </c>
    </row>
    <row r="2343" spans="1:26">
      <c r="A2343">
        <v>6</v>
      </c>
      <c r="B2343">
        <v>12</v>
      </c>
      <c r="C2343">
        <v>5.15</v>
      </c>
      <c r="D2343">
        <f t="shared" si="108"/>
        <v>3.4166000000000003</v>
      </c>
      <c r="E2343">
        <v>37.979999999999997</v>
      </c>
      <c r="F2343" s="2">
        <f t="shared" si="109"/>
        <v>0.66903999999999997</v>
      </c>
      <c r="G2343" s="2">
        <f t="shared" si="110"/>
        <v>7.8788999999999994E-3</v>
      </c>
      <c r="H2343">
        <v>12</v>
      </c>
      <c r="J2343">
        <v>3.51</v>
      </c>
      <c r="K2343">
        <v>3.7816999999999998</v>
      </c>
      <c r="L2343" s="2">
        <v>0.66903999999999997</v>
      </c>
      <c r="M2343" s="2">
        <v>7.8788999999999994E-3</v>
      </c>
      <c r="N2343" s="2">
        <v>2.0327000000000001E-3</v>
      </c>
      <c r="O2343" s="2">
        <v>1.3104E-3</v>
      </c>
      <c r="P2343" s="2">
        <v>0</v>
      </c>
      <c r="Q2343" s="2">
        <v>6.6903999999999998E-4</v>
      </c>
      <c r="R2343" s="2">
        <v>0</v>
      </c>
      <c r="S2343" s="2">
        <v>6.1000000000000004E-3</v>
      </c>
      <c r="T2343">
        <v>0</v>
      </c>
      <c r="U2343">
        <v>0.67800000000000005</v>
      </c>
      <c r="V2343">
        <v>0.98599999999999999</v>
      </c>
      <c r="W2343">
        <v>1.008</v>
      </c>
      <c r="Y2343">
        <v>10000</v>
      </c>
      <c r="Z2343">
        <v>1.7334000000000001</v>
      </c>
    </row>
    <row r="2344" spans="1:26">
      <c r="A2344">
        <v>6</v>
      </c>
      <c r="B2344">
        <v>12</v>
      </c>
      <c r="C2344">
        <v>4.0739999999999998</v>
      </c>
      <c r="D2344">
        <f t="shared" si="108"/>
        <v>3.4509999999999996</v>
      </c>
      <c r="E2344">
        <v>75.98</v>
      </c>
      <c r="F2344" s="2">
        <f t="shared" si="109"/>
        <v>0.14585000000000001</v>
      </c>
      <c r="G2344" s="2">
        <f t="shared" si="110"/>
        <v>3.9909000000000003E-3</v>
      </c>
      <c r="H2344">
        <v>12</v>
      </c>
      <c r="J2344">
        <v>3.51</v>
      </c>
      <c r="K2344">
        <v>3.8464</v>
      </c>
      <c r="L2344" s="2">
        <v>0.14585000000000001</v>
      </c>
      <c r="M2344" s="2">
        <v>3.9909000000000003E-3</v>
      </c>
      <c r="N2344" s="2">
        <v>1.9231000000000001E-4</v>
      </c>
      <c r="O2344" s="2">
        <v>2.6379000000000002E-4</v>
      </c>
      <c r="P2344" s="2">
        <v>0</v>
      </c>
      <c r="Q2344" s="2">
        <v>5.8332000000000002E-4</v>
      </c>
      <c r="R2344" s="2">
        <v>0</v>
      </c>
      <c r="S2344" s="2">
        <v>5.7629999999999997E-4</v>
      </c>
      <c r="T2344">
        <v>5.0000000000000001E-3</v>
      </c>
      <c r="U2344">
        <v>0.16200000000000001</v>
      </c>
      <c r="V2344">
        <v>0.90100000000000002</v>
      </c>
      <c r="W2344">
        <v>1.0209999999999999</v>
      </c>
      <c r="Y2344">
        <v>10000</v>
      </c>
      <c r="Z2344">
        <v>0.623</v>
      </c>
    </row>
    <row r="2345" spans="1:26">
      <c r="A2345">
        <v>6</v>
      </c>
      <c r="B2345">
        <v>12</v>
      </c>
      <c r="C2345">
        <v>4.1340000000000003</v>
      </c>
      <c r="D2345">
        <f t="shared" si="108"/>
        <v>3.4932000000000003</v>
      </c>
      <c r="E2345">
        <v>74.98</v>
      </c>
      <c r="F2345" s="2">
        <f t="shared" si="109"/>
        <v>0.14888999999999999</v>
      </c>
      <c r="G2345" s="2">
        <f t="shared" si="110"/>
        <v>2.3652E-3</v>
      </c>
      <c r="H2345">
        <v>12</v>
      </c>
      <c r="J2345">
        <v>3.51</v>
      </c>
      <c r="K2345">
        <v>3.9255</v>
      </c>
      <c r="L2345" s="2">
        <v>0.14888999999999999</v>
      </c>
      <c r="M2345" s="2">
        <v>2.3652E-3</v>
      </c>
      <c r="N2345" s="2">
        <v>2.1780000000000001E-4</v>
      </c>
      <c r="O2345" s="2">
        <v>2.7311000000000002E-4</v>
      </c>
      <c r="P2345" s="2">
        <v>0</v>
      </c>
      <c r="Q2345" s="2">
        <v>5.8960000000000002E-4</v>
      </c>
      <c r="R2345" s="2">
        <v>0</v>
      </c>
      <c r="S2345" s="2">
        <v>6.6439999999999999E-4</v>
      </c>
      <c r="T2345">
        <v>5.0000000000000001E-3</v>
      </c>
      <c r="U2345">
        <v>0.156</v>
      </c>
      <c r="V2345">
        <v>0.95599999999999996</v>
      </c>
      <c r="W2345">
        <v>1.0209999999999999</v>
      </c>
      <c r="Y2345">
        <v>10000</v>
      </c>
      <c r="Z2345">
        <v>0.64080000000000004</v>
      </c>
    </row>
    <row r="2346" spans="1:26">
      <c r="A2346">
        <v>6</v>
      </c>
      <c r="B2346">
        <v>12</v>
      </c>
      <c r="C2346">
        <v>2.3466</v>
      </c>
      <c r="D2346">
        <f t="shared" si="108"/>
        <v>1.5437000000000001</v>
      </c>
      <c r="E2346">
        <v>20</v>
      </c>
      <c r="F2346" s="2">
        <f t="shared" si="109"/>
        <v>198.82</v>
      </c>
      <c r="G2346" s="2">
        <f t="shared" si="110"/>
        <v>1.3104800494475297</v>
      </c>
      <c r="H2346">
        <v>12</v>
      </c>
      <c r="J2346">
        <v>3.55</v>
      </c>
      <c r="K2346">
        <v>0.22720000000000001</v>
      </c>
      <c r="L2346" s="2">
        <v>198.82</v>
      </c>
      <c r="M2346" s="2">
        <v>1.0486</v>
      </c>
      <c r="N2346" s="2">
        <v>0.51432</v>
      </c>
      <c r="O2346" s="2">
        <v>6.3249E-2</v>
      </c>
      <c r="P2346" s="2">
        <v>197.53</v>
      </c>
      <c r="Q2346" s="2">
        <v>5.9656000000000002</v>
      </c>
      <c r="R2346" s="2">
        <v>0.78600000000000003</v>
      </c>
      <c r="S2346" s="2">
        <v>199.3</v>
      </c>
      <c r="T2346">
        <v>6.0000000000000001E-3</v>
      </c>
      <c r="U2346">
        <v>204.48</v>
      </c>
      <c r="V2346">
        <v>0.97199999999999998</v>
      </c>
      <c r="W2346">
        <v>0.999</v>
      </c>
      <c r="Y2346">
        <v>53251</v>
      </c>
      <c r="Z2346">
        <v>0.80289999999999995</v>
      </c>
    </row>
    <row r="2347" spans="1:26">
      <c r="A2347">
        <v>6</v>
      </c>
      <c r="B2347">
        <v>12</v>
      </c>
      <c r="C2347">
        <v>3.4885999999999999</v>
      </c>
      <c r="D2347">
        <f t="shared" si="108"/>
        <v>1.6280999999999999</v>
      </c>
      <c r="E2347">
        <v>14</v>
      </c>
      <c r="F2347" s="2">
        <f t="shared" si="109"/>
        <v>368.05</v>
      </c>
      <c r="G2347" s="2">
        <f t="shared" si="110"/>
        <v>2.5668261218867165</v>
      </c>
      <c r="H2347">
        <v>12</v>
      </c>
      <c r="J2347">
        <v>3.55</v>
      </c>
      <c r="K2347">
        <v>0.3856</v>
      </c>
      <c r="L2347" s="2">
        <v>368.05</v>
      </c>
      <c r="M2347" s="2">
        <v>2.5653000000000001</v>
      </c>
      <c r="N2347" s="2">
        <v>1.3743000000000001</v>
      </c>
      <c r="O2347" s="2">
        <v>9.8280999999999993E-2</v>
      </c>
      <c r="P2347" s="2">
        <v>367.91</v>
      </c>
      <c r="Q2347" s="2">
        <v>2.9441000000000002</v>
      </c>
      <c r="R2347" s="2">
        <v>8.8499999999999995E-2</v>
      </c>
      <c r="S2347" s="2">
        <v>369.4</v>
      </c>
      <c r="T2347">
        <v>3.0000000000000001E-3</v>
      </c>
      <c r="U2347">
        <v>361.06</v>
      </c>
      <c r="V2347">
        <v>1.0189999999999999</v>
      </c>
      <c r="W2347">
        <v>1</v>
      </c>
      <c r="Y2347">
        <v>52817</v>
      </c>
      <c r="Z2347">
        <v>1.8605</v>
      </c>
    </row>
    <row r="2348" spans="1:26">
      <c r="A2348">
        <v>6</v>
      </c>
      <c r="B2348">
        <v>12</v>
      </c>
      <c r="C2348">
        <v>2.3466</v>
      </c>
      <c r="D2348">
        <f t="shared" si="108"/>
        <v>1.6545000000000001</v>
      </c>
      <c r="E2348">
        <v>30</v>
      </c>
      <c r="F2348" s="2">
        <f t="shared" si="109"/>
        <v>55.421999999999997</v>
      </c>
      <c r="G2348" s="2">
        <f t="shared" si="110"/>
        <v>0.3570404611525142</v>
      </c>
      <c r="H2348">
        <v>12</v>
      </c>
      <c r="J2348">
        <v>3.55</v>
      </c>
      <c r="K2348">
        <v>0.43519999999999998</v>
      </c>
      <c r="L2348" s="2">
        <v>55.421999999999997</v>
      </c>
      <c r="M2348" s="2">
        <v>0.34347</v>
      </c>
      <c r="N2348" s="2">
        <v>0.11670999999999999</v>
      </c>
      <c r="O2348" s="2">
        <v>2.5677E-3</v>
      </c>
      <c r="P2348" s="2">
        <v>55.325000000000003</v>
      </c>
      <c r="Q2348" s="2">
        <v>1.6628000000000001</v>
      </c>
      <c r="R2348" s="2">
        <v>9.7500000000000003E-2</v>
      </c>
      <c r="S2348" s="2">
        <v>55.54</v>
      </c>
      <c r="T2348">
        <v>4.0000000000000001E-3</v>
      </c>
      <c r="U2348">
        <v>56.789000000000001</v>
      </c>
      <c r="V2348">
        <v>0.97599999999999998</v>
      </c>
      <c r="W2348">
        <v>1</v>
      </c>
      <c r="Y2348">
        <v>53279</v>
      </c>
      <c r="Z2348">
        <v>0.69210000000000005</v>
      </c>
    </row>
    <row r="2349" spans="1:26">
      <c r="A2349">
        <v>6</v>
      </c>
      <c r="B2349">
        <v>12</v>
      </c>
      <c r="C2349">
        <v>4.6285999999999996</v>
      </c>
      <c r="D2349">
        <f t="shared" si="108"/>
        <v>1.6736999999999997</v>
      </c>
      <c r="E2349">
        <v>10.65</v>
      </c>
      <c r="F2349" s="2">
        <f t="shared" si="109"/>
        <v>569.01</v>
      </c>
      <c r="G2349" s="2">
        <f t="shared" si="110"/>
        <v>4.9571471493188497</v>
      </c>
      <c r="H2349">
        <v>12</v>
      </c>
      <c r="J2349">
        <v>3.55</v>
      </c>
      <c r="K2349">
        <v>0.47120000000000001</v>
      </c>
      <c r="L2349" s="2">
        <v>569.01</v>
      </c>
      <c r="M2349" s="2">
        <v>4.9569000000000001</v>
      </c>
      <c r="N2349" s="2">
        <v>3.8572000000000002</v>
      </c>
      <c r="O2349" s="2">
        <v>0.13913</v>
      </c>
      <c r="P2349" s="2">
        <v>568.94000000000005</v>
      </c>
      <c r="Q2349" s="2">
        <v>0.28449999999999998</v>
      </c>
      <c r="R2349" s="2">
        <v>4.9500000000000002E-2</v>
      </c>
      <c r="S2349" s="2">
        <v>572.9</v>
      </c>
      <c r="T2349">
        <v>0</v>
      </c>
      <c r="U2349">
        <v>586.08000000000004</v>
      </c>
      <c r="V2349">
        <v>0.97099999999999997</v>
      </c>
      <c r="W2349">
        <v>1</v>
      </c>
      <c r="Y2349">
        <v>52641</v>
      </c>
      <c r="Z2349">
        <v>2.9548999999999999</v>
      </c>
    </row>
    <row r="2350" spans="1:26">
      <c r="A2350">
        <v>6</v>
      </c>
      <c r="B2350">
        <v>12</v>
      </c>
      <c r="C2350">
        <v>3.4885999999999999</v>
      </c>
      <c r="D2350">
        <f t="shared" si="108"/>
        <v>1.8009999999999999</v>
      </c>
      <c r="E2350">
        <v>20</v>
      </c>
      <c r="F2350" s="2">
        <f t="shared" si="109"/>
        <v>96.963999999999999</v>
      </c>
      <c r="G2350" s="2">
        <f t="shared" si="110"/>
        <v>0.68996488504850728</v>
      </c>
      <c r="H2350">
        <v>12</v>
      </c>
      <c r="J2350">
        <v>3.55</v>
      </c>
      <c r="K2350">
        <v>0.71009999999999995</v>
      </c>
      <c r="L2350" s="2">
        <v>96.963999999999999</v>
      </c>
      <c r="M2350" s="2">
        <v>0.68950999999999996</v>
      </c>
      <c r="N2350" s="2">
        <v>0.34100000000000003</v>
      </c>
      <c r="O2350" s="2">
        <v>6.9201000000000002E-3</v>
      </c>
      <c r="P2350" s="2">
        <v>96.963999999999999</v>
      </c>
      <c r="Q2350" s="2">
        <v>0.77559</v>
      </c>
      <c r="R2350" s="2">
        <v>2.5049999999999999E-2</v>
      </c>
      <c r="S2350" s="2">
        <v>97.31</v>
      </c>
      <c r="T2350">
        <v>0</v>
      </c>
      <c r="U2350">
        <v>92.712000000000003</v>
      </c>
      <c r="V2350">
        <v>1.046</v>
      </c>
      <c r="W2350">
        <v>1</v>
      </c>
      <c r="Y2350">
        <v>52808</v>
      </c>
      <c r="Z2350">
        <v>1.6876</v>
      </c>
    </row>
    <row r="2351" spans="1:26">
      <c r="A2351">
        <v>6</v>
      </c>
      <c r="B2351">
        <v>12</v>
      </c>
      <c r="C2351">
        <v>2.3475999999999999</v>
      </c>
      <c r="D2351">
        <f t="shared" si="108"/>
        <v>1.8137999999999999</v>
      </c>
      <c r="E2351">
        <v>45</v>
      </c>
      <c r="F2351" s="2">
        <f t="shared" si="109"/>
        <v>14.217000000000001</v>
      </c>
      <c r="G2351" s="2">
        <f t="shared" si="110"/>
        <v>9.4980172883607661E-2</v>
      </c>
      <c r="H2351">
        <v>12</v>
      </c>
      <c r="J2351">
        <v>3.55</v>
      </c>
      <c r="K2351">
        <v>0.73409999999999997</v>
      </c>
      <c r="L2351" s="2">
        <v>14.217000000000001</v>
      </c>
      <c r="M2351" s="2">
        <v>9.2828999999999995E-2</v>
      </c>
      <c r="N2351" s="2">
        <v>2.3917999999999998E-2</v>
      </c>
      <c r="O2351" s="2">
        <v>6.0799000000000001E-3</v>
      </c>
      <c r="P2351" s="2">
        <v>14.208</v>
      </c>
      <c r="Q2351" s="2">
        <v>0.42662</v>
      </c>
      <c r="R2351" s="2">
        <v>2.01E-2</v>
      </c>
      <c r="S2351" s="2">
        <v>14.24</v>
      </c>
      <c r="T2351">
        <v>4.0000000000000001E-3</v>
      </c>
      <c r="U2351">
        <v>14.334</v>
      </c>
      <c r="V2351">
        <v>0.99199999999999999</v>
      </c>
      <c r="W2351">
        <v>1.004</v>
      </c>
      <c r="Y2351">
        <v>53331</v>
      </c>
      <c r="Z2351">
        <v>0.53380000000000005</v>
      </c>
    </row>
    <row r="2352" spans="1:26">
      <c r="A2352">
        <v>6</v>
      </c>
      <c r="B2352">
        <v>12</v>
      </c>
      <c r="C2352">
        <v>5.15</v>
      </c>
      <c r="D2352">
        <f t="shared" si="108"/>
        <v>1.8202000000000003</v>
      </c>
      <c r="E2352">
        <v>11.97</v>
      </c>
      <c r="F2352" s="2">
        <f t="shared" si="109"/>
        <v>286.64</v>
      </c>
      <c r="G2352" s="2">
        <f t="shared" si="110"/>
        <v>1.7337</v>
      </c>
      <c r="H2352">
        <v>12</v>
      </c>
      <c r="J2352">
        <v>3.55</v>
      </c>
      <c r="K2352">
        <v>0.74609999999999999</v>
      </c>
      <c r="L2352" s="2">
        <v>286.64</v>
      </c>
      <c r="M2352" s="2">
        <v>1.7337</v>
      </c>
      <c r="N2352" s="2">
        <v>1.1586000000000001</v>
      </c>
      <c r="O2352" s="2">
        <v>0.12669</v>
      </c>
      <c r="P2352" s="2">
        <v>0</v>
      </c>
      <c r="Q2352" s="2">
        <v>0.28871999999999998</v>
      </c>
      <c r="R2352" s="2">
        <v>0</v>
      </c>
      <c r="S2352" s="2">
        <v>3.4510000000000001</v>
      </c>
      <c r="T2352">
        <v>0</v>
      </c>
      <c r="U2352">
        <v>285.64</v>
      </c>
      <c r="V2352">
        <v>1.004</v>
      </c>
      <c r="W2352">
        <v>1</v>
      </c>
      <c r="Y2352">
        <v>10000</v>
      </c>
      <c r="Z2352">
        <v>3.3298000000000001</v>
      </c>
    </row>
    <row r="2353" spans="1:26">
      <c r="A2353">
        <v>6</v>
      </c>
      <c r="B2353">
        <v>12</v>
      </c>
      <c r="C2353">
        <v>3.1160000000000001</v>
      </c>
      <c r="D2353">
        <f t="shared" si="108"/>
        <v>1.8238000000000001</v>
      </c>
      <c r="E2353">
        <v>24.97</v>
      </c>
      <c r="F2353" s="2">
        <f t="shared" si="109"/>
        <v>51.683</v>
      </c>
      <c r="G2353" s="2">
        <f t="shared" si="110"/>
        <v>0.20852999999999999</v>
      </c>
      <c r="H2353">
        <v>12</v>
      </c>
      <c r="J2353">
        <v>3.55</v>
      </c>
      <c r="K2353">
        <v>0.75290000000000001</v>
      </c>
      <c r="L2353" s="2">
        <v>51.683</v>
      </c>
      <c r="M2353" s="2">
        <v>0.20852999999999999</v>
      </c>
      <c r="N2353" s="2">
        <v>9.7594E-2</v>
      </c>
      <c r="O2353" s="2">
        <v>2.2688999999999999E-3</v>
      </c>
      <c r="P2353" s="2">
        <v>0</v>
      </c>
      <c r="Q2353" s="2">
        <v>5.1683E-2</v>
      </c>
      <c r="R2353" s="2">
        <v>0</v>
      </c>
      <c r="S2353" s="2">
        <v>0.29289999999999999</v>
      </c>
      <c r="T2353">
        <v>8.0000000000000002E-3</v>
      </c>
      <c r="U2353">
        <v>52.216999999999999</v>
      </c>
      <c r="V2353">
        <v>0.99</v>
      </c>
      <c r="W2353">
        <v>1.0009999999999999</v>
      </c>
      <c r="Y2353">
        <v>10000</v>
      </c>
      <c r="Z2353">
        <v>1.2922</v>
      </c>
    </row>
    <row r="2354" spans="1:26">
      <c r="A2354">
        <v>6</v>
      </c>
      <c r="B2354">
        <v>12</v>
      </c>
      <c r="C2354">
        <v>4.6285999999999996</v>
      </c>
      <c r="D2354">
        <f t="shared" si="108"/>
        <v>1.9369999999999994</v>
      </c>
      <c r="E2354">
        <v>16</v>
      </c>
      <c r="F2354" s="2">
        <f t="shared" si="109"/>
        <v>107.16</v>
      </c>
      <c r="G2354" s="2">
        <f t="shared" si="110"/>
        <v>1.0092853907592241</v>
      </c>
      <c r="H2354">
        <v>12</v>
      </c>
      <c r="J2354">
        <v>3.55</v>
      </c>
      <c r="K2354">
        <v>0.96519999999999995</v>
      </c>
      <c r="L2354" s="2">
        <v>107.16</v>
      </c>
      <c r="M2354" s="2">
        <v>1.0089999999999999</v>
      </c>
      <c r="N2354" s="2">
        <v>0.46866000000000002</v>
      </c>
      <c r="O2354" s="2">
        <v>3.4524E-3</v>
      </c>
      <c r="P2354" s="2">
        <v>107.16</v>
      </c>
      <c r="Q2354" s="2">
        <v>5.3580999999999997E-2</v>
      </c>
      <c r="R2354" s="2">
        <v>2.4E-2</v>
      </c>
      <c r="S2354" s="2">
        <v>107.6</v>
      </c>
      <c r="T2354">
        <v>0</v>
      </c>
      <c r="U2354">
        <v>105.91</v>
      </c>
      <c r="V2354">
        <v>1.012</v>
      </c>
      <c r="W2354">
        <v>1.0009999999999999</v>
      </c>
      <c r="Y2354">
        <v>52640</v>
      </c>
      <c r="Z2354">
        <v>2.6916000000000002</v>
      </c>
    </row>
    <row r="2355" spans="1:26">
      <c r="A2355">
        <v>6</v>
      </c>
      <c r="B2355">
        <v>12</v>
      </c>
      <c r="C2355">
        <v>4.6285999999999996</v>
      </c>
      <c r="D2355">
        <f t="shared" si="108"/>
        <v>1.9369999999999994</v>
      </c>
      <c r="E2355">
        <v>16</v>
      </c>
      <c r="F2355" s="2">
        <f t="shared" si="109"/>
        <v>108.16</v>
      </c>
      <c r="G2355" s="2">
        <f t="shared" si="110"/>
        <v>0.9755114943454023</v>
      </c>
      <c r="H2355">
        <v>12</v>
      </c>
      <c r="J2355">
        <v>3.55</v>
      </c>
      <c r="K2355">
        <v>0.96519999999999995</v>
      </c>
      <c r="L2355" s="2">
        <v>108.16</v>
      </c>
      <c r="M2355" s="2">
        <v>0.96733999999999998</v>
      </c>
      <c r="N2355" s="2">
        <v>0.47282999999999997</v>
      </c>
      <c r="O2355" s="2">
        <v>3.4857E-3</v>
      </c>
      <c r="P2355" s="2">
        <v>108.16</v>
      </c>
      <c r="Q2355" s="2">
        <v>5.4092000000000001E-2</v>
      </c>
      <c r="R2355" s="2">
        <v>0.126</v>
      </c>
      <c r="S2355" s="2">
        <v>108.6</v>
      </c>
      <c r="T2355">
        <v>0</v>
      </c>
      <c r="U2355">
        <v>105.91</v>
      </c>
      <c r="V2355">
        <v>1.0209999999999999</v>
      </c>
      <c r="W2355">
        <v>1.0009999999999999</v>
      </c>
      <c r="Y2355">
        <v>52640</v>
      </c>
      <c r="Z2355">
        <v>2.6916000000000002</v>
      </c>
    </row>
    <row r="2356" spans="1:26">
      <c r="A2356">
        <v>6</v>
      </c>
      <c r="B2356">
        <v>12</v>
      </c>
      <c r="C2356">
        <v>4.6285999999999996</v>
      </c>
      <c r="D2356">
        <f t="shared" si="108"/>
        <v>1.9369999999999994</v>
      </c>
      <c r="E2356">
        <v>16</v>
      </c>
      <c r="F2356" s="2">
        <f t="shared" si="109"/>
        <v>107.16</v>
      </c>
      <c r="G2356" s="2">
        <f t="shared" si="110"/>
        <v>1.024149037005845</v>
      </c>
      <c r="H2356">
        <v>12</v>
      </c>
      <c r="J2356">
        <v>3.55</v>
      </c>
      <c r="K2356">
        <v>0.96519999999999995</v>
      </c>
      <c r="L2356" s="2">
        <v>107.16</v>
      </c>
      <c r="M2356" s="2">
        <v>1.0089999999999999</v>
      </c>
      <c r="N2356" s="2">
        <v>0.46866000000000002</v>
      </c>
      <c r="O2356" s="2">
        <v>3.4524E-3</v>
      </c>
      <c r="P2356" s="2">
        <v>107.16</v>
      </c>
      <c r="Q2356" s="2">
        <v>5.3580999999999997E-2</v>
      </c>
      <c r="R2356" s="2">
        <v>0.17549999999999999</v>
      </c>
      <c r="S2356" s="2">
        <v>107.6</v>
      </c>
      <c r="T2356">
        <v>0</v>
      </c>
      <c r="U2356">
        <v>105.91</v>
      </c>
      <c r="V2356">
        <v>1.012</v>
      </c>
      <c r="W2356">
        <v>1.0009999999999999</v>
      </c>
      <c r="Y2356">
        <v>52663</v>
      </c>
      <c r="Z2356">
        <v>2.6916000000000002</v>
      </c>
    </row>
    <row r="2357" spans="1:26">
      <c r="A2357">
        <v>6</v>
      </c>
      <c r="B2357">
        <v>12</v>
      </c>
      <c r="C2357">
        <v>4.6285999999999996</v>
      </c>
      <c r="D2357">
        <f t="shared" si="108"/>
        <v>1.9369999999999994</v>
      </c>
      <c r="E2357">
        <v>16</v>
      </c>
      <c r="F2357" s="2">
        <f t="shared" si="109"/>
        <v>108.16</v>
      </c>
      <c r="G2357" s="2">
        <f t="shared" si="110"/>
        <v>0.96767604372537808</v>
      </c>
      <c r="H2357">
        <v>12</v>
      </c>
      <c r="J2357">
        <v>3.55</v>
      </c>
      <c r="K2357">
        <v>0.96519999999999995</v>
      </c>
      <c r="L2357" s="2">
        <v>108.16</v>
      </c>
      <c r="M2357" s="2">
        <v>0.96733999999999998</v>
      </c>
      <c r="N2357" s="2">
        <v>0.47282999999999997</v>
      </c>
      <c r="O2357" s="2">
        <v>3.4857E-3</v>
      </c>
      <c r="P2357" s="2">
        <v>108.16</v>
      </c>
      <c r="Q2357" s="2">
        <v>5.4092000000000001E-2</v>
      </c>
      <c r="R2357" s="2">
        <v>2.5499999999999998E-2</v>
      </c>
      <c r="S2357" s="2">
        <v>108.6</v>
      </c>
      <c r="T2357">
        <v>0</v>
      </c>
      <c r="U2357">
        <v>105.91</v>
      </c>
      <c r="V2357">
        <v>1.0209999999999999</v>
      </c>
      <c r="W2357">
        <v>1.0009999999999999</v>
      </c>
      <c r="Y2357">
        <v>52663</v>
      </c>
      <c r="Z2357">
        <v>2.6916000000000002</v>
      </c>
    </row>
    <row r="2358" spans="1:26">
      <c r="A2358">
        <v>6</v>
      </c>
      <c r="B2358">
        <v>12</v>
      </c>
      <c r="C2358">
        <v>3.4885999999999999</v>
      </c>
      <c r="D2358">
        <f t="shared" si="108"/>
        <v>2.0491000000000001</v>
      </c>
      <c r="E2358">
        <v>28</v>
      </c>
      <c r="F2358" s="2">
        <f t="shared" si="109"/>
        <v>22.041</v>
      </c>
      <c r="G2358" s="2">
        <f t="shared" si="110"/>
        <v>0.16242008311782138</v>
      </c>
      <c r="H2358">
        <v>12</v>
      </c>
      <c r="J2358">
        <v>3.55</v>
      </c>
      <c r="K2358">
        <v>1.1756</v>
      </c>
      <c r="L2358" s="2">
        <v>22.041</v>
      </c>
      <c r="M2358" s="2">
        <v>0.16203000000000001</v>
      </c>
      <c r="N2358" s="2">
        <v>7.2995000000000004E-2</v>
      </c>
      <c r="O2358" s="2">
        <v>4.8273999999999999E-3</v>
      </c>
      <c r="P2358" s="2">
        <v>22.042000000000002</v>
      </c>
      <c r="Q2358" s="2">
        <v>0.17635000000000001</v>
      </c>
      <c r="R2358" s="2">
        <v>1.125E-2</v>
      </c>
      <c r="S2358" s="2">
        <v>22.11</v>
      </c>
      <c r="T2358">
        <v>0</v>
      </c>
      <c r="U2358">
        <v>21.623000000000001</v>
      </c>
      <c r="V2358">
        <v>1.02</v>
      </c>
      <c r="W2358">
        <v>1.002</v>
      </c>
      <c r="Y2358">
        <v>52829</v>
      </c>
      <c r="Z2358">
        <v>1.4395</v>
      </c>
    </row>
    <row r="2359" spans="1:26">
      <c r="A2359">
        <v>6</v>
      </c>
      <c r="B2359">
        <v>12</v>
      </c>
      <c r="C2359">
        <v>3.1160000000000001</v>
      </c>
      <c r="D2359">
        <f t="shared" si="108"/>
        <v>2.0577000000000001</v>
      </c>
      <c r="E2359">
        <v>34.979999999999997</v>
      </c>
      <c r="F2359" s="2">
        <f t="shared" si="109"/>
        <v>12.557</v>
      </c>
      <c r="G2359" s="2">
        <f t="shared" si="110"/>
        <v>7.7836000000000002E-2</v>
      </c>
      <c r="H2359">
        <v>12</v>
      </c>
      <c r="J2359">
        <v>3.55</v>
      </c>
      <c r="K2359">
        <v>1.1917</v>
      </c>
      <c r="L2359" s="2">
        <v>12.557</v>
      </c>
      <c r="M2359" s="2">
        <v>7.7836000000000002E-2</v>
      </c>
      <c r="N2359" s="2">
        <v>2.0149E-2</v>
      </c>
      <c r="O2359" s="2">
        <v>5.2503999999999997E-3</v>
      </c>
      <c r="P2359" s="2">
        <v>0</v>
      </c>
      <c r="Q2359" s="2">
        <v>1.2557E-2</v>
      </c>
      <c r="R2359" s="2">
        <v>0</v>
      </c>
      <c r="S2359" s="2">
        <v>6.0240000000000002E-2</v>
      </c>
      <c r="T2359">
        <v>5.0000000000000001E-3</v>
      </c>
      <c r="U2359">
        <v>12.715999999999999</v>
      </c>
      <c r="V2359">
        <v>0.98799999999999999</v>
      </c>
      <c r="W2359">
        <v>1.0029999999999999</v>
      </c>
      <c r="Y2359">
        <v>10000</v>
      </c>
      <c r="Z2359">
        <v>1.0583</v>
      </c>
    </row>
    <row r="2360" spans="1:26">
      <c r="A2360">
        <v>6</v>
      </c>
      <c r="B2360">
        <v>12</v>
      </c>
      <c r="C2360">
        <v>4.6285999999999996</v>
      </c>
      <c r="D2360">
        <f t="shared" si="108"/>
        <v>2.1576999999999997</v>
      </c>
      <c r="E2360">
        <v>20</v>
      </c>
      <c r="F2360" s="2">
        <f t="shared" si="109"/>
        <v>35.758000000000003</v>
      </c>
      <c r="G2360" s="2">
        <f t="shared" si="110"/>
        <v>0.27489207809611399</v>
      </c>
      <c r="H2360">
        <v>12</v>
      </c>
      <c r="J2360">
        <v>3.55</v>
      </c>
      <c r="K2360">
        <v>1.3794</v>
      </c>
      <c r="L2360" s="2">
        <v>35.758000000000003</v>
      </c>
      <c r="M2360" s="2">
        <v>0.27461000000000002</v>
      </c>
      <c r="N2360" s="2">
        <v>0.1636</v>
      </c>
      <c r="O2360" s="2">
        <v>5.0163999999999999E-3</v>
      </c>
      <c r="P2360" s="2">
        <v>35.758000000000003</v>
      </c>
      <c r="Q2360" s="2">
        <v>1.7878999999999999E-2</v>
      </c>
      <c r="R2360" s="2">
        <v>1.2449999999999999E-2</v>
      </c>
      <c r="S2360" s="2">
        <v>35.92</v>
      </c>
      <c r="T2360">
        <v>0</v>
      </c>
      <c r="U2360">
        <v>35.723999999999997</v>
      </c>
      <c r="V2360">
        <v>1.0009999999999999</v>
      </c>
      <c r="W2360">
        <v>1.002</v>
      </c>
      <c r="Y2360">
        <v>52664</v>
      </c>
      <c r="Z2360">
        <v>2.4708999999999999</v>
      </c>
    </row>
    <row r="2361" spans="1:26">
      <c r="A2361">
        <v>6</v>
      </c>
      <c r="B2361">
        <v>12</v>
      </c>
      <c r="C2361">
        <v>5.15</v>
      </c>
      <c r="D2361">
        <f t="shared" si="108"/>
        <v>2.2107000000000006</v>
      </c>
      <c r="E2361">
        <v>17.98</v>
      </c>
      <c r="F2361" s="2">
        <f t="shared" si="109"/>
        <v>40.561999999999998</v>
      </c>
      <c r="G2361" s="2">
        <f t="shared" si="110"/>
        <v>0.49492000000000003</v>
      </c>
      <c r="H2361">
        <v>12</v>
      </c>
      <c r="J2361">
        <v>3.55</v>
      </c>
      <c r="K2361">
        <v>1.4789000000000001</v>
      </c>
      <c r="L2361" s="2">
        <v>40.561999999999998</v>
      </c>
      <c r="M2361" s="2">
        <v>0.49492000000000003</v>
      </c>
      <c r="N2361" s="2">
        <v>0.14688999999999999</v>
      </c>
      <c r="O2361" s="2">
        <v>1.6441999999999998E-2</v>
      </c>
      <c r="P2361" s="2">
        <v>0</v>
      </c>
      <c r="Q2361" s="2">
        <v>4.0562000000000001E-2</v>
      </c>
      <c r="R2361" s="2">
        <v>0</v>
      </c>
      <c r="S2361" s="2">
        <v>0.44030000000000002</v>
      </c>
      <c r="T2361">
        <v>0</v>
      </c>
      <c r="U2361">
        <v>39.417999999999999</v>
      </c>
      <c r="V2361">
        <v>1.0289999999999999</v>
      </c>
      <c r="W2361">
        <v>1.002</v>
      </c>
      <c r="Y2361">
        <v>10000</v>
      </c>
      <c r="Z2361">
        <v>2.9392999999999998</v>
      </c>
    </row>
    <row r="2362" spans="1:26">
      <c r="A2362">
        <v>6</v>
      </c>
      <c r="B2362">
        <v>12</v>
      </c>
      <c r="C2362">
        <v>3.1160000000000001</v>
      </c>
      <c r="D2362">
        <f t="shared" si="108"/>
        <v>2.2572999999999999</v>
      </c>
      <c r="E2362">
        <v>44.98</v>
      </c>
      <c r="F2362" s="2">
        <f t="shared" si="109"/>
        <v>4.5034999999999998</v>
      </c>
      <c r="G2362" s="2">
        <f t="shared" si="110"/>
        <v>3.7976000000000003E-2</v>
      </c>
      <c r="H2362">
        <v>12</v>
      </c>
      <c r="J2362">
        <v>3.55</v>
      </c>
      <c r="K2362">
        <v>1.5663</v>
      </c>
      <c r="L2362" s="2">
        <v>4.5034999999999998</v>
      </c>
      <c r="M2362" s="2">
        <v>3.7976000000000003E-2</v>
      </c>
      <c r="N2362" s="2">
        <v>6.4215000000000001E-3</v>
      </c>
      <c r="O2362" s="2">
        <v>3.1102E-3</v>
      </c>
      <c r="P2362" s="2">
        <v>0</v>
      </c>
      <c r="Q2362" s="2">
        <v>4.5034999999999997E-3</v>
      </c>
      <c r="R2362" s="2">
        <v>0</v>
      </c>
      <c r="S2362" s="2">
        <v>1.9140000000000001E-2</v>
      </c>
      <c r="T2362">
        <v>6.0000000000000001E-3</v>
      </c>
      <c r="U2362">
        <v>4.4779999999999998</v>
      </c>
      <c r="V2362">
        <v>1.006</v>
      </c>
      <c r="W2362">
        <v>1.006</v>
      </c>
      <c r="Y2362">
        <v>10000</v>
      </c>
      <c r="Z2362">
        <v>0.85870000000000002</v>
      </c>
    </row>
    <row r="2363" spans="1:26">
      <c r="A2363">
        <v>6</v>
      </c>
      <c r="B2363">
        <v>12</v>
      </c>
      <c r="C2363">
        <v>3.2690000000000001</v>
      </c>
      <c r="D2363">
        <f t="shared" si="108"/>
        <v>2.3149000000000002</v>
      </c>
      <c r="E2363">
        <v>42.98</v>
      </c>
      <c r="F2363" s="2">
        <f t="shared" si="109"/>
        <v>4.3350999999999997</v>
      </c>
      <c r="G2363" s="2">
        <f t="shared" si="110"/>
        <v>3.0761E-2</v>
      </c>
      <c r="H2363">
        <v>12</v>
      </c>
      <c r="J2363">
        <v>3.55</v>
      </c>
      <c r="K2363">
        <v>1.6744000000000001</v>
      </c>
      <c r="L2363" s="2">
        <v>4.3350999999999997</v>
      </c>
      <c r="M2363" s="2">
        <v>3.0761E-2</v>
      </c>
      <c r="N2363" s="2">
        <v>6.6971000000000001E-3</v>
      </c>
      <c r="O2363" s="2">
        <v>3.1432000000000001E-3</v>
      </c>
      <c r="P2363" s="2">
        <v>0</v>
      </c>
      <c r="Q2363" s="2">
        <v>4.3350999999999997E-3</v>
      </c>
      <c r="R2363" s="2">
        <v>0</v>
      </c>
      <c r="S2363" s="2">
        <v>2.0060000000000001E-2</v>
      </c>
      <c r="T2363">
        <v>4.0000000000000001E-3</v>
      </c>
      <c r="U2363">
        <v>4.3179999999999996</v>
      </c>
      <c r="V2363">
        <v>1.004</v>
      </c>
      <c r="W2363">
        <v>1.006</v>
      </c>
      <c r="Y2363">
        <v>10000</v>
      </c>
      <c r="Z2363">
        <v>0.95409999999999995</v>
      </c>
    </row>
    <row r="2364" spans="1:26">
      <c r="A2364">
        <v>6</v>
      </c>
      <c r="B2364">
        <v>12</v>
      </c>
      <c r="C2364">
        <v>3.4885999999999999</v>
      </c>
      <c r="D2364">
        <f t="shared" si="108"/>
        <v>2.3837000000000002</v>
      </c>
      <c r="E2364">
        <v>40</v>
      </c>
      <c r="F2364" s="2">
        <f t="shared" si="109"/>
        <v>4.3804999999999996</v>
      </c>
      <c r="G2364" s="2">
        <f t="shared" si="110"/>
        <v>6.2477315451289997E-2</v>
      </c>
      <c r="H2364">
        <v>12</v>
      </c>
      <c r="J2364">
        <v>3.55</v>
      </c>
      <c r="K2364">
        <v>1.8035000000000001</v>
      </c>
      <c r="L2364" s="2">
        <v>4.3804999999999996</v>
      </c>
      <c r="M2364" s="2">
        <v>6.2338999999999999E-2</v>
      </c>
      <c r="N2364" s="2">
        <v>1.3239000000000001E-2</v>
      </c>
      <c r="O2364" s="2">
        <v>3.117E-3</v>
      </c>
      <c r="P2364" s="2">
        <v>4.3803000000000001</v>
      </c>
      <c r="Q2364" s="2">
        <v>3.5045E-2</v>
      </c>
      <c r="R2364" s="2">
        <v>4.1549999999999998E-3</v>
      </c>
      <c r="S2364" s="2">
        <v>4.3940000000000001</v>
      </c>
      <c r="T2364">
        <v>0</v>
      </c>
      <c r="U2364">
        <v>4.3280000000000003</v>
      </c>
      <c r="V2364">
        <v>1.012</v>
      </c>
      <c r="W2364">
        <v>1.006</v>
      </c>
      <c r="Y2364">
        <v>52881</v>
      </c>
      <c r="Z2364">
        <v>1.1049</v>
      </c>
    </row>
    <row r="2365" spans="1:26">
      <c r="A2365">
        <v>6</v>
      </c>
      <c r="B2365">
        <v>12</v>
      </c>
      <c r="C2365">
        <v>4.6285999999999996</v>
      </c>
      <c r="D2365">
        <f t="shared" si="108"/>
        <v>2.4359999999999995</v>
      </c>
      <c r="E2365">
        <v>25</v>
      </c>
      <c r="F2365" s="2">
        <f t="shared" si="109"/>
        <v>11.173999999999999</v>
      </c>
      <c r="G2365" s="2">
        <f t="shared" si="110"/>
        <v>0.10048768133457953</v>
      </c>
      <c r="H2365">
        <v>12</v>
      </c>
      <c r="J2365">
        <v>3.55</v>
      </c>
      <c r="K2365">
        <v>1.9016999999999999</v>
      </c>
      <c r="L2365" s="2">
        <v>11.173999999999999</v>
      </c>
      <c r="M2365" s="2">
        <v>0.10029</v>
      </c>
      <c r="N2365" s="2">
        <v>5.2485999999999998E-2</v>
      </c>
      <c r="O2365" s="2">
        <v>4.0785999999999999E-3</v>
      </c>
      <c r="P2365" s="2">
        <v>11.173999999999999</v>
      </c>
      <c r="Q2365" s="2">
        <v>5.5874000000000002E-3</v>
      </c>
      <c r="R2365" s="2">
        <v>6.3E-3</v>
      </c>
      <c r="S2365" s="2">
        <v>11.23</v>
      </c>
      <c r="T2365">
        <v>0</v>
      </c>
      <c r="U2365">
        <v>11.173999999999999</v>
      </c>
      <c r="V2365">
        <v>1</v>
      </c>
      <c r="W2365">
        <v>1.0029999999999999</v>
      </c>
      <c r="Y2365">
        <v>52674</v>
      </c>
      <c r="Z2365">
        <v>2.1926000000000001</v>
      </c>
    </row>
    <row r="2366" spans="1:26">
      <c r="A2366">
        <v>6</v>
      </c>
      <c r="B2366">
        <v>12</v>
      </c>
      <c r="C2366">
        <v>3.1160000000000001</v>
      </c>
      <c r="D2366">
        <f t="shared" si="108"/>
        <v>2.4793000000000003</v>
      </c>
      <c r="E2366">
        <v>59.98</v>
      </c>
      <c r="F2366" s="2">
        <f t="shared" si="109"/>
        <v>1.4934000000000001</v>
      </c>
      <c r="G2366" s="2">
        <f t="shared" si="110"/>
        <v>1.4487E-2</v>
      </c>
      <c r="H2366">
        <v>12</v>
      </c>
      <c r="J2366">
        <v>3.55</v>
      </c>
      <c r="K2366">
        <v>1.9829000000000001</v>
      </c>
      <c r="L2366" s="2">
        <v>1.4934000000000001</v>
      </c>
      <c r="M2366" s="2">
        <v>1.4487E-2</v>
      </c>
      <c r="N2366" s="2">
        <v>1.7604000000000001E-3</v>
      </c>
      <c r="O2366" s="2">
        <v>1.2971E-3</v>
      </c>
      <c r="P2366" s="2">
        <v>0</v>
      </c>
      <c r="Q2366" s="2">
        <v>5.9743000000000001E-3</v>
      </c>
      <c r="R2366" s="2">
        <v>0</v>
      </c>
      <c r="S2366" s="2">
        <v>5.3270000000000001E-3</v>
      </c>
      <c r="T2366">
        <v>8.9999999999999993E-3</v>
      </c>
      <c r="U2366">
        <v>1.5089999999999999</v>
      </c>
      <c r="V2366">
        <v>0.98899999999999999</v>
      </c>
      <c r="W2366">
        <v>1.0109999999999999</v>
      </c>
      <c r="Y2366">
        <v>10000</v>
      </c>
      <c r="Z2366">
        <v>0.63670000000000004</v>
      </c>
    </row>
    <row r="2367" spans="1:26">
      <c r="A2367">
        <v>6</v>
      </c>
      <c r="B2367">
        <v>12</v>
      </c>
      <c r="C2367">
        <v>5.15</v>
      </c>
      <c r="D2367">
        <f t="shared" si="108"/>
        <v>2.5538000000000003</v>
      </c>
      <c r="E2367">
        <v>22.98</v>
      </c>
      <c r="F2367" s="2">
        <f t="shared" si="109"/>
        <v>10.547000000000001</v>
      </c>
      <c r="G2367" s="2">
        <f t="shared" si="110"/>
        <v>8.2821000000000006E-2</v>
      </c>
      <c r="H2367">
        <v>12</v>
      </c>
      <c r="J2367">
        <v>3.55</v>
      </c>
      <c r="K2367">
        <v>2.1225999999999998</v>
      </c>
      <c r="L2367" s="2">
        <v>10.547000000000001</v>
      </c>
      <c r="M2367" s="2">
        <v>8.2821000000000006E-2</v>
      </c>
      <c r="N2367" s="2">
        <v>3.6688999999999999E-2</v>
      </c>
      <c r="O2367" s="2">
        <v>1.0029E-2</v>
      </c>
      <c r="P2367" s="2">
        <v>0</v>
      </c>
      <c r="Q2367" s="2">
        <v>1.0555E-2</v>
      </c>
      <c r="R2367" s="2">
        <v>0</v>
      </c>
      <c r="S2367" s="2">
        <v>0.10970000000000001</v>
      </c>
      <c r="T2367">
        <v>0</v>
      </c>
      <c r="U2367">
        <v>10.396000000000001</v>
      </c>
      <c r="V2367">
        <v>1.014</v>
      </c>
      <c r="W2367">
        <v>1.0029999999999999</v>
      </c>
      <c r="Y2367">
        <v>10000</v>
      </c>
      <c r="Z2367">
        <v>2.5962000000000001</v>
      </c>
    </row>
    <row r="2368" spans="1:26">
      <c r="A2368">
        <v>6</v>
      </c>
      <c r="B2368">
        <v>12</v>
      </c>
      <c r="C2368">
        <v>3.2690000000000001</v>
      </c>
      <c r="D2368">
        <f t="shared" si="108"/>
        <v>2.5688</v>
      </c>
      <c r="E2368">
        <v>57.98</v>
      </c>
      <c r="F2368" s="2">
        <f t="shared" si="109"/>
        <v>1.3501000000000001</v>
      </c>
      <c r="G2368" s="2">
        <f t="shared" si="110"/>
        <v>2.0549999999999999E-2</v>
      </c>
      <c r="H2368">
        <v>12</v>
      </c>
      <c r="J2368">
        <v>3.55</v>
      </c>
      <c r="K2368">
        <v>2.1507999999999998</v>
      </c>
      <c r="L2368" s="2">
        <v>1.3501000000000001</v>
      </c>
      <c r="M2368" s="2">
        <v>2.0549999999999999E-2</v>
      </c>
      <c r="N2368" s="2">
        <v>1.7939E-3</v>
      </c>
      <c r="O2368" s="2">
        <v>1.3728E-3</v>
      </c>
      <c r="P2368" s="2">
        <v>0</v>
      </c>
      <c r="Q2368" s="2">
        <v>5.4002E-3</v>
      </c>
      <c r="R2368" s="2">
        <v>0</v>
      </c>
      <c r="S2368" s="2">
        <v>5.3610000000000003E-3</v>
      </c>
      <c r="T2368">
        <v>6.0000000000000001E-3</v>
      </c>
      <c r="U2368">
        <v>1.3360000000000001</v>
      </c>
      <c r="V2368">
        <v>1.0109999999999999</v>
      </c>
      <c r="W2368">
        <v>1.0109999999999999</v>
      </c>
      <c r="Y2368">
        <v>10000</v>
      </c>
      <c r="Z2368">
        <v>0.70020000000000004</v>
      </c>
    </row>
    <row r="2369" spans="1:26">
      <c r="A2369">
        <v>6</v>
      </c>
      <c r="B2369">
        <v>12</v>
      </c>
      <c r="C2369">
        <v>3.1160000000000001</v>
      </c>
      <c r="D2369">
        <f t="shared" si="108"/>
        <v>2.6266000000000003</v>
      </c>
      <c r="E2369">
        <v>74.97</v>
      </c>
      <c r="F2369" s="2">
        <f t="shared" si="109"/>
        <v>0.72843999999999998</v>
      </c>
      <c r="G2369" s="2">
        <f t="shared" si="110"/>
        <v>8.6365999999999995E-3</v>
      </c>
      <c r="H2369">
        <v>12</v>
      </c>
      <c r="J2369">
        <v>3.55</v>
      </c>
      <c r="K2369">
        <v>2.2591999999999999</v>
      </c>
      <c r="L2369" s="2">
        <v>0.72843999999999998</v>
      </c>
      <c r="M2369" s="2">
        <v>8.6365999999999995E-3</v>
      </c>
      <c r="N2369" s="2">
        <v>7.0531999999999995E-4</v>
      </c>
      <c r="O2369" s="2">
        <v>8.0015999999999996E-4</v>
      </c>
      <c r="P2369" s="2">
        <v>0</v>
      </c>
      <c r="Q2369" s="2">
        <v>2.9136000000000001E-3</v>
      </c>
      <c r="R2369" s="2">
        <v>0</v>
      </c>
      <c r="S2369" s="2">
        <v>2.0709999999999999E-3</v>
      </c>
      <c r="T2369">
        <v>1.9E-2</v>
      </c>
      <c r="U2369">
        <v>0.72699999999999998</v>
      </c>
      <c r="V2369">
        <v>1.0029999999999999</v>
      </c>
      <c r="W2369">
        <v>1.016</v>
      </c>
      <c r="Y2369">
        <v>10000</v>
      </c>
      <c r="Z2369">
        <v>0.4894</v>
      </c>
    </row>
    <row r="2370" spans="1:26">
      <c r="A2370">
        <v>6</v>
      </c>
      <c r="B2370">
        <v>12</v>
      </c>
      <c r="C2370">
        <v>3.2690000000000001</v>
      </c>
      <c r="D2370">
        <f t="shared" si="108"/>
        <v>2.7534000000000001</v>
      </c>
      <c r="E2370">
        <v>74.98</v>
      </c>
      <c r="F2370" s="2">
        <f t="shared" si="109"/>
        <v>0.60975999999999997</v>
      </c>
      <c r="G2370" s="2">
        <f t="shared" si="110"/>
        <v>1.3812E-2</v>
      </c>
      <c r="H2370">
        <v>12</v>
      </c>
      <c r="J2370">
        <v>3.55</v>
      </c>
      <c r="K2370">
        <v>2.4973000000000001</v>
      </c>
      <c r="L2370" s="2">
        <v>0.60975999999999997</v>
      </c>
      <c r="M2370" s="2">
        <v>1.3812E-2</v>
      </c>
      <c r="N2370" s="2">
        <v>5.7536000000000002E-4</v>
      </c>
      <c r="O2370" s="2">
        <v>7.8297000000000002E-4</v>
      </c>
      <c r="P2370" s="2">
        <v>0</v>
      </c>
      <c r="Q2370" s="2">
        <v>2.4386999999999998E-3</v>
      </c>
      <c r="R2370" s="2">
        <v>0</v>
      </c>
      <c r="S2370" s="2">
        <v>1.7639999999999999E-3</v>
      </c>
      <c r="T2370">
        <v>1.4E-2</v>
      </c>
      <c r="U2370">
        <v>0.56899999999999995</v>
      </c>
      <c r="V2370">
        <v>1.071</v>
      </c>
      <c r="W2370">
        <v>1.0169999999999999</v>
      </c>
      <c r="Y2370">
        <v>10000</v>
      </c>
      <c r="Z2370">
        <v>0.51559999999999995</v>
      </c>
    </row>
    <row r="2371" spans="1:26">
      <c r="A2371">
        <v>6</v>
      </c>
      <c r="B2371">
        <v>12</v>
      </c>
      <c r="C2371">
        <v>4.1340000000000003</v>
      </c>
      <c r="D2371">
        <f t="shared" ref="D2371:D2434" si="111">C2371-Z2371</f>
        <v>2.7664000000000004</v>
      </c>
      <c r="E2371">
        <v>39.01</v>
      </c>
      <c r="F2371" s="2">
        <f t="shared" ref="F2371:F2434" si="112">L2371</f>
        <v>2.0985999999999998</v>
      </c>
      <c r="G2371" s="2">
        <f t="shared" ref="G2371:G2434" si="113">SQRT(M2371^2+R2371^2)</f>
        <v>2.7008000000000001E-2</v>
      </c>
      <c r="H2371">
        <v>12</v>
      </c>
      <c r="J2371">
        <v>3.55</v>
      </c>
      <c r="K2371">
        <v>2.5215000000000001</v>
      </c>
      <c r="L2371" s="2">
        <v>2.0985999999999998</v>
      </c>
      <c r="M2371" s="2">
        <v>2.7008000000000001E-2</v>
      </c>
      <c r="N2371" s="2">
        <v>4.6803000000000001E-3</v>
      </c>
      <c r="O2371" s="2">
        <v>2.4995E-3</v>
      </c>
      <c r="P2371" s="2">
        <v>0</v>
      </c>
      <c r="Q2371" s="2">
        <v>2.0985999999999999E-3</v>
      </c>
      <c r="R2371" s="2">
        <v>0</v>
      </c>
      <c r="S2371" s="2">
        <v>1.401E-2</v>
      </c>
      <c r="T2371">
        <v>1E-3</v>
      </c>
      <c r="U2371">
        <v>2.073</v>
      </c>
      <c r="V2371">
        <v>1.0129999999999999</v>
      </c>
      <c r="W2371">
        <v>1.006</v>
      </c>
      <c r="Y2371">
        <v>10000</v>
      </c>
      <c r="Z2371">
        <v>1.3675999999999999</v>
      </c>
    </row>
    <row r="2372" spans="1:26">
      <c r="A2372">
        <v>6</v>
      </c>
      <c r="B2372">
        <v>12</v>
      </c>
      <c r="C2372">
        <v>5.15</v>
      </c>
      <c r="D2372">
        <f t="shared" si="111"/>
        <v>2.8167000000000004</v>
      </c>
      <c r="E2372">
        <v>26.98</v>
      </c>
      <c r="F2372" s="2">
        <f t="shared" si="112"/>
        <v>4.2840999999999996</v>
      </c>
      <c r="G2372" s="2">
        <f t="shared" si="113"/>
        <v>3.4389999999999997E-2</v>
      </c>
      <c r="H2372">
        <v>12</v>
      </c>
      <c r="J2372">
        <v>3.55</v>
      </c>
      <c r="K2372">
        <v>2.6160999999999999</v>
      </c>
      <c r="L2372" s="2">
        <v>4.2840999999999996</v>
      </c>
      <c r="M2372" s="2">
        <v>3.4389999999999997E-2</v>
      </c>
      <c r="N2372" s="2">
        <v>1.4559000000000001E-2</v>
      </c>
      <c r="O2372" s="2">
        <v>5.5141000000000001E-3</v>
      </c>
      <c r="P2372" s="2">
        <v>0</v>
      </c>
      <c r="Q2372" s="2">
        <v>4.2840999999999999E-3</v>
      </c>
      <c r="R2372" s="2">
        <v>0</v>
      </c>
      <c r="S2372" s="2">
        <v>4.3389999999999998E-2</v>
      </c>
      <c r="T2372">
        <v>0</v>
      </c>
      <c r="U2372">
        <v>4.2709999999999999</v>
      </c>
      <c r="V2372">
        <v>1.0029999999999999</v>
      </c>
      <c r="W2372">
        <v>1.004</v>
      </c>
      <c r="Y2372">
        <v>10000</v>
      </c>
      <c r="Z2372">
        <v>2.3332999999999999</v>
      </c>
    </row>
    <row r="2373" spans="1:26">
      <c r="A2373">
        <v>6</v>
      </c>
      <c r="B2373">
        <v>12</v>
      </c>
      <c r="C2373">
        <v>4.0739999999999998</v>
      </c>
      <c r="D2373">
        <f t="shared" si="111"/>
        <v>2.8499999999999996</v>
      </c>
      <c r="E2373">
        <v>42.99</v>
      </c>
      <c r="F2373" s="2">
        <f t="shared" si="112"/>
        <v>1.3604000000000001</v>
      </c>
      <c r="G2373" s="2">
        <f t="shared" si="113"/>
        <v>2.385E-2</v>
      </c>
      <c r="H2373">
        <v>12</v>
      </c>
      <c r="J2373">
        <v>3.55</v>
      </c>
      <c r="K2373">
        <v>2.6785000000000001</v>
      </c>
      <c r="L2373" s="2">
        <v>1.3604000000000001</v>
      </c>
      <c r="M2373" s="2">
        <v>2.385E-2</v>
      </c>
      <c r="N2373" s="2">
        <v>2.8552999999999999E-3</v>
      </c>
      <c r="O2373" s="2">
        <v>1.7382999999999999E-3</v>
      </c>
      <c r="P2373" s="2">
        <v>0</v>
      </c>
      <c r="Q2373" s="2">
        <v>1.3604000000000001E-3</v>
      </c>
      <c r="R2373" s="2">
        <v>0</v>
      </c>
      <c r="S2373" s="2">
        <v>8.5660000000000007E-3</v>
      </c>
      <c r="T2373">
        <v>1E-3</v>
      </c>
      <c r="U2373">
        <v>1.4359999999999999</v>
      </c>
      <c r="V2373">
        <v>0.94699999999999995</v>
      </c>
      <c r="W2373">
        <v>1.008</v>
      </c>
      <c r="Y2373">
        <v>10000</v>
      </c>
      <c r="Z2373">
        <v>1.224</v>
      </c>
    </row>
    <row r="2374" spans="1:26">
      <c r="A2374">
        <v>6</v>
      </c>
      <c r="B2374">
        <v>12</v>
      </c>
      <c r="C2374">
        <v>5.15</v>
      </c>
      <c r="D2374">
        <f t="shared" si="111"/>
        <v>3.0011000000000005</v>
      </c>
      <c r="E2374">
        <v>29.98</v>
      </c>
      <c r="F2374" s="2">
        <f t="shared" si="112"/>
        <v>2.3919999999999999</v>
      </c>
      <c r="G2374" s="2">
        <f t="shared" si="113"/>
        <v>2.9984E-2</v>
      </c>
      <c r="H2374">
        <v>12</v>
      </c>
      <c r="J2374">
        <v>3.55</v>
      </c>
      <c r="K2374">
        <v>2.9620000000000002</v>
      </c>
      <c r="L2374" s="2">
        <v>2.3919999999999999</v>
      </c>
      <c r="M2374" s="2">
        <v>2.9984E-2</v>
      </c>
      <c r="N2374" s="2">
        <v>7.9901E-3</v>
      </c>
      <c r="O2374" s="2">
        <v>3.7437999999999998E-3</v>
      </c>
      <c r="P2374" s="2">
        <v>0</v>
      </c>
      <c r="Q2374" s="2">
        <v>2.392E-3</v>
      </c>
      <c r="R2374" s="2">
        <v>0</v>
      </c>
      <c r="S2374" s="2">
        <v>2.3890000000000002E-2</v>
      </c>
      <c r="T2374">
        <v>0</v>
      </c>
      <c r="U2374">
        <v>2.3969999999999998</v>
      </c>
      <c r="V2374">
        <v>0.998</v>
      </c>
      <c r="W2374">
        <v>1.0049999999999999</v>
      </c>
      <c r="Y2374">
        <v>10000</v>
      </c>
      <c r="Z2374">
        <v>2.1488999999999998</v>
      </c>
    </row>
    <row r="2375" spans="1:26">
      <c r="A2375">
        <v>6</v>
      </c>
      <c r="B2375">
        <v>12</v>
      </c>
      <c r="C2375">
        <v>4.1340000000000003</v>
      </c>
      <c r="D2375">
        <f t="shared" si="111"/>
        <v>3.0304000000000002</v>
      </c>
      <c r="E2375">
        <v>47.98</v>
      </c>
      <c r="F2375" s="2">
        <f t="shared" si="112"/>
        <v>0.82648999999999995</v>
      </c>
      <c r="G2375" s="2">
        <f t="shared" si="113"/>
        <v>9.9282999999999993E-3</v>
      </c>
      <c r="H2375">
        <v>12</v>
      </c>
      <c r="J2375">
        <v>3.55</v>
      </c>
      <c r="K2375">
        <v>3.0169999999999999</v>
      </c>
      <c r="L2375" s="2">
        <v>0.82648999999999995</v>
      </c>
      <c r="M2375" s="2">
        <v>9.9282999999999993E-3</v>
      </c>
      <c r="N2375" s="2">
        <v>1.6574999999999999E-3</v>
      </c>
      <c r="O2375" s="2">
        <v>1.2199999999999999E-3</v>
      </c>
      <c r="P2375" s="2">
        <v>0</v>
      </c>
      <c r="Q2375" s="2">
        <v>8.2649000000000004E-4</v>
      </c>
      <c r="R2375" s="2">
        <v>0</v>
      </c>
      <c r="S2375" s="2">
        <v>4.934E-3</v>
      </c>
      <c r="T2375">
        <v>1E-3</v>
      </c>
      <c r="U2375">
        <v>0.82099999999999995</v>
      </c>
      <c r="V2375">
        <v>1.0069999999999999</v>
      </c>
      <c r="W2375">
        <v>1.01</v>
      </c>
      <c r="Y2375">
        <v>10000</v>
      </c>
      <c r="Z2375">
        <v>1.1035999999999999</v>
      </c>
    </row>
    <row r="2376" spans="1:26">
      <c r="A2376">
        <v>6</v>
      </c>
      <c r="B2376">
        <v>12</v>
      </c>
      <c r="C2376">
        <v>4.0739999999999998</v>
      </c>
      <c r="D2376">
        <f t="shared" si="111"/>
        <v>3.0343</v>
      </c>
      <c r="E2376">
        <v>49.98</v>
      </c>
      <c r="F2376" s="2">
        <f t="shared" si="112"/>
        <v>0.74817999999999996</v>
      </c>
      <c r="G2376" s="2">
        <f t="shared" si="113"/>
        <v>1.2123E-2</v>
      </c>
      <c r="H2376">
        <v>12</v>
      </c>
      <c r="J2376">
        <v>3.55</v>
      </c>
      <c r="K2376">
        <v>3.0243000000000002</v>
      </c>
      <c r="L2376" s="2">
        <v>0.74817999999999996</v>
      </c>
      <c r="M2376" s="2">
        <v>1.2123E-2</v>
      </c>
      <c r="N2376" s="2">
        <v>1.4480000000000001E-3</v>
      </c>
      <c r="O2376" s="2">
        <v>1.1113E-3</v>
      </c>
      <c r="P2376" s="2">
        <v>0</v>
      </c>
      <c r="Q2376" s="2">
        <v>7.4817999999999998E-4</v>
      </c>
      <c r="R2376" s="2">
        <v>0</v>
      </c>
      <c r="S2376" s="2">
        <v>4.3169999999999997E-3</v>
      </c>
      <c r="T2376">
        <v>1E-3</v>
      </c>
      <c r="U2376">
        <v>0.749</v>
      </c>
      <c r="V2376">
        <v>0.999</v>
      </c>
      <c r="W2376">
        <v>1.01</v>
      </c>
      <c r="Y2376">
        <v>10000</v>
      </c>
      <c r="Z2376">
        <v>1.0397000000000001</v>
      </c>
    </row>
    <row r="2377" spans="1:26">
      <c r="A2377">
        <v>6</v>
      </c>
      <c r="B2377">
        <v>12</v>
      </c>
      <c r="C2377">
        <v>5.15</v>
      </c>
      <c r="D2377">
        <f t="shared" si="111"/>
        <v>3.1717000000000004</v>
      </c>
      <c r="E2377">
        <v>32.97</v>
      </c>
      <c r="F2377" s="2">
        <f t="shared" si="112"/>
        <v>1.458</v>
      </c>
      <c r="G2377" s="2">
        <f t="shared" si="113"/>
        <v>1.7521999999999999E-2</v>
      </c>
      <c r="H2377">
        <v>12</v>
      </c>
      <c r="J2377">
        <v>3.55</v>
      </c>
      <c r="K2377">
        <v>3.2820999999999998</v>
      </c>
      <c r="L2377" s="2">
        <v>1.458</v>
      </c>
      <c r="M2377" s="2">
        <v>1.7521999999999999E-2</v>
      </c>
      <c r="N2377" s="2">
        <v>4.7285000000000001E-3</v>
      </c>
      <c r="O2377" s="2">
        <v>2.5822000000000002E-3</v>
      </c>
      <c r="P2377" s="2">
        <v>0</v>
      </c>
      <c r="Q2377" s="2">
        <v>1.4580000000000001E-3</v>
      </c>
      <c r="R2377" s="2">
        <v>0</v>
      </c>
      <c r="S2377" s="2">
        <v>1.4149999999999999E-2</v>
      </c>
      <c r="T2377">
        <v>0</v>
      </c>
      <c r="U2377">
        <v>1.44</v>
      </c>
      <c r="V2377">
        <v>1.012</v>
      </c>
      <c r="W2377">
        <v>1.006</v>
      </c>
      <c r="Y2377">
        <v>10000</v>
      </c>
      <c r="Z2377">
        <v>1.9782999999999999</v>
      </c>
    </row>
    <row r="2378" spans="1:26">
      <c r="A2378">
        <v>6</v>
      </c>
      <c r="B2378">
        <v>12</v>
      </c>
      <c r="C2378">
        <v>4.0739999999999998</v>
      </c>
      <c r="D2378">
        <f t="shared" si="111"/>
        <v>3.2375999999999996</v>
      </c>
      <c r="E2378">
        <v>59.98</v>
      </c>
      <c r="F2378" s="2">
        <f t="shared" si="112"/>
        <v>0.36753999999999998</v>
      </c>
      <c r="G2378" s="2">
        <f t="shared" si="113"/>
        <v>5.5693000000000001E-3</v>
      </c>
      <c r="H2378">
        <v>12</v>
      </c>
      <c r="J2378">
        <v>3.55</v>
      </c>
      <c r="K2378">
        <v>3.4058000000000002</v>
      </c>
      <c r="L2378" s="2">
        <v>0.36753999999999998</v>
      </c>
      <c r="M2378" s="2">
        <v>5.5693000000000001E-3</v>
      </c>
      <c r="N2378" s="2">
        <v>6.4229000000000001E-4</v>
      </c>
      <c r="O2378" s="2">
        <v>5.6537999999999998E-4</v>
      </c>
      <c r="P2378" s="2">
        <v>0</v>
      </c>
      <c r="Q2378" s="2">
        <v>1.4705E-3</v>
      </c>
      <c r="R2378" s="2">
        <v>0</v>
      </c>
      <c r="S2378" s="2">
        <v>1.921E-3</v>
      </c>
      <c r="T2378">
        <v>2E-3</v>
      </c>
      <c r="U2378">
        <v>0.36799999999999999</v>
      </c>
      <c r="V2378">
        <v>0.998</v>
      </c>
      <c r="W2378">
        <v>1.014</v>
      </c>
      <c r="Y2378">
        <v>10000</v>
      </c>
      <c r="Z2378">
        <v>0.83640000000000003</v>
      </c>
    </row>
    <row r="2379" spans="1:26">
      <c r="A2379">
        <v>6</v>
      </c>
      <c r="B2379">
        <v>12</v>
      </c>
      <c r="C2379">
        <v>4.1340000000000003</v>
      </c>
      <c r="D2379">
        <f t="shared" si="111"/>
        <v>3.2508000000000004</v>
      </c>
      <c r="E2379">
        <v>57.98</v>
      </c>
      <c r="F2379" s="2">
        <f t="shared" si="112"/>
        <v>0.38682</v>
      </c>
      <c r="G2379" s="2">
        <f t="shared" si="113"/>
        <v>4.8142000000000002E-3</v>
      </c>
      <c r="H2379">
        <v>12</v>
      </c>
      <c r="J2379">
        <v>3.55</v>
      </c>
      <c r="K2379">
        <v>3.4306999999999999</v>
      </c>
      <c r="L2379" s="2">
        <v>0.38682</v>
      </c>
      <c r="M2379" s="2">
        <v>4.8142000000000002E-3</v>
      </c>
      <c r="N2379" s="2">
        <v>6.9932000000000002E-4</v>
      </c>
      <c r="O2379" s="2">
        <v>6.3513000000000003E-4</v>
      </c>
      <c r="P2379" s="2">
        <v>0</v>
      </c>
      <c r="Q2379" s="2">
        <v>1.5472999999999999E-3</v>
      </c>
      <c r="R2379" s="2">
        <v>0</v>
      </c>
      <c r="S2379" s="2">
        <v>2.0920000000000001E-3</v>
      </c>
      <c r="T2379">
        <v>1E-3</v>
      </c>
      <c r="U2379">
        <v>0.38500000000000001</v>
      </c>
      <c r="V2379">
        <v>1.004</v>
      </c>
      <c r="W2379">
        <v>1.014</v>
      </c>
      <c r="Y2379">
        <v>10000</v>
      </c>
      <c r="Z2379">
        <v>0.88319999999999999</v>
      </c>
    </row>
    <row r="2380" spans="1:26">
      <c r="A2380">
        <v>6</v>
      </c>
      <c r="B2380">
        <v>12</v>
      </c>
      <c r="C2380">
        <v>5.15</v>
      </c>
      <c r="D2380">
        <f t="shared" si="111"/>
        <v>3.4264000000000001</v>
      </c>
      <c r="E2380">
        <v>37.979999999999997</v>
      </c>
      <c r="F2380" s="2">
        <f t="shared" si="112"/>
        <v>0.69071000000000005</v>
      </c>
      <c r="G2380" s="2">
        <f t="shared" si="113"/>
        <v>8.2223999999999995E-3</v>
      </c>
      <c r="H2380">
        <v>12</v>
      </c>
      <c r="J2380">
        <v>3.55</v>
      </c>
      <c r="K2380">
        <v>3.7602000000000002</v>
      </c>
      <c r="L2380" s="2">
        <v>0.69071000000000005</v>
      </c>
      <c r="M2380" s="2">
        <v>8.2223999999999995E-3</v>
      </c>
      <c r="N2380" s="2">
        <v>2.0828999999999999E-3</v>
      </c>
      <c r="O2380" s="2">
        <v>1.3270000000000001E-3</v>
      </c>
      <c r="P2380" s="2">
        <v>0</v>
      </c>
      <c r="Q2380" s="2">
        <v>6.9070999999999998E-4</v>
      </c>
      <c r="R2380" s="2">
        <v>0</v>
      </c>
      <c r="S2380" s="2">
        <v>6.2560000000000003E-3</v>
      </c>
      <c r="T2380">
        <v>0</v>
      </c>
      <c r="U2380">
        <v>0.69699999999999995</v>
      </c>
      <c r="V2380">
        <v>0.99099999999999999</v>
      </c>
      <c r="W2380">
        <v>1.008</v>
      </c>
      <c r="Y2380">
        <v>10000</v>
      </c>
      <c r="Z2380">
        <v>1.7236</v>
      </c>
    </row>
    <row r="2381" spans="1:26">
      <c r="A2381">
        <v>6</v>
      </c>
      <c r="B2381">
        <v>12</v>
      </c>
      <c r="C2381">
        <v>4.0739999999999998</v>
      </c>
      <c r="D2381">
        <f t="shared" si="111"/>
        <v>3.456</v>
      </c>
      <c r="E2381">
        <v>75.98</v>
      </c>
      <c r="F2381" s="2">
        <f t="shared" si="112"/>
        <v>0.16225000000000001</v>
      </c>
      <c r="G2381" s="2">
        <f t="shared" si="113"/>
        <v>4.1774999999999998E-3</v>
      </c>
      <c r="H2381">
        <v>12</v>
      </c>
      <c r="J2381">
        <v>3.55</v>
      </c>
      <c r="K2381">
        <v>3.8157000000000001</v>
      </c>
      <c r="L2381" s="2">
        <v>0.16225000000000001</v>
      </c>
      <c r="M2381" s="2">
        <v>4.1774999999999998E-3</v>
      </c>
      <c r="N2381" s="2">
        <v>2.0929999999999999E-4</v>
      </c>
      <c r="O2381" s="2">
        <v>2.9097999999999998E-4</v>
      </c>
      <c r="P2381" s="2">
        <v>0</v>
      </c>
      <c r="Q2381" s="2">
        <v>6.4891000000000005E-4</v>
      </c>
      <c r="R2381" s="2">
        <v>0</v>
      </c>
      <c r="S2381" s="2">
        <v>6.2759999999999997E-4</v>
      </c>
      <c r="T2381">
        <v>6.0000000000000001E-3</v>
      </c>
      <c r="U2381">
        <v>0.16800000000000001</v>
      </c>
      <c r="V2381">
        <v>0.96699999999999997</v>
      </c>
      <c r="W2381">
        <v>1.0209999999999999</v>
      </c>
      <c r="Y2381">
        <v>10000</v>
      </c>
      <c r="Z2381">
        <v>0.61799999999999999</v>
      </c>
    </row>
    <row r="2382" spans="1:26">
      <c r="A2382">
        <v>6</v>
      </c>
      <c r="B2382">
        <v>12</v>
      </c>
      <c r="C2382">
        <v>4.1340000000000003</v>
      </c>
      <c r="D2382">
        <f t="shared" si="111"/>
        <v>3.4982000000000002</v>
      </c>
      <c r="E2382">
        <v>74.98</v>
      </c>
      <c r="F2382" s="2">
        <f t="shared" si="112"/>
        <v>0.15218000000000001</v>
      </c>
      <c r="G2382" s="2">
        <f t="shared" si="113"/>
        <v>2.3988E-3</v>
      </c>
      <c r="H2382">
        <v>12</v>
      </c>
      <c r="J2382">
        <v>3.55</v>
      </c>
      <c r="K2382">
        <v>3.8948</v>
      </c>
      <c r="L2382" s="2">
        <v>0.15218000000000001</v>
      </c>
      <c r="M2382" s="2">
        <v>2.3988E-3</v>
      </c>
      <c r="N2382" s="2">
        <v>2.2372000000000001E-4</v>
      </c>
      <c r="O2382" s="2">
        <v>2.7816000000000001E-4</v>
      </c>
      <c r="P2382" s="2">
        <v>0</v>
      </c>
      <c r="Q2382" s="2">
        <v>6.1280000000000004E-4</v>
      </c>
      <c r="R2382" s="2">
        <v>0</v>
      </c>
      <c r="S2382" s="2">
        <v>6.7949999999999998E-4</v>
      </c>
      <c r="T2382">
        <v>5.0000000000000001E-3</v>
      </c>
      <c r="U2382">
        <v>0.161</v>
      </c>
      <c r="V2382">
        <v>0.94299999999999995</v>
      </c>
      <c r="W2382">
        <v>1.0209999999999999</v>
      </c>
      <c r="Y2382">
        <v>10000</v>
      </c>
      <c r="Z2382">
        <v>0.63580000000000003</v>
      </c>
    </row>
    <row r="2383" spans="1:26">
      <c r="A2383">
        <v>6</v>
      </c>
      <c r="B2383">
        <v>12</v>
      </c>
      <c r="C2383">
        <v>2.3466</v>
      </c>
      <c r="D2383">
        <f t="shared" si="111"/>
        <v>1.5623</v>
      </c>
      <c r="E2383">
        <v>20</v>
      </c>
      <c r="F2383" s="2">
        <f t="shared" si="112"/>
        <v>190.24</v>
      </c>
      <c r="G2383" s="2">
        <f t="shared" si="113"/>
        <v>1.3072820430190266</v>
      </c>
      <c r="H2383">
        <v>12</v>
      </c>
      <c r="J2383">
        <v>3.59</v>
      </c>
      <c r="K2383">
        <v>0.222</v>
      </c>
      <c r="L2383" s="2">
        <v>190.24</v>
      </c>
      <c r="M2383" s="2">
        <v>1.0153000000000001</v>
      </c>
      <c r="N2383" s="2">
        <v>0.48934</v>
      </c>
      <c r="O2383" s="2">
        <v>5.9503E-2</v>
      </c>
      <c r="P2383" s="2">
        <v>188.84</v>
      </c>
      <c r="Q2383" s="2">
        <v>5.7080000000000002</v>
      </c>
      <c r="R2383" s="2">
        <v>0.82350000000000001</v>
      </c>
      <c r="S2383" s="2">
        <v>190.7</v>
      </c>
      <c r="T2383">
        <v>6.0000000000000001E-3</v>
      </c>
      <c r="U2383">
        <v>201.48</v>
      </c>
      <c r="V2383">
        <v>0.94399999999999995</v>
      </c>
      <c r="W2383">
        <v>0.999</v>
      </c>
      <c r="Y2383">
        <v>53251</v>
      </c>
      <c r="Z2383">
        <v>0.7843</v>
      </c>
    </row>
    <row r="2384" spans="1:26">
      <c r="A2384">
        <v>6</v>
      </c>
      <c r="B2384">
        <v>12</v>
      </c>
      <c r="C2384">
        <v>3.4885999999999999</v>
      </c>
      <c r="D2384">
        <f t="shared" si="111"/>
        <v>1.6473</v>
      </c>
      <c r="E2384">
        <v>14</v>
      </c>
      <c r="F2384" s="2">
        <f t="shared" si="112"/>
        <v>363.72</v>
      </c>
      <c r="G2384" s="2">
        <f t="shared" si="113"/>
        <v>2.525541122215198</v>
      </c>
      <c r="H2384">
        <v>12</v>
      </c>
      <c r="J2384">
        <v>3.59</v>
      </c>
      <c r="K2384">
        <v>0.38159999999999999</v>
      </c>
      <c r="L2384" s="2">
        <v>363.72</v>
      </c>
      <c r="M2384" s="2">
        <v>2.5236000000000001</v>
      </c>
      <c r="N2384" s="2">
        <v>1.3492999999999999</v>
      </c>
      <c r="O2384" s="2">
        <v>9.6613000000000004E-2</v>
      </c>
      <c r="P2384" s="2">
        <v>363.58</v>
      </c>
      <c r="Q2384" s="2">
        <v>2.9095</v>
      </c>
      <c r="R2384" s="2">
        <v>9.9000000000000005E-2</v>
      </c>
      <c r="S2384" s="2">
        <v>365.1</v>
      </c>
      <c r="T2384">
        <v>3.0000000000000001E-3</v>
      </c>
      <c r="U2384">
        <v>356.47</v>
      </c>
      <c r="V2384">
        <v>1.02</v>
      </c>
      <c r="W2384">
        <v>0.999</v>
      </c>
      <c r="Y2384">
        <v>52817</v>
      </c>
      <c r="Z2384">
        <v>1.8412999999999999</v>
      </c>
    </row>
    <row r="2385" spans="1:26">
      <c r="A2385">
        <v>6</v>
      </c>
      <c r="B2385">
        <v>12</v>
      </c>
      <c r="C2385">
        <v>2.3466</v>
      </c>
      <c r="D2385">
        <f t="shared" si="111"/>
        <v>1.6705000000000001</v>
      </c>
      <c r="E2385">
        <v>30</v>
      </c>
      <c r="F2385" s="2">
        <f t="shared" si="112"/>
        <v>54.569000000000003</v>
      </c>
      <c r="G2385" s="2">
        <f t="shared" si="113"/>
        <v>0.35592795141713718</v>
      </c>
      <c r="H2385">
        <v>12</v>
      </c>
      <c r="J2385">
        <v>3.59</v>
      </c>
      <c r="K2385">
        <v>0.42509999999999998</v>
      </c>
      <c r="L2385" s="2">
        <v>54.569000000000003</v>
      </c>
      <c r="M2385" s="2">
        <v>0.33928999999999998</v>
      </c>
      <c r="N2385" s="2">
        <v>0.11421000000000001</v>
      </c>
      <c r="O2385" s="2">
        <v>2.5676000000000002E-3</v>
      </c>
      <c r="P2385" s="2">
        <v>54.459000000000003</v>
      </c>
      <c r="Q2385" s="2">
        <v>1.637</v>
      </c>
      <c r="R2385" s="2">
        <v>0.10755000000000001</v>
      </c>
      <c r="S2385" s="2">
        <v>54.68</v>
      </c>
      <c r="T2385">
        <v>4.0000000000000001E-3</v>
      </c>
      <c r="U2385">
        <v>56.686999999999998</v>
      </c>
      <c r="V2385">
        <v>0.96299999999999997</v>
      </c>
      <c r="W2385">
        <v>1</v>
      </c>
      <c r="Y2385">
        <v>53279</v>
      </c>
      <c r="Z2385">
        <v>0.67610000000000003</v>
      </c>
    </row>
    <row r="2386" spans="1:26">
      <c r="A2386">
        <v>6</v>
      </c>
      <c r="B2386">
        <v>12</v>
      </c>
      <c r="C2386">
        <v>4.6285999999999996</v>
      </c>
      <c r="D2386">
        <f t="shared" si="111"/>
        <v>1.6933999999999996</v>
      </c>
      <c r="E2386">
        <v>10.65</v>
      </c>
      <c r="F2386" s="2">
        <f t="shared" si="112"/>
        <v>576.66</v>
      </c>
      <c r="G2386" s="2">
        <f t="shared" si="113"/>
        <v>5.0238950277648122</v>
      </c>
      <c r="H2386">
        <v>12</v>
      </c>
      <c r="J2386">
        <v>3.59</v>
      </c>
      <c r="K2386">
        <v>0.46810000000000002</v>
      </c>
      <c r="L2386" s="2">
        <v>576.66</v>
      </c>
      <c r="M2386" s="2">
        <v>5.0235000000000003</v>
      </c>
      <c r="N2386" s="2">
        <v>3.8822000000000001</v>
      </c>
      <c r="O2386" s="2">
        <v>0.14079</v>
      </c>
      <c r="P2386" s="2">
        <v>576.6</v>
      </c>
      <c r="Q2386" s="2">
        <v>0.28832000000000002</v>
      </c>
      <c r="R2386" s="2">
        <v>6.3E-2</v>
      </c>
      <c r="S2386" s="2">
        <v>580.5</v>
      </c>
      <c r="T2386">
        <v>0</v>
      </c>
      <c r="U2386">
        <v>579.08000000000004</v>
      </c>
      <c r="V2386">
        <v>0.996</v>
      </c>
      <c r="W2386">
        <v>1</v>
      </c>
      <c r="Y2386">
        <v>52641</v>
      </c>
      <c r="Z2386">
        <v>2.9352</v>
      </c>
    </row>
    <row r="2387" spans="1:26">
      <c r="A2387">
        <v>6</v>
      </c>
      <c r="B2387">
        <v>12</v>
      </c>
      <c r="C2387">
        <v>3.4885999999999999</v>
      </c>
      <c r="D2387">
        <f t="shared" si="111"/>
        <v>1.8184</v>
      </c>
      <c r="E2387">
        <v>20</v>
      </c>
      <c r="F2387" s="2">
        <f t="shared" si="112"/>
        <v>95.210999999999999</v>
      </c>
      <c r="G2387" s="2">
        <f t="shared" si="113"/>
        <v>0.68076552945929925</v>
      </c>
      <c r="H2387">
        <v>12</v>
      </c>
      <c r="J2387">
        <v>3.59</v>
      </c>
      <c r="K2387">
        <v>0.70279999999999998</v>
      </c>
      <c r="L2387" s="2">
        <v>95.210999999999999</v>
      </c>
      <c r="M2387" s="2">
        <v>0.68030999999999997</v>
      </c>
      <c r="N2387" s="2">
        <v>0.33099000000000001</v>
      </c>
      <c r="O2387" s="2">
        <v>6.9782000000000004E-3</v>
      </c>
      <c r="P2387" s="2">
        <v>95.2</v>
      </c>
      <c r="Q2387" s="2">
        <v>0.76197000000000004</v>
      </c>
      <c r="R2387" s="2">
        <v>2.4899999999999999E-2</v>
      </c>
      <c r="S2387" s="2">
        <v>95.54</v>
      </c>
      <c r="T2387">
        <v>1E-3</v>
      </c>
      <c r="U2387">
        <v>92.459000000000003</v>
      </c>
      <c r="V2387">
        <v>1.03</v>
      </c>
      <c r="W2387">
        <v>1</v>
      </c>
      <c r="Y2387">
        <v>52808</v>
      </c>
      <c r="Z2387">
        <v>1.6701999999999999</v>
      </c>
    </row>
    <row r="2388" spans="1:26">
      <c r="A2388">
        <v>6</v>
      </c>
      <c r="B2388">
        <v>12</v>
      </c>
      <c r="C2388">
        <v>2.3475999999999999</v>
      </c>
      <c r="D2388">
        <f t="shared" si="111"/>
        <v>1.8260999999999998</v>
      </c>
      <c r="E2388">
        <v>45</v>
      </c>
      <c r="F2388" s="2">
        <f t="shared" si="112"/>
        <v>14.433999999999999</v>
      </c>
      <c r="G2388" s="2">
        <f t="shared" si="113"/>
        <v>9.6051473700302994E-2</v>
      </c>
      <c r="H2388">
        <v>12</v>
      </c>
      <c r="J2388">
        <v>3.59</v>
      </c>
      <c r="K2388">
        <v>0.71709999999999996</v>
      </c>
      <c r="L2388" s="2">
        <v>14.433999999999999</v>
      </c>
      <c r="M2388" s="2">
        <v>9.3659999999999993E-2</v>
      </c>
      <c r="N2388" s="2">
        <v>2.4E-2</v>
      </c>
      <c r="O2388" s="2">
        <v>6.1213999999999999E-3</v>
      </c>
      <c r="P2388" s="2">
        <v>14.425000000000001</v>
      </c>
      <c r="Q2388" s="2">
        <v>0.43292999999999998</v>
      </c>
      <c r="R2388" s="2">
        <v>2.1299999999999999E-2</v>
      </c>
      <c r="S2388" s="2">
        <v>14.46</v>
      </c>
      <c r="T2388">
        <v>4.0000000000000001E-3</v>
      </c>
      <c r="U2388">
        <v>14.516999999999999</v>
      </c>
      <c r="V2388">
        <v>0.99399999999999999</v>
      </c>
      <c r="W2388">
        <v>1.004</v>
      </c>
      <c r="Y2388">
        <v>53331</v>
      </c>
      <c r="Z2388">
        <v>0.52149999999999996</v>
      </c>
    </row>
    <row r="2389" spans="1:26">
      <c r="A2389">
        <v>6</v>
      </c>
      <c r="B2389">
        <v>12</v>
      </c>
      <c r="C2389">
        <v>5.15</v>
      </c>
      <c r="D2389">
        <f t="shared" si="111"/>
        <v>1.8393000000000002</v>
      </c>
      <c r="E2389">
        <v>11.97</v>
      </c>
      <c r="F2389" s="2">
        <f t="shared" si="112"/>
        <v>289.72000000000003</v>
      </c>
      <c r="G2389" s="2">
        <f t="shared" si="113"/>
        <v>1.8003</v>
      </c>
      <c r="H2389">
        <v>12</v>
      </c>
      <c r="J2389">
        <v>3.59</v>
      </c>
      <c r="K2389">
        <v>0.74180000000000001</v>
      </c>
      <c r="L2389" s="2">
        <v>289.72000000000003</v>
      </c>
      <c r="M2389" s="2">
        <v>1.8003</v>
      </c>
      <c r="N2389" s="2">
        <v>1.1501999999999999</v>
      </c>
      <c r="O2389" s="2">
        <v>0.12335</v>
      </c>
      <c r="P2389" s="2">
        <v>0</v>
      </c>
      <c r="Q2389" s="2">
        <v>0.2893</v>
      </c>
      <c r="R2389" s="2">
        <v>0</v>
      </c>
      <c r="S2389" s="2">
        <v>3.4319999999999999</v>
      </c>
      <c r="T2389">
        <v>0</v>
      </c>
      <c r="U2389">
        <v>283.88</v>
      </c>
      <c r="V2389">
        <v>1.0209999999999999</v>
      </c>
      <c r="W2389">
        <v>1</v>
      </c>
      <c r="Y2389">
        <v>10000</v>
      </c>
      <c r="Z2389">
        <v>3.3107000000000002</v>
      </c>
    </row>
    <row r="2390" spans="1:26">
      <c r="A2390">
        <v>6</v>
      </c>
      <c r="B2390">
        <v>12</v>
      </c>
      <c r="C2390">
        <v>3.1160000000000001</v>
      </c>
      <c r="D2390">
        <f t="shared" si="111"/>
        <v>1.8401000000000001</v>
      </c>
      <c r="E2390">
        <v>24.97</v>
      </c>
      <c r="F2390" s="2">
        <f t="shared" si="112"/>
        <v>52.097999999999999</v>
      </c>
      <c r="G2390" s="2">
        <f t="shared" si="113"/>
        <v>0.23188</v>
      </c>
      <c r="H2390">
        <v>12</v>
      </c>
      <c r="J2390">
        <v>3.59</v>
      </c>
      <c r="K2390">
        <v>0.74339999999999995</v>
      </c>
      <c r="L2390" s="2">
        <v>52.097999999999999</v>
      </c>
      <c r="M2390" s="2">
        <v>0.23188</v>
      </c>
      <c r="N2390" s="2">
        <v>9.7589999999999996E-2</v>
      </c>
      <c r="O2390" s="2">
        <v>2.1519999999999998E-3</v>
      </c>
      <c r="P2390" s="2">
        <v>0</v>
      </c>
      <c r="Q2390" s="2">
        <v>5.2097999999999998E-2</v>
      </c>
      <c r="R2390" s="2">
        <v>0</v>
      </c>
      <c r="S2390" s="2">
        <v>0.2928</v>
      </c>
      <c r="T2390">
        <v>8.0000000000000002E-3</v>
      </c>
      <c r="U2390">
        <v>52.281999999999996</v>
      </c>
      <c r="V2390">
        <v>0.996</v>
      </c>
      <c r="W2390">
        <v>1.0009999999999999</v>
      </c>
      <c r="Y2390">
        <v>10000</v>
      </c>
      <c r="Z2390">
        <v>1.2759</v>
      </c>
    </row>
    <row r="2391" spans="1:26">
      <c r="A2391">
        <v>6</v>
      </c>
      <c r="B2391">
        <v>12</v>
      </c>
      <c r="C2391">
        <v>4.6285999999999996</v>
      </c>
      <c r="D2391">
        <f t="shared" si="111"/>
        <v>1.9548999999999994</v>
      </c>
      <c r="E2391">
        <v>16</v>
      </c>
      <c r="F2391" s="2">
        <f t="shared" si="112"/>
        <v>109.99</v>
      </c>
      <c r="G2391" s="2">
        <f t="shared" si="113"/>
        <v>1.0677045518307018</v>
      </c>
      <c r="H2391">
        <v>12</v>
      </c>
      <c r="J2391">
        <v>3.59</v>
      </c>
      <c r="K2391">
        <v>0.95879999999999999</v>
      </c>
      <c r="L2391" s="2">
        <v>109.99</v>
      </c>
      <c r="M2391" s="2">
        <v>1.0673999999999999</v>
      </c>
      <c r="N2391" s="2">
        <v>0.48282000000000003</v>
      </c>
      <c r="O2391" s="2">
        <v>3.9693000000000003E-3</v>
      </c>
      <c r="P2391" s="2">
        <v>109.99</v>
      </c>
      <c r="Q2391" s="2">
        <v>5.4982999999999997E-2</v>
      </c>
      <c r="R2391" s="2">
        <v>2.5499999999999998E-2</v>
      </c>
      <c r="S2391" s="2">
        <v>110.5</v>
      </c>
      <c r="T2391">
        <v>0</v>
      </c>
      <c r="U2391">
        <v>105.74</v>
      </c>
      <c r="V2391">
        <v>1.04</v>
      </c>
      <c r="W2391">
        <v>1.0009999999999999</v>
      </c>
      <c r="Y2391">
        <v>52640</v>
      </c>
      <c r="Z2391">
        <v>2.6737000000000002</v>
      </c>
    </row>
    <row r="2392" spans="1:26">
      <c r="A2392">
        <v>6</v>
      </c>
      <c r="B2392">
        <v>12</v>
      </c>
      <c r="C2392">
        <v>4.6285999999999996</v>
      </c>
      <c r="D2392">
        <f t="shared" si="111"/>
        <v>1.9548999999999994</v>
      </c>
      <c r="E2392">
        <v>16</v>
      </c>
      <c r="F2392" s="2">
        <f t="shared" si="112"/>
        <v>107.41</v>
      </c>
      <c r="G2392" s="2">
        <f t="shared" si="113"/>
        <v>0.99057387912260231</v>
      </c>
      <c r="H2392">
        <v>12</v>
      </c>
      <c r="J2392">
        <v>3.59</v>
      </c>
      <c r="K2392">
        <v>0.95879999999999999</v>
      </c>
      <c r="L2392" s="2">
        <v>107.41</v>
      </c>
      <c r="M2392" s="2">
        <v>0.90059999999999996</v>
      </c>
      <c r="N2392" s="2">
        <v>0.47115000000000001</v>
      </c>
      <c r="O2392" s="2">
        <v>3.8776000000000001E-3</v>
      </c>
      <c r="P2392" s="2">
        <v>107.41</v>
      </c>
      <c r="Q2392" s="2">
        <v>5.3719999999999997E-2</v>
      </c>
      <c r="R2392" s="2">
        <v>0.41249999999999998</v>
      </c>
      <c r="S2392" s="2">
        <v>107.9</v>
      </c>
      <c r="T2392">
        <v>0</v>
      </c>
      <c r="U2392">
        <v>105.74</v>
      </c>
      <c r="V2392">
        <v>1.016</v>
      </c>
      <c r="W2392">
        <v>1.0009999999999999</v>
      </c>
      <c r="Y2392">
        <v>52640</v>
      </c>
      <c r="Z2392">
        <v>2.6737000000000002</v>
      </c>
    </row>
    <row r="2393" spans="1:26">
      <c r="A2393">
        <v>6</v>
      </c>
      <c r="B2393">
        <v>12</v>
      </c>
      <c r="C2393">
        <v>4.6285999999999996</v>
      </c>
      <c r="D2393">
        <f t="shared" si="111"/>
        <v>1.9548999999999994</v>
      </c>
      <c r="E2393">
        <v>16</v>
      </c>
      <c r="F2393" s="2">
        <f t="shared" si="112"/>
        <v>109.99</v>
      </c>
      <c r="G2393" s="2">
        <f t="shared" si="113"/>
        <v>1.1274359227911801</v>
      </c>
      <c r="H2393">
        <v>12</v>
      </c>
      <c r="J2393">
        <v>3.59</v>
      </c>
      <c r="K2393">
        <v>0.95879999999999999</v>
      </c>
      <c r="L2393" s="2">
        <v>109.99</v>
      </c>
      <c r="M2393" s="2">
        <v>1.0673999999999999</v>
      </c>
      <c r="N2393" s="2">
        <v>0.48282000000000003</v>
      </c>
      <c r="O2393" s="2">
        <v>3.9693000000000003E-3</v>
      </c>
      <c r="P2393" s="2">
        <v>109.99</v>
      </c>
      <c r="Q2393" s="2">
        <v>5.4982999999999997E-2</v>
      </c>
      <c r="R2393" s="2">
        <v>0.36299999999999999</v>
      </c>
      <c r="S2393" s="2">
        <v>110.5</v>
      </c>
      <c r="T2393">
        <v>0</v>
      </c>
      <c r="U2393">
        <v>105.74</v>
      </c>
      <c r="V2393">
        <v>1.04</v>
      </c>
      <c r="W2393">
        <v>1.0009999999999999</v>
      </c>
      <c r="Y2393">
        <v>52663</v>
      </c>
      <c r="Z2393">
        <v>2.6737000000000002</v>
      </c>
    </row>
    <row r="2394" spans="1:26">
      <c r="A2394">
        <v>6</v>
      </c>
      <c r="B2394">
        <v>12</v>
      </c>
      <c r="C2394">
        <v>4.6285999999999996</v>
      </c>
      <c r="D2394">
        <f t="shared" si="111"/>
        <v>1.9548999999999994</v>
      </c>
      <c r="E2394">
        <v>16</v>
      </c>
      <c r="F2394" s="2">
        <f t="shared" si="112"/>
        <v>107.41</v>
      </c>
      <c r="G2394" s="2">
        <f t="shared" si="113"/>
        <v>0.90091973005368242</v>
      </c>
      <c r="H2394">
        <v>12</v>
      </c>
      <c r="J2394">
        <v>3.59</v>
      </c>
      <c r="K2394">
        <v>0.95879999999999999</v>
      </c>
      <c r="L2394" s="2">
        <v>107.41</v>
      </c>
      <c r="M2394" s="2">
        <v>0.90059999999999996</v>
      </c>
      <c r="N2394" s="2">
        <v>0.47115000000000001</v>
      </c>
      <c r="O2394" s="2">
        <v>3.8776000000000001E-3</v>
      </c>
      <c r="P2394" s="2">
        <v>107.41</v>
      </c>
      <c r="Q2394" s="2">
        <v>5.3719999999999997E-2</v>
      </c>
      <c r="R2394" s="2">
        <v>2.4E-2</v>
      </c>
      <c r="S2394" s="2">
        <v>107.9</v>
      </c>
      <c r="T2394">
        <v>0</v>
      </c>
      <c r="U2394">
        <v>105.74</v>
      </c>
      <c r="V2394">
        <v>1.016</v>
      </c>
      <c r="W2394">
        <v>1.0009999999999999</v>
      </c>
      <c r="Y2394">
        <v>52663</v>
      </c>
      <c r="Z2394">
        <v>2.6737000000000002</v>
      </c>
    </row>
    <row r="2395" spans="1:26">
      <c r="A2395">
        <v>6</v>
      </c>
      <c r="B2395">
        <v>12</v>
      </c>
      <c r="C2395">
        <v>3.4885999999999999</v>
      </c>
      <c r="D2395">
        <f t="shared" si="111"/>
        <v>2.0640000000000001</v>
      </c>
      <c r="E2395">
        <v>28</v>
      </c>
      <c r="F2395" s="2">
        <f t="shared" si="112"/>
        <v>22.423999999999999</v>
      </c>
      <c r="G2395" s="2">
        <f t="shared" si="113"/>
        <v>0.16657034129760315</v>
      </c>
      <c r="H2395">
        <v>12</v>
      </c>
      <c r="J2395">
        <v>3.59</v>
      </c>
      <c r="K2395">
        <v>1.1635</v>
      </c>
      <c r="L2395" s="2">
        <v>22.423999999999999</v>
      </c>
      <c r="M2395" s="2">
        <v>0.16619</v>
      </c>
      <c r="N2395" s="2">
        <v>7.3994000000000004E-2</v>
      </c>
      <c r="O2395" s="2">
        <v>4.777E-3</v>
      </c>
      <c r="P2395" s="2">
        <v>22.423999999999999</v>
      </c>
      <c r="Q2395" s="2">
        <v>0.17938999999999999</v>
      </c>
      <c r="R2395" s="2">
        <v>1.125E-2</v>
      </c>
      <c r="S2395" s="2">
        <v>22.5</v>
      </c>
      <c r="T2395">
        <v>0</v>
      </c>
      <c r="U2395">
        <v>21.797000000000001</v>
      </c>
      <c r="V2395">
        <v>1.0289999999999999</v>
      </c>
      <c r="W2395">
        <v>1.002</v>
      </c>
      <c r="Y2395">
        <v>52829</v>
      </c>
      <c r="Z2395">
        <v>1.4246000000000001</v>
      </c>
    </row>
    <row r="2396" spans="1:26">
      <c r="A2396">
        <v>6</v>
      </c>
      <c r="B2396">
        <v>12</v>
      </c>
      <c r="C2396">
        <v>3.1160000000000001</v>
      </c>
      <c r="D2396">
        <f t="shared" si="111"/>
        <v>2.0710000000000002</v>
      </c>
      <c r="E2396">
        <v>34.979999999999997</v>
      </c>
      <c r="F2396" s="2">
        <f t="shared" si="112"/>
        <v>12.699</v>
      </c>
      <c r="G2396" s="2">
        <f t="shared" si="113"/>
        <v>7.8416E-2</v>
      </c>
      <c r="H2396">
        <v>12</v>
      </c>
      <c r="J2396">
        <v>3.59</v>
      </c>
      <c r="K2396">
        <v>1.1767000000000001</v>
      </c>
      <c r="L2396" s="2">
        <v>12.699</v>
      </c>
      <c r="M2396" s="2">
        <v>7.8416E-2</v>
      </c>
      <c r="N2396" s="2">
        <v>2.0565E-2</v>
      </c>
      <c r="O2396" s="2">
        <v>5.0076000000000001E-3</v>
      </c>
      <c r="P2396" s="2">
        <v>0</v>
      </c>
      <c r="Q2396" s="2">
        <v>1.2699E-2</v>
      </c>
      <c r="R2396" s="2">
        <v>0</v>
      </c>
      <c r="S2396" s="2">
        <v>6.1710000000000001E-2</v>
      </c>
      <c r="T2396">
        <v>6.0000000000000001E-3</v>
      </c>
      <c r="U2396">
        <v>12.882999999999999</v>
      </c>
      <c r="V2396">
        <v>0.98599999999999999</v>
      </c>
      <c r="W2396">
        <v>1.0029999999999999</v>
      </c>
      <c r="Y2396">
        <v>10000</v>
      </c>
      <c r="Z2396">
        <v>1.0449999999999999</v>
      </c>
    </row>
    <row r="2397" spans="1:26">
      <c r="A2397">
        <v>6</v>
      </c>
      <c r="B2397">
        <v>12</v>
      </c>
      <c r="C2397">
        <v>4.6285999999999996</v>
      </c>
      <c r="D2397">
        <f t="shared" si="111"/>
        <v>2.1741999999999995</v>
      </c>
      <c r="E2397">
        <v>20</v>
      </c>
      <c r="F2397" s="2">
        <f t="shared" si="112"/>
        <v>35.914999999999999</v>
      </c>
      <c r="G2397" s="2">
        <f t="shared" si="113"/>
        <v>0.2748820883578994</v>
      </c>
      <c r="H2397">
        <v>12</v>
      </c>
      <c r="J2397">
        <v>3.59</v>
      </c>
      <c r="K2397">
        <v>1.3703000000000001</v>
      </c>
      <c r="L2397" s="2">
        <v>35.914999999999999</v>
      </c>
      <c r="M2397" s="2">
        <v>0.27460000000000001</v>
      </c>
      <c r="N2397" s="2">
        <v>0.16275999999999999</v>
      </c>
      <c r="O2397" s="2">
        <v>4.7158E-3</v>
      </c>
      <c r="P2397" s="2">
        <v>35.915999999999997</v>
      </c>
      <c r="Q2397" s="2">
        <v>1.7957999999999998E-2</v>
      </c>
      <c r="R2397" s="2">
        <v>1.2449999999999999E-2</v>
      </c>
      <c r="S2397" s="2">
        <v>36.08</v>
      </c>
      <c r="T2397">
        <v>0</v>
      </c>
      <c r="U2397">
        <v>35.932000000000002</v>
      </c>
      <c r="V2397">
        <v>1</v>
      </c>
      <c r="W2397">
        <v>1.002</v>
      </c>
      <c r="Y2397">
        <v>52664</v>
      </c>
      <c r="Z2397">
        <v>2.4544000000000001</v>
      </c>
    </row>
    <row r="2398" spans="1:26">
      <c r="A2398">
        <v>6</v>
      </c>
      <c r="B2398">
        <v>12</v>
      </c>
      <c r="C2398">
        <v>5.15</v>
      </c>
      <c r="D2398">
        <f t="shared" si="111"/>
        <v>2.2276000000000002</v>
      </c>
      <c r="E2398">
        <v>17.98</v>
      </c>
      <c r="F2398" s="2">
        <f t="shared" si="112"/>
        <v>39.817</v>
      </c>
      <c r="G2398" s="2">
        <f t="shared" si="113"/>
        <v>0.54915000000000003</v>
      </c>
      <c r="H2398">
        <v>12</v>
      </c>
      <c r="J2398">
        <v>3.59</v>
      </c>
      <c r="K2398">
        <v>1.4704999999999999</v>
      </c>
      <c r="L2398" s="2">
        <v>39.817</v>
      </c>
      <c r="M2398" s="2">
        <v>0.54915000000000003</v>
      </c>
      <c r="N2398" s="2">
        <v>0.14271</v>
      </c>
      <c r="O2398" s="2">
        <v>1.5188999999999999E-2</v>
      </c>
      <c r="P2398" s="2">
        <v>0</v>
      </c>
      <c r="Q2398" s="2">
        <v>3.9816999999999998E-2</v>
      </c>
      <c r="R2398" s="2">
        <v>0</v>
      </c>
      <c r="S2398" s="2">
        <v>0.42680000000000001</v>
      </c>
      <c r="T2398">
        <v>0</v>
      </c>
      <c r="U2398">
        <v>39.642000000000003</v>
      </c>
      <c r="V2398">
        <v>1.004</v>
      </c>
      <c r="W2398">
        <v>1.002</v>
      </c>
      <c r="Y2398">
        <v>10000</v>
      </c>
      <c r="Z2398">
        <v>2.9224000000000001</v>
      </c>
    </row>
    <row r="2399" spans="1:26">
      <c r="A2399">
        <v>6</v>
      </c>
      <c r="B2399">
        <v>12</v>
      </c>
      <c r="C2399">
        <v>3.1160000000000001</v>
      </c>
      <c r="D2399">
        <f t="shared" si="111"/>
        <v>2.2681</v>
      </c>
      <c r="E2399">
        <v>44.98</v>
      </c>
      <c r="F2399" s="2">
        <f t="shared" si="112"/>
        <v>4.5860000000000003</v>
      </c>
      <c r="G2399" s="2">
        <f t="shared" si="113"/>
        <v>3.9565000000000003E-2</v>
      </c>
      <c r="H2399">
        <v>12</v>
      </c>
      <c r="J2399">
        <v>3.59</v>
      </c>
      <c r="K2399">
        <v>1.5466</v>
      </c>
      <c r="L2399" s="2">
        <v>4.5860000000000003</v>
      </c>
      <c r="M2399" s="2">
        <v>3.9565000000000003E-2</v>
      </c>
      <c r="N2399" s="2">
        <v>6.3873999999999997E-3</v>
      </c>
      <c r="O2399" s="2">
        <v>3.1099000000000001E-3</v>
      </c>
      <c r="P2399" s="2">
        <v>0</v>
      </c>
      <c r="Q2399" s="2">
        <v>4.5859999999999998E-3</v>
      </c>
      <c r="R2399" s="2">
        <v>0</v>
      </c>
      <c r="S2399" s="2">
        <v>1.9220000000000001E-2</v>
      </c>
      <c r="T2399">
        <v>6.0000000000000001E-3</v>
      </c>
      <c r="U2399">
        <v>4.58</v>
      </c>
      <c r="V2399">
        <v>1.0009999999999999</v>
      </c>
      <c r="W2399">
        <v>1.006</v>
      </c>
      <c r="Y2399">
        <v>10000</v>
      </c>
      <c r="Z2399">
        <v>0.84789999999999999</v>
      </c>
    </row>
    <row r="2400" spans="1:26">
      <c r="A2400">
        <v>6</v>
      </c>
      <c r="B2400">
        <v>12</v>
      </c>
      <c r="C2400">
        <v>3.2690000000000001</v>
      </c>
      <c r="D2400">
        <f t="shared" si="111"/>
        <v>2.3260000000000001</v>
      </c>
      <c r="E2400">
        <v>42.98</v>
      </c>
      <c r="F2400" s="2">
        <f t="shared" si="112"/>
        <v>4.4419000000000004</v>
      </c>
      <c r="G2400" s="2">
        <f t="shared" si="113"/>
        <v>3.1094E-2</v>
      </c>
      <c r="H2400">
        <v>12</v>
      </c>
      <c r="J2400">
        <v>3.59</v>
      </c>
      <c r="K2400">
        <v>1.6551</v>
      </c>
      <c r="L2400" s="2">
        <v>4.4419000000000004</v>
      </c>
      <c r="M2400" s="2">
        <v>3.1094E-2</v>
      </c>
      <c r="N2400" s="2">
        <v>6.7970000000000001E-3</v>
      </c>
      <c r="O2400" s="2">
        <v>3.1429000000000001E-3</v>
      </c>
      <c r="P2400" s="2">
        <v>0</v>
      </c>
      <c r="Q2400" s="2">
        <v>4.4419000000000004E-3</v>
      </c>
      <c r="R2400" s="2">
        <v>0</v>
      </c>
      <c r="S2400" s="2">
        <v>2.036E-2</v>
      </c>
      <c r="T2400">
        <v>4.0000000000000001E-3</v>
      </c>
      <c r="U2400">
        <v>4.4089999999999998</v>
      </c>
      <c r="V2400">
        <v>1.0069999999999999</v>
      </c>
      <c r="W2400">
        <v>1.006</v>
      </c>
      <c r="Y2400">
        <v>10000</v>
      </c>
      <c r="Z2400">
        <v>0.94299999999999995</v>
      </c>
    </row>
    <row r="2401" spans="1:26">
      <c r="A2401">
        <v>6</v>
      </c>
      <c r="B2401">
        <v>12</v>
      </c>
      <c r="C2401">
        <v>3.4885999999999999</v>
      </c>
      <c r="D2401">
        <f t="shared" si="111"/>
        <v>2.3951000000000002</v>
      </c>
      <c r="E2401">
        <v>40</v>
      </c>
      <c r="F2401" s="2">
        <f t="shared" si="112"/>
        <v>4.6273</v>
      </c>
      <c r="G2401" s="2">
        <f t="shared" si="113"/>
        <v>6.4319226938762256E-2</v>
      </c>
      <c r="H2401">
        <v>12</v>
      </c>
      <c r="J2401">
        <v>3.59</v>
      </c>
      <c r="K2401">
        <v>1.7848999999999999</v>
      </c>
      <c r="L2401" s="2">
        <v>4.6273</v>
      </c>
      <c r="M2401" s="2">
        <v>6.4176999999999998E-2</v>
      </c>
      <c r="N2401" s="2">
        <v>1.3656E-2</v>
      </c>
      <c r="O2401" s="2">
        <v>3.2339999999999999E-3</v>
      </c>
      <c r="P2401" s="2">
        <v>4.6275000000000004</v>
      </c>
      <c r="Q2401" s="2">
        <v>3.7019000000000003E-2</v>
      </c>
      <c r="R2401" s="2">
        <v>4.2750000000000002E-3</v>
      </c>
      <c r="S2401" s="2">
        <v>4.641</v>
      </c>
      <c r="T2401">
        <v>0</v>
      </c>
      <c r="U2401">
        <v>4.415</v>
      </c>
      <c r="V2401">
        <v>1.048</v>
      </c>
      <c r="W2401">
        <v>1.0049999999999999</v>
      </c>
      <c r="Y2401">
        <v>52881</v>
      </c>
      <c r="Z2401">
        <v>1.0934999999999999</v>
      </c>
    </row>
    <row r="2402" spans="1:26">
      <c r="A2402">
        <v>6</v>
      </c>
      <c r="B2402">
        <v>12</v>
      </c>
      <c r="C2402">
        <v>4.6285999999999996</v>
      </c>
      <c r="D2402">
        <f t="shared" si="111"/>
        <v>2.4505999999999997</v>
      </c>
      <c r="E2402">
        <v>25</v>
      </c>
      <c r="F2402" s="2">
        <f t="shared" si="112"/>
        <v>11.416</v>
      </c>
      <c r="G2402" s="2">
        <f t="shared" si="113"/>
        <v>0.10048768133457953</v>
      </c>
      <c r="H2402">
        <v>12</v>
      </c>
      <c r="J2402">
        <v>3.59</v>
      </c>
      <c r="K2402">
        <v>1.889</v>
      </c>
      <c r="L2402" s="2">
        <v>11.416</v>
      </c>
      <c r="M2402" s="2">
        <v>0.10029</v>
      </c>
      <c r="N2402" s="2">
        <v>5.3068999999999998E-2</v>
      </c>
      <c r="O2402" s="2">
        <v>4.0366000000000004E-3</v>
      </c>
      <c r="P2402" s="2">
        <v>11.416</v>
      </c>
      <c r="Q2402" s="2">
        <v>5.7082000000000001E-3</v>
      </c>
      <c r="R2402" s="2">
        <v>6.3E-3</v>
      </c>
      <c r="S2402" s="2">
        <v>11.47</v>
      </c>
      <c r="T2402">
        <v>0</v>
      </c>
      <c r="U2402">
        <v>11.324</v>
      </c>
      <c r="V2402">
        <v>1.008</v>
      </c>
      <c r="W2402">
        <v>1.0029999999999999</v>
      </c>
      <c r="Y2402">
        <v>52674</v>
      </c>
      <c r="Z2402">
        <v>2.1779999999999999</v>
      </c>
    </row>
    <row r="2403" spans="1:26">
      <c r="A2403">
        <v>6</v>
      </c>
      <c r="B2403">
        <v>12</v>
      </c>
      <c r="C2403">
        <v>3.1160000000000001</v>
      </c>
      <c r="D2403">
        <f t="shared" si="111"/>
        <v>2.4873000000000003</v>
      </c>
      <c r="E2403">
        <v>59.98</v>
      </c>
      <c r="F2403" s="2">
        <f t="shared" si="112"/>
        <v>1.5832999999999999</v>
      </c>
      <c r="G2403" s="2">
        <f t="shared" si="113"/>
        <v>1.7433000000000001E-2</v>
      </c>
      <c r="H2403">
        <v>12</v>
      </c>
      <c r="J2403">
        <v>3.59</v>
      </c>
      <c r="K2403">
        <v>1.9579</v>
      </c>
      <c r="L2403" s="2">
        <v>1.5832999999999999</v>
      </c>
      <c r="M2403" s="2">
        <v>1.7433000000000001E-2</v>
      </c>
      <c r="N2403" s="2">
        <v>1.9032999999999999E-3</v>
      </c>
      <c r="O2403" s="2">
        <v>1.4484999999999999E-3</v>
      </c>
      <c r="P2403" s="2">
        <v>0</v>
      </c>
      <c r="Q2403" s="2">
        <v>6.3340000000000002E-3</v>
      </c>
      <c r="R2403" s="2">
        <v>0</v>
      </c>
      <c r="S2403" s="2">
        <v>5.6369999999999996E-3</v>
      </c>
      <c r="T2403">
        <v>0.01</v>
      </c>
      <c r="U2403">
        <v>1.548</v>
      </c>
      <c r="V2403">
        <v>1.0229999999999999</v>
      </c>
      <c r="W2403">
        <v>1.0109999999999999</v>
      </c>
      <c r="Y2403">
        <v>10000</v>
      </c>
      <c r="Z2403">
        <v>0.62870000000000004</v>
      </c>
    </row>
    <row r="2404" spans="1:26">
      <c r="A2404">
        <v>6</v>
      </c>
      <c r="B2404">
        <v>12</v>
      </c>
      <c r="C2404">
        <v>5.15</v>
      </c>
      <c r="D2404">
        <f t="shared" si="111"/>
        <v>2.5686000000000004</v>
      </c>
      <c r="E2404">
        <v>22.98</v>
      </c>
      <c r="F2404" s="2">
        <f t="shared" si="112"/>
        <v>10.688000000000001</v>
      </c>
      <c r="G2404" s="2">
        <f t="shared" si="113"/>
        <v>8.6911000000000002E-2</v>
      </c>
      <c r="H2404">
        <v>12</v>
      </c>
      <c r="J2404">
        <v>3.59</v>
      </c>
      <c r="K2404">
        <v>2.1105</v>
      </c>
      <c r="L2404" s="2">
        <v>10.688000000000001</v>
      </c>
      <c r="M2404" s="2">
        <v>8.6911000000000002E-2</v>
      </c>
      <c r="N2404" s="2">
        <v>3.6686999999999997E-2</v>
      </c>
      <c r="O2404" s="2">
        <v>1.0194999999999999E-2</v>
      </c>
      <c r="P2404" s="2">
        <v>0</v>
      </c>
      <c r="Q2404" s="2">
        <v>1.0688E-2</v>
      </c>
      <c r="R2404" s="2">
        <v>0</v>
      </c>
      <c r="S2404" s="2">
        <v>0.10970000000000001</v>
      </c>
      <c r="T2404">
        <v>0</v>
      </c>
      <c r="U2404">
        <v>10.538</v>
      </c>
      <c r="V2404">
        <v>1.014</v>
      </c>
      <c r="W2404">
        <v>1.0029999999999999</v>
      </c>
      <c r="Y2404">
        <v>10000</v>
      </c>
      <c r="Z2404">
        <v>2.5813999999999999</v>
      </c>
    </row>
    <row r="2405" spans="1:26">
      <c r="A2405">
        <v>6</v>
      </c>
      <c r="B2405">
        <v>12</v>
      </c>
      <c r="C2405">
        <v>3.2690000000000001</v>
      </c>
      <c r="D2405">
        <f t="shared" si="111"/>
        <v>2.5769000000000002</v>
      </c>
      <c r="E2405">
        <v>57.98</v>
      </c>
      <c r="F2405" s="2">
        <f t="shared" si="112"/>
        <v>1.3759999999999999</v>
      </c>
      <c r="G2405" s="2">
        <f t="shared" si="113"/>
        <v>2.0799000000000002E-2</v>
      </c>
      <c r="H2405">
        <v>12</v>
      </c>
      <c r="J2405">
        <v>3.59</v>
      </c>
      <c r="K2405">
        <v>2.1259999999999999</v>
      </c>
      <c r="L2405" s="2">
        <v>1.3759999999999999</v>
      </c>
      <c r="M2405" s="2">
        <v>2.0799000000000002E-2</v>
      </c>
      <c r="N2405" s="2">
        <v>1.8105E-3</v>
      </c>
      <c r="O2405" s="2">
        <v>1.3726000000000001E-3</v>
      </c>
      <c r="P2405" s="2">
        <v>0</v>
      </c>
      <c r="Q2405" s="2">
        <v>5.5038999999999999E-3</v>
      </c>
      <c r="R2405" s="2">
        <v>0</v>
      </c>
      <c r="S2405" s="2">
        <v>5.437E-3</v>
      </c>
      <c r="T2405">
        <v>6.0000000000000001E-3</v>
      </c>
      <c r="U2405">
        <v>1.3759999999999999</v>
      </c>
      <c r="V2405">
        <v>1</v>
      </c>
      <c r="W2405">
        <v>1.01</v>
      </c>
      <c r="Y2405">
        <v>10000</v>
      </c>
      <c r="Z2405">
        <v>0.69210000000000005</v>
      </c>
    </row>
    <row r="2406" spans="1:26">
      <c r="A2406">
        <v>6</v>
      </c>
      <c r="B2406">
        <v>12</v>
      </c>
      <c r="C2406">
        <v>3.1160000000000001</v>
      </c>
      <c r="D2406">
        <f t="shared" si="111"/>
        <v>2.6327000000000003</v>
      </c>
      <c r="E2406">
        <v>74.97</v>
      </c>
      <c r="F2406" s="2">
        <f t="shared" si="112"/>
        <v>0.75819999999999999</v>
      </c>
      <c r="G2406" s="2">
        <f t="shared" si="113"/>
        <v>8.8044000000000004E-3</v>
      </c>
      <c r="H2406">
        <v>12</v>
      </c>
      <c r="J2406">
        <v>3.59</v>
      </c>
      <c r="K2406">
        <v>2.2307999999999999</v>
      </c>
      <c r="L2406" s="2">
        <v>0.75819999999999999</v>
      </c>
      <c r="M2406" s="2">
        <v>8.8044000000000004E-3</v>
      </c>
      <c r="N2406" s="2">
        <v>7.9577999999999995E-4</v>
      </c>
      <c r="O2406" s="2">
        <v>8.1101999999999997E-4</v>
      </c>
      <c r="P2406" s="2">
        <v>0</v>
      </c>
      <c r="Q2406" s="2">
        <v>3.0324000000000002E-3</v>
      </c>
      <c r="R2406" s="2">
        <v>0</v>
      </c>
      <c r="S2406" s="2">
        <v>2.3779999999999999E-3</v>
      </c>
      <c r="T2406">
        <v>2.1000000000000001E-2</v>
      </c>
      <c r="U2406">
        <v>0.752</v>
      </c>
      <c r="V2406">
        <v>1.0089999999999999</v>
      </c>
      <c r="W2406">
        <v>1.016</v>
      </c>
      <c r="Y2406">
        <v>10000</v>
      </c>
      <c r="Z2406">
        <v>0.48330000000000001</v>
      </c>
    </row>
    <row r="2407" spans="1:26">
      <c r="A2407">
        <v>6</v>
      </c>
      <c r="B2407">
        <v>12</v>
      </c>
      <c r="C2407">
        <v>3.2690000000000001</v>
      </c>
      <c r="D2407">
        <f t="shared" si="111"/>
        <v>2.7594000000000003</v>
      </c>
      <c r="E2407">
        <v>74.98</v>
      </c>
      <c r="F2407" s="2">
        <f t="shared" si="112"/>
        <v>0.62261</v>
      </c>
      <c r="G2407" s="2">
        <f t="shared" si="113"/>
        <v>1.2200000000000001E-2</v>
      </c>
      <c r="H2407">
        <v>12</v>
      </c>
      <c r="J2407">
        <v>3.59</v>
      </c>
      <c r="K2407">
        <v>2.4685000000000001</v>
      </c>
      <c r="L2407" s="2">
        <v>0.62261</v>
      </c>
      <c r="M2407" s="2">
        <v>1.2200000000000001E-2</v>
      </c>
      <c r="N2407" s="2">
        <v>5.7271000000000004E-4</v>
      </c>
      <c r="O2407" s="2">
        <v>7.1588999999999995E-4</v>
      </c>
      <c r="P2407" s="2">
        <v>0</v>
      </c>
      <c r="Q2407" s="2">
        <v>2.4908E-3</v>
      </c>
      <c r="R2407" s="2">
        <v>0</v>
      </c>
      <c r="S2407" s="2">
        <v>1.751E-3</v>
      </c>
      <c r="T2407">
        <v>1.4999999999999999E-2</v>
      </c>
      <c r="U2407">
        <v>0.58799999999999997</v>
      </c>
      <c r="V2407">
        <v>1.0580000000000001</v>
      </c>
      <c r="W2407">
        <v>1.0169999999999999</v>
      </c>
      <c r="Y2407">
        <v>10000</v>
      </c>
      <c r="Z2407">
        <v>0.50960000000000005</v>
      </c>
    </row>
    <row r="2408" spans="1:26">
      <c r="A2408">
        <v>6</v>
      </c>
      <c r="B2408">
        <v>12</v>
      </c>
      <c r="C2408">
        <v>4.1340000000000003</v>
      </c>
      <c r="D2408">
        <f t="shared" si="111"/>
        <v>2.7771000000000003</v>
      </c>
      <c r="E2408">
        <v>39.01</v>
      </c>
      <c r="F2408" s="2">
        <f t="shared" si="112"/>
        <v>2.1311</v>
      </c>
      <c r="G2408" s="2">
        <f t="shared" si="113"/>
        <v>2.7425000000000001E-2</v>
      </c>
      <c r="H2408">
        <v>12</v>
      </c>
      <c r="J2408">
        <v>3.59</v>
      </c>
      <c r="K2408">
        <v>2.5017</v>
      </c>
      <c r="L2408" s="2">
        <v>2.1311</v>
      </c>
      <c r="M2408" s="2">
        <v>2.7425000000000001E-2</v>
      </c>
      <c r="N2408" s="2">
        <v>4.5875000000000004E-3</v>
      </c>
      <c r="O2408" s="2">
        <v>2.5999E-3</v>
      </c>
      <c r="P2408" s="2">
        <v>0</v>
      </c>
      <c r="Q2408" s="2">
        <v>2.1310999999999999E-3</v>
      </c>
      <c r="R2408" s="2">
        <v>0</v>
      </c>
      <c r="S2408" s="2">
        <v>1.367E-2</v>
      </c>
      <c r="T2408">
        <v>1E-3</v>
      </c>
      <c r="U2408">
        <v>2.121</v>
      </c>
      <c r="V2408">
        <v>1.0049999999999999</v>
      </c>
      <c r="W2408">
        <v>1.006</v>
      </c>
      <c r="Y2408">
        <v>10000</v>
      </c>
      <c r="Z2408">
        <v>1.3569</v>
      </c>
    </row>
    <row r="2409" spans="1:26">
      <c r="A2409">
        <v>6</v>
      </c>
      <c r="B2409">
        <v>12</v>
      </c>
      <c r="C2409">
        <v>5.15</v>
      </c>
      <c r="D2409">
        <f t="shared" si="111"/>
        <v>2.8301000000000003</v>
      </c>
      <c r="E2409">
        <v>26.98</v>
      </c>
      <c r="F2409" s="2">
        <f t="shared" si="112"/>
        <v>4.4067999999999996</v>
      </c>
      <c r="G2409" s="2">
        <f t="shared" si="113"/>
        <v>3.4889999999999997E-2</v>
      </c>
      <c r="H2409">
        <v>12</v>
      </c>
      <c r="J2409">
        <v>3.59</v>
      </c>
      <c r="K2409">
        <v>2.6011000000000002</v>
      </c>
      <c r="L2409" s="2">
        <v>4.4067999999999996</v>
      </c>
      <c r="M2409" s="2">
        <v>3.4889999999999997E-2</v>
      </c>
      <c r="N2409" s="2">
        <v>1.4558E-2</v>
      </c>
      <c r="O2409" s="2">
        <v>5.7730999999999998E-3</v>
      </c>
      <c r="P2409" s="2">
        <v>0</v>
      </c>
      <c r="Q2409" s="2">
        <v>4.4067999999999998E-3</v>
      </c>
      <c r="R2409" s="2">
        <v>0</v>
      </c>
      <c r="S2409" s="2">
        <v>4.3650000000000001E-2</v>
      </c>
      <c r="T2409">
        <v>0</v>
      </c>
      <c r="U2409">
        <v>4.3520000000000003</v>
      </c>
      <c r="V2409">
        <v>1.012</v>
      </c>
      <c r="W2409">
        <v>1.004</v>
      </c>
      <c r="Y2409">
        <v>10000</v>
      </c>
      <c r="Z2409">
        <v>2.3199000000000001</v>
      </c>
    </row>
    <row r="2410" spans="1:26">
      <c r="A2410">
        <v>6</v>
      </c>
      <c r="B2410">
        <v>12</v>
      </c>
      <c r="C2410">
        <v>4.0739999999999998</v>
      </c>
      <c r="D2410">
        <f t="shared" si="111"/>
        <v>2.8597999999999999</v>
      </c>
      <c r="E2410">
        <v>42.99</v>
      </c>
      <c r="F2410" s="2">
        <f t="shared" si="112"/>
        <v>1.4097999999999999</v>
      </c>
      <c r="G2410" s="2">
        <f t="shared" si="113"/>
        <v>2.1916000000000001E-2</v>
      </c>
      <c r="H2410">
        <v>12</v>
      </c>
      <c r="J2410">
        <v>3.59</v>
      </c>
      <c r="K2410">
        <v>2.6568999999999998</v>
      </c>
      <c r="L2410" s="2">
        <v>1.4097999999999999</v>
      </c>
      <c r="M2410" s="2">
        <v>2.1916000000000001E-2</v>
      </c>
      <c r="N2410" s="2">
        <v>2.9388999999999999E-3</v>
      </c>
      <c r="O2410" s="2">
        <v>1.755E-3</v>
      </c>
      <c r="P2410" s="2">
        <v>0</v>
      </c>
      <c r="Q2410" s="2">
        <v>1.4097999999999999E-3</v>
      </c>
      <c r="R2410" s="2">
        <v>0</v>
      </c>
      <c r="S2410" s="2">
        <v>8.7829999999999991E-3</v>
      </c>
      <c r="T2410">
        <v>1E-3</v>
      </c>
      <c r="U2410">
        <v>1.4730000000000001</v>
      </c>
      <c r="V2410">
        <v>0.95699999999999996</v>
      </c>
      <c r="W2410">
        <v>1.008</v>
      </c>
      <c r="Y2410">
        <v>10000</v>
      </c>
      <c r="Z2410">
        <v>1.2141999999999999</v>
      </c>
    </row>
    <row r="2411" spans="1:26">
      <c r="A2411">
        <v>6</v>
      </c>
      <c r="B2411">
        <v>12</v>
      </c>
      <c r="C2411">
        <v>5.15</v>
      </c>
      <c r="D2411">
        <f t="shared" si="111"/>
        <v>3.0134000000000003</v>
      </c>
      <c r="E2411">
        <v>29.98</v>
      </c>
      <c r="F2411" s="2">
        <f t="shared" si="112"/>
        <v>2.4304000000000001</v>
      </c>
      <c r="G2411" s="2">
        <f t="shared" si="113"/>
        <v>3.0401000000000001E-2</v>
      </c>
      <c r="H2411">
        <v>12</v>
      </c>
      <c r="J2411">
        <v>3.59</v>
      </c>
      <c r="K2411">
        <v>2.9451000000000001</v>
      </c>
      <c r="L2411" s="2">
        <v>2.4304000000000001</v>
      </c>
      <c r="M2411" s="2">
        <v>3.0401000000000001E-2</v>
      </c>
      <c r="N2411" s="2">
        <v>7.8806999999999992E-3</v>
      </c>
      <c r="O2411" s="2">
        <v>3.7268000000000002E-3</v>
      </c>
      <c r="P2411" s="2">
        <v>0</v>
      </c>
      <c r="Q2411" s="2">
        <v>2.4304000000000001E-3</v>
      </c>
      <c r="R2411" s="2">
        <v>0</v>
      </c>
      <c r="S2411" s="2">
        <v>2.3609999999999999E-2</v>
      </c>
      <c r="T2411">
        <v>0</v>
      </c>
      <c r="U2411">
        <v>2.4500000000000002</v>
      </c>
      <c r="V2411">
        <v>0.99199999999999999</v>
      </c>
      <c r="W2411">
        <v>1.0049999999999999</v>
      </c>
      <c r="Y2411">
        <v>10000</v>
      </c>
      <c r="Z2411">
        <v>2.1366000000000001</v>
      </c>
    </row>
    <row r="2412" spans="1:26">
      <c r="A2412">
        <v>6</v>
      </c>
      <c r="B2412">
        <v>12</v>
      </c>
      <c r="C2412">
        <v>4.1340000000000003</v>
      </c>
      <c r="D2412">
        <f t="shared" si="111"/>
        <v>3.0391000000000004</v>
      </c>
      <c r="E2412">
        <v>47.98</v>
      </c>
      <c r="F2412" s="2">
        <f t="shared" si="112"/>
        <v>0.85643000000000002</v>
      </c>
      <c r="G2412" s="2">
        <f t="shared" si="113"/>
        <v>1.0095E-2</v>
      </c>
      <c r="H2412">
        <v>12</v>
      </c>
      <c r="J2412">
        <v>3.59</v>
      </c>
      <c r="K2412">
        <v>2.9933000000000001</v>
      </c>
      <c r="L2412" s="2">
        <v>0.85643000000000002</v>
      </c>
      <c r="M2412" s="2">
        <v>1.0095E-2</v>
      </c>
      <c r="N2412" s="2">
        <v>1.7329999999999999E-3</v>
      </c>
      <c r="O2412" s="2">
        <v>1.2535000000000001E-3</v>
      </c>
      <c r="P2412" s="2">
        <v>0</v>
      </c>
      <c r="Q2412" s="2">
        <v>8.5643000000000004E-4</v>
      </c>
      <c r="R2412" s="2">
        <v>0</v>
      </c>
      <c r="S2412" s="2">
        <v>5.1679999999999999E-3</v>
      </c>
      <c r="T2412">
        <v>1E-3</v>
      </c>
      <c r="U2412">
        <v>0.84399999999999997</v>
      </c>
      <c r="V2412">
        <v>1.0149999999999999</v>
      </c>
      <c r="W2412">
        <v>1.01</v>
      </c>
      <c r="Y2412">
        <v>10000</v>
      </c>
      <c r="Z2412">
        <v>1.0949</v>
      </c>
    </row>
    <row r="2413" spans="1:26">
      <c r="A2413">
        <v>6</v>
      </c>
      <c r="B2413">
        <v>12</v>
      </c>
      <c r="C2413">
        <v>4.0739999999999998</v>
      </c>
      <c r="D2413">
        <f t="shared" si="111"/>
        <v>3.0425999999999997</v>
      </c>
      <c r="E2413">
        <v>49.98</v>
      </c>
      <c r="F2413" s="2">
        <f t="shared" si="112"/>
        <v>0.76290000000000002</v>
      </c>
      <c r="G2413" s="2">
        <f t="shared" si="113"/>
        <v>1.2374E-2</v>
      </c>
      <c r="H2413">
        <v>12</v>
      </c>
      <c r="J2413">
        <v>3.59</v>
      </c>
      <c r="K2413">
        <v>3</v>
      </c>
      <c r="L2413" s="2">
        <v>0.76290000000000002</v>
      </c>
      <c r="M2413" s="2">
        <v>1.2374E-2</v>
      </c>
      <c r="N2413" s="2">
        <v>1.4142E-3</v>
      </c>
      <c r="O2413" s="2">
        <v>1.1280000000000001E-3</v>
      </c>
      <c r="P2413" s="2">
        <v>0</v>
      </c>
      <c r="Q2413" s="2">
        <v>7.6298000000000002E-4</v>
      </c>
      <c r="R2413" s="2">
        <v>0</v>
      </c>
      <c r="S2413" s="2">
        <v>4.2269999999999999E-3</v>
      </c>
      <c r="T2413">
        <v>1E-3</v>
      </c>
      <c r="U2413">
        <v>0.77200000000000002</v>
      </c>
      <c r="V2413">
        <v>0.98799999999999999</v>
      </c>
      <c r="W2413">
        <v>1.01</v>
      </c>
      <c r="Y2413">
        <v>10000</v>
      </c>
      <c r="Z2413">
        <v>1.0314000000000001</v>
      </c>
    </row>
    <row r="2414" spans="1:26">
      <c r="A2414">
        <v>6</v>
      </c>
      <c r="B2414">
        <v>12</v>
      </c>
      <c r="C2414">
        <v>5.15</v>
      </c>
      <c r="D2414">
        <f t="shared" si="111"/>
        <v>3.1830000000000003</v>
      </c>
      <c r="E2414">
        <v>32.97</v>
      </c>
      <c r="F2414" s="2">
        <f t="shared" si="112"/>
        <v>1.4813000000000001</v>
      </c>
      <c r="G2414" s="2">
        <f t="shared" si="113"/>
        <v>1.8359E-2</v>
      </c>
      <c r="H2414">
        <v>12</v>
      </c>
      <c r="J2414">
        <v>3.59</v>
      </c>
      <c r="K2414">
        <v>3.2633999999999999</v>
      </c>
      <c r="L2414" s="2">
        <v>1.4813000000000001</v>
      </c>
      <c r="M2414" s="2">
        <v>1.8359E-2</v>
      </c>
      <c r="N2414" s="2">
        <v>4.6610999999999996E-3</v>
      </c>
      <c r="O2414" s="2">
        <v>2.4729999999999999E-3</v>
      </c>
      <c r="P2414" s="2">
        <v>0</v>
      </c>
      <c r="Q2414" s="2">
        <v>1.4813000000000001E-3</v>
      </c>
      <c r="R2414" s="2">
        <v>0</v>
      </c>
      <c r="S2414" s="2">
        <v>1.397E-2</v>
      </c>
      <c r="T2414">
        <v>0</v>
      </c>
      <c r="U2414">
        <v>1.476</v>
      </c>
      <c r="V2414">
        <v>1.0029999999999999</v>
      </c>
      <c r="W2414">
        <v>1.006</v>
      </c>
      <c r="Y2414">
        <v>10000</v>
      </c>
      <c r="Z2414">
        <v>1.9670000000000001</v>
      </c>
    </row>
    <row r="2415" spans="1:26">
      <c r="A2415">
        <v>6</v>
      </c>
      <c r="B2415">
        <v>12</v>
      </c>
      <c r="C2415">
        <v>4.0739999999999998</v>
      </c>
      <c r="D2415">
        <f t="shared" si="111"/>
        <v>3.2443</v>
      </c>
      <c r="E2415">
        <v>59.98</v>
      </c>
      <c r="F2415" s="2">
        <f t="shared" si="112"/>
        <v>0.38227</v>
      </c>
      <c r="G2415" s="2">
        <f t="shared" si="113"/>
        <v>5.6699000000000003E-3</v>
      </c>
      <c r="H2415">
        <v>12</v>
      </c>
      <c r="J2415">
        <v>3.59</v>
      </c>
      <c r="K2415">
        <v>3.3784000000000001</v>
      </c>
      <c r="L2415" s="2">
        <v>0.38227</v>
      </c>
      <c r="M2415" s="2">
        <v>5.6699000000000003E-3</v>
      </c>
      <c r="N2415" s="2">
        <v>6.2613999999999996E-4</v>
      </c>
      <c r="O2415" s="2">
        <v>6.3290000000000004E-4</v>
      </c>
      <c r="P2415" s="2">
        <v>0</v>
      </c>
      <c r="Q2415" s="2">
        <v>1.5286E-3</v>
      </c>
      <c r="R2415" s="2">
        <v>0</v>
      </c>
      <c r="S2415" s="2">
        <v>1.856E-3</v>
      </c>
      <c r="T2415">
        <v>2E-3</v>
      </c>
      <c r="U2415">
        <v>0.38</v>
      </c>
      <c r="V2415">
        <v>1.006</v>
      </c>
      <c r="W2415">
        <v>1.014</v>
      </c>
      <c r="Y2415">
        <v>10000</v>
      </c>
      <c r="Z2415">
        <v>0.82969999999999999</v>
      </c>
    </row>
    <row r="2416" spans="1:26">
      <c r="A2416">
        <v>6</v>
      </c>
      <c r="B2416">
        <v>12</v>
      </c>
      <c r="C2416">
        <v>4.1340000000000003</v>
      </c>
      <c r="D2416">
        <f t="shared" si="111"/>
        <v>3.2578000000000005</v>
      </c>
      <c r="E2416">
        <v>57.98</v>
      </c>
      <c r="F2416" s="2">
        <f t="shared" si="112"/>
        <v>0.39944000000000002</v>
      </c>
      <c r="G2416" s="2">
        <f t="shared" si="113"/>
        <v>4.8896E-3</v>
      </c>
      <c r="H2416">
        <v>12</v>
      </c>
      <c r="J2416">
        <v>3.59</v>
      </c>
      <c r="K2416">
        <v>3.4037000000000002</v>
      </c>
      <c r="L2416" s="2">
        <v>0.39944000000000002</v>
      </c>
      <c r="M2416" s="2">
        <v>4.8896E-3</v>
      </c>
      <c r="N2416" s="2">
        <v>7.1613000000000004E-4</v>
      </c>
      <c r="O2416" s="2">
        <v>6.5026000000000005E-4</v>
      </c>
      <c r="P2416" s="2">
        <v>0</v>
      </c>
      <c r="Q2416" s="2">
        <v>1.5977999999999999E-3</v>
      </c>
      <c r="R2416" s="2">
        <v>0</v>
      </c>
      <c r="S2416" s="2">
        <v>2.1459999999999999E-3</v>
      </c>
      <c r="T2416">
        <v>1E-3</v>
      </c>
      <c r="U2416">
        <v>0.39800000000000002</v>
      </c>
      <c r="V2416">
        <v>1.0029999999999999</v>
      </c>
      <c r="W2416">
        <v>1.0129999999999999</v>
      </c>
      <c r="Y2416">
        <v>10000</v>
      </c>
      <c r="Z2416">
        <v>0.87619999999999998</v>
      </c>
    </row>
    <row r="2417" spans="1:26">
      <c r="A2417">
        <v>6</v>
      </c>
      <c r="B2417">
        <v>12</v>
      </c>
      <c r="C2417">
        <v>5.15</v>
      </c>
      <c r="D2417">
        <f t="shared" si="111"/>
        <v>3.4363000000000001</v>
      </c>
      <c r="E2417">
        <v>37.979999999999997</v>
      </c>
      <c r="F2417" s="2">
        <f t="shared" si="112"/>
        <v>0.72577000000000003</v>
      </c>
      <c r="G2417" s="2">
        <f t="shared" si="113"/>
        <v>8.6502000000000002E-3</v>
      </c>
      <c r="H2417">
        <v>12</v>
      </c>
      <c r="J2417">
        <v>3.59</v>
      </c>
      <c r="K2417">
        <v>3.7387000000000001</v>
      </c>
      <c r="L2417" s="2">
        <v>0.72577000000000003</v>
      </c>
      <c r="M2417" s="2">
        <v>8.6502000000000002E-3</v>
      </c>
      <c r="N2417" s="2">
        <v>2.1163000000000002E-3</v>
      </c>
      <c r="O2417" s="2">
        <v>1.3688999999999999E-3</v>
      </c>
      <c r="P2417" s="2">
        <v>0</v>
      </c>
      <c r="Q2417" s="2">
        <v>7.2577000000000004E-4</v>
      </c>
      <c r="R2417" s="2">
        <v>0</v>
      </c>
      <c r="S2417" s="2">
        <v>6.3220000000000004E-3</v>
      </c>
      <c r="T2417">
        <v>0</v>
      </c>
      <c r="U2417">
        <v>0.71599999999999997</v>
      </c>
      <c r="V2417">
        <v>1.0129999999999999</v>
      </c>
      <c r="W2417">
        <v>1.008</v>
      </c>
      <c r="Y2417">
        <v>10000</v>
      </c>
      <c r="Z2417">
        <v>1.7137</v>
      </c>
    </row>
    <row r="2418" spans="1:26">
      <c r="A2418">
        <v>6</v>
      </c>
      <c r="B2418">
        <v>12</v>
      </c>
      <c r="C2418">
        <v>4.0739999999999998</v>
      </c>
      <c r="D2418">
        <f t="shared" si="111"/>
        <v>3.4609999999999999</v>
      </c>
      <c r="E2418">
        <v>75.98</v>
      </c>
      <c r="F2418" s="2">
        <f t="shared" si="112"/>
        <v>0.16400000000000001</v>
      </c>
      <c r="G2418" s="2">
        <f t="shared" si="113"/>
        <v>4.2361999999999999E-3</v>
      </c>
      <c r="H2418">
        <v>12</v>
      </c>
      <c r="J2418">
        <v>3.59</v>
      </c>
      <c r="K2418">
        <v>3.7850000000000001</v>
      </c>
      <c r="L2418" s="2">
        <v>0.16400000000000001</v>
      </c>
      <c r="M2418" s="2">
        <v>4.2361999999999999E-3</v>
      </c>
      <c r="N2418" s="2">
        <v>2.0756E-4</v>
      </c>
      <c r="O2418" s="2">
        <v>2.8581E-4</v>
      </c>
      <c r="P2418" s="2">
        <v>0</v>
      </c>
      <c r="Q2418" s="2">
        <v>6.5600999999999995E-4</v>
      </c>
      <c r="R2418" s="2">
        <v>0</v>
      </c>
      <c r="S2418" s="2">
        <v>6.2220000000000005E-4</v>
      </c>
      <c r="T2418">
        <v>6.0000000000000001E-3</v>
      </c>
      <c r="U2418">
        <v>0.17399999999999999</v>
      </c>
      <c r="V2418">
        <v>0.94299999999999995</v>
      </c>
      <c r="W2418">
        <v>1.0209999999999999</v>
      </c>
      <c r="Y2418">
        <v>10000</v>
      </c>
      <c r="Z2418">
        <v>0.61299999999999999</v>
      </c>
    </row>
    <row r="2419" spans="1:26">
      <c r="A2419">
        <v>6</v>
      </c>
      <c r="B2419">
        <v>12</v>
      </c>
      <c r="C2419">
        <v>4.1340000000000003</v>
      </c>
      <c r="D2419">
        <f t="shared" si="111"/>
        <v>3.5032000000000005</v>
      </c>
      <c r="E2419">
        <v>74.98</v>
      </c>
      <c r="F2419" s="2">
        <f t="shared" si="112"/>
        <v>0.15673999999999999</v>
      </c>
      <c r="G2419" s="2">
        <f t="shared" si="113"/>
        <v>2.4493000000000002E-3</v>
      </c>
      <c r="H2419">
        <v>12</v>
      </c>
      <c r="J2419">
        <v>3.59</v>
      </c>
      <c r="K2419">
        <v>3.8641999999999999</v>
      </c>
      <c r="L2419" s="2">
        <v>0.15673999999999999</v>
      </c>
      <c r="M2419" s="2">
        <v>2.4493000000000002E-3</v>
      </c>
      <c r="N2419" s="2">
        <v>2.2622000000000001E-4</v>
      </c>
      <c r="O2419" s="2">
        <v>2.8065000000000002E-4</v>
      </c>
      <c r="P2419" s="2">
        <v>0</v>
      </c>
      <c r="Q2419" s="2">
        <v>6.2279000000000002E-4</v>
      </c>
      <c r="R2419" s="2">
        <v>0</v>
      </c>
      <c r="S2419" s="2">
        <v>6.8840000000000004E-4</v>
      </c>
      <c r="T2419">
        <v>5.0000000000000001E-3</v>
      </c>
      <c r="U2419">
        <v>0.16700000000000001</v>
      </c>
      <c r="V2419">
        <v>0.93700000000000006</v>
      </c>
      <c r="W2419">
        <v>1.0209999999999999</v>
      </c>
      <c r="Y2419">
        <v>10000</v>
      </c>
      <c r="Z2419">
        <v>0.63080000000000003</v>
      </c>
    </row>
    <row r="2420" spans="1:26">
      <c r="A2420">
        <v>6</v>
      </c>
      <c r="B2420">
        <v>12</v>
      </c>
      <c r="C2420">
        <v>2.3466</v>
      </c>
      <c r="D2420">
        <f t="shared" si="111"/>
        <v>1.5808</v>
      </c>
      <c r="E2420">
        <v>20</v>
      </c>
      <c r="F2420" s="2">
        <f t="shared" si="112"/>
        <v>190.57</v>
      </c>
      <c r="G2420" s="2">
        <f t="shared" si="113"/>
        <v>1.3462938795077397</v>
      </c>
      <c r="H2420">
        <v>12</v>
      </c>
      <c r="J2420">
        <v>3.63</v>
      </c>
      <c r="K2420">
        <v>0.21679999999999999</v>
      </c>
      <c r="L2420" s="2">
        <v>190.57</v>
      </c>
      <c r="M2420" s="2">
        <v>1.0236000000000001</v>
      </c>
      <c r="N2420" s="2">
        <v>0.49015999999999998</v>
      </c>
      <c r="O2420" s="2">
        <v>5.8335999999999999E-2</v>
      </c>
      <c r="P2420" s="2">
        <v>188.99</v>
      </c>
      <c r="Q2420" s="2">
        <v>5.7160000000000002</v>
      </c>
      <c r="R2420" s="2">
        <v>0.87450000000000006</v>
      </c>
      <c r="S2420" s="2">
        <v>191.1</v>
      </c>
      <c r="T2420">
        <v>7.0000000000000001E-3</v>
      </c>
      <c r="U2420">
        <v>198.64</v>
      </c>
      <c r="V2420">
        <v>0.95899999999999996</v>
      </c>
      <c r="W2420">
        <v>0.999</v>
      </c>
      <c r="Y2420">
        <v>53251</v>
      </c>
      <c r="Z2420">
        <v>0.76580000000000004</v>
      </c>
    </row>
    <row r="2421" spans="1:26">
      <c r="A2421">
        <v>6</v>
      </c>
      <c r="B2421">
        <v>12</v>
      </c>
      <c r="C2421">
        <v>3.4885999999999999</v>
      </c>
      <c r="D2421">
        <f t="shared" si="111"/>
        <v>1.6664999999999999</v>
      </c>
      <c r="E2421">
        <v>14</v>
      </c>
      <c r="F2421" s="2">
        <f t="shared" si="112"/>
        <v>358.38</v>
      </c>
      <c r="G2421" s="2">
        <f t="shared" si="113"/>
        <v>2.5088540431838595</v>
      </c>
      <c r="H2421">
        <v>12</v>
      </c>
      <c r="J2421">
        <v>3.63</v>
      </c>
      <c r="K2421">
        <v>0.37759999999999999</v>
      </c>
      <c r="L2421" s="2">
        <v>358.38</v>
      </c>
      <c r="M2421" s="2">
        <v>2.5068999999999999</v>
      </c>
      <c r="N2421" s="2">
        <v>1.3326</v>
      </c>
      <c r="O2421" s="2">
        <v>9.4946000000000003E-2</v>
      </c>
      <c r="P2421" s="2">
        <v>358.22</v>
      </c>
      <c r="Q2421" s="2">
        <v>2.8668999999999998</v>
      </c>
      <c r="R2421" s="2">
        <v>9.9000000000000005E-2</v>
      </c>
      <c r="S2421" s="2">
        <v>359.7</v>
      </c>
      <c r="T2421">
        <v>3.0000000000000001E-3</v>
      </c>
      <c r="U2421">
        <v>351.88</v>
      </c>
      <c r="V2421">
        <v>1.018</v>
      </c>
      <c r="W2421">
        <v>0.999</v>
      </c>
      <c r="Y2421">
        <v>52817</v>
      </c>
      <c r="Z2421">
        <v>1.8221000000000001</v>
      </c>
    </row>
    <row r="2422" spans="1:26">
      <c r="A2422">
        <v>6</v>
      </c>
      <c r="B2422">
        <v>12</v>
      </c>
      <c r="C2422">
        <v>2.3466</v>
      </c>
      <c r="D2422">
        <f t="shared" si="111"/>
        <v>1.6865000000000001</v>
      </c>
      <c r="E2422">
        <v>30</v>
      </c>
      <c r="F2422" s="2">
        <f t="shared" si="112"/>
        <v>54.517000000000003</v>
      </c>
      <c r="G2422" s="2">
        <f t="shared" si="113"/>
        <v>0.36464988153021521</v>
      </c>
      <c r="H2422">
        <v>12</v>
      </c>
      <c r="J2422">
        <v>3.63</v>
      </c>
      <c r="K2422">
        <v>0.41510000000000002</v>
      </c>
      <c r="L2422" s="2">
        <v>54.517000000000003</v>
      </c>
      <c r="M2422" s="2">
        <v>0.34344000000000002</v>
      </c>
      <c r="N2422" s="2">
        <v>0.11254</v>
      </c>
      <c r="O2422" s="2">
        <v>2.5257999999999999E-3</v>
      </c>
      <c r="P2422" s="2">
        <v>54.390999999999998</v>
      </c>
      <c r="Q2422" s="2">
        <v>1.6355</v>
      </c>
      <c r="R2422" s="2">
        <v>0.12255000000000001</v>
      </c>
      <c r="S2422" s="2">
        <v>54.63</v>
      </c>
      <c r="T2422">
        <v>5.0000000000000001E-3</v>
      </c>
      <c r="U2422">
        <v>56.576000000000001</v>
      </c>
      <c r="V2422">
        <v>0.96399999999999997</v>
      </c>
      <c r="W2422">
        <v>1</v>
      </c>
      <c r="Y2422">
        <v>53279</v>
      </c>
      <c r="Z2422">
        <v>0.66010000000000002</v>
      </c>
    </row>
    <row r="2423" spans="1:26">
      <c r="A2423">
        <v>6</v>
      </c>
      <c r="B2423">
        <v>12</v>
      </c>
      <c r="C2423">
        <v>4.6285999999999996</v>
      </c>
      <c r="D2423">
        <f t="shared" si="111"/>
        <v>1.7129999999999996</v>
      </c>
      <c r="E2423">
        <v>10.65</v>
      </c>
      <c r="F2423" s="2">
        <f t="shared" si="112"/>
        <v>573.74</v>
      </c>
      <c r="G2423" s="2">
        <f t="shared" si="113"/>
        <v>4.9656664215390061</v>
      </c>
      <c r="H2423">
        <v>12</v>
      </c>
      <c r="J2423">
        <v>3.63</v>
      </c>
      <c r="K2423">
        <v>0.46489999999999998</v>
      </c>
      <c r="L2423" s="2">
        <v>573.74</v>
      </c>
      <c r="M2423" s="2">
        <v>4.9650999999999996</v>
      </c>
      <c r="N2423" s="2">
        <v>3.8405</v>
      </c>
      <c r="O2423" s="2">
        <v>0.13996</v>
      </c>
      <c r="P2423" s="2">
        <v>573.63</v>
      </c>
      <c r="Q2423" s="2">
        <v>0.28688999999999998</v>
      </c>
      <c r="R2423" s="2">
        <v>7.4999999999999997E-2</v>
      </c>
      <c r="S2423" s="2">
        <v>577.6</v>
      </c>
      <c r="T2423">
        <v>0</v>
      </c>
      <c r="U2423">
        <v>572.16</v>
      </c>
      <c r="V2423">
        <v>1.0029999999999999</v>
      </c>
      <c r="W2423">
        <v>1</v>
      </c>
      <c r="Y2423">
        <v>52641</v>
      </c>
      <c r="Z2423">
        <v>2.9156</v>
      </c>
    </row>
    <row r="2424" spans="1:26">
      <c r="A2424">
        <v>6</v>
      </c>
      <c r="B2424">
        <v>12</v>
      </c>
      <c r="C2424">
        <v>3.4885999999999999</v>
      </c>
      <c r="D2424">
        <f t="shared" si="111"/>
        <v>1.8358999999999999</v>
      </c>
      <c r="E2424">
        <v>20</v>
      </c>
      <c r="F2424" s="2">
        <f t="shared" si="112"/>
        <v>96.625</v>
      </c>
      <c r="G2424" s="2">
        <f t="shared" si="113"/>
        <v>0.69575109953200942</v>
      </c>
      <c r="H2424">
        <v>12</v>
      </c>
      <c r="J2424">
        <v>3.63</v>
      </c>
      <c r="K2424">
        <v>0.69540000000000002</v>
      </c>
      <c r="L2424" s="2">
        <v>96.625</v>
      </c>
      <c r="M2424" s="2">
        <v>0.69530000000000003</v>
      </c>
      <c r="N2424" s="2">
        <v>0.33765000000000001</v>
      </c>
      <c r="O2424" s="2">
        <v>7.5366000000000001E-3</v>
      </c>
      <c r="P2424" s="2">
        <v>96.614000000000004</v>
      </c>
      <c r="Q2424" s="2">
        <v>0.77300999999999997</v>
      </c>
      <c r="R2424" s="2">
        <v>2.5049999999999999E-2</v>
      </c>
      <c r="S2424" s="2">
        <v>96.96</v>
      </c>
      <c r="T2424">
        <v>1E-3</v>
      </c>
      <c r="U2424">
        <v>92.123000000000005</v>
      </c>
      <c r="V2424">
        <v>1.0489999999999999</v>
      </c>
      <c r="W2424">
        <v>1</v>
      </c>
      <c r="Y2424">
        <v>52808</v>
      </c>
      <c r="Z2424">
        <v>1.6527000000000001</v>
      </c>
    </row>
    <row r="2425" spans="1:26">
      <c r="A2425">
        <v>6</v>
      </c>
      <c r="B2425">
        <v>12</v>
      </c>
      <c r="C2425">
        <v>2.3475999999999999</v>
      </c>
      <c r="D2425">
        <f t="shared" si="111"/>
        <v>1.8384</v>
      </c>
      <c r="E2425">
        <v>45</v>
      </c>
      <c r="F2425" s="2">
        <f t="shared" si="112"/>
        <v>14.382999999999999</v>
      </c>
      <c r="G2425" s="2">
        <f t="shared" si="113"/>
        <v>9.5834175850789266E-2</v>
      </c>
      <c r="H2425">
        <v>12</v>
      </c>
      <c r="J2425">
        <v>3.63</v>
      </c>
      <c r="K2425">
        <v>0.70020000000000004</v>
      </c>
      <c r="L2425" s="2">
        <v>14.382999999999999</v>
      </c>
      <c r="M2425" s="2">
        <v>9.2818999999999999E-2</v>
      </c>
      <c r="N2425" s="2">
        <v>2.3664999999999999E-2</v>
      </c>
      <c r="O2425" s="2">
        <v>6.0625000000000002E-3</v>
      </c>
      <c r="P2425" s="2">
        <v>14.371</v>
      </c>
      <c r="Q2425" s="2">
        <v>0.43147000000000002</v>
      </c>
      <c r="R2425" s="2">
        <v>2.385E-2</v>
      </c>
      <c r="S2425" s="2">
        <v>14.41</v>
      </c>
      <c r="T2425">
        <v>5.0000000000000001E-3</v>
      </c>
      <c r="U2425">
        <v>14.709</v>
      </c>
      <c r="V2425">
        <v>0.97799999999999998</v>
      </c>
      <c r="W2425">
        <v>1.0029999999999999</v>
      </c>
      <c r="Y2425">
        <v>53331</v>
      </c>
      <c r="Z2425">
        <v>0.50919999999999999</v>
      </c>
    </row>
    <row r="2426" spans="1:26">
      <c r="A2426">
        <v>6</v>
      </c>
      <c r="B2426">
        <v>12</v>
      </c>
      <c r="C2426">
        <v>3.1160000000000001</v>
      </c>
      <c r="D2426">
        <f t="shared" si="111"/>
        <v>1.8566</v>
      </c>
      <c r="E2426">
        <v>24.98</v>
      </c>
      <c r="F2426" s="2">
        <f t="shared" si="112"/>
        <v>51.804000000000002</v>
      </c>
      <c r="G2426" s="2">
        <f t="shared" si="113"/>
        <v>0.18683</v>
      </c>
      <c r="H2426">
        <v>12</v>
      </c>
      <c r="J2426">
        <v>3.63</v>
      </c>
      <c r="K2426">
        <v>0.73440000000000005</v>
      </c>
      <c r="L2426" s="2">
        <v>51.804000000000002</v>
      </c>
      <c r="M2426" s="2">
        <v>0.18683</v>
      </c>
      <c r="N2426" s="2">
        <v>9.5919000000000004E-2</v>
      </c>
      <c r="O2426" s="2">
        <v>1.9184E-3</v>
      </c>
      <c r="P2426" s="2">
        <v>0</v>
      </c>
      <c r="Q2426" s="2">
        <v>5.1653999999999999E-2</v>
      </c>
      <c r="R2426" s="2">
        <v>0</v>
      </c>
      <c r="S2426" s="2">
        <v>0.28820000000000001</v>
      </c>
      <c r="T2426">
        <v>8.9999999999999993E-3</v>
      </c>
      <c r="U2426">
        <v>52.262999999999998</v>
      </c>
      <c r="V2426">
        <v>0.99099999999999999</v>
      </c>
      <c r="W2426">
        <v>1.0009999999999999</v>
      </c>
      <c r="Y2426">
        <v>10000</v>
      </c>
      <c r="Z2426">
        <v>1.2594000000000001</v>
      </c>
    </row>
    <row r="2427" spans="1:26">
      <c r="A2427">
        <v>6</v>
      </c>
      <c r="B2427">
        <v>12</v>
      </c>
      <c r="C2427">
        <v>5.15</v>
      </c>
      <c r="D2427">
        <f t="shared" si="111"/>
        <v>1.8583000000000003</v>
      </c>
      <c r="E2427">
        <v>11.97</v>
      </c>
      <c r="F2427" s="2">
        <f t="shared" si="112"/>
        <v>284.38</v>
      </c>
      <c r="G2427" s="2">
        <f t="shared" si="113"/>
        <v>1.9336</v>
      </c>
      <c r="H2427">
        <v>12</v>
      </c>
      <c r="J2427">
        <v>3.63</v>
      </c>
      <c r="K2427">
        <v>0.73760000000000003</v>
      </c>
      <c r="L2427" s="2">
        <v>284.38</v>
      </c>
      <c r="M2427" s="2">
        <v>1.9336</v>
      </c>
      <c r="N2427" s="2">
        <v>1.1335</v>
      </c>
      <c r="O2427" s="2">
        <v>0.12751999999999999</v>
      </c>
      <c r="P2427" s="2">
        <v>0</v>
      </c>
      <c r="Q2427" s="2">
        <v>0.28854000000000002</v>
      </c>
      <c r="R2427" s="2">
        <v>0</v>
      </c>
      <c r="S2427" s="2">
        <v>3.3969999999999998</v>
      </c>
      <c r="T2427">
        <v>0</v>
      </c>
      <c r="U2427">
        <v>282.13</v>
      </c>
      <c r="V2427">
        <v>1.008</v>
      </c>
      <c r="W2427">
        <v>1</v>
      </c>
      <c r="Y2427">
        <v>10000</v>
      </c>
      <c r="Z2427">
        <v>3.2917000000000001</v>
      </c>
    </row>
    <row r="2428" spans="1:26">
      <c r="A2428">
        <v>6</v>
      </c>
      <c r="B2428">
        <v>12</v>
      </c>
      <c r="C2428">
        <v>4.6285999999999996</v>
      </c>
      <c r="D2428">
        <f t="shared" si="111"/>
        <v>1.9727999999999994</v>
      </c>
      <c r="E2428">
        <v>16</v>
      </c>
      <c r="F2428" s="2">
        <f t="shared" si="112"/>
        <v>106.4</v>
      </c>
      <c r="G2428" s="2">
        <f t="shared" si="113"/>
        <v>0.85926845752651715</v>
      </c>
      <c r="H2428">
        <v>12</v>
      </c>
      <c r="J2428">
        <v>3.63</v>
      </c>
      <c r="K2428">
        <v>0.95240000000000002</v>
      </c>
      <c r="L2428" s="2">
        <v>106.4</v>
      </c>
      <c r="M2428" s="2">
        <v>0.85889000000000004</v>
      </c>
      <c r="N2428" s="2">
        <v>0.46029999999999999</v>
      </c>
      <c r="O2428" s="2">
        <v>4.4362000000000004E-3</v>
      </c>
      <c r="P2428" s="2">
        <v>106.4</v>
      </c>
      <c r="Q2428" s="2">
        <v>5.3218000000000001E-2</v>
      </c>
      <c r="R2428" s="2">
        <v>2.5499999999999998E-2</v>
      </c>
      <c r="S2428" s="2">
        <v>106.9</v>
      </c>
      <c r="T2428">
        <v>0</v>
      </c>
      <c r="U2428">
        <v>105.57</v>
      </c>
      <c r="V2428">
        <v>1.008</v>
      </c>
      <c r="W2428">
        <v>1.0009999999999999</v>
      </c>
      <c r="Y2428">
        <v>52663</v>
      </c>
      <c r="Z2428">
        <v>2.6558000000000002</v>
      </c>
    </row>
    <row r="2429" spans="1:26">
      <c r="A2429">
        <v>6</v>
      </c>
      <c r="B2429">
        <v>12</v>
      </c>
      <c r="C2429">
        <v>3.4885999999999999</v>
      </c>
      <c r="D2429">
        <f t="shared" si="111"/>
        <v>2.0788000000000002</v>
      </c>
      <c r="E2429">
        <v>28</v>
      </c>
      <c r="F2429" s="2">
        <f t="shared" si="112"/>
        <v>23.132000000000001</v>
      </c>
      <c r="G2429" s="2">
        <f t="shared" si="113"/>
        <v>0.18073048138042461</v>
      </c>
      <c r="H2429">
        <v>12</v>
      </c>
      <c r="J2429">
        <v>3.63</v>
      </c>
      <c r="K2429">
        <v>1.1514</v>
      </c>
      <c r="L2429" s="2">
        <v>23.132000000000001</v>
      </c>
      <c r="M2429" s="2">
        <v>0.18038000000000001</v>
      </c>
      <c r="N2429" s="2">
        <v>7.5493000000000005E-2</v>
      </c>
      <c r="O2429" s="2">
        <v>4.7434E-3</v>
      </c>
      <c r="P2429" s="2">
        <v>23.132000000000001</v>
      </c>
      <c r="Q2429" s="2">
        <v>0.18509</v>
      </c>
      <c r="R2429" s="2">
        <v>1.125E-2</v>
      </c>
      <c r="S2429" s="2">
        <v>23.21</v>
      </c>
      <c r="T2429">
        <v>0</v>
      </c>
      <c r="U2429">
        <v>21.963000000000001</v>
      </c>
      <c r="V2429">
        <v>1.0529999999999999</v>
      </c>
      <c r="W2429">
        <v>1.002</v>
      </c>
      <c r="Y2429">
        <v>52829</v>
      </c>
      <c r="Z2429">
        <v>1.4097999999999999</v>
      </c>
    </row>
    <row r="2430" spans="1:26">
      <c r="A2430">
        <v>6</v>
      </c>
      <c r="B2430">
        <v>12</v>
      </c>
      <c r="C2430">
        <v>3.1160000000000001</v>
      </c>
      <c r="D2430">
        <f t="shared" si="111"/>
        <v>2.0842999999999998</v>
      </c>
      <c r="E2430">
        <v>34.979999999999997</v>
      </c>
      <c r="F2430" s="2">
        <f t="shared" si="112"/>
        <v>12.965</v>
      </c>
      <c r="G2430" s="2">
        <f t="shared" si="113"/>
        <v>7.9078999999999997E-2</v>
      </c>
      <c r="H2430">
        <v>12</v>
      </c>
      <c r="J2430">
        <v>3.63</v>
      </c>
      <c r="K2430">
        <v>1.1617</v>
      </c>
      <c r="L2430" s="2">
        <v>12.965</v>
      </c>
      <c r="M2430" s="2">
        <v>7.9078999999999997E-2</v>
      </c>
      <c r="N2430" s="2">
        <v>2.1066000000000001E-2</v>
      </c>
      <c r="O2430" s="2">
        <v>4.9404000000000002E-3</v>
      </c>
      <c r="P2430" s="2">
        <v>0</v>
      </c>
      <c r="Q2430" s="2">
        <v>1.2957E-2</v>
      </c>
      <c r="R2430" s="2">
        <v>0</v>
      </c>
      <c r="S2430" s="2">
        <v>6.2920000000000004E-2</v>
      </c>
      <c r="T2430">
        <v>6.0000000000000001E-3</v>
      </c>
      <c r="U2430">
        <v>13.041</v>
      </c>
      <c r="V2430">
        <v>0.99399999999999999</v>
      </c>
      <c r="W2430">
        <v>1.0029999999999999</v>
      </c>
      <c r="Y2430">
        <v>10000</v>
      </c>
      <c r="Z2430">
        <v>1.0317000000000001</v>
      </c>
    </row>
    <row r="2431" spans="1:26">
      <c r="A2431">
        <v>6</v>
      </c>
      <c r="B2431">
        <v>12</v>
      </c>
      <c r="C2431">
        <v>4.6285999999999996</v>
      </c>
      <c r="D2431">
        <f t="shared" si="111"/>
        <v>2.1905999999999994</v>
      </c>
      <c r="E2431">
        <v>20</v>
      </c>
      <c r="F2431" s="2">
        <f t="shared" si="112"/>
        <v>36.296999999999997</v>
      </c>
      <c r="G2431" s="2">
        <f t="shared" si="113"/>
        <v>0.27487893353256448</v>
      </c>
      <c r="H2431">
        <v>12</v>
      </c>
      <c r="J2431">
        <v>3.63</v>
      </c>
      <c r="K2431">
        <v>1.3611</v>
      </c>
      <c r="L2431" s="2">
        <v>36.296999999999997</v>
      </c>
      <c r="M2431" s="2">
        <v>0.27459</v>
      </c>
      <c r="N2431" s="2">
        <v>0.16358</v>
      </c>
      <c r="O2431" s="2">
        <v>4.4986000000000002E-3</v>
      </c>
      <c r="P2431" s="2">
        <v>36.298000000000002</v>
      </c>
      <c r="Q2431" s="2">
        <v>1.8148000000000001E-2</v>
      </c>
      <c r="R2431" s="2">
        <v>1.26E-2</v>
      </c>
      <c r="S2431" s="2">
        <v>36.46</v>
      </c>
      <c r="T2431">
        <v>0</v>
      </c>
      <c r="U2431">
        <v>36.122</v>
      </c>
      <c r="V2431">
        <v>1.0049999999999999</v>
      </c>
      <c r="W2431">
        <v>1.002</v>
      </c>
      <c r="Y2431">
        <v>52664</v>
      </c>
      <c r="Z2431">
        <v>2.4380000000000002</v>
      </c>
    </row>
    <row r="2432" spans="1:26">
      <c r="A2432">
        <v>6</v>
      </c>
      <c r="B2432">
        <v>12</v>
      </c>
      <c r="C2432">
        <v>5.15</v>
      </c>
      <c r="D2432">
        <f t="shared" si="111"/>
        <v>2.2444000000000002</v>
      </c>
      <c r="E2432">
        <v>17.98</v>
      </c>
      <c r="F2432" s="2">
        <f t="shared" si="112"/>
        <v>39.531999999999996</v>
      </c>
      <c r="G2432" s="2">
        <f t="shared" si="113"/>
        <v>0.58918000000000004</v>
      </c>
      <c r="H2432">
        <v>12</v>
      </c>
      <c r="J2432">
        <v>3.63</v>
      </c>
      <c r="K2432">
        <v>1.462</v>
      </c>
      <c r="L2432" s="2">
        <v>39.531999999999996</v>
      </c>
      <c r="M2432" s="2">
        <v>0.58918000000000004</v>
      </c>
      <c r="N2432" s="2">
        <v>0.14104</v>
      </c>
      <c r="O2432" s="2">
        <v>1.3853000000000001E-2</v>
      </c>
      <c r="P2432" s="2">
        <v>0</v>
      </c>
      <c r="Q2432" s="2">
        <v>3.9531999999999998E-2</v>
      </c>
      <c r="R2432" s="2">
        <v>0</v>
      </c>
      <c r="S2432" s="2">
        <v>0.42049999999999998</v>
      </c>
      <c r="T2432">
        <v>0</v>
      </c>
      <c r="U2432">
        <v>39.848999999999997</v>
      </c>
      <c r="V2432">
        <v>0.99199999999999999</v>
      </c>
      <c r="W2432">
        <v>1.0009999999999999</v>
      </c>
      <c r="Y2432">
        <v>10000</v>
      </c>
      <c r="Z2432">
        <v>2.9056000000000002</v>
      </c>
    </row>
    <row r="2433" spans="1:26">
      <c r="A2433">
        <v>6</v>
      </c>
      <c r="B2433">
        <v>12</v>
      </c>
      <c r="C2433">
        <v>3.1160000000000001</v>
      </c>
      <c r="D2433">
        <f t="shared" si="111"/>
        <v>2.2789000000000001</v>
      </c>
      <c r="E2433">
        <v>44.98</v>
      </c>
      <c r="F2433" s="2">
        <f t="shared" si="112"/>
        <v>4.6451000000000002</v>
      </c>
      <c r="G2433" s="2">
        <f t="shared" si="113"/>
        <v>3.3190999999999998E-2</v>
      </c>
      <c r="H2433">
        <v>12</v>
      </c>
      <c r="J2433">
        <v>3.63</v>
      </c>
      <c r="K2433">
        <v>1.5267999999999999</v>
      </c>
      <c r="L2433" s="2">
        <v>4.6451000000000002</v>
      </c>
      <c r="M2433" s="2">
        <v>3.3190999999999998E-2</v>
      </c>
      <c r="N2433" s="2">
        <v>6.3952000000000002E-3</v>
      </c>
      <c r="O2433" s="2">
        <v>2.8917000000000001E-3</v>
      </c>
      <c r="P2433" s="2">
        <v>0</v>
      </c>
      <c r="Q2433" s="2">
        <v>4.6249999999999998E-3</v>
      </c>
      <c r="R2433" s="2">
        <v>0</v>
      </c>
      <c r="S2433" s="2">
        <v>1.9259999999999999E-2</v>
      </c>
      <c r="T2433">
        <v>7.0000000000000001E-3</v>
      </c>
      <c r="U2433">
        <v>4.6740000000000004</v>
      </c>
      <c r="V2433">
        <v>0.99399999999999999</v>
      </c>
      <c r="W2433">
        <v>1.006</v>
      </c>
      <c r="Y2433">
        <v>10000</v>
      </c>
      <c r="Z2433">
        <v>0.83709999999999996</v>
      </c>
    </row>
    <row r="2434" spans="1:26">
      <c r="A2434">
        <v>6</v>
      </c>
      <c r="B2434">
        <v>12</v>
      </c>
      <c r="C2434">
        <v>3.2690000000000001</v>
      </c>
      <c r="D2434">
        <f t="shared" si="111"/>
        <v>2.3370000000000002</v>
      </c>
      <c r="E2434">
        <v>42.98</v>
      </c>
      <c r="F2434" s="2">
        <f t="shared" si="112"/>
        <v>4.4875999999999996</v>
      </c>
      <c r="G2434" s="2">
        <f t="shared" si="113"/>
        <v>3.1175000000000001E-2</v>
      </c>
      <c r="H2434">
        <v>12</v>
      </c>
      <c r="J2434">
        <v>3.63</v>
      </c>
      <c r="K2434">
        <v>1.6357999999999999</v>
      </c>
      <c r="L2434" s="2">
        <v>4.4875999999999996</v>
      </c>
      <c r="M2434" s="2">
        <v>3.1175000000000001E-2</v>
      </c>
      <c r="N2434" s="2">
        <v>6.8215000000000003E-3</v>
      </c>
      <c r="O2434" s="2">
        <v>3.0923000000000001E-3</v>
      </c>
      <c r="P2434" s="2">
        <v>0</v>
      </c>
      <c r="Q2434" s="2">
        <v>4.4875999999999996E-3</v>
      </c>
      <c r="R2434" s="2">
        <v>0</v>
      </c>
      <c r="S2434" s="2">
        <v>2.044E-2</v>
      </c>
      <c r="T2434">
        <v>5.0000000000000001E-3</v>
      </c>
      <c r="U2434">
        <v>4.5</v>
      </c>
      <c r="V2434">
        <v>0.997</v>
      </c>
      <c r="W2434">
        <v>1.006</v>
      </c>
      <c r="Y2434">
        <v>10000</v>
      </c>
      <c r="Z2434">
        <v>0.93200000000000005</v>
      </c>
    </row>
    <row r="2435" spans="1:26">
      <c r="A2435">
        <v>6</v>
      </c>
      <c r="B2435">
        <v>12</v>
      </c>
      <c r="C2435">
        <v>3.4885999999999999</v>
      </c>
      <c r="D2435">
        <f t="shared" ref="D2435:D2498" si="114">C2435-Z2435</f>
        <v>2.4064999999999999</v>
      </c>
      <c r="E2435">
        <v>40</v>
      </c>
      <c r="F2435" s="2">
        <f t="shared" ref="F2435:F2498" si="115">L2435</f>
        <v>4.7374000000000001</v>
      </c>
      <c r="G2435" s="2">
        <f t="shared" ref="G2435:G2498" si="116">SQRT(M2435^2+R2435^2)</f>
        <v>6.4563687232065667E-2</v>
      </c>
      <c r="H2435">
        <v>12</v>
      </c>
      <c r="J2435">
        <v>3.63</v>
      </c>
      <c r="K2435">
        <v>1.7663</v>
      </c>
      <c r="L2435" s="2">
        <v>4.7374000000000001</v>
      </c>
      <c r="M2435" s="2">
        <v>6.4421999999999993E-2</v>
      </c>
      <c r="N2435" s="2">
        <v>1.3823E-2</v>
      </c>
      <c r="O2435" s="2">
        <v>3.2420999999999999E-3</v>
      </c>
      <c r="P2435" s="2">
        <v>4.7374000000000001</v>
      </c>
      <c r="Q2435" s="2">
        <v>3.7897E-2</v>
      </c>
      <c r="R2435" s="2">
        <v>4.2750000000000002E-3</v>
      </c>
      <c r="S2435" s="2">
        <v>4.7510000000000003</v>
      </c>
      <c r="T2435">
        <v>0</v>
      </c>
      <c r="U2435">
        <v>4.5019999999999998</v>
      </c>
      <c r="V2435">
        <v>1.052</v>
      </c>
      <c r="W2435">
        <v>1.0049999999999999</v>
      </c>
      <c r="Y2435">
        <v>52881</v>
      </c>
      <c r="Z2435">
        <v>1.0821000000000001</v>
      </c>
    </row>
    <row r="2436" spans="1:26">
      <c r="A2436">
        <v>6</v>
      </c>
      <c r="B2436">
        <v>12</v>
      </c>
      <c r="C2436">
        <v>4.6285999999999996</v>
      </c>
      <c r="D2436">
        <f t="shared" si="114"/>
        <v>2.4651999999999994</v>
      </c>
      <c r="E2436">
        <v>25</v>
      </c>
      <c r="F2436" s="2">
        <f t="shared" si="115"/>
        <v>11.457000000000001</v>
      </c>
      <c r="G2436" s="2">
        <f t="shared" si="116"/>
        <v>0.10047770100873128</v>
      </c>
      <c r="H2436">
        <v>12</v>
      </c>
      <c r="J2436">
        <v>3.63</v>
      </c>
      <c r="K2436">
        <v>1.8764000000000001</v>
      </c>
      <c r="L2436" s="2">
        <v>11.457000000000001</v>
      </c>
      <c r="M2436" s="2">
        <v>0.10027999999999999</v>
      </c>
      <c r="N2436" s="2">
        <v>5.2313999999999999E-2</v>
      </c>
      <c r="O2436" s="2">
        <v>3.8942999999999998E-3</v>
      </c>
      <c r="P2436" s="2">
        <v>11.457000000000001</v>
      </c>
      <c r="Q2436" s="2">
        <v>5.7283999999999998E-3</v>
      </c>
      <c r="R2436" s="2">
        <v>6.3E-3</v>
      </c>
      <c r="S2436" s="2">
        <v>11.51</v>
      </c>
      <c r="T2436">
        <v>0</v>
      </c>
      <c r="U2436">
        <v>11.465999999999999</v>
      </c>
      <c r="V2436">
        <v>0.999</v>
      </c>
      <c r="W2436">
        <v>1.0029999999999999</v>
      </c>
      <c r="Y2436">
        <v>52674</v>
      </c>
      <c r="Z2436">
        <v>2.1634000000000002</v>
      </c>
    </row>
    <row r="2437" spans="1:26">
      <c r="A2437">
        <v>6</v>
      </c>
      <c r="B2437">
        <v>12</v>
      </c>
      <c r="C2437">
        <v>3.1160000000000001</v>
      </c>
      <c r="D2437">
        <f t="shared" si="114"/>
        <v>2.4953000000000003</v>
      </c>
      <c r="E2437">
        <v>59.98</v>
      </c>
      <c r="F2437" s="2">
        <f t="shared" si="115"/>
        <v>1.5653999999999999</v>
      </c>
      <c r="G2437" s="2">
        <f t="shared" si="116"/>
        <v>1.6504000000000001E-2</v>
      </c>
      <c r="H2437">
        <v>12</v>
      </c>
      <c r="J2437">
        <v>3.63</v>
      </c>
      <c r="K2437">
        <v>1.9330000000000001</v>
      </c>
      <c r="L2437" s="2">
        <v>1.5653999999999999</v>
      </c>
      <c r="M2437" s="2">
        <v>1.6504000000000001E-2</v>
      </c>
      <c r="N2437" s="2">
        <v>1.8188E-3</v>
      </c>
      <c r="O2437" s="2">
        <v>1.482E-3</v>
      </c>
      <c r="P2437" s="2">
        <v>0</v>
      </c>
      <c r="Q2437" s="2">
        <v>6.2624000000000004E-3</v>
      </c>
      <c r="R2437" s="2">
        <v>0</v>
      </c>
      <c r="S2437" s="2">
        <v>5.5009999999999998E-3</v>
      </c>
      <c r="T2437">
        <v>0.01</v>
      </c>
      <c r="U2437">
        <v>1.599</v>
      </c>
      <c r="V2437">
        <v>0.97899999999999998</v>
      </c>
      <c r="W2437">
        <v>1.01</v>
      </c>
      <c r="Y2437">
        <v>10000</v>
      </c>
      <c r="Z2437">
        <v>0.62070000000000003</v>
      </c>
    </row>
    <row r="2438" spans="1:26">
      <c r="A2438">
        <v>6</v>
      </c>
      <c r="B2438">
        <v>12</v>
      </c>
      <c r="C2438">
        <v>5.15</v>
      </c>
      <c r="D2438">
        <f t="shared" si="114"/>
        <v>2.5828000000000002</v>
      </c>
      <c r="E2438">
        <v>22.97</v>
      </c>
      <c r="F2438" s="2">
        <f t="shared" si="115"/>
        <v>10.83</v>
      </c>
      <c r="G2438" s="2">
        <f t="shared" si="116"/>
        <v>8.7742000000000001E-2</v>
      </c>
      <c r="H2438">
        <v>12</v>
      </c>
      <c r="J2438">
        <v>3.63</v>
      </c>
      <c r="K2438">
        <v>2.0971000000000002</v>
      </c>
      <c r="L2438" s="2">
        <v>10.83</v>
      </c>
      <c r="M2438" s="2">
        <v>8.7742000000000001E-2</v>
      </c>
      <c r="N2438" s="2">
        <v>3.4428E-2</v>
      </c>
      <c r="O2438" s="2">
        <v>9.4427000000000001E-3</v>
      </c>
      <c r="P2438" s="2">
        <v>0</v>
      </c>
      <c r="Q2438" s="2">
        <v>1.0145E-2</v>
      </c>
      <c r="R2438" s="2">
        <v>0</v>
      </c>
      <c r="S2438" s="2">
        <v>0.1033</v>
      </c>
      <c r="T2438">
        <v>0</v>
      </c>
      <c r="U2438">
        <v>10.712999999999999</v>
      </c>
      <c r="V2438">
        <v>1.0109999999999999</v>
      </c>
      <c r="W2438">
        <v>1.0029999999999999</v>
      </c>
      <c r="Y2438">
        <v>10000</v>
      </c>
      <c r="Z2438">
        <v>2.5672000000000001</v>
      </c>
    </row>
    <row r="2439" spans="1:26">
      <c r="A2439">
        <v>6</v>
      </c>
      <c r="B2439">
        <v>12</v>
      </c>
      <c r="C2439">
        <v>3.2690000000000001</v>
      </c>
      <c r="D2439">
        <f t="shared" si="114"/>
        <v>2.585</v>
      </c>
      <c r="E2439">
        <v>57.98</v>
      </c>
      <c r="F2439" s="2">
        <f t="shared" si="115"/>
        <v>1.3959999999999999</v>
      </c>
      <c r="G2439" s="2">
        <f t="shared" si="116"/>
        <v>2.0881E-2</v>
      </c>
      <c r="H2439">
        <v>12</v>
      </c>
      <c r="J2439">
        <v>3.63</v>
      </c>
      <c r="K2439">
        <v>2.1012</v>
      </c>
      <c r="L2439" s="2">
        <v>1.3959999999999999</v>
      </c>
      <c r="M2439" s="2">
        <v>2.0881E-2</v>
      </c>
      <c r="N2439" s="2">
        <v>1.8354999999999999E-3</v>
      </c>
      <c r="O2439" s="2">
        <v>1.3472E-3</v>
      </c>
      <c r="P2439" s="2">
        <v>0</v>
      </c>
      <c r="Q2439" s="2">
        <v>5.5839000000000001E-3</v>
      </c>
      <c r="R2439" s="2">
        <v>0</v>
      </c>
      <c r="S2439" s="2">
        <v>5.4860000000000004E-3</v>
      </c>
      <c r="T2439">
        <v>7.0000000000000001E-3</v>
      </c>
      <c r="U2439">
        <v>1.415</v>
      </c>
      <c r="V2439">
        <v>0.98599999999999999</v>
      </c>
      <c r="W2439">
        <v>1.01</v>
      </c>
      <c r="Y2439">
        <v>10000</v>
      </c>
      <c r="Z2439">
        <v>0.68400000000000005</v>
      </c>
    </row>
    <row r="2440" spans="1:26">
      <c r="A2440">
        <v>6</v>
      </c>
      <c r="B2440">
        <v>12</v>
      </c>
      <c r="C2440">
        <v>3.1160000000000001</v>
      </c>
      <c r="D2440">
        <f t="shared" si="114"/>
        <v>2.6389</v>
      </c>
      <c r="E2440">
        <v>74.97</v>
      </c>
      <c r="F2440" s="2">
        <f t="shared" si="115"/>
        <v>0.78507000000000005</v>
      </c>
      <c r="G2440" s="2">
        <f t="shared" si="116"/>
        <v>9.0568000000000003E-3</v>
      </c>
      <c r="H2440">
        <v>12</v>
      </c>
      <c r="J2440">
        <v>3.63</v>
      </c>
      <c r="K2440">
        <v>2.2023999999999999</v>
      </c>
      <c r="L2440" s="2">
        <v>0.78507000000000005</v>
      </c>
      <c r="M2440" s="2">
        <v>9.0568000000000003E-3</v>
      </c>
      <c r="N2440" s="2">
        <v>7.0423000000000003E-4</v>
      </c>
      <c r="O2440" s="2">
        <v>8.2527000000000002E-4</v>
      </c>
      <c r="P2440" s="2">
        <v>0</v>
      </c>
      <c r="Q2440" s="2">
        <v>3.1402999999999999E-3</v>
      </c>
      <c r="R2440" s="2">
        <v>0</v>
      </c>
      <c r="S2440" s="2">
        <v>2.1559999999999999E-3</v>
      </c>
      <c r="T2440">
        <v>2.1999999999999999E-2</v>
      </c>
      <c r="U2440">
        <v>0.77800000000000002</v>
      </c>
      <c r="V2440">
        <v>1.01</v>
      </c>
      <c r="W2440">
        <v>1.016</v>
      </c>
      <c r="Y2440">
        <v>10000</v>
      </c>
      <c r="Z2440">
        <v>0.47710000000000002</v>
      </c>
    </row>
    <row r="2441" spans="1:26">
      <c r="A2441">
        <v>6</v>
      </c>
      <c r="B2441">
        <v>12</v>
      </c>
      <c r="C2441">
        <v>3.2690000000000001</v>
      </c>
      <c r="D2441">
        <f t="shared" si="114"/>
        <v>2.7652999999999999</v>
      </c>
      <c r="E2441">
        <v>74.98</v>
      </c>
      <c r="F2441" s="2">
        <f t="shared" si="115"/>
        <v>0.65919000000000005</v>
      </c>
      <c r="G2441" s="2">
        <f t="shared" si="116"/>
        <v>1.2537E-2</v>
      </c>
      <c r="H2441">
        <v>12</v>
      </c>
      <c r="J2441">
        <v>3.63</v>
      </c>
      <c r="K2441">
        <v>2.4397000000000002</v>
      </c>
      <c r="L2441" s="2">
        <v>0.65919000000000005</v>
      </c>
      <c r="M2441" s="2">
        <v>1.2537E-2</v>
      </c>
      <c r="N2441" s="2">
        <v>6.0566000000000005E-4</v>
      </c>
      <c r="O2441" s="2">
        <v>7.4118999999999997E-4</v>
      </c>
      <c r="P2441" s="2">
        <v>0</v>
      </c>
      <c r="Q2441" s="2">
        <v>2.6369000000000002E-3</v>
      </c>
      <c r="R2441" s="2">
        <v>0</v>
      </c>
      <c r="S2441" s="2">
        <v>1.853E-3</v>
      </c>
      <c r="T2441">
        <v>1.6E-2</v>
      </c>
      <c r="U2441">
        <v>0.60799999999999998</v>
      </c>
      <c r="V2441">
        <v>1.083</v>
      </c>
      <c r="W2441">
        <v>1.016</v>
      </c>
      <c r="Y2441">
        <v>10000</v>
      </c>
      <c r="Z2441">
        <v>0.50370000000000004</v>
      </c>
    </row>
    <row r="2442" spans="1:26">
      <c r="A2442">
        <v>6</v>
      </c>
      <c r="B2442">
        <v>12</v>
      </c>
      <c r="C2442">
        <v>4.1340000000000003</v>
      </c>
      <c r="D2442">
        <f t="shared" si="114"/>
        <v>2.7879000000000005</v>
      </c>
      <c r="E2442">
        <v>39.01</v>
      </c>
      <c r="F2442" s="2">
        <f t="shared" si="115"/>
        <v>2.2029999999999998</v>
      </c>
      <c r="G2442" s="2">
        <f t="shared" si="116"/>
        <v>2.7841999999999999E-2</v>
      </c>
      <c r="H2442">
        <v>12</v>
      </c>
      <c r="J2442">
        <v>3.63</v>
      </c>
      <c r="K2442">
        <v>2.4819</v>
      </c>
      <c r="L2442" s="2">
        <v>2.2029999999999998</v>
      </c>
      <c r="M2442" s="2">
        <v>2.7841999999999999E-2</v>
      </c>
      <c r="N2442" s="2">
        <v>4.7464999999999999E-3</v>
      </c>
      <c r="O2442" s="2">
        <v>2.6080999999999999E-3</v>
      </c>
      <c r="P2442" s="2">
        <v>0</v>
      </c>
      <c r="Q2442" s="2">
        <v>2.2030000000000001E-3</v>
      </c>
      <c r="R2442" s="2">
        <v>0</v>
      </c>
      <c r="S2442" s="2">
        <v>1.426E-2</v>
      </c>
      <c r="T2442">
        <v>1E-3</v>
      </c>
      <c r="U2442">
        <v>2.1749999999999998</v>
      </c>
      <c r="V2442">
        <v>1.0129999999999999</v>
      </c>
      <c r="W2442">
        <v>1.006</v>
      </c>
      <c r="Y2442">
        <v>10000</v>
      </c>
      <c r="Z2442">
        <v>1.3461000000000001</v>
      </c>
    </row>
    <row r="2443" spans="1:26">
      <c r="A2443">
        <v>6</v>
      </c>
      <c r="B2443">
        <v>12</v>
      </c>
      <c r="C2443">
        <v>5.15</v>
      </c>
      <c r="D2443">
        <f t="shared" si="114"/>
        <v>2.8434000000000004</v>
      </c>
      <c r="E2443">
        <v>26.98</v>
      </c>
      <c r="F2443" s="2">
        <f t="shared" si="115"/>
        <v>4.4634</v>
      </c>
      <c r="G2443" s="2">
        <f t="shared" si="116"/>
        <v>3.4971000000000002E-2</v>
      </c>
      <c r="H2443">
        <v>12</v>
      </c>
      <c r="J2443">
        <v>3.63</v>
      </c>
      <c r="K2443">
        <v>2.5861999999999998</v>
      </c>
      <c r="L2443" s="2">
        <v>4.4634</v>
      </c>
      <c r="M2443" s="2">
        <v>3.4971000000000002E-2</v>
      </c>
      <c r="N2443" s="2">
        <v>1.4725E-2</v>
      </c>
      <c r="O2443" s="2">
        <v>5.5719000000000003E-3</v>
      </c>
      <c r="P2443" s="2">
        <v>0</v>
      </c>
      <c r="Q2443" s="2">
        <v>4.4634000000000002E-3</v>
      </c>
      <c r="R2443" s="2">
        <v>0</v>
      </c>
      <c r="S2443" s="2">
        <v>4.4220000000000002E-2</v>
      </c>
      <c r="T2443">
        <v>0</v>
      </c>
      <c r="U2443">
        <v>4.4349999999999996</v>
      </c>
      <c r="V2443">
        <v>1.006</v>
      </c>
      <c r="W2443">
        <v>1.004</v>
      </c>
      <c r="Y2443">
        <v>10000</v>
      </c>
      <c r="Z2443">
        <v>2.3066</v>
      </c>
    </row>
    <row r="2444" spans="1:26">
      <c r="A2444">
        <v>6</v>
      </c>
      <c r="B2444">
        <v>12</v>
      </c>
      <c r="C2444">
        <v>4.0739999999999998</v>
      </c>
      <c r="D2444">
        <f t="shared" si="114"/>
        <v>2.8696999999999999</v>
      </c>
      <c r="E2444">
        <v>42.99</v>
      </c>
      <c r="F2444" s="2">
        <f t="shared" si="115"/>
        <v>1.4742999999999999</v>
      </c>
      <c r="G2444" s="2">
        <f t="shared" si="116"/>
        <v>2.1578E-2</v>
      </c>
      <c r="H2444">
        <v>12</v>
      </c>
      <c r="J2444">
        <v>3.63</v>
      </c>
      <c r="K2444">
        <v>2.6354000000000002</v>
      </c>
      <c r="L2444" s="2">
        <v>1.4742999999999999</v>
      </c>
      <c r="M2444" s="2">
        <v>2.1578E-2</v>
      </c>
      <c r="N2444" s="2">
        <v>3.0225999999999999E-3</v>
      </c>
      <c r="O2444" s="2">
        <v>1.8135E-3</v>
      </c>
      <c r="P2444" s="2">
        <v>0</v>
      </c>
      <c r="Q2444" s="2">
        <v>1.4743E-3</v>
      </c>
      <c r="R2444" s="2">
        <v>0</v>
      </c>
      <c r="S2444" s="2">
        <v>9.051E-3</v>
      </c>
      <c r="T2444">
        <v>1E-3</v>
      </c>
      <c r="U2444">
        <v>1.51</v>
      </c>
      <c r="V2444">
        <v>0.97599999999999998</v>
      </c>
      <c r="W2444">
        <v>1.008</v>
      </c>
      <c r="Y2444">
        <v>10000</v>
      </c>
      <c r="Z2444">
        <v>1.2042999999999999</v>
      </c>
    </row>
    <row r="2445" spans="1:26">
      <c r="A2445">
        <v>6</v>
      </c>
      <c r="B2445">
        <v>12</v>
      </c>
      <c r="C2445">
        <v>5.15</v>
      </c>
      <c r="D2445">
        <f t="shared" si="114"/>
        <v>3.0257000000000005</v>
      </c>
      <c r="E2445">
        <v>29.98</v>
      </c>
      <c r="F2445" s="2">
        <f t="shared" si="115"/>
        <v>2.5013999999999998</v>
      </c>
      <c r="G2445" s="2">
        <f t="shared" si="116"/>
        <v>3.0817000000000001E-2</v>
      </c>
      <c r="H2445">
        <v>12</v>
      </c>
      <c r="J2445">
        <v>3.63</v>
      </c>
      <c r="K2445">
        <v>2.9281999999999999</v>
      </c>
      <c r="L2445" s="2">
        <v>2.5013999999999998</v>
      </c>
      <c r="M2445" s="2">
        <v>3.0817000000000001E-2</v>
      </c>
      <c r="N2445" s="2">
        <v>8.0309000000000005E-3</v>
      </c>
      <c r="O2445" s="2">
        <v>3.6427999999999999E-3</v>
      </c>
      <c r="P2445" s="2">
        <v>0</v>
      </c>
      <c r="Q2445" s="2">
        <v>2.5014E-3</v>
      </c>
      <c r="R2445" s="2">
        <v>0</v>
      </c>
      <c r="S2445" s="2">
        <v>2.4039999999999999E-2</v>
      </c>
      <c r="T2445">
        <v>0</v>
      </c>
      <c r="U2445">
        <v>2.5049999999999999</v>
      </c>
      <c r="V2445">
        <v>0.999</v>
      </c>
      <c r="W2445">
        <v>1.0049999999999999</v>
      </c>
      <c r="Y2445">
        <v>10000</v>
      </c>
      <c r="Z2445">
        <v>2.1242999999999999</v>
      </c>
    </row>
    <row r="2446" spans="1:26">
      <c r="A2446">
        <v>6</v>
      </c>
      <c r="B2446">
        <v>12</v>
      </c>
      <c r="C2446">
        <v>4.1340000000000003</v>
      </c>
      <c r="D2446">
        <f t="shared" si="114"/>
        <v>3.0477000000000003</v>
      </c>
      <c r="E2446">
        <v>47.98</v>
      </c>
      <c r="F2446" s="2">
        <f t="shared" si="115"/>
        <v>0.87566999999999995</v>
      </c>
      <c r="G2446" s="2">
        <f t="shared" si="116"/>
        <v>1.1356E-2</v>
      </c>
      <c r="H2446">
        <v>12</v>
      </c>
      <c r="J2446">
        <v>3.63</v>
      </c>
      <c r="K2446">
        <v>2.9695999999999998</v>
      </c>
      <c r="L2446" s="2">
        <v>0.87566999999999995</v>
      </c>
      <c r="M2446" s="2">
        <v>1.1356E-2</v>
      </c>
      <c r="N2446" s="2">
        <v>1.6992000000000001E-3</v>
      </c>
      <c r="O2446" s="2">
        <v>1.2618E-3</v>
      </c>
      <c r="P2446" s="2">
        <v>0</v>
      </c>
      <c r="Q2446" s="2">
        <v>8.7651000000000005E-4</v>
      </c>
      <c r="R2446" s="2">
        <v>0</v>
      </c>
      <c r="S2446" s="2">
        <v>5.1279999999999997E-3</v>
      </c>
      <c r="T2446">
        <v>1E-3</v>
      </c>
      <c r="U2446">
        <v>0.87</v>
      </c>
      <c r="V2446">
        <v>1.0069999999999999</v>
      </c>
      <c r="W2446">
        <v>1.0089999999999999</v>
      </c>
      <c r="Y2446">
        <v>10000</v>
      </c>
      <c r="Z2446">
        <v>1.0863</v>
      </c>
    </row>
    <row r="2447" spans="1:26">
      <c r="A2447">
        <v>6</v>
      </c>
      <c r="B2447">
        <v>12</v>
      </c>
      <c r="C2447">
        <v>4.0739999999999998</v>
      </c>
      <c r="D2447">
        <f t="shared" si="114"/>
        <v>3.0510000000000002</v>
      </c>
      <c r="E2447">
        <v>49.98</v>
      </c>
      <c r="F2447" s="2">
        <f t="shared" si="115"/>
        <v>0.77803999999999995</v>
      </c>
      <c r="G2447" s="2">
        <f t="shared" si="116"/>
        <v>1.2456999999999999E-2</v>
      </c>
      <c r="H2447">
        <v>12</v>
      </c>
      <c r="J2447">
        <v>3.63</v>
      </c>
      <c r="K2447">
        <v>2.9756999999999998</v>
      </c>
      <c r="L2447" s="2">
        <v>0.77803999999999995</v>
      </c>
      <c r="M2447" s="2">
        <v>1.2456999999999999E-2</v>
      </c>
      <c r="N2447" s="2">
        <v>1.4476999999999999E-3</v>
      </c>
      <c r="O2447" s="2">
        <v>1.0942E-3</v>
      </c>
      <c r="P2447" s="2">
        <v>0</v>
      </c>
      <c r="Q2447" s="2">
        <v>7.7804000000000002E-4</v>
      </c>
      <c r="R2447" s="2">
        <v>0</v>
      </c>
      <c r="S2447" s="2">
        <v>4.3639999999999998E-3</v>
      </c>
      <c r="T2447">
        <v>1E-3</v>
      </c>
      <c r="U2447">
        <v>0.79600000000000004</v>
      </c>
      <c r="V2447">
        <v>0.97799999999999998</v>
      </c>
      <c r="W2447">
        <v>1.01</v>
      </c>
      <c r="Y2447">
        <v>10000</v>
      </c>
      <c r="Z2447">
        <v>1.0229999999999999</v>
      </c>
    </row>
    <row r="2448" spans="1:26">
      <c r="A2448">
        <v>6</v>
      </c>
      <c r="B2448">
        <v>12</v>
      </c>
      <c r="C2448">
        <v>5.15</v>
      </c>
      <c r="D2448">
        <f t="shared" si="114"/>
        <v>3.1943000000000001</v>
      </c>
      <c r="E2448">
        <v>32.97</v>
      </c>
      <c r="F2448" s="2">
        <f t="shared" si="115"/>
        <v>1.5315000000000001</v>
      </c>
      <c r="G2448" s="2">
        <f t="shared" si="116"/>
        <v>1.9446999999999999E-2</v>
      </c>
      <c r="H2448">
        <v>12</v>
      </c>
      <c r="J2448">
        <v>3.63</v>
      </c>
      <c r="K2448">
        <v>3.2446000000000002</v>
      </c>
      <c r="L2448" s="2">
        <v>1.5315000000000001</v>
      </c>
      <c r="M2448" s="2">
        <v>1.9446999999999999E-2</v>
      </c>
      <c r="N2448" s="2">
        <v>4.8116000000000001E-3</v>
      </c>
      <c r="O2448" s="2">
        <v>2.4645000000000001E-3</v>
      </c>
      <c r="P2448" s="2">
        <v>0</v>
      </c>
      <c r="Q2448" s="2">
        <v>1.5315000000000001E-3</v>
      </c>
      <c r="R2448" s="2">
        <v>0</v>
      </c>
      <c r="S2448" s="2">
        <v>1.438E-2</v>
      </c>
      <c r="T2448">
        <v>0</v>
      </c>
      <c r="U2448">
        <v>1.51</v>
      </c>
      <c r="V2448">
        <v>1.014</v>
      </c>
      <c r="W2448">
        <v>1.006</v>
      </c>
      <c r="Y2448">
        <v>10000</v>
      </c>
      <c r="Z2448">
        <v>1.9557</v>
      </c>
    </row>
    <row r="2449" spans="1:26">
      <c r="A2449">
        <v>6</v>
      </c>
      <c r="B2449">
        <v>12</v>
      </c>
      <c r="C2449">
        <v>4.0739999999999998</v>
      </c>
      <c r="D2449">
        <f t="shared" si="114"/>
        <v>3.2509999999999999</v>
      </c>
      <c r="E2449">
        <v>59.98</v>
      </c>
      <c r="F2449" s="2">
        <f t="shared" si="115"/>
        <v>0.39717999999999998</v>
      </c>
      <c r="G2449" s="2">
        <f t="shared" si="116"/>
        <v>5.7873999999999998E-3</v>
      </c>
      <c r="H2449">
        <v>12</v>
      </c>
      <c r="J2449">
        <v>3.63</v>
      </c>
      <c r="K2449">
        <v>3.351</v>
      </c>
      <c r="L2449" s="2">
        <v>0.39717999999999998</v>
      </c>
      <c r="M2449" s="2">
        <v>5.7873999999999998E-3</v>
      </c>
      <c r="N2449" s="2">
        <v>6.3873000000000001E-4</v>
      </c>
      <c r="O2449" s="2">
        <v>6.5563000000000004E-4</v>
      </c>
      <c r="P2449" s="2">
        <v>0</v>
      </c>
      <c r="Q2449" s="2">
        <v>1.5884E-3</v>
      </c>
      <c r="R2449" s="2">
        <v>0</v>
      </c>
      <c r="S2449" s="2">
        <v>1.9300000000000001E-3</v>
      </c>
      <c r="T2449">
        <v>2E-3</v>
      </c>
      <c r="U2449">
        <v>0.39400000000000002</v>
      </c>
      <c r="V2449">
        <v>1.0089999999999999</v>
      </c>
      <c r="W2449">
        <v>1.014</v>
      </c>
      <c r="Y2449">
        <v>10000</v>
      </c>
      <c r="Z2449">
        <v>0.82299999999999995</v>
      </c>
    </row>
    <row r="2450" spans="1:26">
      <c r="A2450">
        <v>6</v>
      </c>
      <c r="B2450">
        <v>12</v>
      </c>
      <c r="C2450">
        <v>4.1340000000000003</v>
      </c>
      <c r="D2450">
        <f t="shared" si="114"/>
        <v>3.2647000000000004</v>
      </c>
      <c r="E2450">
        <v>57.98</v>
      </c>
      <c r="F2450" s="2">
        <f t="shared" si="115"/>
        <v>0.41322999999999999</v>
      </c>
      <c r="G2450" s="2">
        <f t="shared" si="116"/>
        <v>4.9649000000000004E-3</v>
      </c>
      <c r="H2450">
        <v>12</v>
      </c>
      <c r="J2450">
        <v>3.63</v>
      </c>
      <c r="K2450">
        <v>3.3767</v>
      </c>
      <c r="L2450" s="2">
        <v>0.41322999999999999</v>
      </c>
      <c r="M2450" s="2">
        <v>4.9649000000000004E-3</v>
      </c>
      <c r="N2450" s="2">
        <v>7.4051E-4</v>
      </c>
      <c r="O2450" s="2">
        <v>6.5607000000000003E-4</v>
      </c>
      <c r="P2450" s="2">
        <v>0</v>
      </c>
      <c r="Q2450" s="2">
        <v>1.6524E-3</v>
      </c>
      <c r="R2450" s="2">
        <v>0</v>
      </c>
      <c r="S2450" s="2">
        <v>2.2139999999999998E-3</v>
      </c>
      <c r="T2450">
        <v>2E-3</v>
      </c>
      <c r="U2450">
        <v>0.41099999999999998</v>
      </c>
      <c r="V2450">
        <v>1.006</v>
      </c>
      <c r="W2450">
        <v>1.0129999999999999</v>
      </c>
      <c r="Y2450">
        <v>10000</v>
      </c>
      <c r="Z2450">
        <v>0.86929999999999996</v>
      </c>
    </row>
    <row r="2451" spans="1:26">
      <c r="A2451">
        <v>6</v>
      </c>
      <c r="B2451">
        <v>12</v>
      </c>
      <c r="C2451">
        <v>5.15</v>
      </c>
      <c r="D2451">
        <f t="shared" si="114"/>
        <v>3.4461000000000004</v>
      </c>
      <c r="E2451">
        <v>37.979999999999997</v>
      </c>
      <c r="F2451" s="2">
        <f t="shared" si="115"/>
        <v>0.74619000000000002</v>
      </c>
      <c r="G2451" s="2">
        <f t="shared" si="116"/>
        <v>9.4891000000000003E-3</v>
      </c>
      <c r="H2451">
        <v>12</v>
      </c>
      <c r="J2451">
        <v>3.63</v>
      </c>
      <c r="K2451">
        <v>3.7172000000000001</v>
      </c>
      <c r="L2451" s="2">
        <v>0.74619000000000002</v>
      </c>
      <c r="M2451" s="2">
        <v>9.4891000000000003E-3</v>
      </c>
      <c r="N2451" s="2">
        <v>2.2252999999999999E-3</v>
      </c>
      <c r="O2451" s="2">
        <v>1.3856000000000001E-3</v>
      </c>
      <c r="P2451" s="2">
        <v>0</v>
      </c>
      <c r="Q2451" s="2">
        <v>7.4618999999999998E-4</v>
      </c>
      <c r="R2451" s="2">
        <v>0</v>
      </c>
      <c r="S2451" s="2">
        <v>6.6309999999999997E-3</v>
      </c>
      <c r="T2451">
        <v>0</v>
      </c>
      <c r="U2451">
        <v>0.73599999999999999</v>
      </c>
      <c r="V2451">
        <v>1.014</v>
      </c>
      <c r="W2451">
        <v>1.008</v>
      </c>
      <c r="Y2451">
        <v>10000</v>
      </c>
      <c r="Z2451">
        <v>1.7039</v>
      </c>
    </row>
    <row r="2452" spans="1:26">
      <c r="A2452">
        <v>6</v>
      </c>
      <c r="B2452">
        <v>12</v>
      </c>
      <c r="C2452">
        <v>4.0739999999999998</v>
      </c>
      <c r="D2452">
        <f t="shared" si="114"/>
        <v>3.4659999999999997</v>
      </c>
      <c r="E2452">
        <v>75.98</v>
      </c>
      <c r="F2452" s="2">
        <f t="shared" si="115"/>
        <v>0.17391999999999999</v>
      </c>
      <c r="G2452" s="2">
        <f t="shared" si="116"/>
        <v>4.3543000000000002E-3</v>
      </c>
      <c r="H2452">
        <v>12</v>
      </c>
      <c r="J2452">
        <v>3.63</v>
      </c>
      <c r="K2452">
        <v>3.7544</v>
      </c>
      <c r="L2452" s="2">
        <v>0.17391999999999999</v>
      </c>
      <c r="M2452" s="2">
        <v>4.3543000000000002E-3</v>
      </c>
      <c r="N2452" s="2">
        <v>2.2027E-4</v>
      </c>
      <c r="O2452" s="2">
        <v>2.9935999999999998E-4</v>
      </c>
      <c r="P2452" s="2">
        <v>0</v>
      </c>
      <c r="Q2452" s="2">
        <v>6.9576000000000002E-4</v>
      </c>
      <c r="R2452" s="2">
        <v>0</v>
      </c>
      <c r="S2452" s="2">
        <v>6.5839999999999996E-4</v>
      </c>
      <c r="T2452">
        <v>7.0000000000000001E-3</v>
      </c>
      <c r="U2452">
        <v>0.18</v>
      </c>
      <c r="V2452">
        <v>0.96599999999999997</v>
      </c>
      <c r="W2452">
        <v>1.02</v>
      </c>
      <c r="Y2452">
        <v>10000</v>
      </c>
      <c r="Z2452">
        <v>0.60799999999999998</v>
      </c>
    </row>
    <row r="2453" spans="1:26">
      <c r="A2453">
        <v>6</v>
      </c>
      <c r="B2453">
        <v>12</v>
      </c>
      <c r="C2453">
        <v>4.1340000000000003</v>
      </c>
      <c r="D2453">
        <f t="shared" si="114"/>
        <v>3.5082000000000004</v>
      </c>
      <c r="E2453">
        <v>74.98</v>
      </c>
      <c r="F2453" s="2">
        <f t="shared" si="115"/>
        <v>0.16649</v>
      </c>
      <c r="G2453" s="2">
        <f t="shared" si="116"/>
        <v>2.5170000000000001E-3</v>
      </c>
      <c r="H2453">
        <v>12</v>
      </c>
      <c r="J2453">
        <v>3.63</v>
      </c>
      <c r="K2453">
        <v>3.8336000000000001</v>
      </c>
      <c r="L2453" s="2">
        <v>0.16649</v>
      </c>
      <c r="M2453" s="2">
        <v>2.5170000000000001E-3</v>
      </c>
      <c r="N2453" s="2">
        <v>2.4915000000000001E-4</v>
      </c>
      <c r="O2453" s="2">
        <v>2.9846000000000001E-4</v>
      </c>
      <c r="P2453" s="2">
        <v>0</v>
      </c>
      <c r="Q2453" s="2">
        <v>6.7405000000000004E-4</v>
      </c>
      <c r="R2453" s="2">
        <v>0</v>
      </c>
      <c r="S2453" s="2">
        <v>7.5619999999999995E-4</v>
      </c>
      <c r="T2453">
        <v>5.0000000000000001E-3</v>
      </c>
      <c r="U2453">
        <v>0.17299999999999999</v>
      </c>
      <c r="V2453">
        <v>0.96099999999999997</v>
      </c>
      <c r="W2453">
        <v>1.02</v>
      </c>
      <c r="Y2453">
        <v>10000</v>
      </c>
      <c r="Z2453">
        <v>0.62580000000000002</v>
      </c>
    </row>
    <row r="2454" spans="1:26">
      <c r="A2454">
        <v>6</v>
      </c>
      <c r="B2454">
        <v>12</v>
      </c>
      <c r="C2454">
        <v>2.3466</v>
      </c>
      <c r="D2454">
        <f t="shared" si="114"/>
        <v>1.5992999999999999</v>
      </c>
      <c r="E2454">
        <v>20</v>
      </c>
      <c r="F2454" s="2">
        <f t="shared" si="115"/>
        <v>187.9</v>
      </c>
      <c r="G2454" s="2">
        <f t="shared" si="116"/>
        <v>1.5330488870221979</v>
      </c>
      <c r="H2454">
        <v>12</v>
      </c>
      <c r="J2454">
        <v>3.67</v>
      </c>
      <c r="K2454">
        <v>0.21149999999999999</v>
      </c>
      <c r="L2454" s="2">
        <v>187.9</v>
      </c>
      <c r="M2454" s="2">
        <v>1.2233000000000001</v>
      </c>
      <c r="N2454" s="2">
        <v>0.47849999999999998</v>
      </c>
      <c r="O2454" s="2">
        <v>5.6753999999999999E-2</v>
      </c>
      <c r="P2454" s="2">
        <v>186.11</v>
      </c>
      <c r="Q2454" s="2">
        <v>5.6379000000000001</v>
      </c>
      <c r="R2454" s="2">
        <v>0.92400000000000004</v>
      </c>
      <c r="S2454" s="2">
        <v>188.4</v>
      </c>
      <c r="T2454">
        <v>8.0000000000000002E-3</v>
      </c>
      <c r="U2454">
        <v>195.81</v>
      </c>
      <c r="V2454">
        <v>0.96</v>
      </c>
      <c r="W2454">
        <v>0.999</v>
      </c>
      <c r="Y2454">
        <v>53272</v>
      </c>
      <c r="Z2454">
        <v>0.74729999999999996</v>
      </c>
    </row>
    <row r="2455" spans="1:26">
      <c r="A2455">
        <v>6</v>
      </c>
      <c r="B2455">
        <v>12</v>
      </c>
      <c r="C2455">
        <v>3.1160000000000001</v>
      </c>
      <c r="D2455">
        <f t="shared" si="114"/>
        <v>1.6517000000000002</v>
      </c>
      <c r="E2455">
        <v>14.97</v>
      </c>
      <c r="F2455" s="2">
        <f t="shared" si="115"/>
        <v>326.23</v>
      </c>
      <c r="G2455" s="2">
        <f t="shared" si="116"/>
        <v>2.3231000000000002</v>
      </c>
      <c r="H2455">
        <v>12</v>
      </c>
      <c r="J2455">
        <v>3.67</v>
      </c>
      <c r="K2455">
        <v>0.30980000000000002</v>
      </c>
      <c r="L2455" s="2">
        <v>326.23</v>
      </c>
      <c r="M2455" s="2">
        <v>2.3231000000000002</v>
      </c>
      <c r="N2455" s="2">
        <v>0.75519999999999998</v>
      </c>
      <c r="O2455" s="2">
        <v>0.12906000000000001</v>
      </c>
      <c r="P2455" s="2">
        <v>0</v>
      </c>
      <c r="Q2455" s="2">
        <v>0.32623000000000002</v>
      </c>
      <c r="R2455" s="2">
        <v>0</v>
      </c>
      <c r="S2455" s="2">
        <v>2.258</v>
      </c>
      <c r="T2455">
        <v>0.03</v>
      </c>
      <c r="U2455">
        <v>334.47</v>
      </c>
      <c r="V2455">
        <v>0.97499999999999998</v>
      </c>
      <c r="W2455">
        <v>0.999</v>
      </c>
      <c r="Y2455">
        <v>10000</v>
      </c>
      <c r="Z2455">
        <v>1.4642999999999999</v>
      </c>
    </row>
    <row r="2456" spans="1:26">
      <c r="A2456">
        <v>6</v>
      </c>
      <c r="B2456">
        <v>12</v>
      </c>
      <c r="C2456">
        <v>3.4885999999999999</v>
      </c>
      <c r="D2456">
        <f t="shared" si="114"/>
        <v>1.6857</v>
      </c>
      <c r="E2456">
        <v>14</v>
      </c>
      <c r="F2456" s="2">
        <f t="shared" si="115"/>
        <v>341.22</v>
      </c>
      <c r="G2456" s="2">
        <f t="shared" si="116"/>
        <v>2.4178187049487394</v>
      </c>
      <c r="H2456">
        <v>12</v>
      </c>
      <c r="J2456">
        <v>3.67</v>
      </c>
      <c r="K2456">
        <v>0.37369999999999998</v>
      </c>
      <c r="L2456" s="2">
        <v>341.22</v>
      </c>
      <c r="M2456" s="2">
        <v>2.4152</v>
      </c>
      <c r="N2456" s="2">
        <v>1.2576000000000001</v>
      </c>
      <c r="O2456" s="2">
        <v>8.9946999999999999E-2</v>
      </c>
      <c r="P2456" s="2">
        <v>341.05</v>
      </c>
      <c r="Q2456" s="2">
        <v>2.7298</v>
      </c>
      <c r="R2456" s="2">
        <v>0.1125</v>
      </c>
      <c r="S2456" s="2">
        <v>342.5</v>
      </c>
      <c r="T2456">
        <v>3.0000000000000001E-3</v>
      </c>
      <c r="U2456">
        <v>347.46</v>
      </c>
      <c r="V2456">
        <v>0.98199999999999998</v>
      </c>
      <c r="W2456">
        <v>0.999</v>
      </c>
      <c r="Y2456">
        <v>52817</v>
      </c>
      <c r="Z2456">
        <v>1.8028999999999999</v>
      </c>
    </row>
    <row r="2457" spans="1:26">
      <c r="A2457">
        <v>6</v>
      </c>
      <c r="B2457">
        <v>12</v>
      </c>
      <c r="C2457">
        <v>4.6285999999999996</v>
      </c>
      <c r="D2457">
        <f t="shared" si="114"/>
        <v>1.7326999999999995</v>
      </c>
      <c r="E2457">
        <v>10.65</v>
      </c>
      <c r="F2457" s="2">
        <f t="shared" si="115"/>
        <v>561.48</v>
      </c>
      <c r="G2457" s="2">
        <f t="shared" si="116"/>
        <v>4.9569623651990735</v>
      </c>
      <c r="H2457">
        <v>12</v>
      </c>
      <c r="J2457">
        <v>3.67</v>
      </c>
      <c r="K2457">
        <v>0.46179999999999999</v>
      </c>
      <c r="L2457" s="2">
        <v>561.48</v>
      </c>
      <c r="M2457" s="2">
        <v>4.9566999999999997</v>
      </c>
      <c r="N2457" s="2">
        <v>3.7404999999999999</v>
      </c>
      <c r="O2457" s="2">
        <v>0.13746</v>
      </c>
      <c r="P2457" s="2">
        <v>561.4</v>
      </c>
      <c r="Q2457" s="2">
        <v>0.28072999999999998</v>
      </c>
      <c r="R2457" s="2">
        <v>5.0999999999999997E-2</v>
      </c>
      <c r="S2457" s="2">
        <v>565.20000000000005</v>
      </c>
      <c r="T2457">
        <v>0</v>
      </c>
      <c r="U2457">
        <v>565.32000000000005</v>
      </c>
      <c r="V2457">
        <v>0.99299999999999999</v>
      </c>
      <c r="W2457">
        <v>1</v>
      </c>
      <c r="Y2457">
        <v>52641</v>
      </c>
      <c r="Z2457">
        <v>2.8959000000000001</v>
      </c>
    </row>
    <row r="2458" spans="1:26">
      <c r="A2458">
        <v>6</v>
      </c>
      <c r="B2458">
        <v>12</v>
      </c>
      <c r="C2458">
        <v>2.3475999999999999</v>
      </c>
      <c r="D2458">
        <f t="shared" si="114"/>
        <v>1.8506999999999998</v>
      </c>
      <c r="E2458">
        <v>45</v>
      </c>
      <c r="F2458" s="2">
        <f t="shared" si="115"/>
        <v>14.465999999999999</v>
      </c>
      <c r="G2458" s="2">
        <f t="shared" si="116"/>
        <v>9.6029747911779928E-2</v>
      </c>
      <c r="H2458">
        <v>12</v>
      </c>
      <c r="J2458">
        <v>3.67</v>
      </c>
      <c r="K2458">
        <v>0.68330000000000002</v>
      </c>
      <c r="L2458" s="2">
        <v>14.465999999999999</v>
      </c>
      <c r="M2458" s="2">
        <v>9.1978000000000004E-2</v>
      </c>
      <c r="N2458" s="2">
        <v>2.358E-2</v>
      </c>
      <c r="O2458" s="2">
        <v>6.0204000000000004E-3</v>
      </c>
      <c r="P2458" s="2">
        <v>14.451000000000001</v>
      </c>
      <c r="Q2458" s="2">
        <v>0.43406</v>
      </c>
      <c r="R2458" s="2">
        <v>2.76E-2</v>
      </c>
      <c r="S2458" s="2">
        <v>14.49</v>
      </c>
      <c r="T2458">
        <v>5.0000000000000001E-3</v>
      </c>
      <c r="U2458">
        <v>14.9</v>
      </c>
      <c r="V2458">
        <v>0.97099999999999997</v>
      </c>
      <c r="W2458">
        <v>1.0029999999999999</v>
      </c>
      <c r="Y2458">
        <v>53331</v>
      </c>
      <c r="Z2458">
        <v>0.49690000000000001</v>
      </c>
    </row>
    <row r="2459" spans="1:26">
      <c r="A2459">
        <v>6</v>
      </c>
      <c r="B2459">
        <v>12</v>
      </c>
      <c r="C2459">
        <v>3.4885999999999999</v>
      </c>
      <c r="D2459">
        <f t="shared" si="114"/>
        <v>1.8532999999999999</v>
      </c>
      <c r="E2459">
        <v>20</v>
      </c>
      <c r="F2459" s="2">
        <f t="shared" si="115"/>
        <v>94.622</v>
      </c>
      <c r="G2459" s="2">
        <f t="shared" si="116"/>
        <v>0.73072436663902207</v>
      </c>
      <c r="H2459">
        <v>12</v>
      </c>
      <c r="J2459">
        <v>3.67</v>
      </c>
      <c r="K2459">
        <v>0.68810000000000004</v>
      </c>
      <c r="L2459" s="2">
        <v>94.622</v>
      </c>
      <c r="M2459" s="2">
        <v>0.73029999999999995</v>
      </c>
      <c r="N2459" s="2">
        <v>0.32596999999999998</v>
      </c>
      <c r="O2459" s="2">
        <v>7.5531000000000001E-3</v>
      </c>
      <c r="P2459" s="2">
        <v>94.617999999999995</v>
      </c>
      <c r="Q2459" s="2">
        <v>0.75677000000000005</v>
      </c>
      <c r="R2459" s="2">
        <v>2.4899999999999999E-2</v>
      </c>
      <c r="S2459" s="2">
        <v>94.95</v>
      </c>
      <c r="T2459">
        <v>1E-3</v>
      </c>
      <c r="U2459">
        <v>91.787000000000006</v>
      </c>
      <c r="V2459">
        <v>1.03</v>
      </c>
      <c r="W2459">
        <v>1</v>
      </c>
      <c r="Y2459">
        <v>52808</v>
      </c>
      <c r="Z2459">
        <v>1.6353</v>
      </c>
    </row>
    <row r="2460" spans="1:26">
      <c r="A2460">
        <v>6</v>
      </c>
      <c r="B2460">
        <v>12</v>
      </c>
      <c r="C2460">
        <v>3.1160000000000001</v>
      </c>
      <c r="D2460">
        <f t="shared" si="114"/>
        <v>1.8729</v>
      </c>
      <c r="E2460">
        <v>24.98</v>
      </c>
      <c r="F2460" s="2">
        <f t="shared" si="115"/>
        <v>51.643999999999998</v>
      </c>
      <c r="G2460" s="2">
        <f t="shared" si="116"/>
        <v>0.24021000000000001</v>
      </c>
      <c r="H2460">
        <v>12</v>
      </c>
      <c r="J2460">
        <v>3.67</v>
      </c>
      <c r="K2460">
        <v>0.72489999999999999</v>
      </c>
      <c r="L2460" s="2">
        <v>51.643999999999998</v>
      </c>
      <c r="M2460" s="2">
        <v>0.24021000000000001</v>
      </c>
      <c r="N2460" s="2">
        <v>9.5080999999999999E-2</v>
      </c>
      <c r="O2460" s="2">
        <v>1.8683E-3</v>
      </c>
      <c r="P2460" s="2">
        <v>0</v>
      </c>
      <c r="Q2460" s="2">
        <v>5.1644000000000002E-2</v>
      </c>
      <c r="R2460" s="2">
        <v>0</v>
      </c>
      <c r="S2460" s="2">
        <v>0.28520000000000001</v>
      </c>
      <c r="T2460">
        <v>8.9999999999999993E-3</v>
      </c>
      <c r="U2460">
        <v>52.32</v>
      </c>
      <c r="V2460">
        <v>0.98699999999999999</v>
      </c>
      <c r="W2460">
        <v>1.0009999999999999</v>
      </c>
      <c r="Y2460">
        <v>10000</v>
      </c>
      <c r="Z2460">
        <v>1.2431000000000001</v>
      </c>
    </row>
    <row r="2461" spans="1:26">
      <c r="A2461">
        <v>6</v>
      </c>
      <c r="B2461">
        <v>12</v>
      </c>
      <c r="C2461">
        <v>5.15</v>
      </c>
      <c r="D2461">
        <f t="shared" si="114"/>
        <v>1.8773000000000004</v>
      </c>
      <c r="E2461">
        <v>11.97</v>
      </c>
      <c r="F2461" s="2">
        <f t="shared" si="115"/>
        <v>275.2</v>
      </c>
      <c r="G2461" s="2">
        <f t="shared" si="116"/>
        <v>2.1836000000000002</v>
      </c>
      <c r="H2461">
        <v>12</v>
      </c>
      <c r="J2461">
        <v>3.67</v>
      </c>
      <c r="K2461">
        <v>0.73329999999999995</v>
      </c>
      <c r="L2461" s="2">
        <v>275.2</v>
      </c>
      <c r="M2461" s="2">
        <v>2.1836000000000002</v>
      </c>
      <c r="N2461" s="2">
        <v>1.0750999999999999</v>
      </c>
      <c r="O2461" s="2">
        <v>0.12501999999999999</v>
      </c>
      <c r="P2461" s="2">
        <v>0</v>
      </c>
      <c r="Q2461" s="2">
        <v>0.27511999999999998</v>
      </c>
      <c r="R2461" s="2">
        <v>0</v>
      </c>
      <c r="S2461" s="2">
        <v>3.22</v>
      </c>
      <c r="T2461">
        <v>0</v>
      </c>
      <c r="U2461">
        <v>280.29000000000002</v>
      </c>
      <c r="V2461">
        <v>0.98199999999999998</v>
      </c>
      <c r="W2461">
        <v>1</v>
      </c>
      <c r="Y2461">
        <v>10000</v>
      </c>
      <c r="Z2461">
        <v>3.2726999999999999</v>
      </c>
    </row>
    <row r="2462" spans="1:26">
      <c r="A2462">
        <v>6</v>
      </c>
      <c r="B2462">
        <v>12</v>
      </c>
      <c r="C2462">
        <v>4.6285999999999996</v>
      </c>
      <c r="D2462">
        <f t="shared" si="114"/>
        <v>1.9906999999999995</v>
      </c>
      <c r="E2462">
        <v>16</v>
      </c>
      <c r="F2462" s="2">
        <f t="shared" si="115"/>
        <v>107.48</v>
      </c>
      <c r="G2462" s="2">
        <f t="shared" si="116"/>
        <v>0.85923847074022464</v>
      </c>
      <c r="H2462">
        <v>12</v>
      </c>
      <c r="J2462">
        <v>3.67</v>
      </c>
      <c r="K2462">
        <v>0.94599999999999995</v>
      </c>
      <c r="L2462" s="2">
        <v>107.48</v>
      </c>
      <c r="M2462" s="2">
        <v>0.85885999999999996</v>
      </c>
      <c r="N2462" s="2">
        <v>0.46611999999999998</v>
      </c>
      <c r="O2462" s="2">
        <v>4.8363E-3</v>
      </c>
      <c r="P2462" s="2">
        <v>107.48</v>
      </c>
      <c r="Q2462" s="2">
        <v>5.3759000000000001E-2</v>
      </c>
      <c r="R2462" s="2">
        <v>2.5499999999999998E-2</v>
      </c>
      <c r="S2462" s="2">
        <v>108</v>
      </c>
      <c r="T2462">
        <v>0</v>
      </c>
      <c r="U2462">
        <v>105.4</v>
      </c>
      <c r="V2462">
        <v>1.02</v>
      </c>
      <c r="W2462">
        <v>1.0009999999999999</v>
      </c>
      <c r="Y2462">
        <v>52663</v>
      </c>
      <c r="Z2462">
        <v>2.6379000000000001</v>
      </c>
    </row>
    <row r="2463" spans="1:26">
      <c r="A2463">
        <v>6</v>
      </c>
      <c r="B2463">
        <v>12</v>
      </c>
      <c r="C2463">
        <v>3.1160000000000001</v>
      </c>
      <c r="D2463">
        <f t="shared" si="114"/>
        <v>2.0975999999999999</v>
      </c>
      <c r="E2463">
        <v>34.979999999999997</v>
      </c>
      <c r="F2463" s="2">
        <f t="shared" si="115"/>
        <v>13.055999999999999</v>
      </c>
      <c r="G2463" s="2">
        <f t="shared" si="116"/>
        <v>7.9325000000000007E-2</v>
      </c>
      <c r="H2463">
        <v>12</v>
      </c>
      <c r="J2463">
        <v>3.67</v>
      </c>
      <c r="K2463">
        <v>1.1467000000000001</v>
      </c>
      <c r="L2463" s="2">
        <v>13.055999999999999</v>
      </c>
      <c r="M2463" s="2">
        <v>7.9325000000000007E-2</v>
      </c>
      <c r="N2463" s="2">
        <v>2.0396000000000001E-2</v>
      </c>
      <c r="O2463" s="2">
        <v>5.0403999999999996E-3</v>
      </c>
      <c r="P2463" s="2">
        <v>0</v>
      </c>
      <c r="Q2463" s="2">
        <v>1.3056E-2</v>
      </c>
      <c r="R2463" s="2">
        <v>0</v>
      </c>
      <c r="S2463" s="2">
        <v>6.1100000000000002E-2</v>
      </c>
      <c r="T2463">
        <v>7.0000000000000001E-3</v>
      </c>
      <c r="U2463">
        <v>13.199</v>
      </c>
      <c r="V2463">
        <v>0.98899999999999999</v>
      </c>
      <c r="W2463">
        <v>1.0029999999999999</v>
      </c>
      <c r="Y2463">
        <v>10000</v>
      </c>
      <c r="Z2463">
        <v>1.0184</v>
      </c>
    </row>
    <row r="2464" spans="1:26">
      <c r="A2464">
        <v>6</v>
      </c>
      <c r="B2464">
        <v>12</v>
      </c>
      <c r="C2464">
        <v>4.6285999999999996</v>
      </c>
      <c r="D2464">
        <f t="shared" si="114"/>
        <v>2.2069999999999994</v>
      </c>
      <c r="E2464">
        <v>20</v>
      </c>
      <c r="F2464" s="2">
        <f t="shared" si="115"/>
        <v>36.22</v>
      </c>
      <c r="G2464" s="2">
        <f t="shared" si="116"/>
        <v>0.27480655905563822</v>
      </c>
      <c r="H2464">
        <v>12</v>
      </c>
      <c r="J2464">
        <v>3.67</v>
      </c>
      <c r="K2464">
        <v>1.3519000000000001</v>
      </c>
      <c r="L2464" s="2">
        <v>36.22</v>
      </c>
      <c r="M2464" s="2">
        <v>0.27456999999999998</v>
      </c>
      <c r="N2464" s="2">
        <v>0.16191</v>
      </c>
      <c r="O2464" s="2">
        <v>4.2313000000000003E-3</v>
      </c>
      <c r="P2464" s="2">
        <v>36.222000000000001</v>
      </c>
      <c r="Q2464" s="2">
        <v>1.8110000000000001E-2</v>
      </c>
      <c r="R2464" s="2">
        <v>1.14E-2</v>
      </c>
      <c r="S2464" s="2">
        <v>36.380000000000003</v>
      </c>
      <c r="T2464">
        <v>0</v>
      </c>
      <c r="U2464">
        <v>36.295999999999999</v>
      </c>
      <c r="V2464">
        <v>0.998</v>
      </c>
      <c r="W2464">
        <v>1.002</v>
      </c>
      <c r="Y2464">
        <v>52664</v>
      </c>
      <c r="Z2464">
        <v>2.4216000000000002</v>
      </c>
    </row>
    <row r="2465" spans="1:26">
      <c r="A2465">
        <v>6</v>
      </c>
      <c r="B2465">
        <v>12</v>
      </c>
      <c r="C2465">
        <v>3.1160000000000001</v>
      </c>
      <c r="D2465">
        <f t="shared" si="114"/>
        <v>2.2896999999999998</v>
      </c>
      <c r="E2465">
        <v>44.98</v>
      </c>
      <c r="F2465" s="2">
        <f t="shared" si="115"/>
        <v>4.7545000000000002</v>
      </c>
      <c r="G2465" s="2">
        <f t="shared" si="116"/>
        <v>3.3943000000000001E-2</v>
      </c>
      <c r="H2465">
        <v>12</v>
      </c>
      <c r="J2465">
        <v>3.67</v>
      </c>
      <c r="K2465">
        <v>1.5071000000000001</v>
      </c>
      <c r="L2465" s="2">
        <v>4.7545000000000002</v>
      </c>
      <c r="M2465" s="2">
        <v>3.3943000000000001E-2</v>
      </c>
      <c r="N2465" s="2">
        <v>6.3444E-3</v>
      </c>
      <c r="O2465" s="2">
        <v>2.8747E-3</v>
      </c>
      <c r="P2465" s="2">
        <v>0</v>
      </c>
      <c r="Q2465" s="2">
        <v>4.7118000000000004E-3</v>
      </c>
      <c r="R2465" s="2">
        <v>0</v>
      </c>
      <c r="S2465" s="2">
        <v>1.9009999999999999E-2</v>
      </c>
      <c r="T2465">
        <v>7.0000000000000001E-3</v>
      </c>
      <c r="U2465">
        <v>4.7679999999999998</v>
      </c>
      <c r="V2465">
        <v>0.997</v>
      </c>
      <c r="W2465">
        <v>1.006</v>
      </c>
      <c r="Y2465">
        <v>10000</v>
      </c>
      <c r="Z2465">
        <v>0.82630000000000003</v>
      </c>
    </row>
    <row r="2466" spans="1:26">
      <c r="A2466">
        <v>6</v>
      </c>
      <c r="B2466">
        <v>12</v>
      </c>
      <c r="C2466">
        <v>3.2690000000000001</v>
      </c>
      <c r="D2466">
        <f t="shared" si="114"/>
        <v>2.3479999999999999</v>
      </c>
      <c r="E2466">
        <v>42.98</v>
      </c>
      <c r="F2466" s="2">
        <f t="shared" si="115"/>
        <v>4.6012000000000004</v>
      </c>
      <c r="G2466" s="2">
        <f t="shared" si="116"/>
        <v>3.1423E-2</v>
      </c>
      <c r="H2466">
        <v>12</v>
      </c>
      <c r="J2466">
        <v>3.67</v>
      </c>
      <c r="K2466">
        <v>1.6164000000000001</v>
      </c>
      <c r="L2466" s="2">
        <v>4.6012000000000004</v>
      </c>
      <c r="M2466" s="2">
        <v>3.1423E-2</v>
      </c>
      <c r="N2466" s="2">
        <v>6.9550000000000002E-3</v>
      </c>
      <c r="O2466" s="2">
        <v>3.0837E-3</v>
      </c>
      <c r="P2466" s="2">
        <v>0</v>
      </c>
      <c r="Q2466" s="2">
        <v>4.6011999999999997E-3</v>
      </c>
      <c r="R2466" s="2">
        <v>0</v>
      </c>
      <c r="S2466" s="2">
        <v>2.0830000000000001E-2</v>
      </c>
      <c r="T2466">
        <v>5.0000000000000001E-3</v>
      </c>
      <c r="U2466">
        <v>4.5910000000000002</v>
      </c>
      <c r="V2466">
        <v>1.002</v>
      </c>
      <c r="W2466">
        <v>1.006</v>
      </c>
      <c r="Y2466">
        <v>10000</v>
      </c>
      <c r="Z2466">
        <v>0.92100000000000004</v>
      </c>
    </row>
    <row r="2467" spans="1:26">
      <c r="A2467">
        <v>6</v>
      </c>
      <c r="B2467">
        <v>12</v>
      </c>
      <c r="C2467">
        <v>3.4885999999999999</v>
      </c>
      <c r="D2467">
        <f t="shared" si="114"/>
        <v>2.4178999999999999</v>
      </c>
      <c r="E2467">
        <v>40</v>
      </c>
      <c r="F2467" s="2">
        <f t="shared" si="115"/>
        <v>4.6642000000000001</v>
      </c>
      <c r="G2467" s="2">
        <f t="shared" si="116"/>
        <v>6.4055811570848123E-2</v>
      </c>
      <c r="H2467">
        <v>12</v>
      </c>
      <c r="J2467">
        <v>3.67</v>
      </c>
      <c r="K2467">
        <v>1.7477</v>
      </c>
      <c r="L2467" s="2">
        <v>4.6642000000000001</v>
      </c>
      <c r="M2467" s="2">
        <v>6.3913999999999999E-2</v>
      </c>
      <c r="N2467" s="2">
        <v>1.3487000000000001E-2</v>
      </c>
      <c r="O2467" s="2">
        <v>3.1413000000000001E-3</v>
      </c>
      <c r="P2467" s="2">
        <v>4.6642000000000001</v>
      </c>
      <c r="Q2467" s="2">
        <v>3.7315000000000001E-2</v>
      </c>
      <c r="R2467" s="2">
        <v>4.2599999999999999E-3</v>
      </c>
      <c r="S2467" s="2">
        <v>4.6779999999999999</v>
      </c>
      <c r="T2467">
        <v>0</v>
      </c>
      <c r="U2467">
        <v>4.59</v>
      </c>
      <c r="V2467">
        <v>1.016</v>
      </c>
      <c r="W2467">
        <v>1.0049999999999999</v>
      </c>
      <c r="Y2467">
        <v>52881</v>
      </c>
      <c r="Z2467">
        <v>1.0707</v>
      </c>
    </row>
    <row r="2468" spans="1:26">
      <c r="A2468">
        <v>6</v>
      </c>
      <c r="B2468">
        <v>12</v>
      </c>
      <c r="C2468">
        <v>4.6285999999999996</v>
      </c>
      <c r="D2468">
        <f t="shared" si="114"/>
        <v>2.4797999999999996</v>
      </c>
      <c r="E2468">
        <v>25</v>
      </c>
      <c r="F2468" s="2">
        <f t="shared" si="115"/>
        <v>11.95</v>
      </c>
      <c r="G2468" s="2">
        <f t="shared" si="116"/>
        <v>0.10296383297061158</v>
      </c>
      <c r="H2468">
        <v>12</v>
      </c>
      <c r="J2468">
        <v>3.67</v>
      </c>
      <c r="K2468">
        <v>1.8636999999999999</v>
      </c>
      <c r="L2468" s="2">
        <v>11.95</v>
      </c>
      <c r="M2468" s="2">
        <v>0.10278</v>
      </c>
      <c r="N2468" s="2">
        <v>5.4149000000000003E-2</v>
      </c>
      <c r="O2468" s="2">
        <v>3.9608999999999998E-3</v>
      </c>
      <c r="P2468" s="2">
        <v>11.95</v>
      </c>
      <c r="Q2468" s="2">
        <v>5.9743000000000001E-3</v>
      </c>
      <c r="R2468" s="2">
        <v>6.1500000000000001E-3</v>
      </c>
      <c r="S2468" s="2">
        <v>12</v>
      </c>
      <c r="T2468">
        <v>0</v>
      </c>
      <c r="U2468">
        <v>11.606999999999999</v>
      </c>
      <c r="V2468">
        <v>1.0289999999999999</v>
      </c>
      <c r="W2468">
        <v>1.0029999999999999</v>
      </c>
      <c r="Y2468">
        <v>52674</v>
      </c>
      <c r="Z2468">
        <v>2.1488</v>
      </c>
    </row>
    <row r="2469" spans="1:26">
      <c r="A2469">
        <v>6</v>
      </c>
      <c r="B2469">
        <v>12</v>
      </c>
      <c r="C2469">
        <v>3.1160000000000001</v>
      </c>
      <c r="D2469">
        <f t="shared" si="114"/>
        <v>2.5034000000000001</v>
      </c>
      <c r="E2469">
        <v>59.98</v>
      </c>
      <c r="F2469" s="2">
        <f t="shared" si="115"/>
        <v>1.6696</v>
      </c>
      <c r="G2469" s="2">
        <f t="shared" si="116"/>
        <v>1.566E-2</v>
      </c>
      <c r="H2469">
        <v>12</v>
      </c>
      <c r="J2469">
        <v>3.67</v>
      </c>
      <c r="K2469">
        <v>1.9079999999999999</v>
      </c>
      <c r="L2469" s="2">
        <v>1.6696</v>
      </c>
      <c r="M2469" s="2">
        <v>1.566E-2</v>
      </c>
      <c r="N2469" s="2">
        <v>1.9449000000000001E-3</v>
      </c>
      <c r="O2469" s="2">
        <v>1.3470999999999999E-3</v>
      </c>
      <c r="P2469" s="2">
        <v>0</v>
      </c>
      <c r="Q2469" s="2">
        <v>6.6781999999999996E-3</v>
      </c>
      <c r="R2469" s="2">
        <v>0</v>
      </c>
      <c r="S2469" s="2">
        <v>5.8890000000000001E-3</v>
      </c>
      <c r="T2469">
        <v>1.0999999999999999E-2</v>
      </c>
      <c r="U2469">
        <v>1.6439999999999999</v>
      </c>
      <c r="V2469">
        <v>1.0149999999999999</v>
      </c>
      <c r="W2469">
        <v>1.01</v>
      </c>
      <c r="Y2469">
        <v>10000</v>
      </c>
      <c r="Z2469">
        <v>0.61260000000000003</v>
      </c>
    </row>
    <row r="2470" spans="1:26">
      <c r="A2470">
        <v>6</v>
      </c>
      <c r="B2470">
        <v>12</v>
      </c>
      <c r="C2470">
        <v>3.2690000000000001</v>
      </c>
      <c r="D2470">
        <f t="shared" si="114"/>
        <v>2.5931000000000002</v>
      </c>
      <c r="E2470">
        <v>57.98</v>
      </c>
      <c r="F2470" s="2">
        <f t="shared" si="115"/>
        <v>1.4135</v>
      </c>
      <c r="G2470" s="2">
        <f t="shared" si="116"/>
        <v>2.1131E-2</v>
      </c>
      <c r="H2470">
        <v>12</v>
      </c>
      <c r="J2470">
        <v>3.67</v>
      </c>
      <c r="K2470">
        <v>2.0762999999999998</v>
      </c>
      <c r="L2470" s="2">
        <v>1.4135</v>
      </c>
      <c r="M2470" s="2">
        <v>2.1131E-2</v>
      </c>
      <c r="N2470" s="2">
        <v>1.8269E-3</v>
      </c>
      <c r="O2470" s="2">
        <v>1.3470000000000001E-3</v>
      </c>
      <c r="P2470" s="2">
        <v>0</v>
      </c>
      <c r="Q2470" s="2">
        <v>5.6531999999999997E-3</v>
      </c>
      <c r="R2470" s="2">
        <v>0</v>
      </c>
      <c r="S2470" s="2">
        <v>5.47E-3</v>
      </c>
      <c r="T2470">
        <v>7.0000000000000001E-3</v>
      </c>
      <c r="U2470">
        <v>1.456</v>
      </c>
      <c r="V2470">
        <v>0.97099999999999997</v>
      </c>
      <c r="W2470">
        <v>1.01</v>
      </c>
      <c r="Y2470">
        <v>10000</v>
      </c>
      <c r="Z2470">
        <v>0.67589999999999995</v>
      </c>
    </row>
    <row r="2471" spans="1:26">
      <c r="A2471">
        <v>6</v>
      </c>
      <c r="B2471">
        <v>12</v>
      </c>
      <c r="C2471">
        <v>5.15</v>
      </c>
      <c r="D2471">
        <f t="shared" si="114"/>
        <v>2.5977000000000006</v>
      </c>
      <c r="E2471">
        <v>22.97</v>
      </c>
      <c r="F2471" s="2">
        <f t="shared" si="115"/>
        <v>11.08</v>
      </c>
      <c r="G2471" s="2">
        <f t="shared" si="116"/>
        <v>9.1915999999999998E-2</v>
      </c>
      <c r="H2471">
        <v>12</v>
      </c>
      <c r="J2471">
        <v>3.67</v>
      </c>
      <c r="K2471">
        <v>2.085</v>
      </c>
      <c r="L2471" s="2">
        <v>11.08</v>
      </c>
      <c r="M2471" s="2">
        <v>9.1915999999999998E-2</v>
      </c>
      <c r="N2471" s="2">
        <v>3.6516E-2</v>
      </c>
      <c r="O2471" s="2">
        <v>9.1915999999999994E-3</v>
      </c>
      <c r="P2471" s="2">
        <v>0</v>
      </c>
      <c r="Q2471" s="2">
        <v>1.093E-2</v>
      </c>
      <c r="R2471" s="2">
        <v>0</v>
      </c>
      <c r="S2471" s="2">
        <v>0.10929999999999999</v>
      </c>
      <c r="T2471">
        <v>0</v>
      </c>
      <c r="U2471">
        <v>10.846</v>
      </c>
      <c r="V2471">
        <v>1.022</v>
      </c>
      <c r="W2471">
        <v>1.0029999999999999</v>
      </c>
      <c r="Y2471">
        <v>10000</v>
      </c>
      <c r="Z2471">
        <v>2.5522999999999998</v>
      </c>
    </row>
    <row r="2472" spans="1:26">
      <c r="A2472">
        <v>6</v>
      </c>
      <c r="B2472">
        <v>12</v>
      </c>
      <c r="C2472">
        <v>3.1160000000000001</v>
      </c>
      <c r="D2472">
        <f t="shared" si="114"/>
        <v>2.6451000000000002</v>
      </c>
      <c r="E2472">
        <v>74.97</v>
      </c>
      <c r="F2472" s="2">
        <f t="shared" si="115"/>
        <v>0.81142000000000003</v>
      </c>
      <c r="G2472" s="2">
        <f t="shared" si="116"/>
        <v>7.9635000000000001E-3</v>
      </c>
      <c r="H2472">
        <v>12</v>
      </c>
      <c r="J2472">
        <v>3.67</v>
      </c>
      <c r="K2472">
        <v>2.1739000000000002</v>
      </c>
      <c r="L2472" s="2">
        <v>0.81142000000000003</v>
      </c>
      <c r="M2472" s="2">
        <v>7.9635000000000001E-3</v>
      </c>
      <c r="N2472" s="2">
        <v>7.2526999999999997E-4</v>
      </c>
      <c r="O2472" s="2">
        <v>8.4544000000000004E-4</v>
      </c>
      <c r="P2472" s="2">
        <v>0</v>
      </c>
      <c r="Q2472" s="2">
        <v>3.3097999999999999E-3</v>
      </c>
      <c r="R2472" s="2">
        <v>0</v>
      </c>
      <c r="S2472" s="2">
        <v>2.222E-3</v>
      </c>
      <c r="T2472">
        <v>2.4E-2</v>
      </c>
      <c r="U2472">
        <v>0.80400000000000005</v>
      </c>
      <c r="V2472">
        <v>1.0089999999999999</v>
      </c>
      <c r="W2472">
        <v>1.016</v>
      </c>
      <c r="Y2472">
        <v>10000</v>
      </c>
      <c r="Z2472">
        <v>0.47089999999999999</v>
      </c>
    </row>
    <row r="2473" spans="1:26">
      <c r="A2473">
        <v>6</v>
      </c>
      <c r="B2473">
        <v>12</v>
      </c>
      <c r="C2473">
        <v>3.2690000000000001</v>
      </c>
      <c r="D2473">
        <f t="shared" si="114"/>
        <v>2.7713000000000001</v>
      </c>
      <c r="E2473">
        <v>74.98</v>
      </c>
      <c r="F2473" s="2">
        <f t="shared" si="115"/>
        <v>0.68601999999999996</v>
      </c>
      <c r="G2473" s="2">
        <f t="shared" si="116"/>
        <v>1.2789E-2</v>
      </c>
      <c r="H2473">
        <v>12</v>
      </c>
      <c r="J2473">
        <v>3.67</v>
      </c>
      <c r="K2473">
        <v>2.4108000000000001</v>
      </c>
      <c r="L2473" s="2">
        <v>0.68601999999999996</v>
      </c>
      <c r="M2473" s="2">
        <v>1.2789E-2</v>
      </c>
      <c r="N2473" s="2">
        <v>6.3267E-4</v>
      </c>
      <c r="O2473" s="2">
        <v>7.5462999999999995E-4</v>
      </c>
      <c r="P2473" s="2">
        <v>0</v>
      </c>
      <c r="Q2473" s="2">
        <v>2.7441000000000002E-3</v>
      </c>
      <c r="R2473" s="2">
        <v>0</v>
      </c>
      <c r="S2473" s="2">
        <v>1.933E-3</v>
      </c>
      <c r="T2473">
        <v>1.7999999999999999E-2</v>
      </c>
      <c r="U2473">
        <v>0.629</v>
      </c>
      <c r="V2473">
        <v>1.091</v>
      </c>
      <c r="W2473">
        <v>1.016</v>
      </c>
      <c r="Y2473">
        <v>10000</v>
      </c>
      <c r="Z2473">
        <v>0.49769999999999998</v>
      </c>
    </row>
    <row r="2474" spans="1:26">
      <c r="A2474">
        <v>6</v>
      </c>
      <c r="B2474">
        <v>12</v>
      </c>
      <c r="C2474">
        <v>4.1340000000000003</v>
      </c>
      <c r="D2474">
        <f t="shared" si="114"/>
        <v>2.7986000000000004</v>
      </c>
      <c r="E2474">
        <v>39.01</v>
      </c>
      <c r="F2474" s="2">
        <f t="shared" si="115"/>
        <v>2.2431000000000001</v>
      </c>
      <c r="G2474" s="2">
        <f t="shared" si="116"/>
        <v>2.8007000000000001E-2</v>
      </c>
      <c r="H2474">
        <v>12</v>
      </c>
      <c r="J2474">
        <v>3.67</v>
      </c>
      <c r="K2474">
        <v>2.4621</v>
      </c>
      <c r="L2474" s="2">
        <v>2.2431000000000001</v>
      </c>
      <c r="M2474" s="2">
        <v>2.8007000000000001E-2</v>
      </c>
      <c r="N2474" s="2">
        <v>4.8802999999999997E-3</v>
      </c>
      <c r="O2474" s="2">
        <v>2.4737000000000001E-3</v>
      </c>
      <c r="P2474" s="2">
        <v>0</v>
      </c>
      <c r="Q2474" s="2">
        <v>2.2431E-3</v>
      </c>
      <c r="R2474" s="2">
        <v>0</v>
      </c>
      <c r="S2474" s="2">
        <v>1.4619999999999999E-2</v>
      </c>
      <c r="T2474">
        <v>1E-3</v>
      </c>
      <c r="U2474">
        <v>2.2229999999999999</v>
      </c>
      <c r="V2474">
        <v>1.0089999999999999</v>
      </c>
      <c r="W2474">
        <v>1.006</v>
      </c>
      <c r="Y2474">
        <v>10000</v>
      </c>
      <c r="Z2474">
        <v>1.3353999999999999</v>
      </c>
    </row>
    <row r="2475" spans="1:26">
      <c r="A2475">
        <v>6</v>
      </c>
      <c r="B2475">
        <v>12</v>
      </c>
      <c r="C2475">
        <v>5.15</v>
      </c>
      <c r="D2475">
        <f t="shared" si="114"/>
        <v>2.8568000000000002</v>
      </c>
      <c r="E2475">
        <v>26.98</v>
      </c>
      <c r="F2475" s="2">
        <f t="shared" si="115"/>
        <v>4.4606000000000003</v>
      </c>
      <c r="G2475" s="2">
        <f t="shared" si="116"/>
        <v>3.4884999999999999E-2</v>
      </c>
      <c r="H2475">
        <v>12</v>
      </c>
      <c r="J2475">
        <v>3.67</v>
      </c>
      <c r="K2475">
        <v>2.5712000000000002</v>
      </c>
      <c r="L2475" s="2">
        <v>4.4606000000000003</v>
      </c>
      <c r="M2475" s="2">
        <v>3.4884999999999999E-2</v>
      </c>
      <c r="N2475" s="2">
        <v>1.464E-2</v>
      </c>
      <c r="O2475" s="2">
        <v>5.3372999999999997E-3</v>
      </c>
      <c r="P2475" s="2">
        <v>0</v>
      </c>
      <c r="Q2475" s="2">
        <v>4.4606000000000003E-3</v>
      </c>
      <c r="R2475" s="2">
        <v>0</v>
      </c>
      <c r="S2475" s="2">
        <v>4.385E-2</v>
      </c>
      <c r="T2475">
        <v>0</v>
      </c>
      <c r="U2475">
        <v>4.5110000000000001</v>
      </c>
      <c r="V2475">
        <v>0.98899999999999999</v>
      </c>
      <c r="W2475">
        <v>1.004</v>
      </c>
      <c r="Y2475">
        <v>10000</v>
      </c>
      <c r="Z2475">
        <v>2.2932000000000001</v>
      </c>
    </row>
    <row r="2476" spans="1:26">
      <c r="A2476">
        <v>6</v>
      </c>
      <c r="B2476">
        <v>12</v>
      </c>
      <c r="C2476">
        <v>4.0739999999999998</v>
      </c>
      <c r="D2476">
        <f t="shared" si="114"/>
        <v>2.8795000000000002</v>
      </c>
      <c r="E2476">
        <v>42.99</v>
      </c>
      <c r="F2476" s="2">
        <f t="shared" si="115"/>
        <v>1.5615000000000001</v>
      </c>
      <c r="G2476" s="2">
        <f t="shared" si="116"/>
        <v>2.0903999999999999E-2</v>
      </c>
      <c r="H2476">
        <v>12</v>
      </c>
      <c r="J2476">
        <v>3.67</v>
      </c>
      <c r="K2476">
        <v>2.6139000000000001</v>
      </c>
      <c r="L2476" s="2">
        <v>1.5615000000000001</v>
      </c>
      <c r="M2476" s="2">
        <v>2.0903999999999999E-2</v>
      </c>
      <c r="N2476" s="2">
        <v>3.1397999999999999E-3</v>
      </c>
      <c r="O2476" s="2">
        <v>1.8554000000000001E-3</v>
      </c>
      <c r="P2476" s="2">
        <v>0</v>
      </c>
      <c r="Q2476" s="2">
        <v>1.5615E-3</v>
      </c>
      <c r="R2476" s="2">
        <v>0</v>
      </c>
      <c r="S2476" s="2">
        <v>9.4109999999999992E-3</v>
      </c>
      <c r="T2476">
        <v>1E-3</v>
      </c>
      <c r="U2476">
        <v>1.548</v>
      </c>
      <c r="V2476">
        <v>1.0089999999999999</v>
      </c>
      <c r="W2476">
        <v>1.0069999999999999</v>
      </c>
      <c r="Y2476">
        <v>10000</v>
      </c>
      <c r="Z2476">
        <v>1.1944999999999999</v>
      </c>
    </row>
    <row r="2477" spans="1:26">
      <c r="A2477">
        <v>6</v>
      </c>
      <c r="B2477">
        <v>12</v>
      </c>
      <c r="C2477">
        <v>5.15</v>
      </c>
      <c r="D2477">
        <f t="shared" si="114"/>
        <v>3.0380000000000003</v>
      </c>
      <c r="E2477">
        <v>29.98</v>
      </c>
      <c r="F2477" s="2">
        <f t="shared" si="115"/>
        <v>2.4962</v>
      </c>
      <c r="G2477" s="2">
        <f t="shared" si="116"/>
        <v>3.0731000000000001E-2</v>
      </c>
      <c r="H2477">
        <v>12</v>
      </c>
      <c r="J2477">
        <v>3.67</v>
      </c>
      <c r="K2477">
        <v>2.9112</v>
      </c>
      <c r="L2477" s="2">
        <v>2.4962</v>
      </c>
      <c r="M2477" s="2">
        <v>3.0731000000000001E-2</v>
      </c>
      <c r="N2477" s="2">
        <v>7.9717E-3</v>
      </c>
      <c r="O2477" s="2">
        <v>3.5002000000000002E-3</v>
      </c>
      <c r="P2477" s="2">
        <v>0</v>
      </c>
      <c r="Q2477" s="2">
        <v>2.4962000000000001E-3</v>
      </c>
      <c r="R2477" s="2">
        <v>0</v>
      </c>
      <c r="S2477" s="2">
        <v>2.3810000000000001E-2</v>
      </c>
      <c r="T2477">
        <v>0</v>
      </c>
      <c r="U2477">
        <v>2.5550000000000002</v>
      </c>
      <c r="V2477">
        <v>0.97699999999999998</v>
      </c>
      <c r="W2477">
        <v>1.0049999999999999</v>
      </c>
      <c r="Y2477">
        <v>10000</v>
      </c>
      <c r="Z2477">
        <v>2.1120000000000001</v>
      </c>
    </row>
    <row r="2478" spans="1:26">
      <c r="A2478">
        <v>6</v>
      </c>
      <c r="B2478">
        <v>12</v>
      </c>
      <c r="C2478">
        <v>4.1340000000000003</v>
      </c>
      <c r="D2478">
        <f t="shared" si="114"/>
        <v>3.0564000000000004</v>
      </c>
      <c r="E2478">
        <v>47.98</v>
      </c>
      <c r="F2478" s="2">
        <f t="shared" si="115"/>
        <v>0.89070000000000005</v>
      </c>
      <c r="G2478" s="2">
        <f t="shared" si="116"/>
        <v>8.8313000000000003E-3</v>
      </c>
      <c r="H2478">
        <v>12</v>
      </c>
      <c r="J2478">
        <v>3.67</v>
      </c>
      <c r="K2478">
        <v>2.9459</v>
      </c>
      <c r="L2478" s="2">
        <v>0.89070000000000005</v>
      </c>
      <c r="M2478" s="2">
        <v>8.8313000000000003E-3</v>
      </c>
      <c r="N2478" s="2">
        <v>1.6906E-3</v>
      </c>
      <c r="O2478" s="2">
        <v>1.2784000000000001E-3</v>
      </c>
      <c r="P2478" s="2">
        <v>0</v>
      </c>
      <c r="Q2478" s="2">
        <v>8.6463000000000002E-4</v>
      </c>
      <c r="R2478" s="2">
        <v>0</v>
      </c>
      <c r="S2478" s="2">
        <v>5.0410000000000003E-3</v>
      </c>
      <c r="T2478">
        <v>1E-3</v>
      </c>
      <c r="U2478">
        <v>0.89400000000000002</v>
      </c>
      <c r="V2478">
        <v>0.996</v>
      </c>
      <c r="W2478">
        <v>1.0089999999999999</v>
      </c>
      <c r="Y2478">
        <v>10000</v>
      </c>
      <c r="Z2478">
        <v>1.0775999999999999</v>
      </c>
    </row>
    <row r="2479" spans="1:26">
      <c r="A2479">
        <v>6</v>
      </c>
      <c r="B2479">
        <v>12</v>
      </c>
      <c r="C2479">
        <v>4.0739999999999998</v>
      </c>
      <c r="D2479">
        <f t="shared" si="114"/>
        <v>3.0592999999999999</v>
      </c>
      <c r="E2479">
        <v>49.98</v>
      </c>
      <c r="F2479" s="2">
        <f t="shared" si="115"/>
        <v>0.81942999999999999</v>
      </c>
      <c r="G2479" s="2">
        <f t="shared" si="116"/>
        <v>1.2792E-2</v>
      </c>
      <c r="H2479">
        <v>12</v>
      </c>
      <c r="J2479">
        <v>3.67</v>
      </c>
      <c r="K2479">
        <v>2.9512999999999998</v>
      </c>
      <c r="L2479" s="2">
        <v>0.81942999999999999</v>
      </c>
      <c r="M2479" s="2">
        <v>1.2792E-2</v>
      </c>
      <c r="N2479" s="2">
        <v>1.5064E-3</v>
      </c>
      <c r="O2479" s="2">
        <v>1.1109E-3</v>
      </c>
      <c r="P2479" s="2">
        <v>0</v>
      </c>
      <c r="Q2479" s="2">
        <v>8.1943000000000001E-4</v>
      </c>
      <c r="R2479" s="2">
        <v>0</v>
      </c>
      <c r="S2479" s="2">
        <v>4.4850000000000003E-3</v>
      </c>
      <c r="T2479">
        <v>1E-3</v>
      </c>
      <c r="U2479">
        <v>0.81699999999999995</v>
      </c>
      <c r="V2479">
        <v>1.0029999999999999</v>
      </c>
      <c r="W2479">
        <v>1.01</v>
      </c>
      <c r="Y2479">
        <v>10000</v>
      </c>
      <c r="Z2479">
        <v>1.0146999999999999</v>
      </c>
    </row>
    <row r="2480" spans="1:26">
      <c r="A2480">
        <v>6</v>
      </c>
      <c r="B2480">
        <v>12</v>
      </c>
      <c r="C2480">
        <v>5.15</v>
      </c>
      <c r="D2480">
        <f t="shared" si="114"/>
        <v>3.2056000000000004</v>
      </c>
      <c r="E2480">
        <v>32.97</v>
      </c>
      <c r="F2480" s="2">
        <f t="shared" si="115"/>
        <v>1.5557000000000001</v>
      </c>
      <c r="G2480" s="2">
        <f t="shared" si="116"/>
        <v>2.0535999999999999E-2</v>
      </c>
      <c r="H2480">
        <v>12</v>
      </c>
      <c r="J2480">
        <v>3.67</v>
      </c>
      <c r="K2480">
        <v>3.2258</v>
      </c>
      <c r="L2480" s="2">
        <v>1.5557000000000001</v>
      </c>
      <c r="M2480" s="2">
        <v>2.0535999999999999E-2</v>
      </c>
      <c r="N2480" s="2">
        <v>4.7441999999999996E-3</v>
      </c>
      <c r="O2480" s="2">
        <v>2.5649000000000002E-3</v>
      </c>
      <c r="P2480" s="2">
        <v>0</v>
      </c>
      <c r="Q2480" s="2">
        <v>1.5556999999999999E-3</v>
      </c>
      <c r="R2480" s="2">
        <v>0</v>
      </c>
      <c r="S2480" s="2">
        <v>1.417E-2</v>
      </c>
      <c r="T2480">
        <v>0</v>
      </c>
      <c r="U2480">
        <v>1.5469999999999999</v>
      </c>
      <c r="V2480">
        <v>1.0049999999999999</v>
      </c>
      <c r="W2480">
        <v>1.006</v>
      </c>
      <c r="Y2480">
        <v>10000</v>
      </c>
      <c r="Z2480">
        <v>1.9443999999999999</v>
      </c>
    </row>
    <row r="2481" spans="1:26">
      <c r="A2481">
        <v>6</v>
      </c>
      <c r="B2481">
        <v>12</v>
      </c>
      <c r="C2481">
        <v>4.0739999999999998</v>
      </c>
      <c r="D2481">
        <f t="shared" si="114"/>
        <v>3.2577999999999996</v>
      </c>
      <c r="E2481">
        <v>59.98</v>
      </c>
      <c r="F2481" s="2">
        <f t="shared" si="115"/>
        <v>0.41596</v>
      </c>
      <c r="G2481" s="2">
        <f t="shared" si="116"/>
        <v>6.1329000000000002E-3</v>
      </c>
      <c r="H2481">
        <v>12</v>
      </c>
      <c r="J2481">
        <v>3.67</v>
      </c>
      <c r="K2481">
        <v>3.3237000000000001</v>
      </c>
      <c r="L2481" s="2">
        <v>0.41596</v>
      </c>
      <c r="M2481" s="2">
        <v>6.1329000000000002E-3</v>
      </c>
      <c r="N2481" s="2">
        <v>6.6735000000000004E-4</v>
      </c>
      <c r="O2481" s="2">
        <v>6.2089000000000003E-4</v>
      </c>
      <c r="P2481" s="2">
        <v>0</v>
      </c>
      <c r="Q2481" s="2">
        <v>1.6642E-3</v>
      </c>
      <c r="R2481" s="2">
        <v>0</v>
      </c>
      <c r="S2481" s="2">
        <v>2.003E-3</v>
      </c>
      <c r="T2481">
        <v>2E-3</v>
      </c>
      <c r="U2481">
        <v>0.40600000000000003</v>
      </c>
      <c r="V2481">
        <v>1.0249999999999999</v>
      </c>
      <c r="W2481">
        <v>1.014</v>
      </c>
      <c r="Y2481">
        <v>10000</v>
      </c>
      <c r="Z2481">
        <v>0.81620000000000004</v>
      </c>
    </row>
    <row r="2482" spans="1:26">
      <c r="A2482">
        <v>6</v>
      </c>
      <c r="B2482">
        <v>12</v>
      </c>
      <c r="C2482">
        <v>4.1340000000000003</v>
      </c>
      <c r="D2482">
        <f t="shared" si="114"/>
        <v>3.2717000000000005</v>
      </c>
      <c r="E2482">
        <v>57.98</v>
      </c>
      <c r="F2482" s="2">
        <f t="shared" si="115"/>
        <v>0.41342000000000001</v>
      </c>
      <c r="G2482" s="2">
        <f t="shared" si="116"/>
        <v>4.9895E-3</v>
      </c>
      <c r="H2482">
        <v>12</v>
      </c>
      <c r="J2482">
        <v>3.67</v>
      </c>
      <c r="K2482">
        <v>3.3498000000000001</v>
      </c>
      <c r="L2482" s="2">
        <v>0.41342000000000001</v>
      </c>
      <c r="M2482" s="2">
        <v>4.9895E-3</v>
      </c>
      <c r="N2482" s="2">
        <v>7.3110999999999998E-4</v>
      </c>
      <c r="O2482" s="2">
        <v>6.4331000000000002E-4</v>
      </c>
      <c r="P2482" s="2">
        <v>0</v>
      </c>
      <c r="Q2482" s="2">
        <v>1.6539E-3</v>
      </c>
      <c r="R2482" s="2">
        <v>0</v>
      </c>
      <c r="S2482" s="2">
        <v>2.1879999999999998E-3</v>
      </c>
      <c r="T2482">
        <v>2E-3</v>
      </c>
      <c r="U2482">
        <v>0.42399999999999999</v>
      </c>
      <c r="V2482">
        <v>0.97499999999999998</v>
      </c>
      <c r="W2482">
        <v>1.0129999999999999</v>
      </c>
      <c r="Y2482">
        <v>10000</v>
      </c>
      <c r="Z2482">
        <v>0.86229999999999996</v>
      </c>
    </row>
    <row r="2483" spans="1:26">
      <c r="A2483">
        <v>6</v>
      </c>
      <c r="B2483">
        <v>12</v>
      </c>
      <c r="C2483">
        <v>5.15</v>
      </c>
      <c r="D2483">
        <f t="shared" si="114"/>
        <v>3.4560000000000004</v>
      </c>
      <c r="E2483">
        <v>37.979999999999997</v>
      </c>
      <c r="F2483" s="2">
        <f t="shared" si="115"/>
        <v>0.74863999999999997</v>
      </c>
      <c r="G2483" s="2">
        <f t="shared" si="116"/>
        <v>9.9918999999999997E-3</v>
      </c>
      <c r="H2483">
        <v>12</v>
      </c>
      <c r="J2483">
        <v>3.67</v>
      </c>
      <c r="K2483">
        <v>3.6957</v>
      </c>
      <c r="L2483" s="2">
        <v>0.74863999999999997</v>
      </c>
      <c r="M2483" s="2">
        <v>9.9918999999999997E-3</v>
      </c>
      <c r="N2483" s="2">
        <v>2.2166999999999998E-3</v>
      </c>
      <c r="O2483" s="2">
        <v>1.4189999999999999E-3</v>
      </c>
      <c r="P2483" s="2">
        <v>0</v>
      </c>
      <c r="Q2483" s="2">
        <v>7.4872000000000003E-4</v>
      </c>
      <c r="R2483" s="2">
        <v>0</v>
      </c>
      <c r="S2483" s="2">
        <v>6.6059999999999999E-3</v>
      </c>
      <c r="T2483">
        <v>0</v>
      </c>
      <c r="U2483">
        <v>0.75600000000000001</v>
      </c>
      <c r="V2483">
        <v>0.99099999999999999</v>
      </c>
      <c r="W2483">
        <v>1.008</v>
      </c>
      <c r="Y2483">
        <v>10000</v>
      </c>
      <c r="Z2483">
        <v>1.694</v>
      </c>
    </row>
    <row r="2484" spans="1:26">
      <c r="A2484">
        <v>6</v>
      </c>
      <c r="B2484">
        <v>12</v>
      </c>
      <c r="C2484">
        <v>4.0739999999999998</v>
      </c>
      <c r="D2484">
        <f t="shared" si="114"/>
        <v>3.4708999999999999</v>
      </c>
      <c r="E2484">
        <v>75.98</v>
      </c>
      <c r="F2484" s="2">
        <f t="shared" si="115"/>
        <v>0.17287</v>
      </c>
      <c r="G2484" s="2">
        <f t="shared" si="116"/>
        <v>4.3622000000000001E-3</v>
      </c>
      <c r="H2484">
        <v>12</v>
      </c>
      <c r="J2484">
        <v>3.67</v>
      </c>
      <c r="K2484">
        <v>3.7237</v>
      </c>
      <c r="L2484" s="2">
        <v>0.17287</v>
      </c>
      <c r="M2484" s="2">
        <v>4.3622000000000001E-3</v>
      </c>
      <c r="N2484" s="2">
        <v>2.1854E-4</v>
      </c>
      <c r="O2484" s="2">
        <v>2.9506999999999998E-4</v>
      </c>
      <c r="P2484" s="2">
        <v>0</v>
      </c>
      <c r="Q2484" s="2">
        <v>6.9156999999999997E-4</v>
      </c>
      <c r="R2484" s="2">
        <v>0</v>
      </c>
      <c r="S2484" s="2">
        <v>6.5470000000000003E-4</v>
      </c>
      <c r="T2484">
        <v>7.0000000000000001E-3</v>
      </c>
      <c r="U2484">
        <v>0.187</v>
      </c>
      <c r="V2484">
        <v>0.92700000000000005</v>
      </c>
      <c r="W2484">
        <v>1.02</v>
      </c>
      <c r="Y2484">
        <v>10000</v>
      </c>
      <c r="Z2484">
        <v>0.60309999999999997</v>
      </c>
    </row>
    <row r="2485" spans="1:26">
      <c r="A2485">
        <v>6</v>
      </c>
      <c r="B2485">
        <v>12</v>
      </c>
      <c r="C2485">
        <v>4.1340000000000003</v>
      </c>
      <c r="D2485">
        <f t="shared" si="114"/>
        <v>3.5132000000000003</v>
      </c>
      <c r="E2485">
        <v>74.98</v>
      </c>
      <c r="F2485" s="2">
        <f t="shared" si="115"/>
        <v>0.16774</v>
      </c>
      <c r="G2485" s="2">
        <f t="shared" si="116"/>
        <v>2.9245999999999999E-3</v>
      </c>
      <c r="H2485">
        <v>12</v>
      </c>
      <c r="J2485">
        <v>3.67</v>
      </c>
      <c r="K2485">
        <v>3.8029999999999999</v>
      </c>
      <c r="L2485" s="2">
        <v>0.16774</v>
      </c>
      <c r="M2485" s="2">
        <v>2.9245999999999999E-3</v>
      </c>
      <c r="N2485" s="2">
        <v>2.4230000000000001E-4</v>
      </c>
      <c r="O2485" s="2">
        <v>2.9245999999999997E-4</v>
      </c>
      <c r="P2485" s="2">
        <v>0</v>
      </c>
      <c r="Q2485" s="2">
        <v>6.7078000000000005E-4</v>
      </c>
      <c r="R2485" s="2">
        <v>0</v>
      </c>
      <c r="S2485" s="2">
        <v>7.3680000000000002E-4</v>
      </c>
      <c r="T2485">
        <v>6.0000000000000001E-3</v>
      </c>
      <c r="U2485">
        <v>0.17899999999999999</v>
      </c>
      <c r="V2485">
        <v>0.93500000000000005</v>
      </c>
      <c r="W2485">
        <v>1.02</v>
      </c>
      <c r="Y2485">
        <v>10000</v>
      </c>
      <c r="Z2485">
        <v>0.62080000000000002</v>
      </c>
    </row>
    <row r="2486" spans="1:26">
      <c r="A2486">
        <v>6</v>
      </c>
      <c r="B2486">
        <v>12</v>
      </c>
      <c r="C2486">
        <v>2.3466</v>
      </c>
      <c r="D2486">
        <f t="shared" si="114"/>
        <v>1.6177999999999999</v>
      </c>
      <c r="E2486">
        <v>20</v>
      </c>
      <c r="F2486" s="2">
        <f t="shared" si="115"/>
        <v>183.9</v>
      </c>
      <c r="G2486" s="2">
        <f t="shared" si="116"/>
        <v>1.4625125674673707</v>
      </c>
      <c r="H2486">
        <v>12</v>
      </c>
      <c r="J2486">
        <v>3.71</v>
      </c>
      <c r="K2486">
        <v>0.20630000000000001</v>
      </c>
      <c r="L2486" s="2">
        <v>183.9</v>
      </c>
      <c r="M2486" s="2">
        <v>1.0901000000000001</v>
      </c>
      <c r="N2486" s="2">
        <v>0.46183999999999997</v>
      </c>
      <c r="O2486" s="2">
        <v>5.4671999999999998E-2</v>
      </c>
      <c r="P2486" s="2">
        <v>181.92</v>
      </c>
      <c r="Q2486" s="2">
        <v>5.5179999999999998</v>
      </c>
      <c r="R2486" s="2">
        <v>0.97499999999999998</v>
      </c>
      <c r="S2486" s="2">
        <v>184.4</v>
      </c>
      <c r="T2486">
        <v>8.9999999999999993E-3</v>
      </c>
      <c r="U2486">
        <v>193.06</v>
      </c>
      <c r="V2486">
        <v>0.95299999999999996</v>
      </c>
      <c r="W2486">
        <v>0.999</v>
      </c>
      <c r="Y2486">
        <v>53272</v>
      </c>
      <c r="Z2486">
        <v>0.7288</v>
      </c>
    </row>
    <row r="2487" spans="1:26">
      <c r="A2487">
        <v>6</v>
      </c>
      <c r="B2487">
        <v>12</v>
      </c>
      <c r="C2487">
        <v>3.1160000000000001</v>
      </c>
      <c r="D2487">
        <f t="shared" si="114"/>
        <v>1.6708000000000001</v>
      </c>
      <c r="E2487">
        <v>14.97</v>
      </c>
      <c r="F2487" s="2">
        <f t="shared" si="115"/>
        <v>319.23</v>
      </c>
      <c r="G2487" s="2">
        <f t="shared" si="116"/>
        <v>2.2481</v>
      </c>
      <c r="H2487">
        <v>12</v>
      </c>
      <c r="J2487">
        <v>3.71</v>
      </c>
      <c r="K2487">
        <v>0.30580000000000002</v>
      </c>
      <c r="L2487" s="2">
        <v>319.23</v>
      </c>
      <c r="M2487" s="2">
        <v>2.2481</v>
      </c>
      <c r="N2487" s="2">
        <v>0.73519999999999996</v>
      </c>
      <c r="O2487" s="2">
        <v>0.12323000000000001</v>
      </c>
      <c r="P2487" s="2">
        <v>0</v>
      </c>
      <c r="Q2487" s="2">
        <v>0.31923000000000001</v>
      </c>
      <c r="R2487" s="2">
        <v>0</v>
      </c>
      <c r="S2487" s="2">
        <v>2.1989999999999998</v>
      </c>
      <c r="T2487">
        <v>3.1E-2</v>
      </c>
      <c r="U2487">
        <v>330.22</v>
      </c>
      <c r="V2487">
        <v>0.96699999999999997</v>
      </c>
      <c r="W2487">
        <v>0.999</v>
      </c>
      <c r="Y2487">
        <v>10000</v>
      </c>
      <c r="Z2487">
        <v>1.4452</v>
      </c>
    </row>
    <row r="2488" spans="1:26">
      <c r="A2488">
        <v>6</v>
      </c>
      <c r="B2488">
        <v>12</v>
      </c>
      <c r="C2488">
        <v>3.4885999999999999</v>
      </c>
      <c r="D2488">
        <f t="shared" si="114"/>
        <v>1.7048999999999999</v>
      </c>
      <c r="E2488">
        <v>14</v>
      </c>
      <c r="F2488" s="2">
        <f t="shared" si="115"/>
        <v>344.96</v>
      </c>
      <c r="G2488" s="2">
        <f t="shared" si="116"/>
        <v>2.4350847747049795</v>
      </c>
      <c r="H2488">
        <v>12</v>
      </c>
      <c r="J2488">
        <v>3.71</v>
      </c>
      <c r="K2488">
        <v>0.36969999999999997</v>
      </c>
      <c r="L2488" s="2">
        <v>344.96</v>
      </c>
      <c r="M2488" s="2">
        <v>2.4319000000000002</v>
      </c>
      <c r="N2488" s="2">
        <v>1.2659</v>
      </c>
      <c r="O2488" s="2">
        <v>8.9945999999999998E-2</v>
      </c>
      <c r="P2488" s="2">
        <v>344.78</v>
      </c>
      <c r="Q2488" s="2">
        <v>2.7597</v>
      </c>
      <c r="R2488" s="2">
        <v>0.1245</v>
      </c>
      <c r="S2488" s="2">
        <v>346.2</v>
      </c>
      <c r="T2488">
        <v>3.0000000000000001E-3</v>
      </c>
      <c r="U2488">
        <v>343.13</v>
      </c>
      <c r="V2488">
        <v>1.006</v>
      </c>
      <c r="W2488">
        <v>0.999</v>
      </c>
      <c r="Y2488">
        <v>52817</v>
      </c>
      <c r="Z2488">
        <v>1.7837000000000001</v>
      </c>
    </row>
    <row r="2489" spans="1:26">
      <c r="A2489">
        <v>6</v>
      </c>
      <c r="B2489">
        <v>12</v>
      </c>
      <c r="C2489">
        <v>2.3475999999999999</v>
      </c>
      <c r="D2489">
        <f t="shared" si="114"/>
        <v>1.7186999999999999</v>
      </c>
      <c r="E2489">
        <v>30</v>
      </c>
      <c r="F2489" s="2">
        <f t="shared" si="115"/>
        <v>54.646999999999998</v>
      </c>
      <c r="G2489" s="2">
        <f t="shared" si="116"/>
        <v>0.3974335874080096</v>
      </c>
      <c r="H2489">
        <v>12</v>
      </c>
      <c r="J2489">
        <v>3.71</v>
      </c>
      <c r="K2489">
        <v>0.39560000000000001</v>
      </c>
      <c r="L2489" s="2">
        <v>54.646999999999998</v>
      </c>
      <c r="M2489" s="2">
        <v>0.36592000000000002</v>
      </c>
      <c r="N2489" s="2">
        <v>0.11086</v>
      </c>
      <c r="O2489" s="2">
        <v>2.4673E-3</v>
      </c>
      <c r="P2489" s="2">
        <v>54.472999999999999</v>
      </c>
      <c r="Q2489" s="2">
        <v>1.6394</v>
      </c>
      <c r="R2489" s="2">
        <v>0.15509999999999999</v>
      </c>
      <c r="S2489" s="2">
        <v>54.76</v>
      </c>
      <c r="T2489">
        <v>6.0000000000000001E-3</v>
      </c>
      <c r="U2489">
        <v>56.363999999999997</v>
      </c>
      <c r="V2489">
        <v>0.96899999999999997</v>
      </c>
      <c r="W2489">
        <v>1</v>
      </c>
      <c r="Y2489">
        <v>53314</v>
      </c>
      <c r="Z2489">
        <v>0.62890000000000001</v>
      </c>
    </row>
    <row r="2490" spans="1:26">
      <c r="A2490">
        <v>6</v>
      </c>
      <c r="B2490">
        <v>12</v>
      </c>
      <c r="C2490">
        <v>4.6285999999999996</v>
      </c>
      <c r="D2490">
        <f t="shared" si="114"/>
        <v>1.7522999999999995</v>
      </c>
      <c r="E2490">
        <v>10.65</v>
      </c>
      <c r="F2490" s="2">
        <f t="shared" si="115"/>
        <v>547.48</v>
      </c>
      <c r="G2490" s="2">
        <f t="shared" si="116"/>
        <v>4.8571085935976352</v>
      </c>
      <c r="H2490">
        <v>12</v>
      </c>
      <c r="J2490">
        <v>3.71</v>
      </c>
      <c r="K2490">
        <v>0.4587</v>
      </c>
      <c r="L2490" s="2">
        <v>547.48</v>
      </c>
      <c r="M2490" s="2">
        <v>4.8567</v>
      </c>
      <c r="N2490" s="2">
        <v>3.6238000000000001</v>
      </c>
      <c r="O2490" s="2">
        <v>0.13328999999999999</v>
      </c>
      <c r="P2490" s="2">
        <v>547.42999999999995</v>
      </c>
      <c r="Q2490" s="2">
        <v>0.27373999999999998</v>
      </c>
      <c r="R2490" s="2">
        <v>6.3E-2</v>
      </c>
      <c r="S2490" s="2">
        <v>551.1</v>
      </c>
      <c r="T2490">
        <v>0</v>
      </c>
      <c r="U2490">
        <v>558.55999999999995</v>
      </c>
      <c r="V2490">
        <v>0.98</v>
      </c>
      <c r="W2490">
        <v>1</v>
      </c>
      <c r="Y2490">
        <v>52641</v>
      </c>
      <c r="Z2490">
        <v>2.8763000000000001</v>
      </c>
    </row>
    <row r="2491" spans="1:26">
      <c r="A2491">
        <v>6</v>
      </c>
      <c r="B2491">
        <v>12</v>
      </c>
      <c r="C2491">
        <v>2.3475999999999999</v>
      </c>
      <c r="D2491">
        <f t="shared" si="114"/>
        <v>1.863</v>
      </c>
      <c r="E2491">
        <v>45</v>
      </c>
      <c r="F2491" s="2">
        <f t="shared" si="115"/>
        <v>14.866</v>
      </c>
      <c r="G2491" s="2">
        <f t="shared" si="116"/>
        <v>0.10396573716374063</v>
      </c>
      <c r="H2491">
        <v>12</v>
      </c>
      <c r="J2491">
        <v>3.71</v>
      </c>
      <c r="K2491">
        <v>0.66639999999999999</v>
      </c>
      <c r="L2491" s="2">
        <v>14.866</v>
      </c>
      <c r="M2491" s="2">
        <v>9.9498000000000003E-2</v>
      </c>
      <c r="N2491" s="2">
        <v>2.4164000000000001E-2</v>
      </c>
      <c r="O2491" s="2">
        <v>6.1203999999999998E-3</v>
      </c>
      <c r="P2491" s="2">
        <v>14.849</v>
      </c>
      <c r="Q2491" s="2">
        <v>0.44599</v>
      </c>
      <c r="R2491" s="2">
        <v>3.015E-2</v>
      </c>
      <c r="S2491" s="2">
        <v>14.89</v>
      </c>
      <c r="T2491">
        <v>6.0000000000000001E-3</v>
      </c>
      <c r="U2491">
        <v>15.092000000000001</v>
      </c>
      <c r="V2491">
        <v>0.98499999999999999</v>
      </c>
      <c r="W2491">
        <v>1.0029999999999999</v>
      </c>
      <c r="Y2491">
        <v>53331</v>
      </c>
      <c r="Z2491">
        <v>0.48459999999999998</v>
      </c>
    </row>
    <row r="2492" spans="1:26">
      <c r="A2492">
        <v>6</v>
      </c>
      <c r="B2492">
        <v>12</v>
      </c>
      <c r="C2492">
        <v>3.1160000000000001</v>
      </c>
      <c r="D2492">
        <f t="shared" si="114"/>
        <v>1.8891</v>
      </c>
      <c r="E2492">
        <v>24.98</v>
      </c>
      <c r="F2492" s="2">
        <f t="shared" si="115"/>
        <v>51.792999999999999</v>
      </c>
      <c r="G2492" s="2">
        <f t="shared" si="116"/>
        <v>0.2402</v>
      </c>
      <c r="H2492">
        <v>12</v>
      </c>
      <c r="J2492">
        <v>3.71</v>
      </c>
      <c r="K2492">
        <v>0.71540000000000004</v>
      </c>
      <c r="L2492" s="2">
        <v>51.792999999999999</v>
      </c>
      <c r="M2492" s="2">
        <v>0.2402</v>
      </c>
      <c r="N2492" s="2">
        <v>9.4243999999999994E-2</v>
      </c>
      <c r="O2492" s="2">
        <v>1.7097E-3</v>
      </c>
      <c r="P2492" s="2">
        <v>0</v>
      </c>
      <c r="Q2492" s="2">
        <v>5.1792999999999999E-2</v>
      </c>
      <c r="R2492" s="2">
        <v>0</v>
      </c>
      <c r="S2492" s="2">
        <v>0.28339999999999999</v>
      </c>
      <c r="T2492">
        <v>0.01</v>
      </c>
      <c r="U2492">
        <v>52.384999999999998</v>
      </c>
      <c r="V2492">
        <v>0.98899999999999999</v>
      </c>
      <c r="W2492">
        <v>1.0009999999999999</v>
      </c>
      <c r="Y2492">
        <v>10000</v>
      </c>
      <c r="Z2492">
        <v>1.2269000000000001</v>
      </c>
    </row>
    <row r="2493" spans="1:26">
      <c r="A2493">
        <v>6</v>
      </c>
      <c r="B2493">
        <v>12</v>
      </c>
      <c r="C2493">
        <v>5.15</v>
      </c>
      <c r="D2493">
        <f t="shared" si="114"/>
        <v>1.8964000000000003</v>
      </c>
      <c r="E2493">
        <v>11.97</v>
      </c>
      <c r="F2493" s="2">
        <f t="shared" si="115"/>
        <v>280.27999999999997</v>
      </c>
      <c r="G2493" s="2">
        <f t="shared" si="116"/>
        <v>2.2086000000000001</v>
      </c>
      <c r="H2493">
        <v>12</v>
      </c>
      <c r="J2493">
        <v>3.71</v>
      </c>
      <c r="K2493">
        <v>0.72899999999999998</v>
      </c>
      <c r="L2493" s="2">
        <v>280.27999999999997</v>
      </c>
      <c r="M2493" s="2">
        <v>2.2086000000000001</v>
      </c>
      <c r="N2493" s="2">
        <v>1.0918000000000001</v>
      </c>
      <c r="O2493" s="2">
        <v>0.12584999999999999</v>
      </c>
      <c r="P2493" s="2">
        <v>0</v>
      </c>
      <c r="Q2493" s="2">
        <v>0.28027999999999997</v>
      </c>
      <c r="R2493" s="2">
        <v>0</v>
      </c>
      <c r="S2493" s="2">
        <v>3.26</v>
      </c>
      <c r="T2493">
        <v>0</v>
      </c>
      <c r="U2493">
        <v>278.37</v>
      </c>
      <c r="V2493">
        <v>1.0069999999999999</v>
      </c>
      <c r="W2493">
        <v>1</v>
      </c>
      <c r="Y2493">
        <v>10000</v>
      </c>
      <c r="Z2493">
        <v>3.2536</v>
      </c>
    </row>
    <row r="2494" spans="1:26">
      <c r="A2494">
        <v>6</v>
      </c>
      <c r="B2494">
        <v>12</v>
      </c>
      <c r="C2494">
        <v>4.6285999999999996</v>
      </c>
      <c r="D2494">
        <f t="shared" si="114"/>
        <v>2.0085999999999995</v>
      </c>
      <c r="E2494">
        <v>16</v>
      </c>
      <c r="F2494" s="2">
        <f t="shared" si="115"/>
        <v>105.31</v>
      </c>
      <c r="G2494" s="2">
        <f t="shared" si="116"/>
        <v>0.85088218926006443</v>
      </c>
      <c r="H2494">
        <v>12</v>
      </c>
      <c r="J2494">
        <v>3.71</v>
      </c>
      <c r="K2494">
        <v>0.93959999999999999</v>
      </c>
      <c r="L2494" s="2">
        <v>105.31</v>
      </c>
      <c r="M2494" s="2">
        <v>0.85050000000000003</v>
      </c>
      <c r="N2494" s="2">
        <v>0.45193</v>
      </c>
      <c r="O2494" s="2">
        <v>5.2697999999999998E-3</v>
      </c>
      <c r="P2494" s="2">
        <v>105.31</v>
      </c>
      <c r="Q2494" s="2">
        <v>5.2666999999999999E-2</v>
      </c>
      <c r="R2494" s="2">
        <v>2.5499999999999998E-2</v>
      </c>
      <c r="S2494" s="2">
        <v>105.8</v>
      </c>
      <c r="T2494">
        <v>0</v>
      </c>
      <c r="U2494">
        <v>105.15</v>
      </c>
      <c r="V2494">
        <v>1.002</v>
      </c>
      <c r="W2494">
        <v>1.0009999999999999</v>
      </c>
      <c r="Y2494">
        <v>52663</v>
      </c>
      <c r="Z2494">
        <v>2.62</v>
      </c>
    </row>
    <row r="2495" spans="1:26">
      <c r="A2495">
        <v>6</v>
      </c>
      <c r="B2495">
        <v>12</v>
      </c>
      <c r="C2495">
        <v>3.4885999999999999</v>
      </c>
      <c r="D2495">
        <f t="shared" si="114"/>
        <v>2.1084999999999998</v>
      </c>
      <c r="E2495">
        <v>28</v>
      </c>
      <c r="F2495" s="2">
        <f t="shared" si="115"/>
        <v>22.37</v>
      </c>
      <c r="G2495" s="2">
        <f t="shared" si="116"/>
        <v>0.23902137686826255</v>
      </c>
      <c r="H2495">
        <v>12</v>
      </c>
      <c r="J2495">
        <v>3.71</v>
      </c>
      <c r="K2495">
        <v>1.1271</v>
      </c>
      <c r="L2495" s="2">
        <v>22.37</v>
      </c>
      <c r="M2495" s="2">
        <v>0.23880999999999999</v>
      </c>
      <c r="N2495" s="2">
        <v>7.1142999999999998E-2</v>
      </c>
      <c r="O2495" s="2">
        <v>4.2335000000000003E-3</v>
      </c>
      <c r="P2495" s="2">
        <v>22.37</v>
      </c>
      <c r="Q2495" s="2">
        <v>0.17893999999999999</v>
      </c>
      <c r="R2495" s="2">
        <v>1.005E-2</v>
      </c>
      <c r="S2495" s="2">
        <v>22.44</v>
      </c>
      <c r="T2495">
        <v>0</v>
      </c>
      <c r="U2495">
        <v>22.286999999999999</v>
      </c>
      <c r="V2495">
        <v>1.004</v>
      </c>
      <c r="W2495">
        <v>1.002</v>
      </c>
      <c r="Y2495">
        <v>52872</v>
      </c>
      <c r="Z2495">
        <v>1.3801000000000001</v>
      </c>
    </row>
    <row r="2496" spans="1:26">
      <c r="A2496">
        <v>6</v>
      </c>
      <c r="B2496">
        <v>12</v>
      </c>
      <c r="C2496">
        <v>3.1160000000000001</v>
      </c>
      <c r="D2496">
        <f t="shared" si="114"/>
        <v>2.1110000000000002</v>
      </c>
      <c r="E2496">
        <v>34.979999999999997</v>
      </c>
      <c r="F2496" s="2">
        <f t="shared" si="115"/>
        <v>13.164</v>
      </c>
      <c r="G2496" s="2">
        <f t="shared" si="116"/>
        <v>7.9404000000000002E-2</v>
      </c>
      <c r="H2496">
        <v>12</v>
      </c>
      <c r="J2496">
        <v>3.71</v>
      </c>
      <c r="K2496">
        <v>1.1316999999999999</v>
      </c>
      <c r="L2496" s="2">
        <v>13.164</v>
      </c>
      <c r="M2496" s="2">
        <v>7.9404000000000002E-2</v>
      </c>
      <c r="N2496" s="2">
        <v>2.0478E-2</v>
      </c>
      <c r="O2496" s="2">
        <v>4.8228000000000004E-3</v>
      </c>
      <c r="P2496" s="2">
        <v>0</v>
      </c>
      <c r="Q2496" s="2">
        <v>1.3164E-2</v>
      </c>
      <c r="R2496" s="2">
        <v>0</v>
      </c>
      <c r="S2496" s="2">
        <v>6.1310000000000003E-2</v>
      </c>
      <c r="T2496">
        <v>7.0000000000000001E-3</v>
      </c>
      <c r="U2496">
        <v>13.372999999999999</v>
      </c>
      <c r="V2496">
        <v>0.98399999999999999</v>
      </c>
      <c r="W2496">
        <v>1.0029999999999999</v>
      </c>
      <c r="Y2496">
        <v>10000</v>
      </c>
      <c r="Z2496">
        <v>1.0049999999999999</v>
      </c>
    </row>
    <row r="2497" spans="1:26">
      <c r="A2497">
        <v>6</v>
      </c>
      <c r="B2497">
        <v>12</v>
      </c>
      <c r="C2497">
        <v>4.6285999999999996</v>
      </c>
      <c r="D2497">
        <f t="shared" si="114"/>
        <v>2.2233999999999998</v>
      </c>
      <c r="E2497">
        <v>20</v>
      </c>
      <c r="F2497" s="2">
        <f t="shared" si="115"/>
        <v>37.162999999999997</v>
      </c>
      <c r="G2497" s="2">
        <f t="shared" si="116"/>
        <v>0.27896693370362013</v>
      </c>
      <c r="H2497">
        <v>12</v>
      </c>
      <c r="J2497">
        <v>3.71</v>
      </c>
      <c r="K2497">
        <v>1.3427</v>
      </c>
      <c r="L2497" s="2">
        <v>37.162999999999997</v>
      </c>
      <c r="M2497" s="2">
        <v>0.27873999999999999</v>
      </c>
      <c r="N2497" s="2">
        <v>0.16441</v>
      </c>
      <c r="O2497" s="2">
        <v>4.0476000000000002E-3</v>
      </c>
      <c r="P2497" s="2">
        <v>37.162999999999997</v>
      </c>
      <c r="Q2497" s="2">
        <v>1.8578999999999998E-2</v>
      </c>
      <c r="R2497" s="2">
        <v>1.125E-2</v>
      </c>
      <c r="S2497" s="2">
        <v>37.33</v>
      </c>
      <c r="T2497">
        <v>0</v>
      </c>
      <c r="U2497">
        <v>36.47</v>
      </c>
      <c r="V2497">
        <v>1.0189999999999999</v>
      </c>
      <c r="W2497">
        <v>1.002</v>
      </c>
      <c r="Y2497">
        <v>52664</v>
      </c>
      <c r="Z2497">
        <v>2.4051999999999998</v>
      </c>
    </row>
    <row r="2498" spans="1:26">
      <c r="A2498">
        <v>6</v>
      </c>
      <c r="B2498">
        <v>12</v>
      </c>
      <c r="C2498">
        <v>3.1160000000000001</v>
      </c>
      <c r="D2498">
        <f t="shared" si="114"/>
        <v>2.3005</v>
      </c>
      <c r="E2498">
        <v>44.98</v>
      </c>
      <c r="F2498" s="2">
        <f t="shared" si="115"/>
        <v>4.7900999999999998</v>
      </c>
      <c r="G2498" s="2">
        <f t="shared" si="116"/>
        <v>4.165E-2</v>
      </c>
      <c r="H2498">
        <v>12</v>
      </c>
      <c r="J2498">
        <v>3.71</v>
      </c>
      <c r="K2498">
        <v>1.4874000000000001</v>
      </c>
      <c r="L2498" s="2">
        <v>4.7900999999999998</v>
      </c>
      <c r="M2498" s="2">
        <v>4.165E-2</v>
      </c>
      <c r="N2498" s="2">
        <v>6.6036000000000003E-3</v>
      </c>
      <c r="O2498" s="2">
        <v>2.8492999999999999E-3</v>
      </c>
      <c r="P2498" s="2">
        <v>0</v>
      </c>
      <c r="Q2498" s="2">
        <v>4.7901000000000003E-3</v>
      </c>
      <c r="R2498" s="2">
        <v>0</v>
      </c>
      <c r="S2498" s="2">
        <v>1.968E-2</v>
      </c>
      <c r="T2498">
        <v>8.0000000000000002E-3</v>
      </c>
      <c r="U2498">
        <v>4.8630000000000004</v>
      </c>
      <c r="V2498">
        <v>0.98499999999999999</v>
      </c>
      <c r="W2498">
        <v>1.006</v>
      </c>
      <c r="Y2498">
        <v>10000</v>
      </c>
      <c r="Z2498">
        <v>0.8155</v>
      </c>
    </row>
    <row r="2499" spans="1:26">
      <c r="A2499">
        <v>6</v>
      </c>
      <c r="B2499">
        <v>12</v>
      </c>
      <c r="C2499">
        <v>3.2690000000000001</v>
      </c>
      <c r="D2499">
        <f t="shared" ref="D2499:D2562" si="117">C2499-Z2499</f>
        <v>2.359</v>
      </c>
      <c r="E2499">
        <v>42.98</v>
      </c>
      <c r="F2499" s="2">
        <f t="shared" ref="F2499:F2562" si="118">L2499</f>
        <v>4.7256999999999998</v>
      </c>
      <c r="G2499" s="2">
        <f t="shared" ref="G2499:G2562" si="119">SQRT(M2499^2+R2499^2)</f>
        <v>3.3850999999999999E-2</v>
      </c>
      <c r="H2499">
        <v>12</v>
      </c>
      <c r="J2499">
        <v>3.71</v>
      </c>
      <c r="K2499">
        <v>1.5971</v>
      </c>
      <c r="L2499" s="2">
        <v>4.7256999999999998</v>
      </c>
      <c r="M2499" s="2">
        <v>3.3850999999999999E-2</v>
      </c>
      <c r="N2499" s="2">
        <v>7.0466000000000001E-3</v>
      </c>
      <c r="O2499" s="2">
        <v>3.0834E-3</v>
      </c>
      <c r="P2499" s="2">
        <v>0</v>
      </c>
      <c r="Q2499" s="2">
        <v>4.7257000000000002E-3</v>
      </c>
      <c r="R2499" s="2">
        <v>0</v>
      </c>
      <c r="S2499" s="2">
        <v>2.111E-2</v>
      </c>
      <c r="T2499">
        <v>5.0000000000000001E-3</v>
      </c>
      <c r="U2499">
        <v>4.6840000000000002</v>
      </c>
      <c r="V2499">
        <v>1.0089999999999999</v>
      </c>
      <c r="W2499">
        <v>1.006</v>
      </c>
      <c r="Y2499">
        <v>10000</v>
      </c>
      <c r="Z2499">
        <v>0.91</v>
      </c>
    </row>
    <row r="2500" spans="1:26">
      <c r="A2500">
        <v>6</v>
      </c>
      <c r="B2500">
        <v>12</v>
      </c>
      <c r="C2500">
        <v>3.4885999999999999</v>
      </c>
      <c r="D2500">
        <f t="shared" si="117"/>
        <v>2.4293</v>
      </c>
      <c r="E2500">
        <v>40</v>
      </c>
      <c r="F2500" s="2">
        <f t="shared" si="118"/>
        <v>4.8949999999999996</v>
      </c>
      <c r="G2500" s="2">
        <f t="shared" si="119"/>
        <v>6.6065350873207362E-2</v>
      </c>
      <c r="H2500">
        <v>12</v>
      </c>
      <c r="J2500">
        <v>3.71</v>
      </c>
      <c r="K2500">
        <v>1.7291000000000001</v>
      </c>
      <c r="L2500" s="2">
        <v>4.8949999999999996</v>
      </c>
      <c r="M2500" s="2">
        <v>6.5919000000000005E-2</v>
      </c>
      <c r="N2500" s="2">
        <v>1.3904E-2</v>
      </c>
      <c r="O2500" s="2">
        <v>3.2331999999999999E-3</v>
      </c>
      <c r="P2500" s="2">
        <v>4.8948999999999998</v>
      </c>
      <c r="Q2500" s="2">
        <v>3.9156000000000003E-2</v>
      </c>
      <c r="R2500" s="2">
        <v>4.3949999999999996E-3</v>
      </c>
      <c r="S2500" s="2">
        <v>4.9089999999999998</v>
      </c>
      <c r="T2500">
        <v>0</v>
      </c>
      <c r="U2500">
        <v>4.6779999999999999</v>
      </c>
      <c r="V2500">
        <v>1.046</v>
      </c>
      <c r="W2500">
        <v>1.0049999999999999</v>
      </c>
      <c r="Y2500">
        <v>52881</v>
      </c>
      <c r="Z2500">
        <v>1.0592999999999999</v>
      </c>
    </row>
    <row r="2501" spans="1:26">
      <c r="A2501">
        <v>6</v>
      </c>
      <c r="B2501">
        <v>12</v>
      </c>
      <c r="C2501">
        <v>4.6285999999999996</v>
      </c>
      <c r="D2501">
        <f t="shared" si="117"/>
        <v>2.4942999999999995</v>
      </c>
      <c r="E2501">
        <v>25</v>
      </c>
      <c r="F2501" s="2">
        <f t="shared" si="118"/>
        <v>12.157999999999999</v>
      </c>
      <c r="G2501" s="2">
        <f t="shared" si="119"/>
        <v>0.10297290128961115</v>
      </c>
      <c r="H2501">
        <v>12</v>
      </c>
      <c r="J2501">
        <v>3.71</v>
      </c>
      <c r="K2501">
        <v>1.8511</v>
      </c>
      <c r="L2501" s="2">
        <v>12.157999999999999</v>
      </c>
      <c r="M2501" s="2">
        <v>0.10278</v>
      </c>
      <c r="N2501" s="2">
        <v>5.4648000000000002E-2</v>
      </c>
      <c r="O2501" s="2">
        <v>3.9022000000000002E-3</v>
      </c>
      <c r="P2501" s="2">
        <v>12.157999999999999</v>
      </c>
      <c r="Q2501" s="2">
        <v>6.0772999999999999E-3</v>
      </c>
      <c r="R2501" s="2">
        <v>6.3E-3</v>
      </c>
      <c r="S2501" s="2">
        <v>12.21</v>
      </c>
      <c r="T2501">
        <v>0</v>
      </c>
      <c r="U2501">
        <v>11.747999999999999</v>
      </c>
      <c r="V2501">
        <v>1.0349999999999999</v>
      </c>
      <c r="W2501">
        <v>1.0029999999999999</v>
      </c>
      <c r="Y2501">
        <v>52674</v>
      </c>
      <c r="Z2501">
        <v>2.1343000000000001</v>
      </c>
    </row>
    <row r="2502" spans="1:26">
      <c r="A2502">
        <v>6</v>
      </c>
      <c r="B2502">
        <v>12</v>
      </c>
      <c r="C2502">
        <v>3.1160000000000001</v>
      </c>
      <c r="D2502">
        <f t="shared" si="117"/>
        <v>2.5114000000000001</v>
      </c>
      <c r="E2502">
        <v>59.98</v>
      </c>
      <c r="F2502" s="2">
        <f t="shared" si="118"/>
        <v>1.6837</v>
      </c>
      <c r="G2502" s="2">
        <f t="shared" si="119"/>
        <v>1.5657999999999998E-2</v>
      </c>
      <c r="H2502">
        <v>12</v>
      </c>
      <c r="J2502">
        <v>3.71</v>
      </c>
      <c r="K2502">
        <v>1.883</v>
      </c>
      <c r="L2502" s="2">
        <v>1.6837</v>
      </c>
      <c r="M2502" s="2">
        <v>1.5657999999999998E-2</v>
      </c>
      <c r="N2502" s="2">
        <v>1.9951999999999999E-3</v>
      </c>
      <c r="O2502" s="2">
        <v>1.3385000000000001E-3</v>
      </c>
      <c r="P2502" s="2">
        <v>0</v>
      </c>
      <c r="Q2502" s="2">
        <v>6.7330000000000003E-3</v>
      </c>
      <c r="R2502" s="2">
        <v>0</v>
      </c>
      <c r="S2502" s="2">
        <v>5.9129999999999999E-3</v>
      </c>
      <c r="T2502">
        <v>1.2E-2</v>
      </c>
      <c r="U2502">
        <v>1.6850000000000001</v>
      </c>
      <c r="V2502">
        <v>1</v>
      </c>
      <c r="W2502">
        <v>1.01</v>
      </c>
      <c r="Y2502">
        <v>10000</v>
      </c>
      <c r="Z2502">
        <v>0.60460000000000003</v>
      </c>
    </row>
    <row r="2503" spans="1:26">
      <c r="A2503">
        <v>6</v>
      </c>
      <c r="B2503">
        <v>12</v>
      </c>
      <c r="C2503">
        <v>3.2690000000000001</v>
      </c>
      <c r="D2503">
        <f t="shared" si="117"/>
        <v>2.6011000000000002</v>
      </c>
      <c r="E2503">
        <v>57.98</v>
      </c>
      <c r="F2503" s="2">
        <f t="shared" si="118"/>
        <v>1.4487000000000001</v>
      </c>
      <c r="G2503" s="2">
        <f t="shared" si="119"/>
        <v>2.1465000000000001E-2</v>
      </c>
      <c r="H2503">
        <v>12</v>
      </c>
      <c r="J2503">
        <v>3.71</v>
      </c>
      <c r="K2503">
        <v>2.0514999999999999</v>
      </c>
      <c r="L2503" s="2">
        <v>1.4487000000000001</v>
      </c>
      <c r="M2503" s="2">
        <v>2.1465000000000001E-2</v>
      </c>
      <c r="N2503" s="2">
        <v>1.6919999999999999E-3</v>
      </c>
      <c r="O2503" s="2">
        <v>1.3468E-3</v>
      </c>
      <c r="P2503" s="2">
        <v>0</v>
      </c>
      <c r="Q2503" s="2">
        <v>5.7948000000000001E-3</v>
      </c>
      <c r="R2503" s="2">
        <v>0</v>
      </c>
      <c r="S2503" s="2">
        <v>5.1269999999999996E-3</v>
      </c>
      <c r="T2503">
        <v>8.0000000000000002E-3</v>
      </c>
      <c r="U2503">
        <v>1.498</v>
      </c>
      <c r="V2503">
        <v>0.96699999999999997</v>
      </c>
      <c r="W2503">
        <v>1.01</v>
      </c>
      <c r="Y2503">
        <v>10000</v>
      </c>
      <c r="Z2503">
        <v>0.66790000000000005</v>
      </c>
    </row>
    <row r="2504" spans="1:26">
      <c r="A2504">
        <v>6</v>
      </c>
      <c r="B2504">
        <v>12</v>
      </c>
      <c r="C2504">
        <v>5.15</v>
      </c>
      <c r="D2504">
        <f t="shared" si="117"/>
        <v>2.6125000000000003</v>
      </c>
      <c r="E2504">
        <v>22.97</v>
      </c>
      <c r="F2504" s="2">
        <f t="shared" si="118"/>
        <v>11.188000000000001</v>
      </c>
      <c r="G2504" s="2">
        <f t="shared" si="119"/>
        <v>9.776E-2</v>
      </c>
      <c r="H2504">
        <v>12</v>
      </c>
      <c r="J2504">
        <v>3.71</v>
      </c>
      <c r="K2504">
        <v>2.0728</v>
      </c>
      <c r="L2504" s="2">
        <v>11.188000000000001</v>
      </c>
      <c r="M2504" s="2">
        <v>9.776E-2</v>
      </c>
      <c r="N2504" s="2">
        <v>3.526E-2</v>
      </c>
      <c r="O2504" s="2">
        <v>8.7732999999999995E-3</v>
      </c>
      <c r="P2504" s="2">
        <v>0</v>
      </c>
      <c r="Q2504" s="2">
        <v>1.0619999999999999E-2</v>
      </c>
      <c r="R2504" s="2">
        <v>0</v>
      </c>
      <c r="S2504" s="2">
        <v>0.1056</v>
      </c>
      <c r="T2504">
        <v>0</v>
      </c>
      <c r="U2504">
        <v>10.978999999999999</v>
      </c>
      <c r="V2504">
        <v>1.0189999999999999</v>
      </c>
      <c r="W2504">
        <v>1.0029999999999999</v>
      </c>
      <c r="Y2504">
        <v>10000</v>
      </c>
      <c r="Z2504">
        <v>2.5375000000000001</v>
      </c>
    </row>
    <row r="2505" spans="1:26">
      <c r="A2505">
        <v>6</v>
      </c>
      <c r="B2505">
        <v>12</v>
      </c>
      <c r="C2505">
        <v>3.1160000000000001</v>
      </c>
      <c r="D2505">
        <f t="shared" si="117"/>
        <v>2.6512000000000002</v>
      </c>
      <c r="E2505">
        <v>74.97</v>
      </c>
      <c r="F2505" s="2">
        <f t="shared" si="118"/>
        <v>0.86646000000000001</v>
      </c>
      <c r="G2505" s="2">
        <f t="shared" si="119"/>
        <v>1.1761000000000001E-2</v>
      </c>
      <c r="H2505">
        <v>12</v>
      </c>
      <c r="J2505">
        <v>3.71</v>
      </c>
      <c r="K2505">
        <v>2.1455000000000002</v>
      </c>
      <c r="L2505" s="2">
        <v>0.86646000000000001</v>
      </c>
      <c r="M2505" s="2">
        <v>1.1761000000000001E-2</v>
      </c>
      <c r="N2505" s="2">
        <v>7.6323000000000005E-4</v>
      </c>
      <c r="O2505" s="2">
        <v>8.03E-4</v>
      </c>
      <c r="P2505" s="2">
        <v>0</v>
      </c>
      <c r="Q2505" s="2">
        <v>3.4640999999999999E-3</v>
      </c>
      <c r="R2505" s="2">
        <v>0</v>
      </c>
      <c r="S2505" s="2">
        <v>2.3319999999999999E-3</v>
      </c>
      <c r="T2505">
        <v>2.5999999999999999E-2</v>
      </c>
      <c r="U2505">
        <v>0.83099999999999996</v>
      </c>
      <c r="V2505">
        <v>1.0429999999999999</v>
      </c>
      <c r="W2505">
        <v>1.0149999999999999</v>
      </c>
      <c r="Y2505">
        <v>10000</v>
      </c>
      <c r="Z2505">
        <v>0.46479999999999999</v>
      </c>
    </row>
    <row r="2506" spans="1:26">
      <c r="A2506">
        <v>6</v>
      </c>
      <c r="B2506">
        <v>12</v>
      </c>
      <c r="C2506">
        <v>3.2690000000000001</v>
      </c>
      <c r="D2506">
        <f t="shared" si="117"/>
        <v>2.7773000000000003</v>
      </c>
      <c r="E2506">
        <v>74.98</v>
      </c>
      <c r="F2506" s="2">
        <f t="shared" si="118"/>
        <v>0.69555999999999996</v>
      </c>
      <c r="G2506" s="2">
        <f t="shared" si="119"/>
        <v>1.3041000000000001E-2</v>
      </c>
      <c r="H2506">
        <v>12</v>
      </c>
      <c r="J2506">
        <v>3.71</v>
      </c>
      <c r="K2506">
        <v>2.3820000000000001</v>
      </c>
      <c r="L2506" s="2">
        <v>0.69555999999999996</v>
      </c>
      <c r="M2506" s="2">
        <v>1.3041000000000001E-2</v>
      </c>
      <c r="N2506" s="2">
        <v>6.2239999999999995E-4</v>
      </c>
      <c r="O2506" s="2">
        <v>7.4686999999999996E-4</v>
      </c>
      <c r="P2506" s="2">
        <v>0</v>
      </c>
      <c r="Q2506" s="2">
        <v>2.7826000000000001E-3</v>
      </c>
      <c r="R2506" s="2">
        <v>0</v>
      </c>
      <c r="S2506" s="2">
        <v>1.9070000000000001E-3</v>
      </c>
      <c r="T2506">
        <v>1.9E-2</v>
      </c>
      <c r="U2506">
        <v>0.65</v>
      </c>
      <c r="V2506">
        <v>1.071</v>
      </c>
      <c r="W2506">
        <v>1.016</v>
      </c>
      <c r="Y2506">
        <v>10000</v>
      </c>
      <c r="Z2506">
        <v>0.49170000000000003</v>
      </c>
    </row>
    <row r="2507" spans="1:26">
      <c r="A2507">
        <v>6</v>
      </c>
      <c r="B2507">
        <v>12</v>
      </c>
      <c r="C2507">
        <v>4.1340000000000003</v>
      </c>
      <c r="D2507">
        <f t="shared" si="117"/>
        <v>2.8094000000000001</v>
      </c>
      <c r="E2507">
        <v>39.01</v>
      </c>
      <c r="F2507" s="2">
        <f t="shared" si="118"/>
        <v>2.2982</v>
      </c>
      <c r="G2507" s="2">
        <f t="shared" si="119"/>
        <v>2.8424000000000001E-2</v>
      </c>
      <c r="H2507">
        <v>12</v>
      </c>
      <c r="J2507">
        <v>3.71</v>
      </c>
      <c r="K2507">
        <v>2.4422999999999999</v>
      </c>
      <c r="L2507" s="2">
        <v>2.2982</v>
      </c>
      <c r="M2507" s="2">
        <v>2.8424000000000001E-2</v>
      </c>
      <c r="N2507" s="2">
        <v>4.9385000000000002E-3</v>
      </c>
      <c r="O2507" s="2">
        <v>2.4986000000000001E-3</v>
      </c>
      <c r="P2507" s="2">
        <v>0</v>
      </c>
      <c r="Q2507" s="2">
        <v>2.2981999999999998E-3</v>
      </c>
      <c r="R2507" s="2">
        <v>0</v>
      </c>
      <c r="S2507" s="2">
        <v>1.477E-2</v>
      </c>
      <c r="T2507">
        <v>1E-3</v>
      </c>
      <c r="U2507">
        <v>2.2730000000000001</v>
      </c>
      <c r="V2507">
        <v>1.0109999999999999</v>
      </c>
      <c r="W2507">
        <v>1.006</v>
      </c>
      <c r="Y2507">
        <v>10000</v>
      </c>
      <c r="Z2507">
        <v>1.3246</v>
      </c>
    </row>
    <row r="2508" spans="1:26">
      <c r="A2508">
        <v>6</v>
      </c>
      <c r="B2508">
        <v>12</v>
      </c>
      <c r="C2508">
        <v>5.15</v>
      </c>
      <c r="D2508">
        <f t="shared" si="117"/>
        <v>2.8701000000000003</v>
      </c>
      <c r="E2508">
        <v>26.98</v>
      </c>
      <c r="F2508" s="2">
        <f t="shared" si="118"/>
        <v>4.5875000000000004</v>
      </c>
      <c r="G2508" s="2">
        <f t="shared" si="119"/>
        <v>3.6304999999999997E-2</v>
      </c>
      <c r="H2508">
        <v>12</v>
      </c>
      <c r="J2508">
        <v>3.71</v>
      </c>
      <c r="K2508">
        <v>2.5562999999999998</v>
      </c>
      <c r="L2508" s="2">
        <v>4.5875000000000004</v>
      </c>
      <c r="M2508" s="2">
        <v>3.6304999999999997E-2</v>
      </c>
      <c r="N2508" s="2">
        <v>1.4723E-2</v>
      </c>
      <c r="O2508" s="2">
        <v>5.6046999999999998E-3</v>
      </c>
      <c r="P2508" s="2">
        <v>0</v>
      </c>
      <c r="Q2508" s="2">
        <v>4.5875000000000004E-3</v>
      </c>
      <c r="R2508" s="2">
        <v>0</v>
      </c>
      <c r="S2508" s="2">
        <v>4.4139999999999999E-2</v>
      </c>
      <c r="T2508">
        <v>0</v>
      </c>
      <c r="U2508">
        <v>4.593</v>
      </c>
      <c r="V2508">
        <v>0.999</v>
      </c>
      <c r="W2508">
        <v>1.004</v>
      </c>
      <c r="Y2508">
        <v>10000</v>
      </c>
      <c r="Z2508">
        <v>2.2799</v>
      </c>
    </row>
    <row r="2509" spans="1:26">
      <c r="A2509">
        <v>6</v>
      </c>
      <c r="B2509">
        <v>12</v>
      </c>
      <c r="C2509">
        <v>4.0739999999999998</v>
      </c>
      <c r="D2509">
        <f t="shared" si="117"/>
        <v>2.8892999999999995</v>
      </c>
      <c r="E2509">
        <v>42.99</v>
      </c>
      <c r="F2509" s="2">
        <f t="shared" si="118"/>
        <v>1.5798000000000001</v>
      </c>
      <c r="G2509" s="2">
        <f t="shared" si="119"/>
        <v>2.1153999999999999E-2</v>
      </c>
      <c r="H2509">
        <v>12</v>
      </c>
      <c r="J2509">
        <v>3.71</v>
      </c>
      <c r="K2509">
        <v>2.5922999999999998</v>
      </c>
      <c r="L2509" s="2">
        <v>1.5798000000000001</v>
      </c>
      <c r="M2509" s="2">
        <v>2.1153999999999999E-2</v>
      </c>
      <c r="N2509" s="2">
        <v>3.0555999999999999E-3</v>
      </c>
      <c r="O2509" s="2">
        <v>1.9475E-3</v>
      </c>
      <c r="P2509" s="2">
        <v>0</v>
      </c>
      <c r="Q2509" s="2">
        <v>1.5790000000000001E-3</v>
      </c>
      <c r="R2509" s="2">
        <v>0</v>
      </c>
      <c r="S2509" s="2">
        <v>9.0830000000000008E-3</v>
      </c>
      <c r="T2509">
        <v>1E-3</v>
      </c>
      <c r="U2509">
        <v>1.5860000000000001</v>
      </c>
      <c r="V2509">
        <v>0.996</v>
      </c>
      <c r="W2509">
        <v>1.0069999999999999</v>
      </c>
      <c r="Y2509">
        <v>10000</v>
      </c>
      <c r="Z2509">
        <v>1.1847000000000001</v>
      </c>
    </row>
    <row r="2510" spans="1:26">
      <c r="A2510">
        <v>6</v>
      </c>
      <c r="B2510">
        <v>12</v>
      </c>
      <c r="C2510">
        <v>5.15</v>
      </c>
      <c r="D2510">
        <f t="shared" si="117"/>
        <v>3.0502000000000002</v>
      </c>
      <c r="E2510">
        <v>29.98</v>
      </c>
      <c r="F2510" s="2">
        <f t="shared" si="118"/>
        <v>2.6677</v>
      </c>
      <c r="G2510" s="2">
        <f t="shared" si="119"/>
        <v>3.1817999999999999E-2</v>
      </c>
      <c r="H2510">
        <v>12</v>
      </c>
      <c r="J2510">
        <v>3.71</v>
      </c>
      <c r="K2510">
        <v>2.8942999999999999</v>
      </c>
      <c r="L2510" s="2">
        <v>2.6677</v>
      </c>
      <c r="M2510" s="2">
        <v>3.1817999999999999E-2</v>
      </c>
      <c r="N2510" s="2">
        <v>8.3061000000000003E-3</v>
      </c>
      <c r="O2510" s="2">
        <v>3.8013999999999999E-3</v>
      </c>
      <c r="P2510" s="2">
        <v>0</v>
      </c>
      <c r="Q2510" s="2">
        <v>2.6676999999999998E-3</v>
      </c>
      <c r="R2510" s="2">
        <v>0</v>
      </c>
      <c r="S2510" s="2">
        <v>2.4840000000000001E-2</v>
      </c>
      <c r="T2510">
        <v>0</v>
      </c>
      <c r="U2510">
        <v>2.609</v>
      </c>
      <c r="V2510">
        <v>1.022</v>
      </c>
      <c r="W2510">
        <v>1.0049999999999999</v>
      </c>
      <c r="Y2510">
        <v>10000</v>
      </c>
      <c r="Z2510">
        <v>2.0998000000000001</v>
      </c>
    </row>
    <row r="2511" spans="1:26">
      <c r="A2511">
        <v>6</v>
      </c>
      <c r="B2511">
        <v>12</v>
      </c>
      <c r="C2511">
        <v>4.1340000000000003</v>
      </c>
      <c r="D2511">
        <f t="shared" si="117"/>
        <v>3.0651000000000002</v>
      </c>
      <c r="E2511">
        <v>47.98</v>
      </c>
      <c r="F2511" s="2">
        <f t="shared" si="118"/>
        <v>0.91752999999999996</v>
      </c>
      <c r="G2511" s="2">
        <f t="shared" si="119"/>
        <v>8.9146E-3</v>
      </c>
      <c r="H2511">
        <v>12</v>
      </c>
      <c r="J2511">
        <v>3.71</v>
      </c>
      <c r="K2511">
        <v>2.9220999999999999</v>
      </c>
      <c r="L2511" s="2">
        <v>0.91752999999999996</v>
      </c>
      <c r="M2511" s="2">
        <v>8.9146E-3</v>
      </c>
      <c r="N2511" s="2">
        <v>1.7493000000000001E-3</v>
      </c>
      <c r="O2511" s="2">
        <v>1.2531E-3</v>
      </c>
      <c r="P2511" s="2">
        <v>0</v>
      </c>
      <c r="Q2511" s="2">
        <v>9.0238999999999998E-4</v>
      </c>
      <c r="R2511" s="2">
        <v>0</v>
      </c>
      <c r="S2511" s="2">
        <v>5.2659999999999998E-3</v>
      </c>
      <c r="T2511">
        <v>1E-3</v>
      </c>
      <c r="U2511">
        <v>0.92200000000000004</v>
      </c>
      <c r="V2511">
        <v>0.995</v>
      </c>
      <c r="W2511">
        <v>1.0089999999999999</v>
      </c>
      <c r="Y2511">
        <v>10000</v>
      </c>
      <c r="Z2511">
        <v>1.0689</v>
      </c>
    </row>
    <row r="2512" spans="1:26">
      <c r="A2512">
        <v>6</v>
      </c>
      <c r="B2512">
        <v>12</v>
      </c>
      <c r="C2512">
        <v>4.0739999999999998</v>
      </c>
      <c r="D2512">
        <f t="shared" si="117"/>
        <v>3.0676999999999999</v>
      </c>
      <c r="E2512">
        <v>49.98</v>
      </c>
      <c r="F2512" s="2">
        <f t="shared" si="118"/>
        <v>0.82447999999999999</v>
      </c>
      <c r="G2512" s="2">
        <f t="shared" si="119"/>
        <v>1.2874999999999999E-2</v>
      </c>
      <c r="H2512">
        <v>12</v>
      </c>
      <c r="J2512">
        <v>3.71</v>
      </c>
      <c r="K2512">
        <v>2.927</v>
      </c>
      <c r="L2512" s="2">
        <v>0.82447999999999999</v>
      </c>
      <c r="M2512" s="2">
        <v>1.2874999999999999E-2</v>
      </c>
      <c r="N2512" s="2">
        <v>1.4557999999999999E-3</v>
      </c>
      <c r="O2512" s="2">
        <v>1.1781000000000001E-3</v>
      </c>
      <c r="P2512" s="2">
        <v>0</v>
      </c>
      <c r="Q2512" s="2">
        <v>8.2448000000000005E-4</v>
      </c>
      <c r="R2512" s="2">
        <v>0</v>
      </c>
      <c r="S2512" s="2">
        <v>4.3600000000000002E-3</v>
      </c>
      <c r="T2512">
        <v>1E-3</v>
      </c>
      <c r="U2512">
        <v>0.84099999999999997</v>
      </c>
      <c r="V2512">
        <v>0.98</v>
      </c>
      <c r="W2512">
        <v>1.01</v>
      </c>
      <c r="Y2512">
        <v>10000</v>
      </c>
      <c r="Z2512">
        <v>1.0063</v>
      </c>
    </row>
    <row r="2513" spans="1:26">
      <c r="A2513">
        <v>6</v>
      </c>
      <c r="B2513">
        <v>12</v>
      </c>
      <c r="C2513">
        <v>5.15</v>
      </c>
      <c r="D2513">
        <f t="shared" si="117"/>
        <v>3.2169000000000003</v>
      </c>
      <c r="E2513">
        <v>32.97</v>
      </c>
      <c r="F2513" s="2">
        <f t="shared" si="118"/>
        <v>1.6394</v>
      </c>
      <c r="G2513" s="2">
        <f t="shared" si="119"/>
        <v>2.2377999999999999E-2</v>
      </c>
      <c r="H2513">
        <v>12</v>
      </c>
      <c r="J2513">
        <v>3.71</v>
      </c>
      <c r="K2513">
        <v>3.2069999999999999</v>
      </c>
      <c r="L2513" s="2">
        <v>1.6394</v>
      </c>
      <c r="M2513" s="2">
        <v>2.2377999999999999E-2</v>
      </c>
      <c r="N2513" s="2">
        <v>4.9868999999999998E-3</v>
      </c>
      <c r="O2513" s="2">
        <v>2.6651999999999999E-3</v>
      </c>
      <c r="P2513" s="2">
        <v>0</v>
      </c>
      <c r="Q2513" s="2">
        <v>1.6394000000000001E-3</v>
      </c>
      <c r="R2513" s="2">
        <v>0</v>
      </c>
      <c r="S2513" s="2">
        <v>1.4959999999999999E-2</v>
      </c>
      <c r="T2513">
        <v>0</v>
      </c>
      <c r="U2513">
        <v>1.5840000000000001</v>
      </c>
      <c r="V2513">
        <v>1.0349999999999999</v>
      </c>
      <c r="W2513">
        <v>1.006</v>
      </c>
      <c r="Y2513">
        <v>10000</v>
      </c>
      <c r="Z2513">
        <v>1.9331</v>
      </c>
    </row>
    <row r="2514" spans="1:26">
      <c r="A2514">
        <v>6</v>
      </c>
      <c r="B2514">
        <v>12</v>
      </c>
      <c r="C2514">
        <v>4.0739999999999998</v>
      </c>
      <c r="D2514">
        <f t="shared" si="117"/>
        <v>3.2645</v>
      </c>
      <c r="E2514">
        <v>59.98</v>
      </c>
      <c r="F2514" s="2">
        <f t="shared" si="118"/>
        <v>0.40981000000000001</v>
      </c>
      <c r="G2514" s="2">
        <f t="shared" si="119"/>
        <v>5.3549000000000001E-3</v>
      </c>
      <c r="H2514">
        <v>12</v>
      </c>
      <c r="J2514">
        <v>3.71</v>
      </c>
      <c r="K2514">
        <v>3.2963</v>
      </c>
      <c r="L2514" s="2">
        <v>0.40981000000000001</v>
      </c>
      <c r="M2514" s="2">
        <v>5.3549000000000001E-3</v>
      </c>
      <c r="N2514" s="2">
        <v>6.5965000000000001E-4</v>
      </c>
      <c r="O2514" s="2">
        <v>6.4106999999999999E-4</v>
      </c>
      <c r="P2514" s="2">
        <v>0</v>
      </c>
      <c r="Q2514" s="2">
        <v>1.6207999999999999E-3</v>
      </c>
      <c r="R2514" s="2">
        <v>0</v>
      </c>
      <c r="S2514" s="2">
        <v>1.9480000000000001E-3</v>
      </c>
      <c r="T2514">
        <v>2E-3</v>
      </c>
      <c r="U2514">
        <v>0.41799999999999998</v>
      </c>
      <c r="V2514">
        <v>0.97899999999999998</v>
      </c>
      <c r="W2514">
        <v>1.014</v>
      </c>
      <c r="Y2514">
        <v>10000</v>
      </c>
      <c r="Z2514">
        <v>0.8095</v>
      </c>
    </row>
    <row r="2515" spans="1:26">
      <c r="A2515">
        <v>6</v>
      </c>
      <c r="B2515">
        <v>12</v>
      </c>
      <c r="C2515">
        <v>4.1340000000000003</v>
      </c>
      <c r="D2515">
        <f t="shared" si="117"/>
        <v>3.2786000000000004</v>
      </c>
      <c r="E2515">
        <v>57.98</v>
      </c>
      <c r="F2515" s="2">
        <f t="shared" si="118"/>
        <v>0.42720999999999998</v>
      </c>
      <c r="G2515" s="2">
        <f t="shared" si="119"/>
        <v>5.0479000000000001E-3</v>
      </c>
      <c r="H2515">
        <v>12</v>
      </c>
      <c r="J2515">
        <v>3.71</v>
      </c>
      <c r="K2515">
        <v>3.3228</v>
      </c>
      <c r="L2515" s="2">
        <v>0.42720999999999998</v>
      </c>
      <c r="M2515" s="2">
        <v>5.0479000000000001E-3</v>
      </c>
      <c r="N2515" s="2">
        <v>7.4958000000000002E-4</v>
      </c>
      <c r="O2515" s="2">
        <v>6.5757000000000001E-4</v>
      </c>
      <c r="P2515" s="2">
        <v>0</v>
      </c>
      <c r="Q2515" s="2">
        <v>1.7084999999999999E-3</v>
      </c>
      <c r="R2515" s="2">
        <v>0</v>
      </c>
      <c r="S2515" s="2">
        <v>2.245E-3</v>
      </c>
      <c r="T2515">
        <v>2E-3</v>
      </c>
      <c r="U2515">
        <v>0.438</v>
      </c>
      <c r="V2515">
        <v>0.97599999999999998</v>
      </c>
      <c r="W2515">
        <v>1.0129999999999999</v>
      </c>
      <c r="Y2515">
        <v>10000</v>
      </c>
      <c r="Z2515">
        <v>0.85540000000000005</v>
      </c>
    </row>
    <row r="2516" spans="1:26">
      <c r="A2516">
        <v>6</v>
      </c>
      <c r="B2516">
        <v>12</v>
      </c>
      <c r="C2516">
        <v>5.15</v>
      </c>
      <c r="D2516">
        <f t="shared" si="117"/>
        <v>3.4658000000000007</v>
      </c>
      <c r="E2516">
        <v>37.979999999999997</v>
      </c>
      <c r="F2516" s="2">
        <f t="shared" si="118"/>
        <v>0.78729000000000005</v>
      </c>
      <c r="G2516" s="2">
        <f t="shared" si="119"/>
        <v>8.5638999999999993E-3</v>
      </c>
      <c r="H2516">
        <v>12</v>
      </c>
      <c r="J2516">
        <v>3.71</v>
      </c>
      <c r="K2516">
        <v>3.6741000000000001</v>
      </c>
      <c r="L2516" s="2">
        <v>0.78729000000000005</v>
      </c>
      <c r="M2516" s="2">
        <v>8.5638999999999993E-3</v>
      </c>
      <c r="N2516" s="2">
        <v>2.3173E-3</v>
      </c>
      <c r="O2516" s="2">
        <v>1.5112999999999999E-3</v>
      </c>
      <c r="P2516" s="2">
        <v>0</v>
      </c>
      <c r="Q2516" s="2">
        <v>7.9535000000000001E-4</v>
      </c>
      <c r="R2516" s="2">
        <v>0</v>
      </c>
      <c r="S2516" s="2">
        <v>6.9449999999999998E-3</v>
      </c>
      <c r="T2516">
        <v>0</v>
      </c>
      <c r="U2516">
        <v>0.77800000000000002</v>
      </c>
      <c r="V2516">
        <v>1.012</v>
      </c>
      <c r="W2516">
        <v>1.008</v>
      </c>
      <c r="Y2516">
        <v>10000</v>
      </c>
      <c r="Z2516">
        <v>1.6841999999999999</v>
      </c>
    </row>
    <row r="2517" spans="1:26">
      <c r="A2517">
        <v>6</v>
      </c>
      <c r="B2517">
        <v>12</v>
      </c>
      <c r="C2517">
        <v>4.0739999999999998</v>
      </c>
      <c r="D2517">
        <f t="shared" si="117"/>
        <v>3.4758999999999998</v>
      </c>
      <c r="E2517">
        <v>75.98</v>
      </c>
      <c r="F2517" s="2">
        <f t="shared" si="118"/>
        <v>0.18898999999999999</v>
      </c>
      <c r="G2517" s="2">
        <f t="shared" si="119"/>
        <v>4.5228999999999998E-3</v>
      </c>
      <c r="H2517">
        <v>12</v>
      </c>
      <c r="J2517">
        <v>3.71</v>
      </c>
      <c r="K2517">
        <v>3.6930000000000001</v>
      </c>
      <c r="L2517" s="2">
        <v>0.18898999999999999</v>
      </c>
      <c r="M2517" s="2">
        <v>4.5228999999999998E-3</v>
      </c>
      <c r="N2517" s="2">
        <v>2.3719999999999999E-4</v>
      </c>
      <c r="O2517" s="2">
        <v>3.1456000000000002E-4</v>
      </c>
      <c r="P2517" s="2">
        <v>0</v>
      </c>
      <c r="Q2517" s="2">
        <v>7.5597000000000001E-4</v>
      </c>
      <c r="R2517" s="2">
        <v>0</v>
      </c>
      <c r="S2517" s="2">
        <v>7.1089999999999999E-4</v>
      </c>
      <c r="T2517">
        <v>7.0000000000000001E-3</v>
      </c>
      <c r="U2517">
        <v>0.193</v>
      </c>
      <c r="V2517">
        <v>0.97799999999999998</v>
      </c>
      <c r="W2517">
        <v>1.02</v>
      </c>
      <c r="Y2517">
        <v>10000</v>
      </c>
      <c r="Z2517">
        <v>0.59809999999999997</v>
      </c>
    </row>
    <row r="2518" spans="1:26">
      <c r="A2518">
        <v>6</v>
      </c>
      <c r="B2518">
        <v>12</v>
      </c>
      <c r="C2518">
        <v>4.1340000000000003</v>
      </c>
      <c r="D2518">
        <f t="shared" si="117"/>
        <v>3.5182000000000002</v>
      </c>
      <c r="E2518">
        <v>74.98</v>
      </c>
      <c r="F2518" s="2">
        <f t="shared" si="118"/>
        <v>0.17884</v>
      </c>
      <c r="G2518" s="2">
        <f t="shared" si="119"/>
        <v>2.431E-3</v>
      </c>
      <c r="H2518">
        <v>12</v>
      </c>
      <c r="J2518">
        <v>3.71</v>
      </c>
      <c r="K2518">
        <v>3.7724000000000002</v>
      </c>
      <c r="L2518" s="2">
        <v>0.17884</v>
      </c>
      <c r="M2518" s="2">
        <v>2.431E-3</v>
      </c>
      <c r="N2518" s="2">
        <v>2.5755E-4</v>
      </c>
      <c r="O2518" s="2">
        <v>3.077E-4</v>
      </c>
      <c r="P2518" s="2">
        <v>0</v>
      </c>
      <c r="Q2518" s="2">
        <v>7.2223999999999997E-4</v>
      </c>
      <c r="R2518" s="2">
        <v>0</v>
      </c>
      <c r="S2518" s="2">
        <v>7.8229999999999999E-4</v>
      </c>
      <c r="T2518">
        <v>6.0000000000000001E-3</v>
      </c>
      <c r="U2518">
        <v>0.186</v>
      </c>
      <c r="V2518">
        <v>0.96299999999999997</v>
      </c>
      <c r="W2518">
        <v>1.02</v>
      </c>
      <c r="Y2518">
        <v>10000</v>
      </c>
      <c r="Z2518">
        <v>0.61580000000000001</v>
      </c>
    </row>
    <row r="2519" spans="1:26">
      <c r="A2519">
        <v>6</v>
      </c>
      <c r="B2519">
        <v>12</v>
      </c>
      <c r="C2519">
        <v>2.3466</v>
      </c>
      <c r="D2519">
        <f t="shared" si="117"/>
        <v>1.6362999999999999</v>
      </c>
      <c r="E2519">
        <v>20</v>
      </c>
      <c r="F2519" s="2">
        <f t="shared" si="118"/>
        <v>180.82</v>
      </c>
      <c r="G2519" s="2">
        <f t="shared" si="119"/>
        <v>1.4778492006967421</v>
      </c>
      <c r="H2519">
        <v>12</v>
      </c>
      <c r="J2519">
        <v>3.75</v>
      </c>
      <c r="K2519">
        <v>0.20100000000000001</v>
      </c>
      <c r="L2519" s="2">
        <v>180.82</v>
      </c>
      <c r="M2519" s="2">
        <v>1.0650999999999999</v>
      </c>
      <c r="N2519" s="2">
        <v>0.45268000000000003</v>
      </c>
      <c r="O2519" s="2">
        <v>5.3172999999999998E-2</v>
      </c>
      <c r="P2519" s="2">
        <v>178.63</v>
      </c>
      <c r="Q2519" s="2">
        <v>5.4252000000000002</v>
      </c>
      <c r="R2519" s="2">
        <v>1.0245</v>
      </c>
      <c r="S2519" s="2">
        <v>181.3</v>
      </c>
      <c r="T2519">
        <v>0.01</v>
      </c>
      <c r="U2519">
        <v>190.47</v>
      </c>
      <c r="V2519">
        <v>0.95</v>
      </c>
      <c r="W2519">
        <v>0.999</v>
      </c>
      <c r="Y2519">
        <v>53272</v>
      </c>
      <c r="Z2519">
        <v>0.71030000000000004</v>
      </c>
    </row>
    <row r="2520" spans="1:26">
      <c r="A2520">
        <v>6</v>
      </c>
      <c r="B2520">
        <v>12</v>
      </c>
      <c r="C2520">
        <v>3.1160000000000001</v>
      </c>
      <c r="D2520">
        <f t="shared" si="117"/>
        <v>1.6900000000000002</v>
      </c>
      <c r="E2520">
        <v>14.97</v>
      </c>
      <c r="F2520" s="2">
        <f t="shared" si="118"/>
        <v>314.72000000000003</v>
      </c>
      <c r="G2520" s="2">
        <f t="shared" si="119"/>
        <v>2.2231000000000001</v>
      </c>
      <c r="H2520">
        <v>12</v>
      </c>
      <c r="J2520">
        <v>3.75</v>
      </c>
      <c r="K2520">
        <v>0.30170000000000002</v>
      </c>
      <c r="L2520" s="2">
        <v>314.72000000000003</v>
      </c>
      <c r="M2520" s="2">
        <v>2.2231000000000001</v>
      </c>
      <c r="N2520" s="2">
        <v>0.72602999999999995</v>
      </c>
      <c r="O2520" s="2">
        <v>0.1174</v>
      </c>
      <c r="P2520" s="2">
        <v>0</v>
      </c>
      <c r="Q2520" s="2">
        <v>0.31472</v>
      </c>
      <c r="R2520" s="2">
        <v>0</v>
      </c>
      <c r="S2520" s="2">
        <v>2.17</v>
      </c>
      <c r="T2520">
        <v>3.3000000000000002E-2</v>
      </c>
      <c r="U2520">
        <v>325.97000000000003</v>
      </c>
      <c r="V2520">
        <v>0.96599999999999997</v>
      </c>
      <c r="W2520">
        <v>0.999</v>
      </c>
      <c r="Y2520">
        <v>10000</v>
      </c>
      <c r="Z2520">
        <v>1.4259999999999999</v>
      </c>
    </row>
    <row r="2521" spans="1:26">
      <c r="A2521">
        <v>6</v>
      </c>
      <c r="B2521">
        <v>12</v>
      </c>
      <c r="C2521">
        <v>3.4885999999999999</v>
      </c>
      <c r="D2521">
        <f t="shared" si="117"/>
        <v>1.7241</v>
      </c>
      <c r="E2521">
        <v>14</v>
      </c>
      <c r="F2521" s="2">
        <f t="shared" si="118"/>
        <v>342.95</v>
      </c>
      <c r="G2521" s="2">
        <f t="shared" si="119"/>
        <v>2.4433509796998054</v>
      </c>
      <c r="H2521">
        <v>12</v>
      </c>
      <c r="J2521">
        <v>3.75</v>
      </c>
      <c r="K2521">
        <v>0.36570000000000003</v>
      </c>
      <c r="L2521" s="2">
        <v>342.95</v>
      </c>
      <c r="M2521" s="2">
        <v>2.4401000000000002</v>
      </c>
      <c r="N2521" s="2">
        <v>1.2576000000000001</v>
      </c>
      <c r="O2521" s="2">
        <v>8.9110999999999996E-2</v>
      </c>
      <c r="P2521" s="2">
        <v>342.73</v>
      </c>
      <c r="Q2521" s="2">
        <v>2.7435</v>
      </c>
      <c r="R2521" s="2">
        <v>0.126</v>
      </c>
      <c r="S2521" s="2">
        <v>344.2</v>
      </c>
      <c r="T2521">
        <v>3.0000000000000001E-3</v>
      </c>
      <c r="U2521">
        <v>338.79</v>
      </c>
      <c r="V2521">
        <v>1.012</v>
      </c>
      <c r="W2521">
        <v>0.999</v>
      </c>
      <c r="Y2521">
        <v>52817</v>
      </c>
      <c r="Z2521">
        <v>1.7645</v>
      </c>
    </row>
    <row r="2522" spans="1:26">
      <c r="A2522">
        <v>6</v>
      </c>
      <c r="B2522">
        <v>12</v>
      </c>
      <c r="C2522">
        <v>2.3475999999999999</v>
      </c>
      <c r="D2522">
        <f t="shared" si="117"/>
        <v>1.7346999999999999</v>
      </c>
      <c r="E2522">
        <v>30</v>
      </c>
      <c r="F2522" s="2">
        <f t="shared" si="118"/>
        <v>54.212000000000003</v>
      </c>
      <c r="G2522" s="2">
        <f t="shared" si="119"/>
        <v>0.40001534733057431</v>
      </c>
      <c r="H2522">
        <v>12</v>
      </c>
      <c r="J2522">
        <v>3.75</v>
      </c>
      <c r="K2522">
        <v>0.3856</v>
      </c>
      <c r="L2522" s="2">
        <v>54.212000000000003</v>
      </c>
      <c r="M2522" s="2">
        <v>0.36091000000000001</v>
      </c>
      <c r="N2522" s="2">
        <v>0.10919</v>
      </c>
      <c r="O2522" s="2">
        <v>2.3755E-3</v>
      </c>
      <c r="P2522" s="2">
        <v>54.015000000000001</v>
      </c>
      <c r="Q2522" s="2">
        <v>1.6263000000000001</v>
      </c>
      <c r="R2522" s="2">
        <v>0.17249999999999999</v>
      </c>
      <c r="S2522" s="2">
        <v>54.32</v>
      </c>
      <c r="T2522">
        <v>7.0000000000000001E-3</v>
      </c>
      <c r="U2522">
        <v>56.262</v>
      </c>
      <c r="V2522">
        <v>0.96299999999999997</v>
      </c>
      <c r="W2522">
        <v>1</v>
      </c>
      <c r="Y2522">
        <v>53314</v>
      </c>
      <c r="Z2522">
        <v>0.6129</v>
      </c>
    </row>
    <row r="2523" spans="1:26">
      <c r="A2523">
        <v>6</v>
      </c>
      <c r="B2523">
        <v>12</v>
      </c>
      <c r="C2523">
        <v>4.6285999999999996</v>
      </c>
      <c r="D2523">
        <f t="shared" si="117"/>
        <v>1.7719999999999998</v>
      </c>
      <c r="E2523">
        <v>10.65</v>
      </c>
      <c r="F2523" s="2">
        <f t="shared" si="118"/>
        <v>551.47</v>
      </c>
      <c r="G2523" s="2">
        <f t="shared" si="119"/>
        <v>4.8487093014533258</v>
      </c>
      <c r="H2523">
        <v>12</v>
      </c>
      <c r="J2523">
        <v>3.75</v>
      </c>
      <c r="K2523">
        <v>0.45550000000000002</v>
      </c>
      <c r="L2523" s="2">
        <v>551.47</v>
      </c>
      <c r="M2523" s="2">
        <v>4.8483000000000001</v>
      </c>
      <c r="N2523" s="2">
        <v>3.6320999999999999</v>
      </c>
      <c r="O2523" s="2">
        <v>0.13494999999999999</v>
      </c>
      <c r="P2523" s="2">
        <v>551.41999999999996</v>
      </c>
      <c r="Q2523" s="2">
        <v>0.27573999999999999</v>
      </c>
      <c r="R2523" s="2">
        <v>6.3E-2</v>
      </c>
      <c r="S2523" s="2">
        <v>555.1</v>
      </c>
      <c r="T2523">
        <v>0</v>
      </c>
      <c r="U2523">
        <v>551.89</v>
      </c>
      <c r="V2523">
        <v>0.999</v>
      </c>
      <c r="W2523">
        <v>1</v>
      </c>
      <c r="Y2523">
        <v>52641</v>
      </c>
      <c r="Z2523">
        <v>2.8565999999999998</v>
      </c>
    </row>
    <row r="2524" spans="1:26">
      <c r="A2524">
        <v>6</v>
      </c>
      <c r="B2524">
        <v>12</v>
      </c>
      <c r="C2524">
        <v>2.3475999999999999</v>
      </c>
      <c r="D2524">
        <f t="shared" si="117"/>
        <v>1.8753</v>
      </c>
      <c r="E2524">
        <v>45</v>
      </c>
      <c r="F2524" s="2">
        <f t="shared" si="118"/>
        <v>15.417</v>
      </c>
      <c r="G2524" s="2">
        <f t="shared" si="119"/>
        <v>0.1047149160769372</v>
      </c>
      <c r="H2524">
        <v>12</v>
      </c>
      <c r="J2524">
        <v>3.75</v>
      </c>
      <c r="K2524">
        <v>0.64949999999999997</v>
      </c>
      <c r="L2524" s="2">
        <v>15.417</v>
      </c>
      <c r="M2524" s="2">
        <v>9.8656999999999995E-2</v>
      </c>
      <c r="N2524" s="2">
        <v>2.4079E-2</v>
      </c>
      <c r="O2524" s="2">
        <v>6.3039999999999997E-3</v>
      </c>
      <c r="P2524" s="2">
        <v>15.396000000000001</v>
      </c>
      <c r="Q2524" s="2">
        <v>0.46257999999999999</v>
      </c>
      <c r="R2524" s="2">
        <v>3.5099999999999999E-2</v>
      </c>
      <c r="S2524" s="2">
        <v>15.44</v>
      </c>
      <c r="T2524">
        <v>6.0000000000000001E-3</v>
      </c>
      <c r="U2524">
        <v>15.275</v>
      </c>
      <c r="V2524">
        <v>1.0089999999999999</v>
      </c>
      <c r="W2524">
        <v>1.0029999999999999</v>
      </c>
      <c r="Y2524">
        <v>53345</v>
      </c>
      <c r="Z2524">
        <v>0.4723</v>
      </c>
    </row>
    <row r="2525" spans="1:26">
      <c r="A2525">
        <v>6</v>
      </c>
      <c r="B2525">
        <v>12</v>
      </c>
      <c r="C2525">
        <v>3.4885999999999999</v>
      </c>
      <c r="D2525">
        <f t="shared" si="117"/>
        <v>1.8880999999999999</v>
      </c>
      <c r="E2525">
        <v>20</v>
      </c>
      <c r="F2525" s="2">
        <f t="shared" si="118"/>
        <v>93.366</v>
      </c>
      <c r="G2525" s="2">
        <f t="shared" si="119"/>
        <v>0.65820684849065503</v>
      </c>
      <c r="H2525">
        <v>12</v>
      </c>
      <c r="J2525">
        <v>3.75</v>
      </c>
      <c r="K2525">
        <v>0.67349999999999999</v>
      </c>
      <c r="L2525" s="2">
        <v>93.366</v>
      </c>
      <c r="M2525" s="2">
        <v>0.65773000000000004</v>
      </c>
      <c r="N2525" s="2">
        <v>0.31511</v>
      </c>
      <c r="O2525" s="2">
        <v>7.9611000000000005E-3</v>
      </c>
      <c r="P2525" s="2">
        <v>93.355000000000004</v>
      </c>
      <c r="Q2525" s="2">
        <v>0.74702999999999997</v>
      </c>
      <c r="R2525" s="2">
        <v>2.5049999999999999E-2</v>
      </c>
      <c r="S2525" s="2">
        <v>93.68</v>
      </c>
      <c r="T2525">
        <v>1E-3</v>
      </c>
      <c r="U2525">
        <v>91.198999999999998</v>
      </c>
      <c r="V2525">
        <v>1.024</v>
      </c>
      <c r="W2525">
        <v>1</v>
      </c>
      <c r="Y2525">
        <v>52827</v>
      </c>
      <c r="Z2525">
        <v>1.6005</v>
      </c>
    </row>
    <row r="2526" spans="1:26">
      <c r="A2526">
        <v>6</v>
      </c>
      <c r="B2526">
        <v>12</v>
      </c>
      <c r="C2526">
        <v>3.1160000000000001</v>
      </c>
      <c r="D2526">
        <f t="shared" si="117"/>
        <v>1.9054000000000002</v>
      </c>
      <c r="E2526">
        <v>24.98</v>
      </c>
      <c r="F2526" s="2">
        <f t="shared" si="118"/>
        <v>51.573999999999998</v>
      </c>
      <c r="G2526" s="2">
        <f t="shared" si="119"/>
        <v>0.24018999999999999</v>
      </c>
      <c r="H2526">
        <v>12</v>
      </c>
      <c r="J2526">
        <v>3.75</v>
      </c>
      <c r="K2526">
        <v>0.70589999999999997</v>
      </c>
      <c r="L2526" s="2">
        <v>51.573999999999998</v>
      </c>
      <c r="M2526" s="2">
        <v>0.24018999999999999</v>
      </c>
      <c r="N2526" s="2">
        <v>9.3407000000000004E-2</v>
      </c>
      <c r="O2526" s="2">
        <v>1.5345000000000001E-3</v>
      </c>
      <c r="P2526" s="2">
        <v>0</v>
      </c>
      <c r="Q2526" s="2">
        <v>5.1574000000000002E-2</v>
      </c>
      <c r="R2526" s="2">
        <v>0</v>
      </c>
      <c r="S2526" s="2">
        <v>0.28039999999999998</v>
      </c>
      <c r="T2526">
        <v>1.0999999999999999E-2</v>
      </c>
      <c r="U2526">
        <v>52.433</v>
      </c>
      <c r="V2526">
        <v>0.98399999999999999</v>
      </c>
      <c r="W2526">
        <v>1.0009999999999999</v>
      </c>
      <c r="Y2526">
        <v>10000</v>
      </c>
      <c r="Z2526">
        <v>1.2105999999999999</v>
      </c>
    </row>
    <row r="2527" spans="1:26">
      <c r="A2527">
        <v>6</v>
      </c>
      <c r="B2527">
        <v>12</v>
      </c>
      <c r="C2527">
        <v>5.15</v>
      </c>
      <c r="D2527">
        <f t="shared" si="117"/>
        <v>1.9154000000000004</v>
      </c>
      <c r="E2527">
        <v>11.97</v>
      </c>
      <c r="F2527" s="2">
        <f t="shared" si="118"/>
        <v>277.36</v>
      </c>
      <c r="G2527" s="2">
        <f t="shared" si="119"/>
        <v>2.2002000000000002</v>
      </c>
      <c r="H2527">
        <v>12</v>
      </c>
      <c r="J2527">
        <v>3.75</v>
      </c>
      <c r="K2527">
        <v>0.7248</v>
      </c>
      <c r="L2527" s="2">
        <v>277.36</v>
      </c>
      <c r="M2527" s="2">
        <v>2.2002000000000002</v>
      </c>
      <c r="N2527" s="2">
        <v>1.0668</v>
      </c>
      <c r="O2527" s="2">
        <v>0.11835</v>
      </c>
      <c r="P2527" s="2">
        <v>0</v>
      </c>
      <c r="Q2527" s="2">
        <v>0.27736</v>
      </c>
      <c r="R2527" s="2">
        <v>0</v>
      </c>
      <c r="S2527" s="2">
        <v>3.2</v>
      </c>
      <c r="T2527">
        <v>0</v>
      </c>
      <c r="U2527">
        <v>276.7</v>
      </c>
      <c r="V2527">
        <v>1.002</v>
      </c>
      <c r="W2527">
        <v>1</v>
      </c>
      <c r="Y2527">
        <v>10000</v>
      </c>
      <c r="Z2527">
        <v>3.2345999999999999</v>
      </c>
    </row>
    <row r="2528" spans="1:26">
      <c r="A2528">
        <v>6</v>
      </c>
      <c r="B2528">
        <v>12</v>
      </c>
      <c r="C2528">
        <v>4.6285999999999996</v>
      </c>
      <c r="D2528">
        <f t="shared" si="117"/>
        <v>2.0264999999999995</v>
      </c>
      <c r="E2528">
        <v>16</v>
      </c>
      <c r="F2528" s="2">
        <f t="shared" si="118"/>
        <v>107.98</v>
      </c>
      <c r="G2528" s="2">
        <f t="shared" si="119"/>
        <v>0.8591552783984977</v>
      </c>
      <c r="H2528">
        <v>12</v>
      </c>
      <c r="J2528">
        <v>3.75</v>
      </c>
      <c r="K2528">
        <v>0.93310000000000004</v>
      </c>
      <c r="L2528" s="2">
        <v>107.98</v>
      </c>
      <c r="M2528" s="2">
        <v>0.85882000000000003</v>
      </c>
      <c r="N2528" s="2">
        <v>0.46443000000000001</v>
      </c>
      <c r="O2528" s="2">
        <v>6.0200999999999996E-3</v>
      </c>
      <c r="P2528" s="2">
        <v>107.98</v>
      </c>
      <c r="Q2528" s="2">
        <v>5.3997000000000003E-2</v>
      </c>
      <c r="R2528" s="2">
        <v>2.4E-2</v>
      </c>
      <c r="S2528" s="2">
        <v>108.4</v>
      </c>
      <c r="T2528">
        <v>0</v>
      </c>
      <c r="U2528">
        <v>104.89</v>
      </c>
      <c r="V2528">
        <v>1.0289999999999999</v>
      </c>
      <c r="W2528">
        <v>1.0009999999999999</v>
      </c>
      <c r="Y2528">
        <v>52663</v>
      </c>
      <c r="Z2528">
        <v>2.6021000000000001</v>
      </c>
    </row>
    <row r="2529" spans="1:26">
      <c r="A2529">
        <v>6</v>
      </c>
      <c r="B2529">
        <v>12</v>
      </c>
      <c r="C2529">
        <v>3.4885999999999999</v>
      </c>
      <c r="D2529">
        <f t="shared" si="117"/>
        <v>2.1234000000000002</v>
      </c>
      <c r="E2529">
        <v>28</v>
      </c>
      <c r="F2529" s="2">
        <f t="shared" si="118"/>
        <v>23.303999999999998</v>
      </c>
      <c r="G2529" s="2">
        <f t="shared" si="119"/>
        <v>0.22566390074622039</v>
      </c>
      <c r="H2529">
        <v>12</v>
      </c>
      <c r="J2529">
        <v>3.75</v>
      </c>
      <c r="K2529">
        <v>1.115</v>
      </c>
      <c r="L2529" s="2">
        <v>23.303999999999998</v>
      </c>
      <c r="M2529" s="2">
        <v>0.22544</v>
      </c>
      <c r="N2529" s="2">
        <v>7.3311000000000001E-2</v>
      </c>
      <c r="O2529" s="2">
        <v>4.2583999999999999E-3</v>
      </c>
      <c r="P2529" s="2">
        <v>23.303000000000001</v>
      </c>
      <c r="Q2529" s="2">
        <v>0.18643999999999999</v>
      </c>
      <c r="R2529" s="2">
        <v>1.005E-2</v>
      </c>
      <c r="S2529" s="2">
        <v>23.38</v>
      </c>
      <c r="T2529">
        <v>0</v>
      </c>
      <c r="U2529">
        <v>22.436</v>
      </c>
      <c r="V2529">
        <v>1.0389999999999999</v>
      </c>
      <c r="W2529">
        <v>1.002</v>
      </c>
      <c r="Y2529">
        <v>52872</v>
      </c>
      <c r="Z2529">
        <v>1.3652</v>
      </c>
    </row>
    <row r="2530" spans="1:26">
      <c r="A2530">
        <v>6</v>
      </c>
      <c r="B2530">
        <v>12</v>
      </c>
      <c r="C2530">
        <v>3.1160000000000001</v>
      </c>
      <c r="D2530">
        <f t="shared" si="117"/>
        <v>2.1242999999999999</v>
      </c>
      <c r="E2530">
        <v>34.979999999999997</v>
      </c>
      <c r="F2530" s="2">
        <f t="shared" si="118"/>
        <v>13.414</v>
      </c>
      <c r="G2530" s="2">
        <f t="shared" si="119"/>
        <v>7.9733999999999999E-2</v>
      </c>
      <c r="H2530">
        <v>12</v>
      </c>
      <c r="J2530">
        <v>3.75</v>
      </c>
      <c r="K2530">
        <v>1.1167</v>
      </c>
      <c r="L2530" s="2">
        <v>13.414</v>
      </c>
      <c r="M2530" s="2">
        <v>7.9733999999999999E-2</v>
      </c>
      <c r="N2530" s="2">
        <v>2.0895E-2</v>
      </c>
      <c r="O2530" s="2">
        <v>4.6135000000000004E-3</v>
      </c>
      <c r="P2530" s="2">
        <v>0</v>
      </c>
      <c r="Q2530" s="2">
        <v>1.3414000000000001E-2</v>
      </c>
      <c r="R2530" s="2">
        <v>0</v>
      </c>
      <c r="S2530" s="2">
        <v>6.2370000000000002E-2</v>
      </c>
      <c r="T2530">
        <v>8.0000000000000002E-3</v>
      </c>
      <c r="U2530">
        <v>13.523</v>
      </c>
      <c r="V2530">
        <v>0.99199999999999999</v>
      </c>
      <c r="W2530">
        <v>1.0029999999999999</v>
      </c>
      <c r="Y2530">
        <v>10000</v>
      </c>
      <c r="Z2530">
        <v>0.99170000000000003</v>
      </c>
    </row>
    <row r="2531" spans="1:26">
      <c r="A2531">
        <v>6</v>
      </c>
      <c r="B2531">
        <v>12</v>
      </c>
      <c r="C2531">
        <v>4.6285999999999996</v>
      </c>
      <c r="D2531">
        <f t="shared" si="117"/>
        <v>2.2398999999999996</v>
      </c>
      <c r="E2531">
        <v>20</v>
      </c>
      <c r="F2531" s="2">
        <f t="shared" si="118"/>
        <v>37.353000000000002</v>
      </c>
      <c r="G2531" s="2">
        <f t="shared" si="119"/>
        <v>0.28479228816806118</v>
      </c>
      <c r="H2531">
        <v>12</v>
      </c>
      <c r="J2531">
        <v>3.75</v>
      </c>
      <c r="K2531">
        <v>1.3335999999999999</v>
      </c>
      <c r="L2531" s="2">
        <v>37.353000000000002</v>
      </c>
      <c r="M2531" s="2">
        <v>0.28456999999999999</v>
      </c>
      <c r="N2531" s="2">
        <v>0.16356999999999999</v>
      </c>
      <c r="O2531" s="2">
        <v>3.8221000000000002E-3</v>
      </c>
      <c r="P2531" s="2">
        <v>37.353000000000002</v>
      </c>
      <c r="Q2531" s="2">
        <v>1.8676000000000002E-2</v>
      </c>
      <c r="R2531" s="2">
        <v>1.125E-2</v>
      </c>
      <c r="S2531" s="2">
        <v>37.520000000000003</v>
      </c>
      <c r="T2531">
        <v>0</v>
      </c>
      <c r="U2531">
        <v>36.627000000000002</v>
      </c>
      <c r="V2531">
        <v>1.02</v>
      </c>
      <c r="W2531">
        <v>1.0009999999999999</v>
      </c>
      <c r="Y2531">
        <v>52664</v>
      </c>
      <c r="Z2531">
        <v>2.3887</v>
      </c>
    </row>
    <row r="2532" spans="1:26">
      <c r="A2532">
        <v>6</v>
      </c>
      <c r="B2532">
        <v>12</v>
      </c>
      <c r="C2532">
        <v>3.1160000000000001</v>
      </c>
      <c r="D2532">
        <f t="shared" si="117"/>
        <v>2.3113000000000001</v>
      </c>
      <c r="E2532">
        <v>44.98</v>
      </c>
      <c r="F2532" s="2">
        <f t="shared" si="118"/>
        <v>4.8902999999999999</v>
      </c>
      <c r="G2532" s="2">
        <f t="shared" si="119"/>
        <v>4.2064999999999998E-2</v>
      </c>
      <c r="H2532">
        <v>12</v>
      </c>
      <c r="J2532">
        <v>3.75</v>
      </c>
      <c r="K2532">
        <v>1.4677</v>
      </c>
      <c r="L2532" s="2">
        <v>4.8902999999999999</v>
      </c>
      <c r="M2532" s="2">
        <v>4.2064999999999998E-2</v>
      </c>
      <c r="N2532" s="2">
        <v>6.6616999999999996E-3</v>
      </c>
      <c r="O2532" s="2">
        <v>2.9580000000000001E-3</v>
      </c>
      <c r="P2532" s="2">
        <v>0</v>
      </c>
      <c r="Q2532" s="2">
        <v>4.8903000000000002E-3</v>
      </c>
      <c r="R2532" s="2">
        <v>0</v>
      </c>
      <c r="S2532" s="2">
        <v>1.985E-2</v>
      </c>
      <c r="T2532">
        <v>8.0000000000000002E-3</v>
      </c>
      <c r="U2532">
        <v>4.9580000000000002</v>
      </c>
      <c r="V2532">
        <v>0.98599999999999999</v>
      </c>
      <c r="W2532">
        <v>1.006</v>
      </c>
      <c r="Y2532">
        <v>10000</v>
      </c>
      <c r="Z2532">
        <v>0.80469999999999997</v>
      </c>
    </row>
    <row r="2533" spans="1:26">
      <c r="A2533">
        <v>6</v>
      </c>
      <c r="B2533">
        <v>12</v>
      </c>
      <c r="C2533">
        <v>3.2690000000000001</v>
      </c>
      <c r="D2533">
        <f t="shared" si="117"/>
        <v>2.37</v>
      </c>
      <c r="E2533">
        <v>42.98</v>
      </c>
      <c r="F2533" s="2">
        <f t="shared" si="118"/>
        <v>4.9096000000000002</v>
      </c>
      <c r="G2533" s="2">
        <f t="shared" si="119"/>
        <v>3.9377000000000002E-2</v>
      </c>
      <c r="H2533">
        <v>12</v>
      </c>
      <c r="J2533">
        <v>3.75</v>
      </c>
      <c r="K2533">
        <v>1.5778000000000001</v>
      </c>
      <c r="L2533" s="2">
        <v>4.9096000000000002</v>
      </c>
      <c r="M2533" s="2">
        <v>3.9377000000000002E-2</v>
      </c>
      <c r="N2533" s="2">
        <v>7.2639000000000002E-3</v>
      </c>
      <c r="O2533" s="2">
        <v>3.1251E-3</v>
      </c>
      <c r="P2533" s="2">
        <v>0</v>
      </c>
      <c r="Q2533" s="2">
        <v>4.9096000000000001E-3</v>
      </c>
      <c r="R2533" s="2">
        <v>0</v>
      </c>
      <c r="S2533" s="2">
        <v>2.1739999999999999E-2</v>
      </c>
      <c r="T2533">
        <v>6.0000000000000001E-3</v>
      </c>
      <c r="U2533">
        <v>4.7759999999999998</v>
      </c>
      <c r="V2533">
        <v>1.028</v>
      </c>
      <c r="W2533">
        <v>1.0049999999999999</v>
      </c>
      <c r="Y2533">
        <v>10000</v>
      </c>
      <c r="Z2533">
        <v>0.89900000000000002</v>
      </c>
    </row>
    <row r="2534" spans="1:26">
      <c r="A2534">
        <v>6</v>
      </c>
      <c r="B2534">
        <v>12</v>
      </c>
      <c r="C2534">
        <v>3.4885999999999999</v>
      </c>
      <c r="D2534">
        <f t="shared" si="117"/>
        <v>2.4406999999999996</v>
      </c>
      <c r="E2534">
        <v>40</v>
      </c>
      <c r="F2534" s="2">
        <f t="shared" si="118"/>
        <v>5.0812999999999997</v>
      </c>
      <c r="G2534" s="2">
        <f t="shared" si="119"/>
        <v>7.0407247219302638E-2</v>
      </c>
      <c r="H2534">
        <v>12</v>
      </c>
      <c r="J2534">
        <v>3.75</v>
      </c>
      <c r="K2534">
        <v>1.7104999999999999</v>
      </c>
      <c r="L2534" s="2">
        <v>5.0812999999999997</v>
      </c>
      <c r="M2534" s="2">
        <v>7.0268999999999998E-2</v>
      </c>
      <c r="N2534" s="2">
        <v>1.4322E-2</v>
      </c>
      <c r="O2534" s="2">
        <v>3.3083000000000001E-3</v>
      </c>
      <c r="P2534" s="2">
        <v>5.0812999999999997</v>
      </c>
      <c r="Q2534" s="2">
        <v>4.0647999999999997E-2</v>
      </c>
      <c r="R2534" s="2">
        <v>4.4099999999999999E-3</v>
      </c>
      <c r="S2534" s="2">
        <v>5.0960000000000001</v>
      </c>
      <c r="T2534">
        <v>0</v>
      </c>
      <c r="U2534">
        <v>4.766</v>
      </c>
      <c r="V2534">
        <v>1.0660000000000001</v>
      </c>
      <c r="W2534">
        <v>1.0049999999999999</v>
      </c>
      <c r="Y2534">
        <v>52881</v>
      </c>
      <c r="Z2534">
        <v>1.0479000000000001</v>
      </c>
    </row>
    <row r="2535" spans="1:26">
      <c r="A2535">
        <v>6</v>
      </c>
      <c r="B2535">
        <v>12</v>
      </c>
      <c r="C2535">
        <v>4.6285999999999996</v>
      </c>
      <c r="D2535">
        <f t="shared" si="117"/>
        <v>2.5088999999999997</v>
      </c>
      <c r="E2535">
        <v>25</v>
      </c>
      <c r="F2535" s="2">
        <f t="shared" si="118"/>
        <v>12.333</v>
      </c>
      <c r="G2535" s="2">
        <f t="shared" si="119"/>
        <v>0.10455723839122762</v>
      </c>
      <c r="H2535">
        <v>12</v>
      </c>
      <c r="J2535">
        <v>3.75</v>
      </c>
      <c r="K2535">
        <v>1.8385</v>
      </c>
      <c r="L2535" s="2">
        <v>12.333</v>
      </c>
      <c r="M2535" s="2">
        <v>0.10444000000000001</v>
      </c>
      <c r="N2535" s="2">
        <v>5.4560999999999998E-2</v>
      </c>
      <c r="O2535" s="2">
        <v>3.8100999999999999E-3</v>
      </c>
      <c r="P2535" s="2">
        <v>12.332000000000001</v>
      </c>
      <c r="Q2535" s="2">
        <v>6.1643000000000002E-3</v>
      </c>
      <c r="R2535" s="2">
        <v>4.9500000000000004E-3</v>
      </c>
      <c r="S2535" s="2">
        <v>12.39</v>
      </c>
      <c r="T2535">
        <v>0</v>
      </c>
      <c r="U2535">
        <v>11.881</v>
      </c>
      <c r="V2535">
        <v>1.038</v>
      </c>
      <c r="W2535">
        <v>1.0029999999999999</v>
      </c>
      <c r="Y2535">
        <v>52674</v>
      </c>
      <c r="Z2535">
        <v>2.1196999999999999</v>
      </c>
    </row>
    <row r="2536" spans="1:26">
      <c r="A2536">
        <v>6</v>
      </c>
      <c r="B2536">
        <v>12</v>
      </c>
      <c r="C2536">
        <v>3.1160000000000001</v>
      </c>
      <c r="D2536">
        <f t="shared" si="117"/>
        <v>2.5194000000000001</v>
      </c>
      <c r="E2536">
        <v>59.98</v>
      </c>
      <c r="F2536" s="2">
        <f t="shared" si="118"/>
        <v>1.6970000000000001</v>
      </c>
      <c r="G2536" s="2">
        <f t="shared" si="119"/>
        <v>1.5824999999999999E-2</v>
      </c>
      <c r="H2536">
        <v>12</v>
      </c>
      <c r="J2536">
        <v>3.75</v>
      </c>
      <c r="K2536">
        <v>1.8581000000000001</v>
      </c>
      <c r="L2536" s="2">
        <v>1.6970000000000001</v>
      </c>
      <c r="M2536" s="2">
        <v>1.5824999999999999E-2</v>
      </c>
      <c r="N2536" s="2">
        <v>1.9613E-3</v>
      </c>
      <c r="O2536" s="2">
        <v>1.4057E-3</v>
      </c>
      <c r="P2536" s="2">
        <v>0</v>
      </c>
      <c r="Q2536" s="2">
        <v>6.7895999999999998E-3</v>
      </c>
      <c r="R2536" s="2">
        <v>0</v>
      </c>
      <c r="S2536" s="2">
        <v>5.8349999999999999E-3</v>
      </c>
      <c r="T2536">
        <v>1.2999999999999999E-2</v>
      </c>
      <c r="U2536">
        <v>1.732</v>
      </c>
      <c r="V2536">
        <v>0.98</v>
      </c>
      <c r="W2536">
        <v>1.01</v>
      </c>
      <c r="Y2536">
        <v>10000</v>
      </c>
      <c r="Z2536">
        <v>0.59660000000000002</v>
      </c>
    </row>
    <row r="2537" spans="1:26">
      <c r="A2537">
        <v>6</v>
      </c>
      <c r="B2537">
        <v>12</v>
      </c>
      <c r="C2537">
        <v>3.2690000000000001</v>
      </c>
      <c r="D2537">
        <f t="shared" si="117"/>
        <v>2.6092</v>
      </c>
      <c r="E2537">
        <v>57.98</v>
      </c>
      <c r="F2537" s="2">
        <f t="shared" si="118"/>
        <v>1.4990000000000001</v>
      </c>
      <c r="G2537" s="2">
        <f t="shared" si="119"/>
        <v>2.1715000000000002E-2</v>
      </c>
      <c r="H2537">
        <v>12</v>
      </c>
      <c r="J2537">
        <v>3.75</v>
      </c>
      <c r="K2537">
        <v>2.0266999999999999</v>
      </c>
      <c r="L2537" s="2">
        <v>1.4990000000000001</v>
      </c>
      <c r="M2537" s="2">
        <v>2.1715000000000002E-2</v>
      </c>
      <c r="N2537" s="2">
        <v>1.7591E-3</v>
      </c>
      <c r="O2537" s="2">
        <v>1.3550999999999999E-3</v>
      </c>
      <c r="P2537" s="2">
        <v>0</v>
      </c>
      <c r="Q2537" s="2">
        <v>5.9969000000000003E-3</v>
      </c>
      <c r="R2537" s="2">
        <v>0</v>
      </c>
      <c r="S2537" s="2">
        <v>5.3160000000000004E-3</v>
      </c>
      <c r="T2537">
        <v>8.9999999999999993E-3</v>
      </c>
      <c r="U2537">
        <v>1.54</v>
      </c>
      <c r="V2537">
        <v>0.97299999999999998</v>
      </c>
      <c r="W2537">
        <v>1.01</v>
      </c>
      <c r="Y2537">
        <v>10000</v>
      </c>
      <c r="Z2537">
        <v>0.65980000000000005</v>
      </c>
    </row>
    <row r="2538" spans="1:26">
      <c r="A2538">
        <v>6</v>
      </c>
      <c r="B2538">
        <v>12</v>
      </c>
      <c r="C2538">
        <v>5.15</v>
      </c>
      <c r="D2538">
        <f t="shared" si="117"/>
        <v>2.6274000000000002</v>
      </c>
      <c r="E2538">
        <v>22.97</v>
      </c>
      <c r="F2538" s="2">
        <f t="shared" si="118"/>
        <v>11.087</v>
      </c>
      <c r="G2538" s="2">
        <f t="shared" si="119"/>
        <v>0.11029</v>
      </c>
      <c r="H2538">
        <v>12</v>
      </c>
      <c r="J2538">
        <v>3.75</v>
      </c>
      <c r="K2538">
        <v>2.0607000000000002</v>
      </c>
      <c r="L2538" s="2">
        <v>11.087</v>
      </c>
      <c r="M2538" s="2">
        <v>0.11029</v>
      </c>
      <c r="N2538" s="2">
        <v>3.5341999999999998E-2</v>
      </c>
      <c r="O2538" s="2">
        <v>8.6893000000000005E-3</v>
      </c>
      <c r="P2538" s="2">
        <v>0</v>
      </c>
      <c r="Q2538" s="2">
        <v>1.0753E-2</v>
      </c>
      <c r="R2538" s="2">
        <v>0</v>
      </c>
      <c r="S2538" s="2">
        <v>0.10580000000000001</v>
      </c>
      <c r="T2538">
        <v>0</v>
      </c>
      <c r="U2538">
        <v>11.112</v>
      </c>
      <c r="V2538">
        <v>0.998</v>
      </c>
      <c r="W2538">
        <v>1.0029999999999999</v>
      </c>
      <c r="Y2538">
        <v>10000</v>
      </c>
      <c r="Z2538">
        <v>2.5226000000000002</v>
      </c>
    </row>
    <row r="2539" spans="1:26">
      <c r="A2539">
        <v>6</v>
      </c>
      <c r="B2539">
        <v>12</v>
      </c>
      <c r="C2539">
        <v>3.1160000000000001</v>
      </c>
      <c r="D2539">
        <f t="shared" si="117"/>
        <v>2.6574</v>
      </c>
      <c r="E2539">
        <v>74.97</v>
      </c>
      <c r="F2539" s="2">
        <f t="shared" si="118"/>
        <v>0.87224999999999997</v>
      </c>
      <c r="G2539" s="2">
        <f t="shared" si="119"/>
        <v>1.1844E-2</v>
      </c>
      <c r="H2539">
        <v>12</v>
      </c>
      <c r="J2539">
        <v>3.75</v>
      </c>
      <c r="K2539">
        <v>2.1171000000000002</v>
      </c>
      <c r="L2539" s="2">
        <v>0.87224999999999997</v>
      </c>
      <c r="M2539" s="2">
        <v>1.1844E-2</v>
      </c>
      <c r="N2539" s="2">
        <v>8.2401999999999996E-4</v>
      </c>
      <c r="O2539" s="2">
        <v>7.9018000000000003E-4</v>
      </c>
      <c r="P2539" s="2">
        <v>0</v>
      </c>
      <c r="Q2539" s="2">
        <v>3.4906999999999998E-3</v>
      </c>
      <c r="R2539" s="2">
        <v>0</v>
      </c>
      <c r="S2539" s="2">
        <v>2.4290000000000002E-3</v>
      </c>
      <c r="T2539">
        <v>2.8000000000000001E-2</v>
      </c>
      <c r="U2539">
        <v>0.85399999999999998</v>
      </c>
      <c r="V2539">
        <v>1.0209999999999999</v>
      </c>
      <c r="W2539">
        <v>1.0149999999999999</v>
      </c>
      <c r="Y2539">
        <v>10000</v>
      </c>
      <c r="Z2539">
        <v>0.45860000000000001</v>
      </c>
    </row>
    <row r="2540" spans="1:26">
      <c r="A2540">
        <v>6</v>
      </c>
      <c r="B2540">
        <v>12</v>
      </c>
      <c r="C2540">
        <v>3.2690000000000001</v>
      </c>
      <c r="D2540">
        <f t="shared" si="117"/>
        <v>2.7831999999999999</v>
      </c>
      <c r="E2540">
        <v>74.98</v>
      </c>
      <c r="F2540" s="2">
        <f t="shared" si="118"/>
        <v>0.71262999999999999</v>
      </c>
      <c r="G2540" s="2">
        <f t="shared" si="119"/>
        <v>1.3292999999999999E-2</v>
      </c>
      <c r="H2540">
        <v>12</v>
      </c>
      <c r="J2540">
        <v>3.75</v>
      </c>
      <c r="K2540">
        <v>2.3532000000000002</v>
      </c>
      <c r="L2540" s="2">
        <v>0.71262999999999999</v>
      </c>
      <c r="M2540" s="2">
        <v>1.3292999999999999E-2</v>
      </c>
      <c r="N2540" s="2">
        <v>6.3922999999999996E-4</v>
      </c>
      <c r="O2540" s="2">
        <v>7.4421000000000003E-4</v>
      </c>
      <c r="P2540" s="2">
        <v>0</v>
      </c>
      <c r="Q2540" s="2">
        <v>2.8506999999999998E-3</v>
      </c>
      <c r="R2540" s="2">
        <v>0</v>
      </c>
      <c r="S2540" s="2">
        <v>1.951E-3</v>
      </c>
      <c r="T2540">
        <v>0.02</v>
      </c>
      <c r="U2540">
        <v>0.67100000000000004</v>
      </c>
      <c r="V2540">
        <v>1.0629999999999999</v>
      </c>
      <c r="W2540">
        <v>1.016</v>
      </c>
      <c r="Y2540">
        <v>10000</v>
      </c>
      <c r="Z2540">
        <v>0.48580000000000001</v>
      </c>
    </row>
    <row r="2541" spans="1:26">
      <c r="A2541">
        <v>6</v>
      </c>
      <c r="B2541">
        <v>12</v>
      </c>
      <c r="C2541">
        <v>4.1340000000000003</v>
      </c>
      <c r="D2541">
        <f t="shared" si="117"/>
        <v>2.8201000000000001</v>
      </c>
      <c r="E2541">
        <v>39.01</v>
      </c>
      <c r="F2541" s="2">
        <f t="shared" si="118"/>
        <v>2.3264999999999998</v>
      </c>
      <c r="G2541" s="2">
        <f t="shared" si="119"/>
        <v>2.8589E-2</v>
      </c>
      <c r="H2541">
        <v>12</v>
      </c>
      <c r="J2541">
        <v>3.75</v>
      </c>
      <c r="K2541">
        <v>2.4224000000000001</v>
      </c>
      <c r="L2541" s="2">
        <v>2.3264999999999998</v>
      </c>
      <c r="M2541" s="2">
        <v>2.8589E-2</v>
      </c>
      <c r="N2541" s="2">
        <v>4.7955000000000003E-3</v>
      </c>
      <c r="O2541" s="2">
        <v>2.5906000000000002E-3</v>
      </c>
      <c r="P2541" s="2">
        <v>0</v>
      </c>
      <c r="Q2541" s="2">
        <v>2.3257E-3</v>
      </c>
      <c r="R2541" s="2">
        <v>0</v>
      </c>
      <c r="S2541" s="2">
        <v>1.4319999999999999E-2</v>
      </c>
      <c r="T2541">
        <v>1E-3</v>
      </c>
      <c r="U2541">
        <v>2.3220000000000001</v>
      </c>
      <c r="V2541">
        <v>1.002</v>
      </c>
      <c r="W2541">
        <v>1.006</v>
      </c>
      <c r="Y2541">
        <v>10000</v>
      </c>
      <c r="Z2541">
        <v>1.3139000000000001</v>
      </c>
    </row>
    <row r="2542" spans="1:26">
      <c r="A2542">
        <v>6</v>
      </c>
      <c r="B2542">
        <v>12</v>
      </c>
      <c r="C2542">
        <v>5.15</v>
      </c>
      <c r="D2542">
        <f t="shared" si="117"/>
        <v>2.8835000000000002</v>
      </c>
      <c r="E2542">
        <v>26.98</v>
      </c>
      <c r="F2542" s="2">
        <f t="shared" si="118"/>
        <v>4.7152000000000003</v>
      </c>
      <c r="G2542" s="2">
        <f t="shared" si="119"/>
        <v>3.7892000000000002E-2</v>
      </c>
      <c r="H2542">
        <v>12</v>
      </c>
      <c r="J2542">
        <v>3.75</v>
      </c>
      <c r="K2542">
        <v>2.5413000000000001</v>
      </c>
      <c r="L2542" s="2">
        <v>4.7152000000000003</v>
      </c>
      <c r="M2542" s="2">
        <v>3.7892000000000002E-2</v>
      </c>
      <c r="N2542" s="2">
        <v>1.4973E-2</v>
      </c>
      <c r="O2542" s="2">
        <v>5.4203000000000003E-3</v>
      </c>
      <c r="P2542" s="2">
        <v>0</v>
      </c>
      <c r="Q2542" s="2">
        <v>4.7159999999999997E-3</v>
      </c>
      <c r="R2542" s="2">
        <v>0</v>
      </c>
      <c r="S2542" s="2">
        <v>4.4940000000000001E-2</v>
      </c>
      <c r="T2542">
        <v>0</v>
      </c>
      <c r="U2542">
        <v>4.6740000000000004</v>
      </c>
      <c r="V2542">
        <v>1.0089999999999999</v>
      </c>
      <c r="W2542">
        <v>1.004</v>
      </c>
      <c r="Y2542">
        <v>10000</v>
      </c>
      <c r="Z2542">
        <v>2.2665000000000002</v>
      </c>
    </row>
    <row r="2543" spans="1:26">
      <c r="A2543">
        <v>6</v>
      </c>
      <c r="B2543">
        <v>12</v>
      </c>
      <c r="C2543">
        <v>4.0739999999999998</v>
      </c>
      <c r="D2543">
        <f t="shared" si="117"/>
        <v>2.8991999999999996</v>
      </c>
      <c r="E2543">
        <v>42.99</v>
      </c>
      <c r="F2543" s="2">
        <f t="shared" si="118"/>
        <v>1.6107</v>
      </c>
      <c r="G2543" s="2">
        <f t="shared" si="119"/>
        <v>2.1403999999999999E-2</v>
      </c>
      <c r="H2543">
        <v>12</v>
      </c>
      <c r="J2543">
        <v>3.75</v>
      </c>
      <c r="K2543">
        <v>2.5708000000000002</v>
      </c>
      <c r="L2543" s="2">
        <v>1.6107</v>
      </c>
      <c r="M2543" s="2">
        <v>2.1403999999999999E-2</v>
      </c>
      <c r="N2543" s="2">
        <v>3.0888999999999999E-3</v>
      </c>
      <c r="O2543" s="2">
        <v>1.9556999999999999E-3</v>
      </c>
      <c r="P2543" s="2">
        <v>0</v>
      </c>
      <c r="Q2543" s="2">
        <v>1.6107000000000001E-3</v>
      </c>
      <c r="R2543" s="2">
        <v>0</v>
      </c>
      <c r="S2543" s="2">
        <v>9.3089999999999996E-3</v>
      </c>
      <c r="T2543">
        <v>1E-3</v>
      </c>
      <c r="U2543">
        <v>1.629</v>
      </c>
      <c r="V2543">
        <v>0.98899999999999999</v>
      </c>
      <c r="W2543">
        <v>1.0069999999999999</v>
      </c>
      <c r="Y2543">
        <v>10000</v>
      </c>
      <c r="Z2543">
        <v>1.1748000000000001</v>
      </c>
    </row>
    <row r="2544" spans="1:26">
      <c r="A2544">
        <v>6</v>
      </c>
      <c r="B2544">
        <v>12</v>
      </c>
      <c r="C2544">
        <v>5.15</v>
      </c>
      <c r="D2544">
        <f t="shared" si="117"/>
        <v>3.0625000000000004</v>
      </c>
      <c r="E2544">
        <v>29.98</v>
      </c>
      <c r="F2544" s="2">
        <f t="shared" si="118"/>
        <v>2.6432000000000002</v>
      </c>
      <c r="G2544" s="2">
        <f t="shared" si="119"/>
        <v>3.1732000000000003E-2</v>
      </c>
      <c r="H2544">
        <v>12</v>
      </c>
      <c r="J2544">
        <v>3.75</v>
      </c>
      <c r="K2544">
        <v>2.8773</v>
      </c>
      <c r="L2544" s="2">
        <v>2.6432000000000002</v>
      </c>
      <c r="M2544" s="2">
        <v>3.1732000000000003E-2</v>
      </c>
      <c r="N2544" s="2">
        <v>8.2384999999999993E-3</v>
      </c>
      <c r="O2544" s="2">
        <v>3.5918E-3</v>
      </c>
      <c r="P2544" s="2">
        <v>0</v>
      </c>
      <c r="Q2544" s="2">
        <v>2.6432000000000001E-3</v>
      </c>
      <c r="R2544" s="2">
        <v>0</v>
      </c>
      <c r="S2544" s="2">
        <v>2.4670000000000001E-2</v>
      </c>
      <c r="T2544">
        <v>0</v>
      </c>
      <c r="U2544">
        <v>2.6640000000000001</v>
      </c>
      <c r="V2544">
        <v>0.99199999999999999</v>
      </c>
      <c r="W2544">
        <v>1.0049999999999999</v>
      </c>
      <c r="Y2544">
        <v>10000</v>
      </c>
      <c r="Z2544">
        <v>2.0874999999999999</v>
      </c>
    </row>
    <row r="2545" spans="1:26">
      <c r="A2545">
        <v>6</v>
      </c>
      <c r="B2545">
        <v>12</v>
      </c>
      <c r="C2545">
        <v>4.1340000000000003</v>
      </c>
      <c r="D2545">
        <f t="shared" si="117"/>
        <v>3.0738000000000003</v>
      </c>
      <c r="E2545">
        <v>47.98</v>
      </c>
      <c r="F2545" s="2">
        <f t="shared" si="118"/>
        <v>0.93761000000000005</v>
      </c>
      <c r="G2545" s="2">
        <f t="shared" si="119"/>
        <v>8.9977000000000008E-3</v>
      </c>
      <c r="H2545">
        <v>12</v>
      </c>
      <c r="J2545">
        <v>3.75</v>
      </c>
      <c r="K2545">
        <v>2.8984000000000001</v>
      </c>
      <c r="L2545" s="2">
        <v>0.93761000000000005</v>
      </c>
      <c r="M2545" s="2">
        <v>8.9977000000000008E-3</v>
      </c>
      <c r="N2545" s="2">
        <v>1.7155E-3</v>
      </c>
      <c r="O2545" s="2">
        <v>1.1857E-3</v>
      </c>
      <c r="P2545" s="2">
        <v>0</v>
      </c>
      <c r="Q2545" s="2">
        <v>9.3088000000000003E-4</v>
      </c>
      <c r="R2545" s="2">
        <v>0</v>
      </c>
      <c r="S2545" s="2">
        <v>5.1399999999999996E-3</v>
      </c>
      <c r="T2545">
        <v>1E-3</v>
      </c>
      <c r="U2545">
        <v>0.94499999999999995</v>
      </c>
      <c r="V2545">
        <v>0.99199999999999999</v>
      </c>
      <c r="W2545">
        <v>1.0089999999999999</v>
      </c>
      <c r="Y2545">
        <v>10000</v>
      </c>
      <c r="Z2545">
        <v>1.0602</v>
      </c>
    </row>
    <row r="2546" spans="1:26">
      <c r="A2546">
        <v>6</v>
      </c>
      <c r="B2546">
        <v>12</v>
      </c>
      <c r="C2546">
        <v>4.0739999999999998</v>
      </c>
      <c r="D2546">
        <f t="shared" si="117"/>
        <v>3.0760999999999998</v>
      </c>
      <c r="E2546">
        <v>49.98</v>
      </c>
      <c r="F2546" s="2">
        <f t="shared" si="118"/>
        <v>0.85399999999999998</v>
      </c>
      <c r="G2546" s="2">
        <f t="shared" si="119"/>
        <v>1.3041000000000001E-2</v>
      </c>
      <c r="H2546">
        <v>12</v>
      </c>
      <c r="J2546">
        <v>3.75</v>
      </c>
      <c r="K2546">
        <v>2.9026999999999998</v>
      </c>
      <c r="L2546" s="2">
        <v>0.85399999999999998</v>
      </c>
      <c r="M2546" s="2">
        <v>1.3041000000000001E-2</v>
      </c>
      <c r="N2546" s="2">
        <v>1.565E-3</v>
      </c>
      <c r="O2546" s="2">
        <v>1.1359E-3</v>
      </c>
      <c r="P2546" s="2">
        <v>0</v>
      </c>
      <c r="Q2546" s="2">
        <v>8.5400000000000005E-4</v>
      </c>
      <c r="R2546" s="2">
        <v>0</v>
      </c>
      <c r="S2546" s="2">
        <v>4.718E-3</v>
      </c>
      <c r="T2546">
        <v>1E-3</v>
      </c>
      <c r="U2546">
        <v>0.86699999999999999</v>
      </c>
      <c r="V2546">
        <v>0.98499999999999999</v>
      </c>
      <c r="W2546">
        <v>1.01</v>
      </c>
      <c r="Y2546">
        <v>10000</v>
      </c>
      <c r="Z2546">
        <v>0.99790000000000001</v>
      </c>
    </row>
    <row r="2547" spans="1:26">
      <c r="A2547">
        <v>6</v>
      </c>
      <c r="B2547">
        <v>12</v>
      </c>
      <c r="C2547">
        <v>5.15</v>
      </c>
      <c r="D2547">
        <f t="shared" si="117"/>
        <v>3.2282000000000002</v>
      </c>
      <c r="E2547">
        <v>32.97</v>
      </c>
      <c r="F2547" s="2">
        <f t="shared" si="118"/>
        <v>1.6292</v>
      </c>
      <c r="G2547" s="2">
        <f t="shared" si="119"/>
        <v>2.3716999999999998E-2</v>
      </c>
      <c r="H2547">
        <v>12</v>
      </c>
      <c r="J2547">
        <v>3.75</v>
      </c>
      <c r="K2547">
        <v>3.1882999999999999</v>
      </c>
      <c r="L2547" s="2">
        <v>1.6292</v>
      </c>
      <c r="M2547" s="2">
        <v>2.3716999999999998E-2</v>
      </c>
      <c r="N2547" s="2">
        <v>4.9194E-3</v>
      </c>
      <c r="O2547" s="2">
        <v>2.5141999999999999E-3</v>
      </c>
      <c r="P2547" s="2">
        <v>0</v>
      </c>
      <c r="Q2547" s="2">
        <v>1.6291999999999999E-3</v>
      </c>
      <c r="R2547" s="2">
        <v>0</v>
      </c>
      <c r="S2547" s="2">
        <v>1.4749999999999999E-2</v>
      </c>
      <c r="T2547">
        <v>0</v>
      </c>
      <c r="U2547">
        <v>1.623</v>
      </c>
      <c r="V2547">
        <v>1.004</v>
      </c>
      <c r="W2547">
        <v>1.006</v>
      </c>
      <c r="Y2547">
        <v>10000</v>
      </c>
      <c r="Z2547">
        <v>1.9218</v>
      </c>
    </row>
    <row r="2548" spans="1:26">
      <c r="A2548">
        <v>6</v>
      </c>
      <c r="B2548">
        <v>12</v>
      </c>
      <c r="C2548">
        <v>4.0739999999999998</v>
      </c>
      <c r="D2548">
        <f t="shared" si="117"/>
        <v>3.2711999999999999</v>
      </c>
      <c r="E2548">
        <v>59.98</v>
      </c>
      <c r="F2548" s="2">
        <f t="shared" si="118"/>
        <v>0.43628</v>
      </c>
      <c r="G2548" s="2">
        <f t="shared" si="119"/>
        <v>5.6499000000000002E-3</v>
      </c>
      <c r="H2548">
        <v>12</v>
      </c>
      <c r="J2548">
        <v>3.75</v>
      </c>
      <c r="K2548">
        <v>3.2688999999999999</v>
      </c>
      <c r="L2548" s="2">
        <v>0.43628</v>
      </c>
      <c r="M2548" s="2">
        <v>5.6499000000000002E-3</v>
      </c>
      <c r="N2548" s="2">
        <v>6.8238000000000001E-4</v>
      </c>
      <c r="O2548" s="2">
        <v>6.8659999999999999E-4</v>
      </c>
      <c r="P2548" s="2">
        <v>0</v>
      </c>
      <c r="Q2548" s="2">
        <v>1.7455999999999999E-3</v>
      </c>
      <c r="R2548" s="2">
        <v>0</v>
      </c>
      <c r="S2548" s="2">
        <v>2.0630000000000002E-3</v>
      </c>
      <c r="T2548">
        <v>2E-3</v>
      </c>
      <c r="U2548">
        <v>0.433</v>
      </c>
      <c r="V2548">
        <v>1.006</v>
      </c>
      <c r="W2548">
        <v>1.0129999999999999</v>
      </c>
      <c r="Y2548">
        <v>10000</v>
      </c>
      <c r="Z2548">
        <v>0.80279999999999996</v>
      </c>
    </row>
    <row r="2549" spans="1:26">
      <c r="A2549">
        <v>6</v>
      </c>
      <c r="B2549">
        <v>12</v>
      </c>
      <c r="C2549">
        <v>4.1340000000000003</v>
      </c>
      <c r="D2549">
        <f t="shared" si="117"/>
        <v>3.2855000000000003</v>
      </c>
      <c r="E2549">
        <v>57.98</v>
      </c>
      <c r="F2549" s="2">
        <f t="shared" si="118"/>
        <v>0.44345000000000001</v>
      </c>
      <c r="G2549" s="2">
        <f t="shared" si="119"/>
        <v>5.1317000000000003E-3</v>
      </c>
      <c r="H2549">
        <v>12</v>
      </c>
      <c r="J2549">
        <v>3.75</v>
      </c>
      <c r="K2549">
        <v>3.2957999999999998</v>
      </c>
      <c r="L2549" s="2">
        <v>0.44345000000000001</v>
      </c>
      <c r="M2549" s="2">
        <v>5.1317000000000003E-3</v>
      </c>
      <c r="N2549" s="2">
        <v>7.5878000000000002E-4</v>
      </c>
      <c r="O2549" s="2">
        <v>6.6255999999999997E-4</v>
      </c>
      <c r="P2549" s="2">
        <v>0</v>
      </c>
      <c r="Q2549" s="2">
        <v>1.7741E-3</v>
      </c>
      <c r="R2549" s="2">
        <v>0</v>
      </c>
      <c r="S2549" s="2">
        <v>2.2659999999999998E-3</v>
      </c>
      <c r="T2549">
        <v>2E-3</v>
      </c>
      <c r="U2549">
        <v>0.45100000000000001</v>
      </c>
      <c r="V2549">
        <v>0.98299999999999998</v>
      </c>
      <c r="W2549">
        <v>1.0129999999999999</v>
      </c>
      <c r="Y2549">
        <v>10000</v>
      </c>
      <c r="Z2549">
        <v>0.84850000000000003</v>
      </c>
    </row>
    <row r="2550" spans="1:26">
      <c r="A2550">
        <v>6</v>
      </c>
      <c r="B2550">
        <v>12</v>
      </c>
      <c r="C2550">
        <v>5.15</v>
      </c>
      <c r="D2550">
        <f t="shared" si="117"/>
        <v>3.4757000000000007</v>
      </c>
      <c r="E2550">
        <v>37.979999999999997</v>
      </c>
      <c r="F2550" s="2">
        <f t="shared" si="118"/>
        <v>0.79410000000000003</v>
      </c>
      <c r="G2550" s="2">
        <f t="shared" si="119"/>
        <v>8.7309999999999992E-3</v>
      </c>
      <c r="H2550">
        <v>12</v>
      </c>
      <c r="J2550">
        <v>3.75</v>
      </c>
      <c r="K2550">
        <v>3.6526000000000001</v>
      </c>
      <c r="L2550" s="2">
        <v>0.79410000000000003</v>
      </c>
      <c r="M2550" s="2">
        <v>8.7309999999999992E-3</v>
      </c>
      <c r="N2550" s="2">
        <v>2.2751E-3</v>
      </c>
      <c r="O2550" s="2">
        <v>1.3768000000000001E-3</v>
      </c>
      <c r="P2550" s="2">
        <v>0</v>
      </c>
      <c r="Q2550" s="2">
        <v>7.8881000000000003E-4</v>
      </c>
      <c r="R2550" s="2">
        <v>0</v>
      </c>
      <c r="S2550" s="2">
        <v>6.8310000000000003E-3</v>
      </c>
      <c r="T2550">
        <v>0</v>
      </c>
      <c r="U2550">
        <v>0.79800000000000004</v>
      </c>
      <c r="V2550">
        <v>0.995</v>
      </c>
      <c r="W2550">
        <v>1.0069999999999999</v>
      </c>
      <c r="Y2550">
        <v>10000</v>
      </c>
      <c r="Z2550">
        <v>1.6742999999999999</v>
      </c>
    </row>
    <row r="2551" spans="1:26">
      <c r="A2551">
        <v>6</v>
      </c>
      <c r="B2551">
        <v>12</v>
      </c>
      <c r="C2551">
        <v>4.0739999999999998</v>
      </c>
      <c r="D2551">
        <f t="shared" si="117"/>
        <v>3.4809000000000001</v>
      </c>
      <c r="E2551">
        <v>75.98</v>
      </c>
      <c r="F2551" s="2">
        <f t="shared" si="118"/>
        <v>0.19864000000000001</v>
      </c>
      <c r="G2551" s="2">
        <f t="shared" si="119"/>
        <v>4.6325000000000003E-3</v>
      </c>
      <c r="H2551">
        <v>12</v>
      </c>
      <c r="J2551">
        <v>3.75</v>
      </c>
      <c r="K2551">
        <v>3.6623000000000001</v>
      </c>
      <c r="L2551" s="2">
        <v>0.19864000000000001</v>
      </c>
      <c r="M2551" s="2">
        <v>4.6325000000000003E-3</v>
      </c>
      <c r="N2551" s="2">
        <v>2.4905000000000001E-4</v>
      </c>
      <c r="O2551" s="2">
        <v>3.2469999999999998E-4</v>
      </c>
      <c r="P2551" s="2">
        <v>0</v>
      </c>
      <c r="Q2551" s="2">
        <v>7.9458000000000003E-4</v>
      </c>
      <c r="R2551" s="2">
        <v>0</v>
      </c>
      <c r="S2551" s="2">
        <v>7.4660000000000004E-4</v>
      </c>
      <c r="T2551">
        <v>8.0000000000000002E-3</v>
      </c>
      <c r="U2551">
        <v>0.2</v>
      </c>
      <c r="V2551">
        <v>0.99399999999999999</v>
      </c>
      <c r="W2551">
        <v>1.02</v>
      </c>
      <c r="Y2551">
        <v>10000</v>
      </c>
      <c r="Z2551">
        <v>0.59309999999999996</v>
      </c>
    </row>
    <row r="2552" spans="1:26">
      <c r="A2552">
        <v>6</v>
      </c>
      <c r="B2552">
        <v>12</v>
      </c>
      <c r="C2552">
        <v>4.1340000000000003</v>
      </c>
      <c r="D2552">
        <f t="shared" si="117"/>
        <v>3.5232000000000001</v>
      </c>
      <c r="E2552">
        <v>74.98</v>
      </c>
      <c r="F2552" s="2">
        <f t="shared" si="118"/>
        <v>0.17965999999999999</v>
      </c>
      <c r="G2552" s="2">
        <f t="shared" si="119"/>
        <v>2.6175999999999999E-3</v>
      </c>
      <c r="H2552">
        <v>12</v>
      </c>
      <c r="J2552">
        <v>3.75</v>
      </c>
      <c r="K2552">
        <v>3.7416999999999998</v>
      </c>
      <c r="L2552" s="2">
        <v>0.17965999999999999</v>
      </c>
      <c r="M2552" s="2">
        <v>2.6175999999999999E-3</v>
      </c>
      <c r="N2552" s="2">
        <v>2.3965999999999999E-4</v>
      </c>
      <c r="O2552" s="2">
        <v>2.9491000000000001E-4</v>
      </c>
      <c r="P2552" s="2">
        <v>0</v>
      </c>
      <c r="Q2552" s="2">
        <v>7.3820000000000005E-4</v>
      </c>
      <c r="R2552" s="2">
        <v>0</v>
      </c>
      <c r="S2552" s="2">
        <v>7.1949999999999998E-4</v>
      </c>
      <c r="T2552">
        <v>7.0000000000000001E-3</v>
      </c>
      <c r="U2552">
        <v>0.192</v>
      </c>
      <c r="V2552">
        <v>0.93500000000000005</v>
      </c>
      <c r="W2552">
        <v>1.02</v>
      </c>
      <c r="Y2552">
        <v>10000</v>
      </c>
      <c r="Z2552">
        <v>0.61080000000000001</v>
      </c>
    </row>
    <row r="2553" spans="1:26">
      <c r="A2553">
        <v>6</v>
      </c>
      <c r="B2553">
        <v>12</v>
      </c>
      <c r="C2553">
        <v>2.3466</v>
      </c>
      <c r="D2553">
        <f t="shared" si="117"/>
        <v>1.6549</v>
      </c>
      <c r="E2553">
        <v>20</v>
      </c>
      <c r="F2553" s="2">
        <f t="shared" si="118"/>
        <v>180.48</v>
      </c>
      <c r="G2553" s="2">
        <f t="shared" si="119"/>
        <v>1.5153290863703501</v>
      </c>
      <c r="H2553">
        <v>12</v>
      </c>
      <c r="J2553">
        <v>3.79</v>
      </c>
      <c r="K2553">
        <v>0.1958</v>
      </c>
      <c r="L2553" s="2">
        <v>180.48</v>
      </c>
      <c r="M2553" s="2">
        <v>1.0568</v>
      </c>
      <c r="N2553" s="2">
        <v>0.44934000000000002</v>
      </c>
      <c r="O2553" s="2">
        <v>5.2172999999999997E-2</v>
      </c>
      <c r="P2553" s="2">
        <v>178</v>
      </c>
      <c r="Q2553" s="2">
        <v>5.4135999999999997</v>
      </c>
      <c r="R2553" s="2">
        <v>1.0860000000000001</v>
      </c>
      <c r="S2553" s="2">
        <v>180.9</v>
      </c>
      <c r="T2553">
        <v>1.0999999999999999E-2</v>
      </c>
      <c r="U2553">
        <v>187.89</v>
      </c>
      <c r="V2553">
        <v>0.96099999999999997</v>
      </c>
      <c r="W2553">
        <v>0.999</v>
      </c>
      <c r="Y2553">
        <v>53272</v>
      </c>
      <c r="Z2553">
        <v>0.69169999999999998</v>
      </c>
    </row>
    <row r="2554" spans="1:26">
      <c r="A2554">
        <v>6</v>
      </c>
      <c r="B2554">
        <v>12</v>
      </c>
      <c r="C2554">
        <v>3.1160000000000001</v>
      </c>
      <c r="D2554">
        <f t="shared" si="117"/>
        <v>1.7092000000000001</v>
      </c>
      <c r="E2554">
        <v>14.97</v>
      </c>
      <c r="F2554" s="2">
        <f t="shared" si="118"/>
        <v>316.88</v>
      </c>
      <c r="G2554" s="2">
        <f t="shared" si="119"/>
        <v>2.2229999999999999</v>
      </c>
      <c r="H2554">
        <v>12</v>
      </c>
      <c r="J2554">
        <v>3.79</v>
      </c>
      <c r="K2554">
        <v>0.29770000000000002</v>
      </c>
      <c r="L2554" s="2">
        <v>316.88</v>
      </c>
      <c r="M2554" s="2">
        <v>2.2229999999999999</v>
      </c>
      <c r="N2554" s="2">
        <v>0.72101999999999999</v>
      </c>
      <c r="O2554" s="2">
        <v>0.11573</v>
      </c>
      <c r="P2554" s="2">
        <v>0</v>
      </c>
      <c r="Q2554" s="2">
        <v>0.31688</v>
      </c>
      <c r="R2554" s="2">
        <v>0</v>
      </c>
      <c r="S2554" s="2">
        <v>2.16</v>
      </c>
      <c r="T2554">
        <v>3.4000000000000002E-2</v>
      </c>
      <c r="U2554">
        <v>322.05</v>
      </c>
      <c r="V2554">
        <v>0.98399999999999999</v>
      </c>
      <c r="W2554">
        <v>0.999</v>
      </c>
      <c r="Y2554">
        <v>10000</v>
      </c>
      <c r="Z2554">
        <v>1.4068000000000001</v>
      </c>
    </row>
    <row r="2555" spans="1:26">
      <c r="A2555">
        <v>6</v>
      </c>
      <c r="B2555">
        <v>12</v>
      </c>
      <c r="C2555">
        <v>3.4885999999999999</v>
      </c>
      <c r="D2555">
        <f t="shared" si="117"/>
        <v>1.7432999999999998</v>
      </c>
      <c r="E2555">
        <v>14</v>
      </c>
      <c r="F2555" s="2">
        <f t="shared" si="118"/>
        <v>338.7</v>
      </c>
      <c r="G2555" s="2">
        <f t="shared" si="119"/>
        <v>2.4190394808683879</v>
      </c>
      <c r="H2555">
        <v>12</v>
      </c>
      <c r="J2555">
        <v>3.79</v>
      </c>
      <c r="K2555">
        <v>0.36170000000000002</v>
      </c>
      <c r="L2555" s="2">
        <v>338.7</v>
      </c>
      <c r="M2555" s="2">
        <v>2.4150999999999998</v>
      </c>
      <c r="N2555" s="2">
        <v>1.2408999999999999</v>
      </c>
      <c r="O2555" s="2">
        <v>8.7443999999999994E-2</v>
      </c>
      <c r="P2555" s="2">
        <v>338.49</v>
      </c>
      <c r="Q2555" s="2">
        <v>2.7092999999999998</v>
      </c>
      <c r="R2555" s="2">
        <v>0.13800000000000001</v>
      </c>
      <c r="S2555" s="2">
        <v>339.9</v>
      </c>
      <c r="T2555">
        <v>3.0000000000000001E-3</v>
      </c>
      <c r="U2555">
        <v>334.54</v>
      </c>
      <c r="V2555">
        <v>1.012</v>
      </c>
      <c r="W2555">
        <v>0.999</v>
      </c>
      <c r="Y2555">
        <v>52817</v>
      </c>
      <c r="Z2555">
        <v>1.7453000000000001</v>
      </c>
    </row>
    <row r="2556" spans="1:26">
      <c r="A2556">
        <v>6</v>
      </c>
      <c r="B2556">
        <v>12</v>
      </c>
      <c r="C2556">
        <v>2.3475999999999999</v>
      </c>
      <c r="D2556">
        <f t="shared" si="117"/>
        <v>1.7505999999999999</v>
      </c>
      <c r="E2556">
        <v>30</v>
      </c>
      <c r="F2556" s="2">
        <f t="shared" si="118"/>
        <v>54.201999999999998</v>
      </c>
      <c r="G2556" s="2">
        <f t="shared" si="119"/>
        <v>0.40817230785539577</v>
      </c>
      <c r="H2556">
        <v>12</v>
      </c>
      <c r="J2556">
        <v>3.79</v>
      </c>
      <c r="K2556">
        <v>0.3755</v>
      </c>
      <c r="L2556" s="2">
        <v>54.201999999999998</v>
      </c>
      <c r="M2556" s="2">
        <v>0.35922999999999999</v>
      </c>
      <c r="N2556" s="2">
        <v>0.10835</v>
      </c>
      <c r="O2556" s="2">
        <v>2.3254E-3</v>
      </c>
      <c r="P2556" s="2">
        <v>53.97</v>
      </c>
      <c r="Q2556" s="2">
        <v>1.6262000000000001</v>
      </c>
      <c r="R2556" s="2">
        <v>0.1938</v>
      </c>
      <c r="S2556" s="2">
        <v>54.31</v>
      </c>
      <c r="T2556">
        <v>7.0000000000000001E-3</v>
      </c>
      <c r="U2556">
        <v>56.168999999999997</v>
      </c>
      <c r="V2556">
        <v>0.96499999999999997</v>
      </c>
      <c r="W2556">
        <v>1</v>
      </c>
      <c r="Y2556">
        <v>53314</v>
      </c>
      <c r="Z2556">
        <v>0.59699999999999998</v>
      </c>
    </row>
    <row r="2557" spans="1:26">
      <c r="A2557">
        <v>6</v>
      </c>
      <c r="B2557">
        <v>12</v>
      </c>
      <c r="C2557">
        <v>4.6285999999999996</v>
      </c>
      <c r="D2557">
        <f t="shared" si="117"/>
        <v>1.7915999999999994</v>
      </c>
      <c r="E2557">
        <v>10.65</v>
      </c>
      <c r="F2557" s="2">
        <f t="shared" si="118"/>
        <v>545.54999999999995</v>
      </c>
      <c r="G2557" s="2">
        <f t="shared" si="119"/>
        <v>4.8654780864782436</v>
      </c>
      <c r="H2557">
        <v>12</v>
      </c>
      <c r="J2557">
        <v>3.79</v>
      </c>
      <c r="K2557">
        <v>0.45240000000000002</v>
      </c>
      <c r="L2557" s="2">
        <v>545.54999999999995</v>
      </c>
      <c r="M2557" s="2">
        <v>4.8648999999999996</v>
      </c>
      <c r="N2557" s="2">
        <v>3.5737000000000001</v>
      </c>
      <c r="O2557" s="2">
        <v>0.13328999999999999</v>
      </c>
      <c r="P2557" s="2">
        <v>545.5</v>
      </c>
      <c r="Q2557" s="2">
        <v>0.27278000000000002</v>
      </c>
      <c r="R2557" s="2">
        <v>7.4999999999999997E-2</v>
      </c>
      <c r="S2557" s="2">
        <v>549.1</v>
      </c>
      <c r="T2557">
        <v>0</v>
      </c>
      <c r="U2557">
        <v>545.29999999999995</v>
      </c>
      <c r="V2557">
        <v>1.0009999999999999</v>
      </c>
      <c r="W2557">
        <v>1</v>
      </c>
      <c r="Y2557">
        <v>52641</v>
      </c>
      <c r="Z2557">
        <v>2.8370000000000002</v>
      </c>
    </row>
    <row r="2558" spans="1:26">
      <c r="A2558">
        <v>6</v>
      </c>
      <c r="B2558">
        <v>12</v>
      </c>
      <c r="C2558">
        <v>2.3475999999999999</v>
      </c>
      <c r="D2558">
        <f t="shared" si="117"/>
        <v>1.8875999999999999</v>
      </c>
      <c r="E2558">
        <v>45</v>
      </c>
      <c r="F2558" s="2">
        <f t="shared" si="118"/>
        <v>15.106999999999999</v>
      </c>
      <c r="G2558" s="2">
        <f t="shared" si="119"/>
        <v>9.752793669508239E-2</v>
      </c>
      <c r="H2558">
        <v>12</v>
      </c>
      <c r="J2558">
        <v>3.79</v>
      </c>
      <c r="K2558">
        <v>0.63260000000000005</v>
      </c>
      <c r="L2558" s="2">
        <v>15.106999999999999</v>
      </c>
      <c r="M2558" s="2">
        <v>8.9455999999999994E-2</v>
      </c>
      <c r="N2558" s="2">
        <v>2.3576E-2</v>
      </c>
      <c r="O2558" s="2">
        <v>6.1281E-3</v>
      </c>
      <c r="P2558" s="2">
        <v>15.08</v>
      </c>
      <c r="Q2558" s="2">
        <v>0.45316000000000001</v>
      </c>
      <c r="R2558" s="2">
        <v>3.8850000000000003E-2</v>
      </c>
      <c r="S2558" s="2">
        <v>15.13</v>
      </c>
      <c r="T2558">
        <v>7.0000000000000001E-3</v>
      </c>
      <c r="U2558">
        <v>15.467000000000001</v>
      </c>
      <c r="V2558">
        <v>0.97599999999999998</v>
      </c>
      <c r="W2558">
        <v>1.0029999999999999</v>
      </c>
      <c r="Y2558">
        <v>53345</v>
      </c>
      <c r="Z2558">
        <v>0.46</v>
      </c>
    </row>
    <row r="2559" spans="1:26">
      <c r="A2559">
        <v>6</v>
      </c>
      <c r="B2559">
        <v>12</v>
      </c>
      <c r="C2559">
        <v>3.4885999999999999</v>
      </c>
      <c r="D2559">
        <f t="shared" si="117"/>
        <v>1.9055</v>
      </c>
      <c r="E2559">
        <v>20</v>
      </c>
      <c r="F2559" s="2">
        <f t="shared" si="118"/>
        <v>92.28</v>
      </c>
      <c r="G2559" s="2">
        <f t="shared" si="119"/>
        <v>0.62654096761504752</v>
      </c>
      <c r="H2559">
        <v>12</v>
      </c>
      <c r="J2559">
        <v>3.79</v>
      </c>
      <c r="K2559">
        <v>0.66610000000000003</v>
      </c>
      <c r="L2559" s="2">
        <v>92.28</v>
      </c>
      <c r="M2559" s="2">
        <v>0.62604000000000004</v>
      </c>
      <c r="N2559" s="2">
        <v>0.30842999999999998</v>
      </c>
      <c r="O2559" s="2">
        <v>8.2693000000000003E-3</v>
      </c>
      <c r="P2559" s="2">
        <v>92.266000000000005</v>
      </c>
      <c r="Q2559" s="2">
        <v>0.73856999999999995</v>
      </c>
      <c r="R2559" s="2">
        <v>2.5049999999999999E-2</v>
      </c>
      <c r="S2559" s="2">
        <v>92.59</v>
      </c>
      <c r="T2559">
        <v>1E-3</v>
      </c>
      <c r="U2559">
        <v>90.778999999999996</v>
      </c>
      <c r="V2559">
        <v>1.0169999999999999</v>
      </c>
      <c r="W2559">
        <v>1</v>
      </c>
      <c r="Y2559">
        <v>52827</v>
      </c>
      <c r="Z2559">
        <v>1.5831</v>
      </c>
    </row>
    <row r="2560" spans="1:26">
      <c r="A2560">
        <v>6</v>
      </c>
      <c r="B2560">
        <v>12</v>
      </c>
      <c r="C2560">
        <v>3.1160000000000001</v>
      </c>
      <c r="D2560">
        <f t="shared" si="117"/>
        <v>1.9217000000000002</v>
      </c>
      <c r="E2560">
        <v>24.98</v>
      </c>
      <c r="F2560" s="2">
        <f t="shared" si="118"/>
        <v>51.881</v>
      </c>
      <c r="G2560" s="2">
        <f t="shared" si="119"/>
        <v>0.24102000000000001</v>
      </c>
      <c r="H2560">
        <v>12</v>
      </c>
      <c r="J2560">
        <v>3.79</v>
      </c>
      <c r="K2560">
        <v>0.69640000000000002</v>
      </c>
      <c r="L2560" s="2">
        <v>51.881</v>
      </c>
      <c r="M2560" s="2">
        <v>0.24102000000000001</v>
      </c>
      <c r="N2560" s="2">
        <v>9.3404000000000001E-2</v>
      </c>
      <c r="O2560" s="2">
        <v>1.5762E-3</v>
      </c>
      <c r="P2560" s="2">
        <v>0</v>
      </c>
      <c r="Q2560" s="2">
        <v>5.1880999999999997E-2</v>
      </c>
      <c r="R2560" s="2">
        <v>0</v>
      </c>
      <c r="S2560" s="2">
        <v>0.2797</v>
      </c>
      <c r="T2560">
        <v>1.2E-2</v>
      </c>
      <c r="U2560">
        <v>52.49</v>
      </c>
      <c r="V2560">
        <v>0.98799999999999999</v>
      </c>
      <c r="W2560">
        <v>1.0009999999999999</v>
      </c>
      <c r="Y2560">
        <v>10000</v>
      </c>
      <c r="Z2560">
        <v>1.1942999999999999</v>
      </c>
    </row>
    <row r="2561" spans="1:26">
      <c r="A2561">
        <v>6</v>
      </c>
      <c r="B2561">
        <v>12</v>
      </c>
      <c r="C2561">
        <v>5.15</v>
      </c>
      <c r="D2561">
        <f t="shared" si="117"/>
        <v>1.9345000000000003</v>
      </c>
      <c r="E2561">
        <v>11.97</v>
      </c>
      <c r="F2561" s="2">
        <f t="shared" si="118"/>
        <v>277.77</v>
      </c>
      <c r="G2561" s="2">
        <f t="shared" si="119"/>
        <v>2.2002000000000002</v>
      </c>
      <c r="H2561">
        <v>12</v>
      </c>
      <c r="J2561">
        <v>3.79</v>
      </c>
      <c r="K2561">
        <v>0.72050000000000003</v>
      </c>
      <c r="L2561" s="2">
        <v>277.77</v>
      </c>
      <c r="M2561" s="2">
        <v>2.2002000000000002</v>
      </c>
      <c r="N2561" s="2">
        <v>1.0668</v>
      </c>
      <c r="O2561" s="2">
        <v>0.12751000000000001</v>
      </c>
      <c r="P2561" s="2">
        <v>0</v>
      </c>
      <c r="Q2561" s="2">
        <v>0.27777000000000002</v>
      </c>
      <c r="R2561" s="2">
        <v>0</v>
      </c>
      <c r="S2561" s="2">
        <v>3.1850000000000001</v>
      </c>
      <c r="T2561">
        <v>0</v>
      </c>
      <c r="U2561">
        <v>274.86</v>
      </c>
      <c r="V2561">
        <v>1.0109999999999999</v>
      </c>
      <c r="W2561">
        <v>1</v>
      </c>
      <c r="Y2561">
        <v>10000</v>
      </c>
      <c r="Z2561">
        <v>3.2155</v>
      </c>
    </row>
    <row r="2562" spans="1:26">
      <c r="A2562">
        <v>6</v>
      </c>
      <c r="B2562">
        <v>12</v>
      </c>
      <c r="C2562">
        <v>4.6285999999999996</v>
      </c>
      <c r="D2562">
        <f t="shared" si="117"/>
        <v>2.0443999999999996</v>
      </c>
      <c r="E2562">
        <v>16</v>
      </c>
      <c r="F2562" s="2">
        <f t="shared" si="118"/>
        <v>103.22</v>
      </c>
      <c r="G2562" s="2">
        <f t="shared" si="119"/>
        <v>0.82750299220002821</v>
      </c>
      <c r="H2562">
        <v>12</v>
      </c>
      <c r="J2562">
        <v>3.79</v>
      </c>
      <c r="K2562">
        <v>0.92669999999999997</v>
      </c>
      <c r="L2562" s="2">
        <v>103.22</v>
      </c>
      <c r="M2562" s="2">
        <v>0.82711000000000001</v>
      </c>
      <c r="N2562" s="2">
        <v>0.43857000000000002</v>
      </c>
      <c r="O2562" s="2">
        <v>5.9115000000000001E-3</v>
      </c>
      <c r="P2562" s="2">
        <v>103.22</v>
      </c>
      <c r="Q2562" s="2">
        <v>5.1619999999999999E-2</v>
      </c>
      <c r="R2562" s="2">
        <v>2.5499999999999998E-2</v>
      </c>
      <c r="S2562" s="2">
        <v>103.7</v>
      </c>
      <c r="T2562">
        <v>0</v>
      </c>
      <c r="U2562">
        <v>104.64</v>
      </c>
      <c r="V2562">
        <v>0.98699999999999999</v>
      </c>
      <c r="W2562">
        <v>1</v>
      </c>
      <c r="Y2562">
        <v>52663</v>
      </c>
      <c r="Z2562">
        <v>2.5842000000000001</v>
      </c>
    </row>
    <row r="2563" spans="1:26">
      <c r="A2563">
        <v>6</v>
      </c>
      <c r="B2563">
        <v>12</v>
      </c>
      <c r="C2563">
        <v>3.1160000000000001</v>
      </c>
      <c r="D2563">
        <f t="shared" ref="D2563:D2626" si="120">C2563-Z2563</f>
        <v>2.1375999999999999</v>
      </c>
      <c r="E2563">
        <v>34.979999999999997</v>
      </c>
      <c r="F2563" s="2">
        <f t="shared" ref="F2563:F2626" si="121">L2563</f>
        <v>13.622999999999999</v>
      </c>
      <c r="G2563" s="2">
        <f t="shared" ref="G2563:G2626" si="122">SQRT(M2563^2+R2563^2)</f>
        <v>8.0481999999999998E-2</v>
      </c>
      <c r="H2563">
        <v>12</v>
      </c>
      <c r="J2563">
        <v>3.79</v>
      </c>
      <c r="K2563">
        <v>1.1016999999999999</v>
      </c>
      <c r="L2563" s="2">
        <v>13.622999999999999</v>
      </c>
      <c r="M2563" s="2">
        <v>8.0481999999999998E-2</v>
      </c>
      <c r="N2563" s="2">
        <v>2.0726000000000001E-2</v>
      </c>
      <c r="O2563" s="2">
        <v>4.7637000000000001E-3</v>
      </c>
      <c r="P2563" s="2">
        <v>0</v>
      </c>
      <c r="Q2563" s="2">
        <v>1.3623E-2</v>
      </c>
      <c r="R2563" s="2">
        <v>0</v>
      </c>
      <c r="S2563" s="2">
        <v>6.2039999999999998E-2</v>
      </c>
      <c r="T2563">
        <v>8.0000000000000002E-3</v>
      </c>
      <c r="U2563">
        <v>13.680999999999999</v>
      </c>
      <c r="V2563">
        <v>0.996</v>
      </c>
      <c r="W2563">
        <v>1.0029999999999999</v>
      </c>
      <c r="Y2563">
        <v>10000</v>
      </c>
      <c r="Z2563">
        <v>0.97840000000000005</v>
      </c>
    </row>
    <row r="2564" spans="1:26">
      <c r="A2564">
        <v>6</v>
      </c>
      <c r="B2564">
        <v>12</v>
      </c>
      <c r="C2564">
        <v>3.4885999999999999</v>
      </c>
      <c r="D2564">
        <f t="shared" si="120"/>
        <v>2.1381999999999999</v>
      </c>
      <c r="E2564">
        <v>28</v>
      </c>
      <c r="F2564" s="2">
        <f t="shared" si="121"/>
        <v>22.785</v>
      </c>
      <c r="G2564" s="2">
        <f t="shared" si="122"/>
        <v>0.21815161906343947</v>
      </c>
      <c r="H2564">
        <v>12</v>
      </c>
      <c r="J2564">
        <v>3.79</v>
      </c>
      <c r="K2564">
        <v>1.1028</v>
      </c>
      <c r="L2564" s="2">
        <v>22.785</v>
      </c>
      <c r="M2564" s="2">
        <v>0.21792</v>
      </c>
      <c r="N2564" s="2">
        <v>7.1053000000000005E-2</v>
      </c>
      <c r="O2564" s="2">
        <v>4.0077000000000003E-3</v>
      </c>
      <c r="P2564" s="2">
        <v>22.783000000000001</v>
      </c>
      <c r="Q2564" s="2">
        <v>0.18226999999999999</v>
      </c>
      <c r="R2564" s="2">
        <v>1.005E-2</v>
      </c>
      <c r="S2564" s="2">
        <v>22.86</v>
      </c>
      <c r="T2564">
        <v>0</v>
      </c>
      <c r="U2564">
        <v>22.593</v>
      </c>
      <c r="V2564">
        <v>1.0089999999999999</v>
      </c>
      <c r="W2564">
        <v>1.002</v>
      </c>
      <c r="Y2564">
        <v>52872</v>
      </c>
      <c r="Z2564">
        <v>1.3504</v>
      </c>
    </row>
    <row r="2565" spans="1:26">
      <c r="A2565">
        <v>6</v>
      </c>
      <c r="B2565">
        <v>12</v>
      </c>
      <c r="C2565">
        <v>4.6285999999999996</v>
      </c>
      <c r="D2565">
        <f t="shared" si="120"/>
        <v>2.2562999999999995</v>
      </c>
      <c r="E2565">
        <v>20</v>
      </c>
      <c r="F2565" s="2">
        <f t="shared" si="121"/>
        <v>37.719000000000001</v>
      </c>
      <c r="G2565" s="2">
        <f t="shared" si="122"/>
        <v>0.29562413737717697</v>
      </c>
      <c r="H2565">
        <v>12</v>
      </c>
      <c r="J2565">
        <v>3.79</v>
      </c>
      <c r="K2565">
        <v>1.3244</v>
      </c>
      <c r="L2565" s="2">
        <v>37.719000000000001</v>
      </c>
      <c r="M2565" s="2">
        <v>0.29541000000000001</v>
      </c>
      <c r="N2565" s="2">
        <v>0.16356000000000001</v>
      </c>
      <c r="O2565" s="2">
        <v>3.6050000000000001E-3</v>
      </c>
      <c r="P2565" s="2">
        <v>37.719000000000001</v>
      </c>
      <c r="Q2565" s="2">
        <v>1.8859000000000001E-2</v>
      </c>
      <c r="R2565" s="2">
        <v>1.125E-2</v>
      </c>
      <c r="S2565" s="2">
        <v>37.880000000000003</v>
      </c>
      <c r="T2565">
        <v>0</v>
      </c>
      <c r="U2565">
        <v>36.776000000000003</v>
      </c>
      <c r="V2565">
        <v>1.026</v>
      </c>
      <c r="W2565">
        <v>1.0009999999999999</v>
      </c>
      <c r="Y2565">
        <v>52664</v>
      </c>
      <c r="Z2565">
        <v>2.3723000000000001</v>
      </c>
    </row>
    <row r="2566" spans="1:26">
      <c r="A2566">
        <v>6</v>
      </c>
      <c r="B2566">
        <v>12</v>
      </c>
      <c r="C2566">
        <v>3.1160000000000001</v>
      </c>
      <c r="D2566">
        <f t="shared" si="120"/>
        <v>2.3222</v>
      </c>
      <c r="E2566">
        <v>44.98</v>
      </c>
      <c r="F2566" s="2">
        <f t="shared" si="121"/>
        <v>5.0046999999999997</v>
      </c>
      <c r="G2566" s="2">
        <f t="shared" si="122"/>
        <v>4.2648999999999999E-2</v>
      </c>
      <c r="H2566">
        <v>12</v>
      </c>
      <c r="J2566">
        <v>3.79</v>
      </c>
      <c r="K2566">
        <v>1.448</v>
      </c>
      <c r="L2566" s="2">
        <v>5.0046999999999997</v>
      </c>
      <c r="M2566" s="2">
        <v>4.2648999999999999E-2</v>
      </c>
      <c r="N2566" s="2">
        <v>6.7114999999999996E-3</v>
      </c>
      <c r="O2566" s="2">
        <v>2.9829000000000001E-3</v>
      </c>
      <c r="P2566" s="2">
        <v>0</v>
      </c>
      <c r="Q2566" s="2">
        <v>5.0046999999999999E-3</v>
      </c>
      <c r="R2566" s="2">
        <v>0</v>
      </c>
      <c r="S2566" s="2">
        <v>2.019E-2</v>
      </c>
      <c r="T2566">
        <v>8.9999999999999993E-3</v>
      </c>
      <c r="U2566">
        <v>5.0640000000000001</v>
      </c>
      <c r="V2566">
        <v>0.98799999999999999</v>
      </c>
      <c r="W2566">
        <v>1.006</v>
      </c>
      <c r="Y2566">
        <v>10000</v>
      </c>
      <c r="Z2566">
        <v>0.79379999999999995</v>
      </c>
    </row>
    <row r="2567" spans="1:26">
      <c r="A2567">
        <v>6</v>
      </c>
      <c r="B2567">
        <v>12</v>
      </c>
      <c r="C2567">
        <v>3.2690000000000001</v>
      </c>
      <c r="D2567">
        <f t="shared" si="120"/>
        <v>2.3810000000000002</v>
      </c>
      <c r="E2567">
        <v>42.98</v>
      </c>
      <c r="F2567" s="2">
        <f t="shared" si="121"/>
        <v>5.0088999999999997</v>
      </c>
      <c r="G2567" s="2">
        <f t="shared" si="122"/>
        <v>4.4986999999999999E-2</v>
      </c>
      <c r="H2567">
        <v>12</v>
      </c>
      <c r="J2567">
        <v>3.79</v>
      </c>
      <c r="K2567">
        <v>1.5585</v>
      </c>
      <c r="L2567" s="2">
        <v>5.0088999999999997</v>
      </c>
      <c r="M2567" s="2">
        <v>4.4986999999999999E-2</v>
      </c>
      <c r="N2567" s="2">
        <v>7.3470999999999996E-3</v>
      </c>
      <c r="O2567" s="2">
        <v>3.1248000000000001E-3</v>
      </c>
      <c r="P2567" s="2">
        <v>0</v>
      </c>
      <c r="Q2567" s="2">
        <v>5.0089000000000002E-3</v>
      </c>
      <c r="R2567" s="2">
        <v>0</v>
      </c>
      <c r="S2567" s="2">
        <v>2.2020000000000001E-2</v>
      </c>
      <c r="T2567">
        <v>6.0000000000000001E-3</v>
      </c>
      <c r="U2567">
        <v>4.8689999999999998</v>
      </c>
      <c r="V2567">
        <v>1.0289999999999999</v>
      </c>
      <c r="W2567">
        <v>1.0049999999999999</v>
      </c>
      <c r="Y2567">
        <v>10000</v>
      </c>
      <c r="Z2567">
        <v>0.88800000000000001</v>
      </c>
    </row>
    <row r="2568" spans="1:26">
      <c r="A2568">
        <v>6</v>
      </c>
      <c r="B2568">
        <v>12</v>
      </c>
      <c r="C2568">
        <v>4.6285999999999996</v>
      </c>
      <c r="D2568">
        <f t="shared" si="120"/>
        <v>2.5234999999999994</v>
      </c>
      <c r="E2568">
        <v>25</v>
      </c>
      <c r="F2568" s="2">
        <f t="shared" si="121"/>
        <v>12.590999999999999</v>
      </c>
      <c r="G2568" s="2">
        <f t="shared" si="122"/>
        <v>0.10796396806342383</v>
      </c>
      <c r="H2568">
        <v>12</v>
      </c>
      <c r="J2568">
        <v>3.79</v>
      </c>
      <c r="K2568">
        <v>1.8258000000000001</v>
      </c>
      <c r="L2568" s="2">
        <v>12.590999999999999</v>
      </c>
      <c r="M2568" s="2">
        <v>0.10778</v>
      </c>
      <c r="N2568" s="2">
        <v>5.4976999999999998E-2</v>
      </c>
      <c r="O2568" s="2">
        <v>3.7848999999999999E-3</v>
      </c>
      <c r="P2568" s="2">
        <v>12.590999999999999</v>
      </c>
      <c r="Q2568" s="2">
        <v>6.2940000000000001E-3</v>
      </c>
      <c r="R2568" s="2">
        <v>6.3E-3</v>
      </c>
      <c r="S2568" s="2">
        <v>12.65</v>
      </c>
      <c r="T2568">
        <v>0</v>
      </c>
      <c r="U2568">
        <v>12.015000000000001</v>
      </c>
      <c r="V2568">
        <v>1.048</v>
      </c>
      <c r="W2568">
        <v>1.0029999999999999</v>
      </c>
      <c r="Y2568">
        <v>52674</v>
      </c>
      <c r="Z2568">
        <v>2.1051000000000002</v>
      </c>
    </row>
    <row r="2569" spans="1:26">
      <c r="A2569">
        <v>6</v>
      </c>
      <c r="B2569">
        <v>12</v>
      </c>
      <c r="C2569">
        <v>3.1160000000000001</v>
      </c>
      <c r="D2569">
        <f t="shared" si="120"/>
        <v>2.5274000000000001</v>
      </c>
      <c r="E2569">
        <v>59.98</v>
      </c>
      <c r="F2569" s="2">
        <f t="shared" si="121"/>
        <v>1.7548999999999999</v>
      </c>
      <c r="G2569" s="2">
        <f t="shared" si="122"/>
        <v>1.6160000000000001E-2</v>
      </c>
      <c r="H2569">
        <v>12</v>
      </c>
      <c r="J2569">
        <v>3.79</v>
      </c>
      <c r="K2569">
        <v>1.8331</v>
      </c>
      <c r="L2569" s="2">
        <v>1.7548999999999999</v>
      </c>
      <c r="M2569" s="2">
        <v>1.6160000000000001E-2</v>
      </c>
      <c r="N2569" s="2">
        <v>1.9946999999999999E-3</v>
      </c>
      <c r="O2569" s="2">
        <v>1.4055999999999999E-3</v>
      </c>
      <c r="P2569" s="2">
        <v>0</v>
      </c>
      <c r="Q2569" s="2">
        <v>7.0185999999999998E-3</v>
      </c>
      <c r="R2569" s="2">
        <v>0</v>
      </c>
      <c r="S2569" s="2">
        <v>5.927E-3</v>
      </c>
      <c r="T2569">
        <v>1.4E-2</v>
      </c>
      <c r="U2569">
        <v>1.78</v>
      </c>
      <c r="V2569">
        <v>0.98599999999999999</v>
      </c>
      <c r="W2569">
        <v>1.01</v>
      </c>
      <c r="Y2569">
        <v>10000</v>
      </c>
      <c r="Z2569">
        <v>0.58860000000000001</v>
      </c>
    </row>
    <row r="2570" spans="1:26">
      <c r="A2570">
        <v>6</v>
      </c>
      <c r="B2570">
        <v>12</v>
      </c>
      <c r="C2570">
        <v>3.2690000000000001</v>
      </c>
      <c r="D2570">
        <f t="shared" si="120"/>
        <v>2.6173000000000002</v>
      </c>
      <c r="E2570">
        <v>57.98</v>
      </c>
      <c r="F2570" s="2">
        <f t="shared" si="121"/>
        <v>1.5509999999999999</v>
      </c>
      <c r="G2570" s="2">
        <f t="shared" si="122"/>
        <v>2.2048999999999999E-2</v>
      </c>
      <c r="H2570">
        <v>12</v>
      </c>
      <c r="J2570">
        <v>3.79</v>
      </c>
      <c r="K2570">
        <v>2.0017999999999998</v>
      </c>
      <c r="L2570" s="2">
        <v>1.5509999999999999</v>
      </c>
      <c r="M2570" s="2">
        <v>2.2048999999999999E-2</v>
      </c>
      <c r="N2570" s="2">
        <v>1.8094000000000001E-3</v>
      </c>
      <c r="O2570" s="2">
        <v>1.3718000000000001E-3</v>
      </c>
      <c r="P2570" s="2">
        <v>0</v>
      </c>
      <c r="Q2570" s="2">
        <v>6.2049000000000002E-3</v>
      </c>
      <c r="R2570" s="2">
        <v>0</v>
      </c>
      <c r="S2570" s="2">
        <v>5.4599999999999996E-3</v>
      </c>
      <c r="T2570">
        <v>8.9999999999999993E-3</v>
      </c>
      <c r="U2570">
        <v>1.583</v>
      </c>
      <c r="V2570">
        <v>0.98</v>
      </c>
      <c r="W2570">
        <v>1.01</v>
      </c>
      <c r="Y2570">
        <v>10000</v>
      </c>
      <c r="Z2570">
        <v>0.65169999999999995</v>
      </c>
    </row>
    <row r="2571" spans="1:26">
      <c r="A2571">
        <v>6</v>
      </c>
      <c r="B2571">
        <v>12</v>
      </c>
      <c r="C2571">
        <v>5.15</v>
      </c>
      <c r="D2571">
        <f t="shared" si="120"/>
        <v>2.6422000000000003</v>
      </c>
      <c r="E2571">
        <v>22.97</v>
      </c>
      <c r="F2571" s="2">
        <f t="shared" si="121"/>
        <v>10.811</v>
      </c>
      <c r="G2571" s="2">
        <f t="shared" si="122"/>
        <v>0.24229000000000001</v>
      </c>
      <c r="H2571">
        <v>12</v>
      </c>
      <c r="J2571">
        <v>3.79</v>
      </c>
      <c r="K2571">
        <v>2.0486</v>
      </c>
      <c r="L2571" s="2">
        <v>10.811</v>
      </c>
      <c r="M2571" s="2">
        <v>0.24229000000000001</v>
      </c>
      <c r="N2571" s="2">
        <v>3.5090000000000003E-2</v>
      </c>
      <c r="O2571" s="2">
        <v>8.6052999999999998E-3</v>
      </c>
      <c r="P2571" s="2">
        <v>0</v>
      </c>
      <c r="Q2571" s="2">
        <v>1.0819E-2</v>
      </c>
      <c r="R2571" s="2">
        <v>0</v>
      </c>
      <c r="S2571" s="2">
        <v>0.105</v>
      </c>
      <c r="T2571">
        <v>0</v>
      </c>
      <c r="U2571">
        <v>11.237</v>
      </c>
      <c r="V2571">
        <v>0.96199999999999997</v>
      </c>
      <c r="W2571">
        <v>1.0029999999999999</v>
      </c>
      <c r="Y2571">
        <v>10000</v>
      </c>
      <c r="Z2571">
        <v>2.5078</v>
      </c>
    </row>
    <row r="2572" spans="1:26">
      <c r="A2572">
        <v>6</v>
      </c>
      <c r="B2572">
        <v>12</v>
      </c>
      <c r="C2572">
        <v>3.1160000000000001</v>
      </c>
      <c r="D2572">
        <f t="shared" si="120"/>
        <v>2.6635</v>
      </c>
      <c r="E2572">
        <v>74.97</v>
      </c>
      <c r="F2572" s="2">
        <f t="shared" si="121"/>
        <v>0.91781000000000001</v>
      </c>
      <c r="G2572" s="2">
        <f t="shared" si="122"/>
        <v>1.2266000000000001E-2</v>
      </c>
      <c r="H2572">
        <v>12</v>
      </c>
      <c r="J2572">
        <v>3.79</v>
      </c>
      <c r="K2572">
        <v>2.0886</v>
      </c>
      <c r="L2572" s="2">
        <v>0.91781000000000001</v>
      </c>
      <c r="M2572" s="2">
        <v>1.2266000000000001E-2</v>
      </c>
      <c r="N2572" s="2">
        <v>8.5435999999999997E-4</v>
      </c>
      <c r="O2572" s="2">
        <v>8.7973999999999995E-4</v>
      </c>
      <c r="P2572" s="2">
        <v>0</v>
      </c>
      <c r="Q2572" s="2">
        <v>3.6703999999999999E-3</v>
      </c>
      <c r="R2572" s="2">
        <v>0</v>
      </c>
      <c r="S2572" s="2">
        <v>2.5110000000000002E-3</v>
      </c>
      <c r="T2572">
        <v>0.03</v>
      </c>
      <c r="U2572">
        <v>0.88300000000000001</v>
      </c>
      <c r="V2572">
        <v>1.0389999999999999</v>
      </c>
      <c r="W2572">
        <v>1.0149999999999999</v>
      </c>
      <c r="Y2572">
        <v>10000</v>
      </c>
      <c r="Z2572">
        <v>0.45250000000000001</v>
      </c>
    </row>
    <row r="2573" spans="1:26">
      <c r="A2573">
        <v>6</v>
      </c>
      <c r="B2573">
        <v>12</v>
      </c>
      <c r="C2573">
        <v>3.2690000000000001</v>
      </c>
      <c r="D2573">
        <f t="shared" si="120"/>
        <v>2.7892000000000001</v>
      </c>
      <c r="E2573">
        <v>74.98</v>
      </c>
      <c r="F2573" s="2">
        <f t="shared" si="121"/>
        <v>0.71758999999999995</v>
      </c>
      <c r="G2573" s="2">
        <f t="shared" si="122"/>
        <v>1.3544E-2</v>
      </c>
      <c r="H2573">
        <v>12</v>
      </c>
      <c r="J2573">
        <v>3.79</v>
      </c>
      <c r="K2573">
        <v>2.3243</v>
      </c>
      <c r="L2573" s="2">
        <v>0.71758999999999995</v>
      </c>
      <c r="M2573" s="2">
        <v>1.3544E-2</v>
      </c>
      <c r="N2573" s="2">
        <v>6.4758999999999997E-4</v>
      </c>
      <c r="O2573" s="2">
        <v>7.4069999999999995E-4</v>
      </c>
      <c r="P2573" s="2">
        <v>0</v>
      </c>
      <c r="Q2573" s="2">
        <v>2.8704999999999998E-3</v>
      </c>
      <c r="R2573" s="2">
        <v>0</v>
      </c>
      <c r="S2573" s="2">
        <v>1.9719999999999998E-3</v>
      </c>
      <c r="T2573">
        <v>2.1999999999999999E-2</v>
      </c>
      <c r="U2573">
        <v>0.69199999999999995</v>
      </c>
      <c r="V2573">
        <v>1.0369999999999999</v>
      </c>
      <c r="W2573">
        <v>1.016</v>
      </c>
      <c r="Y2573">
        <v>10000</v>
      </c>
      <c r="Z2573">
        <v>0.4798</v>
      </c>
    </row>
    <row r="2574" spans="1:26">
      <c r="A2574">
        <v>6</v>
      </c>
      <c r="B2574">
        <v>12</v>
      </c>
      <c r="C2574">
        <v>4.1340000000000003</v>
      </c>
      <c r="D2574">
        <f t="shared" si="120"/>
        <v>2.8309000000000006</v>
      </c>
      <c r="E2574">
        <v>39.01</v>
      </c>
      <c r="F2574" s="2">
        <f t="shared" si="121"/>
        <v>2.3683000000000001</v>
      </c>
      <c r="G2574" s="2">
        <f t="shared" si="122"/>
        <v>2.8837999999999999E-2</v>
      </c>
      <c r="H2574">
        <v>12</v>
      </c>
      <c r="J2574">
        <v>3.79</v>
      </c>
      <c r="K2574">
        <v>2.4026000000000001</v>
      </c>
      <c r="L2574" s="2">
        <v>2.3683000000000001</v>
      </c>
      <c r="M2574" s="2">
        <v>2.8837999999999999E-2</v>
      </c>
      <c r="N2574" s="2">
        <v>4.9208999999999998E-3</v>
      </c>
      <c r="O2574" s="2">
        <v>2.5653E-3</v>
      </c>
      <c r="P2574" s="2">
        <v>0</v>
      </c>
      <c r="Q2574" s="2">
        <v>2.3682999999999998E-3</v>
      </c>
      <c r="R2574" s="2">
        <v>0</v>
      </c>
      <c r="S2574" s="2">
        <v>1.4800000000000001E-2</v>
      </c>
      <c r="T2574">
        <v>1E-3</v>
      </c>
      <c r="U2574">
        <v>2.3780000000000001</v>
      </c>
      <c r="V2574">
        <v>0.996</v>
      </c>
      <c r="W2574">
        <v>1.006</v>
      </c>
      <c r="Y2574">
        <v>10000</v>
      </c>
      <c r="Z2574">
        <v>1.3030999999999999</v>
      </c>
    </row>
    <row r="2575" spans="1:26">
      <c r="A2575">
        <v>6</v>
      </c>
      <c r="B2575">
        <v>12</v>
      </c>
      <c r="C2575">
        <v>5.15</v>
      </c>
      <c r="D2575">
        <f t="shared" si="120"/>
        <v>2.8968000000000003</v>
      </c>
      <c r="E2575">
        <v>26.98</v>
      </c>
      <c r="F2575" s="2">
        <f t="shared" si="121"/>
        <v>4.8235999999999999</v>
      </c>
      <c r="G2575" s="2">
        <f t="shared" si="122"/>
        <v>4.1486000000000002E-2</v>
      </c>
      <c r="H2575">
        <v>12</v>
      </c>
      <c r="J2575">
        <v>3.79</v>
      </c>
      <c r="K2575">
        <v>2.5263</v>
      </c>
      <c r="L2575" s="2">
        <v>4.8235999999999999</v>
      </c>
      <c r="M2575" s="2">
        <v>4.1486000000000002E-2</v>
      </c>
      <c r="N2575" s="2">
        <v>1.5223E-2</v>
      </c>
      <c r="O2575" s="2">
        <v>5.3531000000000004E-3</v>
      </c>
      <c r="P2575" s="2">
        <v>0</v>
      </c>
      <c r="Q2575" s="2">
        <v>4.8235999999999999E-3</v>
      </c>
      <c r="R2575" s="2">
        <v>0</v>
      </c>
      <c r="S2575" s="2">
        <v>4.5600000000000002E-2</v>
      </c>
      <c r="T2575">
        <v>0</v>
      </c>
      <c r="U2575">
        <v>4.7480000000000002</v>
      </c>
      <c r="V2575">
        <v>1.016</v>
      </c>
      <c r="W2575">
        <v>1.004</v>
      </c>
      <c r="Y2575">
        <v>10000</v>
      </c>
      <c r="Z2575">
        <v>2.2532000000000001</v>
      </c>
    </row>
    <row r="2576" spans="1:26">
      <c r="A2576">
        <v>6</v>
      </c>
      <c r="B2576">
        <v>12</v>
      </c>
      <c r="C2576">
        <v>4.0739999999999998</v>
      </c>
      <c r="D2576">
        <f t="shared" si="120"/>
        <v>2.9089999999999998</v>
      </c>
      <c r="E2576">
        <v>42.99</v>
      </c>
      <c r="F2576" s="2">
        <f t="shared" si="121"/>
        <v>1.6693</v>
      </c>
      <c r="G2576" s="2">
        <f t="shared" si="122"/>
        <v>2.1821E-2</v>
      </c>
      <c r="H2576">
        <v>12</v>
      </c>
      <c r="J2576">
        <v>3.79</v>
      </c>
      <c r="K2576">
        <v>2.5493000000000001</v>
      </c>
      <c r="L2576" s="2">
        <v>1.6693</v>
      </c>
      <c r="M2576" s="2">
        <v>2.1821E-2</v>
      </c>
      <c r="N2576" s="2">
        <v>3.2732E-3</v>
      </c>
      <c r="O2576" s="2">
        <v>1.8632E-3</v>
      </c>
      <c r="P2576" s="2">
        <v>0</v>
      </c>
      <c r="Q2576" s="2">
        <v>1.6693000000000001E-3</v>
      </c>
      <c r="R2576" s="2">
        <v>0</v>
      </c>
      <c r="S2576" s="2">
        <v>9.8279999999999999E-3</v>
      </c>
      <c r="T2576">
        <v>1E-3</v>
      </c>
      <c r="U2576">
        <v>1.669</v>
      </c>
      <c r="V2576">
        <v>1.0009999999999999</v>
      </c>
      <c r="W2576">
        <v>1.0069999999999999</v>
      </c>
      <c r="Y2576">
        <v>10000</v>
      </c>
      <c r="Z2576">
        <v>1.165</v>
      </c>
    </row>
    <row r="2577" spans="1:26">
      <c r="A2577">
        <v>6</v>
      </c>
      <c r="B2577">
        <v>12</v>
      </c>
      <c r="C2577">
        <v>5.15</v>
      </c>
      <c r="D2577">
        <f t="shared" si="120"/>
        <v>3.0748000000000002</v>
      </c>
      <c r="E2577">
        <v>29.98</v>
      </c>
      <c r="F2577" s="2">
        <f t="shared" si="121"/>
        <v>2.7058</v>
      </c>
      <c r="G2577" s="2">
        <f t="shared" si="122"/>
        <v>3.1981000000000002E-2</v>
      </c>
      <c r="H2577">
        <v>12</v>
      </c>
      <c r="J2577">
        <v>3.79</v>
      </c>
      <c r="K2577">
        <v>2.8603999999999998</v>
      </c>
      <c r="L2577" s="2">
        <v>2.7058</v>
      </c>
      <c r="M2577" s="2">
        <v>3.1981000000000002E-2</v>
      </c>
      <c r="N2577" s="2">
        <v>8.2882000000000008E-3</v>
      </c>
      <c r="O2577" s="2">
        <v>3.5496999999999998E-3</v>
      </c>
      <c r="P2577" s="2">
        <v>0</v>
      </c>
      <c r="Q2577" s="2">
        <v>2.7058E-3</v>
      </c>
      <c r="R2577" s="2">
        <v>0</v>
      </c>
      <c r="S2577" s="2">
        <v>2.477E-2</v>
      </c>
      <c r="T2577">
        <v>0</v>
      </c>
      <c r="U2577">
        <v>2.714</v>
      </c>
      <c r="V2577">
        <v>0.997</v>
      </c>
      <c r="W2577">
        <v>1.0049999999999999</v>
      </c>
      <c r="Y2577">
        <v>10000</v>
      </c>
      <c r="Z2577">
        <v>2.0752000000000002</v>
      </c>
    </row>
    <row r="2578" spans="1:26">
      <c r="A2578">
        <v>6</v>
      </c>
      <c r="B2578">
        <v>12</v>
      </c>
      <c r="C2578">
        <v>4.1340000000000003</v>
      </c>
      <c r="D2578">
        <f t="shared" si="120"/>
        <v>3.0825000000000005</v>
      </c>
      <c r="E2578">
        <v>47.98</v>
      </c>
      <c r="F2578" s="2">
        <f t="shared" si="121"/>
        <v>0.98375000000000001</v>
      </c>
      <c r="G2578" s="2">
        <f t="shared" si="122"/>
        <v>1.0931E-2</v>
      </c>
      <c r="H2578">
        <v>12</v>
      </c>
      <c r="J2578">
        <v>3.79</v>
      </c>
      <c r="K2578">
        <v>2.8746999999999998</v>
      </c>
      <c r="L2578" s="2">
        <v>0.98375000000000001</v>
      </c>
      <c r="M2578" s="2">
        <v>1.0931E-2</v>
      </c>
      <c r="N2578" s="2">
        <v>1.8162E-3</v>
      </c>
      <c r="O2578" s="2">
        <v>1.3033000000000001E-3</v>
      </c>
      <c r="P2578" s="2">
        <v>0</v>
      </c>
      <c r="Q2578" s="2">
        <v>9.8375000000000003E-4</v>
      </c>
      <c r="R2578" s="2">
        <v>0</v>
      </c>
      <c r="S2578" s="2">
        <v>5.4330000000000003E-3</v>
      </c>
      <c r="T2578">
        <v>1E-3</v>
      </c>
      <c r="U2578">
        <v>0.97</v>
      </c>
      <c r="V2578">
        <v>1.014</v>
      </c>
      <c r="W2578">
        <v>1.0089999999999999</v>
      </c>
      <c r="Y2578">
        <v>10000</v>
      </c>
      <c r="Z2578">
        <v>1.0515000000000001</v>
      </c>
    </row>
    <row r="2579" spans="1:26">
      <c r="A2579">
        <v>6</v>
      </c>
      <c r="B2579">
        <v>12</v>
      </c>
      <c r="C2579">
        <v>4.0739999999999998</v>
      </c>
      <c r="D2579">
        <f t="shared" si="120"/>
        <v>3.0843999999999996</v>
      </c>
      <c r="E2579">
        <v>49.98</v>
      </c>
      <c r="F2579" s="2">
        <f t="shared" si="121"/>
        <v>0.90942999999999996</v>
      </c>
      <c r="G2579" s="2">
        <f t="shared" si="122"/>
        <v>1.3461000000000001E-2</v>
      </c>
      <c r="H2579">
        <v>12</v>
      </c>
      <c r="J2579">
        <v>3.79</v>
      </c>
      <c r="K2579">
        <v>2.8784000000000001</v>
      </c>
      <c r="L2579" s="2">
        <v>0.90942999999999996</v>
      </c>
      <c r="M2579" s="2">
        <v>1.3461000000000001E-2</v>
      </c>
      <c r="N2579" s="2">
        <v>1.6153000000000001E-3</v>
      </c>
      <c r="O2579" s="2">
        <v>1.1525999999999999E-3</v>
      </c>
      <c r="P2579" s="2">
        <v>0</v>
      </c>
      <c r="Q2579" s="2">
        <v>9.0943000000000003E-4</v>
      </c>
      <c r="R2579" s="2">
        <v>0</v>
      </c>
      <c r="S2579" s="2">
        <v>4.8089999999999999E-3</v>
      </c>
      <c r="T2579">
        <v>2E-3</v>
      </c>
      <c r="U2579">
        <v>0.88900000000000001</v>
      </c>
      <c r="V2579">
        <v>1.0229999999999999</v>
      </c>
      <c r="W2579">
        <v>1.01</v>
      </c>
      <c r="Y2579">
        <v>10000</v>
      </c>
      <c r="Z2579">
        <v>0.98960000000000004</v>
      </c>
    </row>
    <row r="2580" spans="1:26">
      <c r="A2580">
        <v>6</v>
      </c>
      <c r="B2580">
        <v>12</v>
      </c>
      <c r="C2580">
        <v>5.15</v>
      </c>
      <c r="D2580">
        <f t="shared" si="120"/>
        <v>3.2395000000000005</v>
      </c>
      <c r="E2580">
        <v>32.97</v>
      </c>
      <c r="F2580" s="2">
        <f t="shared" si="121"/>
        <v>1.7012</v>
      </c>
      <c r="G2580" s="2">
        <f t="shared" si="122"/>
        <v>2.6145999999999999E-2</v>
      </c>
      <c r="H2580">
        <v>12</v>
      </c>
      <c r="J2580">
        <v>3.79</v>
      </c>
      <c r="K2580">
        <v>3.1695000000000002</v>
      </c>
      <c r="L2580" s="2">
        <v>1.7012</v>
      </c>
      <c r="M2580" s="2">
        <v>2.6145999999999999E-2</v>
      </c>
      <c r="N2580" s="2">
        <v>5.0280000000000004E-3</v>
      </c>
      <c r="O2580" s="2">
        <v>2.4889000000000001E-3</v>
      </c>
      <c r="P2580" s="2">
        <v>0</v>
      </c>
      <c r="Q2580" s="2">
        <v>1.7011999999999999E-3</v>
      </c>
      <c r="R2580" s="2">
        <v>0</v>
      </c>
      <c r="S2580" s="2">
        <v>1.504E-2</v>
      </c>
      <c r="T2580">
        <v>0</v>
      </c>
      <c r="U2580">
        <v>1.657</v>
      </c>
      <c r="V2580">
        <v>1.0269999999999999</v>
      </c>
      <c r="W2580">
        <v>1.006</v>
      </c>
      <c r="Y2580">
        <v>10000</v>
      </c>
      <c r="Z2580">
        <v>1.9105000000000001</v>
      </c>
    </row>
    <row r="2581" spans="1:26">
      <c r="A2581">
        <v>6</v>
      </c>
      <c r="B2581">
        <v>12</v>
      </c>
      <c r="C2581">
        <v>4.0739999999999998</v>
      </c>
      <c r="D2581">
        <f t="shared" si="120"/>
        <v>3.2778999999999998</v>
      </c>
      <c r="E2581">
        <v>59.98</v>
      </c>
      <c r="F2581" s="2">
        <f t="shared" si="121"/>
        <v>0.44297999999999998</v>
      </c>
      <c r="G2581" s="2">
        <f t="shared" si="122"/>
        <v>5.8516999999999996E-3</v>
      </c>
      <c r="H2581">
        <v>12</v>
      </c>
      <c r="J2581">
        <v>3.79</v>
      </c>
      <c r="K2581">
        <v>3.2414999999999998</v>
      </c>
      <c r="L2581" s="2">
        <v>0.44297999999999998</v>
      </c>
      <c r="M2581" s="2">
        <v>5.8516999999999996E-3</v>
      </c>
      <c r="N2581" s="2">
        <v>6.7215000000000005E-4</v>
      </c>
      <c r="O2581" s="2">
        <v>6.2233000000000004E-4</v>
      </c>
      <c r="P2581" s="2">
        <v>0</v>
      </c>
      <c r="Q2581" s="2">
        <v>1.7749E-3</v>
      </c>
      <c r="R2581" s="2">
        <v>0</v>
      </c>
      <c r="S2581" s="2">
        <v>2.026E-3</v>
      </c>
      <c r="T2581">
        <v>3.0000000000000001E-3</v>
      </c>
      <c r="U2581">
        <v>0.44700000000000001</v>
      </c>
      <c r="V2581">
        <v>0.99199999999999999</v>
      </c>
      <c r="W2581">
        <v>1.0129999999999999</v>
      </c>
      <c r="Y2581">
        <v>10000</v>
      </c>
      <c r="Z2581">
        <v>0.79610000000000003</v>
      </c>
    </row>
    <row r="2582" spans="1:26">
      <c r="A2582">
        <v>6</v>
      </c>
      <c r="B2582">
        <v>12</v>
      </c>
      <c r="C2582">
        <v>4.1340000000000003</v>
      </c>
      <c r="D2582">
        <f t="shared" si="120"/>
        <v>3.2925000000000004</v>
      </c>
      <c r="E2582">
        <v>57.98</v>
      </c>
      <c r="F2582" s="2">
        <f t="shared" si="121"/>
        <v>0.46736</v>
      </c>
      <c r="G2582" s="2">
        <f t="shared" si="122"/>
        <v>5.2744000000000003E-3</v>
      </c>
      <c r="H2582">
        <v>12</v>
      </c>
      <c r="J2582">
        <v>3.79</v>
      </c>
      <c r="K2582">
        <v>3.2688999999999999</v>
      </c>
      <c r="L2582" s="2">
        <v>0.46736</v>
      </c>
      <c r="M2582" s="2">
        <v>5.2744000000000003E-3</v>
      </c>
      <c r="N2582" s="2">
        <v>7.5361000000000004E-4</v>
      </c>
      <c r="O2582" s="2">
        <v>6.9200000000000002E-4</v>
      </c>
      <c r="P2582" s="2">
        <v>0</v>
      </c>
      <c r="Q2582" s="2">
        <v>1.8693E-3</v>
      </c>
      <c r="R2582" s="2">
        <v>0</v>
      </c>
      <c r="S2582" s="2">
        <v>2.2330000000000002E-3</v>
      </c>
      <c r="T2582">
        <v>2E-3</v>
      </c>
      <c r="U2582">
        <v>0.46500000000000002</v>
      </c>
      <c r="V2582">
        <v>1.0049999999999999</v>
      </c>
      <c r="W2582">
        <v>1.0129999999999999</v>
      </c>
      <c r="Y2582">
        <v>10000</v>
      </c>
      <c r="Z2582">
        <v>0.84150000000000003</v>
      </c>
    </row>
    <row r="2583" spans="1:26">
      <c r="A2583">
        <v>6</v>
      </c>
      <c r="B2583">
        <v>12</v>
      </c>
      <c r="C2583">
        <v>5.15</v>
      </c>
      <c r="D2583">
        <f t="shared" si="120"/>
        <v>3.4855</v>
      </c>
      <c r="E2583">
        <v>37.979999999999997</v>
      </c>
      <c r="F2583" s="2">
        <f t="shared" si="121"/>
        <v>0.81545000000000001</v>
      </c>
      <c r="G2583" s="2">
        <f t="shared" si="122"/>
        <v>8.9821999999999992E-3</v>
      </c>
      <c r="H2583">
        <v>12</v>
      </c>
      <c r="J2583">
        <v>3.79</v>
      </c>
      <c r="K2583">
        <v>3.6311</v>
      </c>
      <c r="L2583" s="2">
        <v>0.81545000000000001</v>
      </c>
      <c r="M2583" s="2">
        <v>8.9821999999999992E-3</v>
      </c>
      <c r="N2583" s="2">
        <v>2.2412999999999999E-3</v>
      </c>
      <c r="O2583" s="2">
        <v>1.3683E-3</v>
      </c>
      <c r="P2583" s="2">
        <v>0</v>
      </c>
      <c r="Q2583" s="2">
        <v>7.9723000000000001E-4</v>
      </c>
      <c r="R2583" s="2">
        <v>0</v>
      </c>
      <c r="S2583" s="2">
        <v>6.6950000000000004E-3</v>
      </c>
      <c r="T2583">
        <v>0</v>
      </c>
      <c r="U2583">
        <v>0.81899999999999995</v>
      </c>
      <c r="V2583">
        <v>0.996</v>
      </c>
      <c r="W2583">
        <v>1.0069999999999999</v>
      </c>
      <c r="Y2583">
        <v>10000</v>
      </c>
      <c r="Z2583">
        <v>1.6645000000000001</v>
      </c>
    </row>
    <row r="2584" spans="1:26">
      <c r="A2584">
        <v>6</v>
      </c>
      <c r="B2584">
        <v>12</v>
      </c>
      <c r="C2584">
        <v>4.0739999999999998</v>
      </c>
      <c r="D2584">
        <f t="shared" si="120"/>
        <v>3.4857999999999998</v>
      </c>
      <c r="E2584">
        <v>75.98</v>
      </c>
      <c r="F2584" s="2">
        <f t="shared" si="121"/>
        <v>0.19921</v>
      </c>
      <c r="G2584" s="2">
        <f t="shared" si="122"/>
        <v>4.7083000000000003E-3</v>
      </c>
      <c r="H2584">
        <v>12</v>
      </c>
      <c r="J2584">
        <v>3.79</v>
      </c>
      <c r="K2584">
        <v>3.6316999999999999</v>
      </c>
      <c r="L2584" s="2">
        <v>0.19921</v>
      </c>
      <c r="M2584" s="2">
        <v>4.7083000000000003E-3</v>
      </c>
      <c r="N2584" s="2">
        <v>2.4815999999999998E-4</v>
      </c>
      <c r="O2584" s="2">
        <v>3.2124999999999998E-4</v>
      </c>
      <c r="P2584" s="2">
        <v>0</v>
      </c>
      <c r="Q2584" s="2">
        <v>7.9666999999999997E-4</v>
      </c>
      <c r="R2584" s="2">
        <v>0</v>
      </c>
      <c r="S2584" s="2">
        <v>7.4299999999999995E-4</v>
      </c>
      <c r="T2584">
        <v>8.0000000000000002E-3</v>
      </c>
      <c r="U2584">
        <v>0.20699999999999999</v>
      </c>
      <c r="V2584">
        <v>0.96299999999999997</v>
      </c>
      <c r="W2584">
        <v>1.02</v>
      </c>
      <c r="Y2584">
        <v>10000</v>
      </c>
      <c r="Z2584">
        <v>0.58819999999999995</v>
      </c>
    </row>
    <row r="2585" spans="1:26">
      <c r="A2585">
        <v>6</v>
      </c>
      <c r="B2585">
        <v>12</v>
      </c>
      <c r="C2585">
        <v>4.1340000000000003</v>
      </c>
      <c r="D2585">
        <f t="shared" si="120"/>
        <v>3.5282000000000004</v>
      </c>
      <c r="E2585">
        <v>74.98</v>
      </c>
      <c r="F2585" s="2">
        <f t="shared" si="121"/>
        <v>0.18557999999999999</v>
      </c>
      <c r="G2585" s="2">
        <f t="shared" si="122"/>
        <v>2.8040999999999999E-3</v>
      </c>
      <c r="H2585">
        <v>12</v>
      </c>
      <c r="J2585">
        <v>3.79</v>
      </c>
      <c r="K2585">
        <v>3.7111000000000001</v>
      </c>
      <c r="L2585" s="2">
        <v>0.18557999999999999</v>
      </c>
      <c r="M2585" s="2">
        <v>2.8040999999999999E-3</v>
      </c>
      <c r="N2585" s="2">
        <v>2.2771999999999999E-4</v>
      </c>
      <c r="O2585" s="2">
        <v>3.0675E-4</v>
      </c>
      <c r="P2585" s="2">
        <v>0</v>
      </c>
      <c r="Q2585" s="2">
        <v>7.3934000000000001E-4</v>
      </c>
      <c r="R2585" s="2">
        <v>0</v>
      </c>
      <c r="S2585" s="2">
        <v>6.8179999999999998E-4</v>
      </c>
      <c r="T2585">
        <v>7.0000000000000001E-3</v>
      </c>
      <c r="U2585">
        <v>0.19900000000000001</v>
      </c>
      <c r="V2585">
        <v>0.93300000000000005</v>
      </c>
      <c r="W2585">
        <v>1.02</v>
      </c>
      <c r="Y2585">
        <v>10000</v>
      </c>
      <c r="Z2585">
        <v>0.60580000000000001</v>
      </c>
    </row>
    <row r="2586" spans="1:26">
      <c r="A2586">
        <v>6</v>
      </c>
      <c r="B2586">
        <v>12</v>
      </c>
      <c r="C2586">
        <v>2.3466</v>
      </c>
      <c r="D2586">
        <f t="shared" si="120"/>
        <v>1.6734</v>
      </c>
      <c r="E2586">
        <v>20</v>
      </c>
      <c r="F2586" s="2">
        <f t="shared" si="121"/>
        <v>174.41</v>
      </c>
      <c r="G2586" s="2">
        <f t="shared" si="122"/>
        <v>1.5042376939832349</v>
      </c>
      <c r="H2586">
        <v>12</v>
      </c>
      <c r="J2586">
        <v>3.83</v>
      </c>
      <c r="K2586">
        <v>0.1905</v>
      </c>
      <c r="L2586" s="2">
        <v>174.41</v>
      </c>
      <c r="M2586" s="2">
        <v>1.0152000000000001</v>
      </c>
      <c r="N2586" s="2">
        <v>0.43102000000000001</v>
      </c>
      <c r="O2586" s="2">
        <v>4.9925999999999998E-2</v>
      </c>
      <c r="P2586" s="2">
        <v>171.68</v>
      </c>
      <c r="Q2586" s="2">
        <v>5.2329999999999997</v>
      </c>
      <c r="R2586" s="2">
        <v>1.1100000000000001</v>
      </c>
      <c r="S2586" s="2">
        <v>174.8</v>
      </c>
      <c r="T2586">
        <v>1.2E-2</v>
      </c>
      <c r="U2586">
        <v>185.39</v>
      </c>
      <c r="V2586">
        <v>0.94099999999999995</v>
      </c>
      <c r="W2586">
        <v>0.999</v>
      </c>
      <c r="Y2586">
        <v>53272</v>
      </c>
      <c r="Z2586">
        <v>0.67320000000000002</v>
      </c>
    </row>
    <row r="2587" spans="1:26">
      <c r="A2587">
        <v>6</v>
      </c>
      <c r="B2587">
        <v>12</v>
      </c>
      <c r="C2587">
        <v>3.1160000000000001</v>
      </c>
      <c r="D2587">
        <f t="shared" si="120"/>
        <v>1.7283000000000002</v>
      </c>
      <c r="E2587">
        <v>14.97</v>
      </c>
      <c r="F2587" s="2">
        <f t="shared" si="121"/>
        <v>309.47000000000003</v>
      </c>
      <c r="G2587" s="2">
        <f t="shared" si="122"/>
        <v>2.2063000000000001</v>
      </c>
      <c r="H2587">
        <v>12</v>
      </c>
      <c r="J2587">
        <v>3.83</v>
      </c>
      <c r="K2587">
        <v>0.29360000000000003</v>
      </c>
      <c r="L2587" s="2">
        <v>309.47000000000003</v>
      </c>
      <c r="M2587" s="2">
        <v>2.2063000000000001</v>
      </c>
      <c r="N2587" s="2">
        <v>0.69603000000000004</v>
      </c>
      <c r="O2587" s="2">
        <v>0.11405999999999999</v>
      </c>
      <c r="P2587" s="2">
        <v>0</v>
      </c>
      <c r="Q2587" s="2">
        <v>0.30947000000000002</v>
      </c>
      <c r="R2587" s="2">
        <v>0</v>
      </c>
      <c r="S2587" s="2">
        <v>2.0830000000000002</v>
      </c>
      <c r="T2587">
        <v>3.5999999999999997E-2</v>
      </c>
      <c r="U2587">
        <v>317.95999999999998</v>
      </c>
      <c r="V2587">
        <v>0.97299999999999998</v>
      </c>
      <c r="W2587">
        <v>0.999</v>
      </c>
      <c r="Y2587">
        <v>10000</v>
      </c>
      <c r="Z2587">
        <v>1.3876999999999999</v>
      </c>
    </row>
    <row r="2588" spans="1:26">
      <c r="A2588">
        <v>6</v>
      </c>
      <c r="B2588">
        <v>12</v>
      </c>
      <c r="C2588">
        <v>3.4885999999999999</v>
      </c>
      <c r="D2588">
        <f t="shared" si="120"/>
        <v>1.7625</v>
      </c>
      <c r="E2588">
        <v>14</v>
      </c>
      <c r="F2588" s="2">
        <f t="shared" si="121"/>
        <v>336.53</v>
      </c>
      <c r="G2588" s="2">
        <f t="shared" si="122"/>
        <v>2.4197537085414291</v>
      </c>
      <c r="H2588">
        <v>12</v>
      </c>
      <c r="J2588">
        <v>3.83</v>
      </c>
      <c r="K2588">
        <v>0.35770000000000002</v>
      </c>
      <c r="L2588" s="2">
        <v>336.53</v>
      </c>
      <c r="M2588" s="2">
        <v>2.4150999999999998</v>
      </c>
      <c r="N2588" s="2">
        <v>1.2242</v>
      </c>
      <c r="O2588" s="2">
        <v>8.7443000000000007E-2</v>
      </c>
      <c r="P2588" s="2">
        <v>336.3</v>
      </c>
      <c r="Q2588" s="2">
        <v>2.6922000000000001</v>
      </c>
      <c r="R2588" s="2">
        <v>0.15</v>
      </c>
      <c r="S2588" s="2">
        <v>337.8</v>
      </c>
      <c r="T2588">
        <v>4.0000000000000001E-3</v>
      </c>
      <c r="U2588">
        <v>330.37</v>
      </c>
      <c r="V2588">
        <v>1.018</v>
      </c>
      <c r="W2588">
        <v>0.999</v>
      </c>
      <c r="Y2588">
        <v>52817</v>
      </c>
      <c r="Z2588">
        <v>1.7261</v>
      </c>
    </row>
    <row r="2589" spans="1:26">
      <c r="A2589">
        <v>6</v>
      </c>
      <c r="B2589">
        <v>12</v>
      </c>
      <c r="C2589">
        <v>2.3475999999999999</v>
      </c>
      <c r="D2589">
        <f t="shared" si="120"/>
        <v>1.7665999999999999</v>
      </c>
      <c r="E2589">
        <v>30</v>
      </c>
      <c r="F2589" s="2">
        <f t="shared" si="121"/>
        <v>53.892000000000003</v>
      </c>
      <c r="G2589" s="2">
        <f t="shared" si="122"/>
        <v>0.41453008889584841</v>
      </c>
      <c r="H2589">
        <v>12</v>
      </c>
      <c r="J2589">
        <v>3.83</v>
      </c>
      <c r="K2589">
        <v>0.36549999999999999</v>
      </c>
      <c r="L2589" s="2">
        <v>53.892000000000003</v>
      </c>
      <c r="M2589" s="2">
        <v>0.35588999999999998</v>
      </c>
      <c r="N2589" s="2">
        <v>0.10668</v>
      </c>
      <c r="O2589" s="2">
        <v>2.2753999999999999E-3</v>
      </c>
      <c r="P2589" s="2">
        <v>53.622</v>
      </c>
      <c r="Q2589" s="2">
        <v>1.6168</v>
      </c>
      <c r="R2589" s="2">
        <v>0.21254999999999999</v>
      </c>
      <c r="S2589" s="2">
        <v>54</v>
      </c>
      <c r="T2589">
        <v>8.0000000000000002E-3</v>
      </c>
      <c r="U2589">
        <v>56.067</v>
      </c>
      <c r="V2589">
        <v>0.96099999999999997</v>
      </c>
      <c r="W2589">
        <v>1</v>
      </c>
      <c r="Y2589">
        <v>53314</v>
      </c>
      <c r="Z2589">
        <v>0.58099999999999996</v>
      </c>
    </row>
    <row r="2590" spans="1:26">
      <c r="A2590">
        <v>6</v>
      </c>
      <c r="B2590">
        <v>12</v>
      </c>
      <c r="C2590">
        <v>4.6285999999999996</v>
      </c>
      <c r="D2590">
        <f t="shared" si="120"/>
        <v>1.8112999999999997</v>
      </c>
      <c r="E2590">
        <v>10.65</v>
      </c>
      <c r="F2590" s="2">
        <f t="shared" si="121"/>
        <v>545.54999999999995</v>
      </c>
      <c r="G2590" s="2">
        <f t="shared" si="122"/>
        <v>4.8653780983598791</v>
      </c>
      <c r="H2590">
        <v>12</v>
      </c>
      <c r="J2590">
        <v>3.83</v>
      </c>
      <c r="K2590">
        <v>0.44929999999999998</v>
      </c>
      <c r="L2590" s="2">
        <v>545.54999999999995</v>
      </c>
      <c r="M2590" s="2">
        <v>4.8647999999999998</v>
      </c>
      <c r="N2590" s="2">
        <v>3.5569999999999999</v>
      </c>
      <c r="O2590" s="2">
        <v>0.13328000000000001</v>
      </c>
      <c r="P2590" s="2">
        <v>545.46</v>
      </c>
      <c r="Q2590" s="2">
        <v>0.27278999999999998</v>
      </c>
      <c r="R2590" s="2">
        <v>7.4999999999999997E-2</v>
      </c>
      <c r="S2590" s="2">
        <v>549.1</v>
      </c>
      <c r="T2590">
        <v>0</v>
      </c>
      <c r="U2590">
        <v>538.72</v>
      </c>
      <c r="V2590">
        <v>1.0129999999999999</v>
      </c>
      <c r="W2590">
        <v>1</v>
      </c>
      <c r="Y2590">
        <v>52641</v>
      </c>
      <c r="Z2590">
        <v>2.8172999999999999</v>
      </c>
    </row>
    <row r="2591" spans="1:26">
      <c r="A2591">
        <v>6</v>
      </c>
      <c r="B2591">
        <v>12</v>
      </c>
      <c r="C2591">
        <v>2.3475999999999999</v>
      </c>
      <c r="D2591">
        <f t="shared" si="120"/>
        <v>1.8998999999999999</v>
      </c>
      <c r="E2591">
        <v>45</v>
      </c>
      <c r="F2591" s="2">
        <f t="shared" si="121"/>
        <v>15.441000000000001</v>
      </c>
      <c r="G2591" s="2">
        <f t="shared" si="122"/>
        <v>0.10041675878059399</v>
      </c>
      <c r="H2591">
        <v>12</v>
      </c>
      <c r="J2591">
        <v>3.83</v>
      </c>
      <c r="K2591">
        <v>0.61560000000000004</v>
      </c>
      <c r="L2591" s="2">
        <v>15.441000000000001</v>
      </c>
      <c r="M2591" s="2">
        <v>9.0287999999999993E-2</v>
      </c>
      <c r="N2591" s="2">
        <v>2.3741999999999999E-2</v>
      </c>
      <c r="O2591" s="2">
        <v>6.2115E-3</v>
      </c>
      <c r="P2591" s="2">
        <v>15.407</v>
      </c>
      <c r="Q2591" s="2">
        <v>0.46311999999999998</v>
      </c>
      <c r="R2591" s="2">
        <v>4.3950000000000003E-2</v>
      </c>
      <c r="S2591" s="2">
        <v>15.46</v>
      </c>
      <c r="T2591">
        <v>8.0000000000000002E-3</v>
      </c>
      <c r="U2591">
        <v>15.657999999999999</v>
      </c>
      <c r="V2591">
        <v>0.98599999999999999</v>
      </c>
      <c r="W2591">
        <v>1.0029999999999999</v>
      </c>
      <c r="Y2591">
        <v>53345</v>
      </c>
      <c r="Z2591">
        <v>0.44769999999999999</v>
      </c>
    </row>
    <row r="2592" spans="1:26">
      <c r="A2592">
        <v>6</v>
      </c>
      <c r="B2592">
        <v>12</v>
      </c>
      <c r="C2592">
        <v>3.4885999999999999</v>
      </c>
      <c r="D2592">
        <f t="shared" si="120"/>
        <v>1.9228999999999998</v>
      </c>
      <c r="E2592">
        <v>20</v>
      </c>
      <c r="F2592" s="2">
        <f t="shared" si="121"/>
        <v>91.027000000000001</v>
      </c>
      <c r="G2592" s="2">
        <f t="shared" si="122"/>
        <v>0.62068569735414392</v>
      </c>
      <c r="H2592">
        <v>12</v>
      </c>
      <c r="J2592">
        <v>3.83</v>
      </c>
      <c r="K2592">
        <v>0.65880000000000005</v>
      </c>
      <c r="L2592" s="2">
        <v>91.027000000000001</v>
      </c>
      <c r="M2592" s="2">
        <v>0.62017999999999995</v>
      </c>
      <c r="N2592" s="2">
        <v>0.30259000000000003</v>
      </c>
      <c r="O2592" s="2">
        <v>8.2191E-3</v>
      </c>
      <c r="P2592" s="2">
        <v>91.021000000000001</v>
      </c>
      <c r="Q2592" s="2">
        <v>0.72828000000000004</v>
      </c>
      <c r="R2592" s="2">
        <v>2.5049999999999999E-2</v>
      </c>
      <c r="S2592" s="2">
        <v>91.33</v>
      </c>
      <c r="T2592">
        <v>1E-3</v>
      </c>
      <c r="U2592">
        <v>90.444000000000003</v>
      </c>
      <c r="V2592">
        <v>1.006</v>
      </c>
      <c r="W2592">
        <v>1</v>
      </c>
      <c r="Y2592">
        <v>52827</v>
      </c>
      <c r="Z2592">
        <v>1.5657000000000001</v>
      </c>
    </row>
    <row r="2593" spans="1:26">
      <c r="A2593">
        <v>6</v>
      </c>
      <c r="B2593">
        <v>12</v>
      </c>
      <c r="C2593">
        <v>3.1160000000000001</v>
      </c>
      <c r="D2593">
        <f t="shared" si="120"/>
        <v>1.9379000000000002</v>
      </c>
      <c r="E2593">
        <v>24.98</v>
      </c>
      <c r="F2593" s="2">
        <f t="shared" si="121"/>
        <v>52.012999999999998</v>
      </c>
      <c r="G2593" s="2">
        <f t="shared" si="122"/>
        <v>0.24101</v>
      </c>
      <c r="H2593">
        <v>12</v>
      </c>
      <c r="J2593">
        <v>3.83</v>
      </c>
      <c r="K2593">
        <v>0.68689999999999996</v>
      </c>
      <c r="L2593" s="2">
        <v>52.012999999999998</v>
      </c>
      <c r="M2593" s="2">
        <v>0.24101</v>
      </c>
      <c r="N2593" s="2">
        <v>9.2566999999999997E-2</v>
      </c>
      <c r="O2593" s="2">
        <v>1.3843E-3</v>
      </c>
      <c r="P2593" s="2">
        <v>0</v>
      </c>
      <c r="Q2593" s="2">
        <v>5.2012999999999997E-2</v>
      </c>
      <c r="R2593" s="2">
        <v>0</v>
      </c>
      <c r="S2593" s="2">
        <v>0.27839999999999998</v>
      </c>
      <c r="T2593">
        <v>1.2E-2</v>
      </c>
      <c r="U2593">
        <v>52.537999999999997</v>
      </c>
      <c r="V2593">
        <v>0.99</v>
      </c>
      <c r="W2593">
        <v>1.0009999999999999</v>
      </c>
      <c r="Y2593">
        <v>10000</v>
      </c>
      <c r="Z2593">
        <v>1.1780999999999999</v>
      </c>
    </row>
    <row r="2594" spans="1:26">
      <c r="A2594">
        <v>6</v>
      </c>
      <c r="B2594">
        <v>12</v>
      </c>
      <c r="C2594">
        <v>5.15</v>
      </c>
      <c r="D2594">
        <f t="shared" si="120"/>
        <v>1.9535000000000005</v>
      </c>
      <c r="E2594">
        <v>11.97</v>
      </c>
      <c r="F2594" s="2">
        <f t="shared" si="121"/>
        <v>272.85000000000002</v>
      </c>
      <c r="G2594" s="2">
        <f t="shared" si="122"/>
        <v>2.1835</v>
      </c>
      <c r="H2594">
        <v>12</v>
      </c>
      <c r="J2594">
        <v>3.83</v>
      </c>
      <c r="K2594">
        <v>0.71619999999999995</v>
      </c>
      <c r="L2594" s="2">
        <v>272.85000000000002</v>
      </c>
      <c r="M2594" s="2">
        <v>2.1835</v>
      </c>
      <c r="N2594" s="2">
        <v>1.0417000000000001</v>
      </c>
      <c r="O2594" s="2">
        <v>0.12084</v>
      </c>
      <c r="P2594" s="2">
        <v>0</v>
      </c>
      <c r="Q2594" s="2">
        <v>0.27284999999999998</v>
      </c>
      <c r="R2594" s="2">
        <v>0</v>
      </c>
      <c r="S2594" s="2">
        <v>3.11</v>
      </c>
      <c r="T2594">
        <v>0</v>
      </c>
      <c r="U2594">
        <v>273.02</v>
      </c>
      <c r="V2594">
        <v>0.999</v>
      </c>
      <c r="W2594">
        <v>1</v>
      </c>
      <c r="Y2594">
        <v>10000</v>
      </c>
      <c r="Z2594">
        <v>3.1964999999999999</v>
      </c>
    </row>
    <row r="2595" spans="1:26">
      <c r="A2595">
        <v>6</v>
      </c>
      <c r="B2595">
        <v>12</v>
      </c>
      <c r="C2595">
        <v>4.6285999999999996</v>
      </c>
      <c r="D2595">
        <f t="shared" si="120"/>
        <v>2.0622999999999996</v>
      </c>
      <c r="E2595">
        <v>16</v>
      </c>
      <c r="F2595" s="2">
        <f t="shared" si="121"/>
        <v>104.89</v>
      </c>
      <c r="G2595" s="2">
        <f t="shared" si="122"/>
        <v>0.84244193271702705</v>
      </c>
      <c r="H2595">
        <v>12</v>
      </c>
      <c r="J2595">
        <v>3.83</v>
      </c>
      <c r="K2595">
        <v>0.92030000000000001</v>
      </c>
      <c r="L2595" s="2">
        <v>104.89</v>
      </c>
      <c r="M2595" s="2">
        <v>0.84209999999999996</v>
      </c>
      <c r="N2595" s="2">
        <v>0.43939</v>
      </c>
      <c r="O2595" s="2">
        <v>6.7952000000000004E-3</v>
      </c>
      <c r="P2595" s="2">
        <v>104.89</v>
      </c>
      <c r="Q2595" s="2">
        <v>5.2454000000000001E-2</v>
      </c>
      <c r="R2595" s="2">
        <v>2.4E-2</v>
      </c>
      <c r="S2595" s="2">
        <v>105.3</v>
      </c>
      <c r="T2595">
        <v>0</v>
      </c>
      <c r="U2595">
        <v>104.39</v>
      </c>
      <c r="V2595">
        <v>1.0049999999999999</v>
      </c>
      <c r="W2595">
        <v>1</v>
      </c>
      <c r="Y2595">
        <v>52663</v>
      </c>
      <c r="Z2595">
        <v>2.5663</v>
      </c>
    </row>
    <row r="2596" spans="1:26">
      <c r="A2596">
        <v>6</v>
      </c>
      <c r="B2596">
        <v>12</v>
      </c>
      <c r="C2596">
        <v>3.1160000000000001</v>
      </c>
      <c r="D2596">
        <f t="shared" si="120"/>
        <v>2.1509</v>
      </c>
      <c r="E2596">
        <v>34.979999999999997</v>
      </c>
      <c r="F2596" s="2">
        <f t="shared" si="121"/>
        <v>13.622</v>
      </c>
      <c r="G2596" s="2">
        <f t="shared" si="122"/>
        <v>6.7858000000000002E-2</v>
      </c>
      <c r="H2596">
        <v>12</v>
      </c>
      <c r="J2596">
        <v>3.83</v>
      </c>
      <c r="K2596">
        <v>1.0867</v>
      </c>
      <c r="L2596" s="2">
        <v>13.622</v>
      </c>
      <c r="M2596" s="2">
        <v>6.7858000000000002E-2</v>
      </c>
      <c r="N2596" s="2">
        <v>2.0390999999999999E-2</v>
      </c>
      <c r="O2596" s="2">
        <v>4.4292000000000003E-3</v>
      </c>
      <c r="P2596" s="2">
        <v>0</v>
      </c>
      <c r="Q2596" s="2">
        <v>1.3471E-2</v>
      </c>
      <c r="R2596" s="2">
        <v>0</v>
      </c>
      <c r="S2596" s="2">
        <v>6.1069999999999999E-2</v>
      </c>
      <c r="T2596">
        <v>8.9999999999999993E-3</v>
      </c>
      <c r="U2596">
        <v>13.847</v>
      </c>
      <c r="V2596">
        <v>0.98399999999999999</v>
      </c>
      <c r="W2596">
        <v>1.0029999999999999</v>
      </c>
      <c r="Y2596">
        <v>10000</v>
      </c>
      <c r="Z2596">
        <v>0.96509999999999996</v>
      </c>
    </row>
    <row r="2597" spans="1:26">
      <c r="A2597">
        <v>6</v>
      </c>
      <c r="B2597">
        <v>12</v>
      </c>
      <c r="C2597">
        <v>3.4885999999999999</v>
      </c>
      <c r="D2597">
        <f t="shared" si="120"/>
        <v>2.1531000000000002</v>
      </c>
      <c r="E2597">
        <v>28</v>
      </c>
      <c r="F2597" s="2">
        <f t="shared" si="121"/>
        <v>22.792999999999999</v>
      </c>
      <c r="G2597" s="2">
        <f t="shared" si="122"/>
        <v>0.21730252506586298</v>
      </c>
      <c r="H2597">
        <v>12</v>
      </c>
      <c r="J2597">
        <v>3.83</v>
      </c>
      <c r="K2597">
        <v>1.0907</v>
      </c>
      <c r="L2597" s="2">
        <v>22.792999999999999</v>
      </c>
      <c r="M2597" s="2">
        <v>0.21707000000000001</v>
      </c>
      <c r="N2597" s="2">
        <v>7.0549000000000001E-2</v>
      </c>
      <c r="O2597" s="2">
        <v>3.8655999999999999E-3</v>
      </c>
      <c r="P2597" s="2">
        <v>22.791</v>
      </c>
      <c r="Q2597" s="2">
        <v>0.18234</v>
      </c>
      <c r="R2597" s="2">
        <v>1.005E-2</v>
      </c>
      <c r="S2597" s="2">
        <v>22.86</v>
      </c>
      <c r="T2597">
        <v>0</v>
      </c>
      <c r="U2597">
        <v>22.734000000000002</v>
      </c>
      <c r="V2597">
        <v>1.002</v>
      </c>
      <c r="W2597">
        <v>1.002</v>
      </c>
      <c r="Y2597">
        <v>52872</v>
      </c>
      <c r="Z2597">
        <v>1.3354999999999999</v>
      </c>
    </row>
    <row r="2598" spans="1:26">
      <c r="A2598">
        <v>6</v>
      </c>
      <c r="B2598">
        <v>12</v>
      </c>
      <c r="C2598">
        <v>4.6285999999999996</v>
      </c>
      <c r="D2598">
        <f t="shared" si="120"/>
        <v>2.2726999999999995</v>
      </c>
      <c r="E2598">
        <v>20</v>
      </c>
      <c r="F2598" s="2">
        <f t="shared" si="121"/>
        <v>38.377000000000002</v>
      </c>
      <c r="G2598" s="2">
        <f t="shared" si="122"/>
        <v>0.31145324689269177</v>
      </c>
      <c r="H2598">
        <v>12</v>
      </c>
      <c r="J2598">
        <v>3.83</v>
      </c>
      <c r="K2598">
        <v>1.3151999999999999</v>
      </c>
      <c r="L2598" s="2">
        <v>38.377000000000002</v>
      </c>
      <c r="M2598" s="2">
        <v>0.31125000000000003</v>
      </c>
      <c r="N2598" s="2">
        <v>0.16522000000000001</v>
      </c>
      <c r="O2598" s="2">
        <v>3.3961999999999998E-3</v>
      </c>
      <c r="P2598" s="2">
        <v>38.377000000000002</v>
      </c>
      <c r="Q2598" s="2">
        <v>1.9186999999999999E-2</v>
      </c>
      <c r="R2598" s="2">
        <v>1.125E-2</v>
      </c>
      <c r="S2598" s="2">
        <v>38.54</v>
      </c>
      <c r="T2598">
        <v>0</v>
      </c>
      <c r="U2598">
        <v>36.915999999999997</v>
      </c>
      <c r="V2598">
        <v>1.04</v>
      </c>
      <c r="W2598">
        <v>1.0009999999999999</v>
      </c>
      <c r="Y2598">
        <v>52664</v>
      </c>
      <c r="Z2598">
        <v>2.3559000000000001</v>
      </c>
    </row>
    <row r="2599" spans="1:26">
      <c r="A2599">
        <v>6</v>
      </c>
      <c r="B2599">
        <v>12</v>
      </c>
      <c r="C2599">
        <v>4.6285999999999996</v>
      </c>
      <c r="D2599">
        <f t="shared" si="120"/>
        <v>2.2726999999999995</v>
      </c>
      <c r="E2599">
        <v>20</v>
      </c>
      <c r="F2599" s="2">
        <f t="shared" si="121"/>
        <v>36.915999999999997</v>
      </c>
      <c r="G2599" s="2">
        <f t="shared" si="122"/>
        <v>0.42571568023740919</v>
      </c>
      <c r="H2599">
        <v>12</v>
      </c>
      <c r="J2599">
        <v>3.83</v>
      </c>
      <c r="K2599">
        <v>1.3151999999999999</v>
      </c>
      <c r="L2599" s="2">
        <v>36.915999999999997</v>
      </c>
      <c r="M2599" s="2">
        <v>0.35798000000000002</v>
      </c>
      <c r="N2599" s="2">
        <v>0.15937999999999999</v>
      </c>
      <c r="O2599" s="2">
        <v>3.2710999999999999E-3</v>
      </c>
      <c r="P2599" s="2">
        <v>36.915999999999997</v>
      </c>
      <c r="Q2599" s="2">
        <v>1.8457000000000001E-2</v>
      </c>
      <c r="R2599" s="2">
        <v>0.23039999999999999</v>
      </c>
      <c r="S2599" s="2">
        <v>37.08</v>
      </c>
      <c r="T2599">
        <v>0</v>
      </c>
      <c r="U2599">
        <v>36.915999999999997</v>
      </c>
      <c r="V2599">
        <v>1</v>
      </c>
      <c r="W2599">
        <v>1.0009999999999999</v>
      </c>
      <c r="Y2599">
        <v>52664</v>
      </c>
      <c r="Z2599">
        <v>2.3559000000000001</v>
      </c>
    </row>
    <row r="2600" spans="1:26">
      <c r="A2600">
        <v>6</v>
      </c>
      <c r="B2600">
        <v>12</v>
      </c>
      <c r="C2600">
        <v>4.6285999999999996</v>
      </c>
      <c r="D2600">
        <f t="shared" si="120"/>
        <v>2.2726999999999995</v>
      </c>
      <c r="E2600">
        <v>20</v>
      </c>
      <c r="F2600" s="2">
        <f t="shared" si="121"/>
        <v>38.377000000000002</v>
      </c>
      <c r="G2600" s="2">
        <f t="shared" si="122"/>
        <v>0.37421467769182976</v>
      </c>
      <c r="H2600">
        <v>12</v>
      </c>
      <c r="J2600">
        <v>3.83</v>
      </c>
      <c r="K2600">
        <v>1.3151999999999999</v>
      </c>
      <c r="L2600" s="2">
        <v>38.377000000000002</v>
      </c>
      <c r="M2600" s="2">
        <v>0.31125000000000003</v>
      </c>
      <c r="N2600" s="2">
        <v>0.16522000000000001</v>
      </c>
      <c r="O2600" s="2">
        <v>3.3961999999999998E-3</v>
      </c>
      <c r="P2600" s="2">
        <v>38.377000000000002</v>
      </c>
      <c r="Q2600" s="2">
        <v>1.9186999999999999E-2</v>
      </c>
      <c r="R2600" s="2">
        <v>0.20774999999999999</v>
      </c>
      <c r="S2600" s="2">
        <v>38.54</v>
      </c>
      <c r="T2600">
        <v>0</v>
      </c>
      <c r="U2600">
        <v>36.915999999999997</v>
      </c>
      <c r="V2600">
        <v>1.04</v>
      </c>
      <c r="W2600">
        <v>1.0009999999999999</v>
      </c>
      <c r="Y2600">
        <v>52681</v>
      </c>
      <c r="Z2600">
        <v>2.3559000000000001</v>
      </c>
    </row>
    <row r="2601" spans="1:26">
      <c r="A2601">
        <v>6</v>
      </c>
      <c r="B2601">
        <v>12</v>
      </c>
      <c r="C2601">
        <v>4.6285999999999996</v>
      </c>
      <c r="D2601">
        <f t="shared" si="120"/>
        <v>2.2726999999999995</v>
      </c>
      <c r="E2601">
        <v>20</v>
      </c>
      <c r="F2601" s="2">
        <f t="shared" si="121"/>
        <v>36.915999999999997</v>
      </c>
      <c r="G2601" s="2">
        <f t="shared" si="122"/>
        <v>0.35816147252321828</v>
      </c>
      <c r="H2601">
        <v>12</v>
      </c>
      <c r="J2601">
        <v>3.83</v>
      </c>
      <c r="K2601">
        <v>1.3151999999999999</v>
      </c>
      <c r="L2601" s="2">
        <v>36.915999999999997</v>
      </c>
      <c r="M2601" s="2">
        <v>0.35798000000000002</v>
      </c>
      <c r="N2601" s="2">
        <v>0.15937999999999999</v>
      </c>
      <c r="O2601" s="2">
        <v>3.2710999999999999E-3</v>
      </c>
      <c r="P2601" s="2">
        <v>36.915999999999997</v>
      </c>
      <c r="Q2601" s="2">
        <v>1.8457000000000001E-2</v>
      </c>
      <c r="R2601" s="2">
        <v>1.14E-2</v>
      </c>
      <c r="S2601" s="2">
        <v>37.08</v>
      </c>
      <c r="T2601">
        <v>0</v>
      </c>
      <c r="U2601">
        <v>36.915999999999997</v>
      </c>
      <c r="V2601">
        <v>1</v>
      </c>
      <c r="W2601">
        <v>1.0009999999999999</v>
      </c>
      <c r="Y2601">
        <v>52681</v>
      </c>
      <c r="Z2601">
        <v>2.3559000000000001</v>
      </c>
    </row>
    <row r="2602" spans="1:26">
      <c r="A2602">
        <v>6</v>
      </c>
      <c r="B2602">
        <v>12</v>
      </c>
      <c r="C2602">
        <v>3.1160000000000001</v>
      </c>
      <c r="D2602">
        <f t="shared" si="120"/>
        <v>2.3330000000000002</v>
      </c>
      <c r="E2602">
        <v>44.98</v>
      </c>
      <c r="F2602" s="2">
        <f t="shared" si="121"/>
        <v>5.0848000000000004</v>
      </c>
      <c r="G2602" s="2">
        <f t="shared" si="122"/>
        <v>4.2979999999999997E-2</v>
      </c>
      <c r="H2602">
        <v>12</v>
      </c>
      <c r="J2602">
        <v>3.83</v>
      </c>
      <c r="K2602">
        <v>1.4282999999999999</v>
      </c>
      <c r="L2602" s="2">
        <v>5.0848000000000004</v>
      </c>
      <c r="M2602" s="2">
        <v>4.2979999999999997E-2</v>
      </c>
      <c r="N2602" s="2">
        <v>6.535E-3</v>
      </c>
      <c r="O2602" s="2">
        <v>2.7983000000000001E-3</v>
      </c>
      <c r="P2602" s="2">
        <v>0</v>
      </c>
      <c r="Q2602" s="2">
        <v>5.0848000000000004E-3</v>
      </c>
      <c r="R2602" s="2">
        <v>0</v>
      </c>
      <c r="S2602" s="2">
        <v>1.9599999999999999E-2</v>
      </c>
      <c r="T2602">
        <v>0.01</v>
      </c>
      <c r="U2602">
        <v>5.1609999999999996</v>
      </c>
      <c r="V2602">
        <v>0.98499999999999999</v>
      </c>
      <c r="W2602">
        <v>1.0049999999999999</v>
      </c>
      <c r="Y2602">
        <v>10000</v>
      </c>
      <c r="Z2602">
        <v>0.78300000000000003</v>
      </c>
    </row>
    <row r="2603" spans="1:26">
      <c r="A2603">
        <v>6</v>
      </c>
      <c r="B2603">
        <v>12</v>
      </c>
      <c r="C2603">
        <v>3.4885999999999999</v>
      </c>
      <c r="D2603">
        <f t="shared" si="120"/>
        <v>2.4634999999999998</v>
      </c>
      <c r="E2603">
        <v>40</v>
      </c>
      <c r="F2603" s="2">
        <f t="shared" si="121"/>
        <v>4.95</v>
      </c>
      <c r="G2603" s="2">
        <f t="shared" si="122"/>
        <v>6.2960585083050177E-2</v>
      </c>
      <c r="H2603">
        <v>12</v>
      </c>
      <c r="J2603">
        <v>3.83</v>
      </c>
      <c r="K2603">
        <v>1.6733</v>
      </c>
      <c r="L2603" s="2">
        <v>4.95</v>
      </c>
      <c r="M2603" s="2">
        <v>6.2807000000000002E-2</v>
      </c>
      <c r="N2603" s="2">
        <v>1.3566E-2</v>
      </c>
      <c r="O2603" s="2">
        <v>3.1067999999999998E-3</v>
      </c>
      <c r="P2603" s="2">
        <v>4.95</v>
      </c>
      <c r="Q2603" s="2">
        <v>3.9602999999999999E-2</v>
      </c>
      <c r="R2603" s="2">
        <v>4.3949999999999996E-3</v>
      </c>
      <c r="S2603" s="2">
        <v>4.9640000000000004</v>
      </c>
      <c r="T2603">
        <v>0</v>
      </c>
      <c r="U2603">
        <v>4.9420000000000002</v>
      </c>
      <c r="V2603">
        <v>1.002</v>
      </c>
      <c r="W2603">
        <v>1.0049999999999999</v>
      </c>
      <c r="Y2603">
        <v>52889</v>
      </c>
      <c r="Z2603">
        <v>1.0250999999999999</v>
      </c>
    </row>
    <row r="2604" spans="1:26">
      <c r="A2604">
        <v>6</v>
      </c>
      <c r="B2604">
        <v>12</v>
      </c>
      <c r="C2604">
        <v>3.1160000000000001</v>
      </c>
      <c r="D2604">
        <f t="shared" si="120"/>
        <v>2.5354000000000001</v>
      </c>
      <c r="E2604">
        <v>59.98</v>
      </c>
      <c r="F2604" s="2">
        <f t="shared" si="121"/>
        <v>1.7849999999999999</v>
      </c>
      <c r="G2604" s="2">
        <f t="shared" si="122"/>
        <v>1.6326E-2</v>
      </c>
      <c r="H2604">
        <v>12</v>
      </c>
      <c r="J2604">
        <v>3.83</v>
      </c>
      <c r="K2604">
        <v>1.8082</v>
      </c>
      <c r="L2604" s="2">
        <v>1.7849999999999999</v>
      </c>
      <c r="M2604" s="2">
        <v>1.6326E-2</v>
      </c>
      <c r="N2604" s="2">
        <v>2.0113000000000002E-3</v>
      </c>
      <c r="O2604" s="2">
        <v>1.397E-3</v>
      </c>
      <c r="P2604" s="2">
        <v>0</v>
      </c>
      <c r="Q2604" s="2">
        <v>7.1406999999999998E-3</v>
      </c>
      <c r="R2604" s="2">
        <v>0</v>
      </c>
      <c r="S2604" s="2">
        <v>5.9839999999999997E-3</v>
      </c>
      <c r="T2604">
        <v>1.4999999999999999E-2</v>
      </c>
      <c r="U2604">
        <v>1.829</v>
      </c>
      <c r="V2604">
        <v>0.97599999999999998</v>
      </c>
      <c r="W2604">
        <v>1.01</v>
      </c>
      <c r="Y2604">
        <v>10000</v>
      </c>
      <c r="Z2604">
        <v>0.5806</v>
      </c>
    </row>
    <row r="2605" spans="1:26">
      <c r="A2605">
        <v>6</v>
      </c>
      <c r="B2605">
        <v>12</v>
      </c>
      <c r="C2605">
        <v>4.6285999999999996</v>
      </c>
      <c r="D2605">
        <f t="shared" si="120"/>
        <v>2.5380999999999996</v>
      </c>
      <c r="E2605">
        <v>25</v>
      </c>
      <c r="F2605" s="2">
        <f t="shared" si="121"/>
        <v>12.39</v>
      </c>
      <c r="G2605" s="2">
        <f t="shared" si="122"/>
        <v>0.10963116573310712</v>
      </c>
      <c r="H2605">
        <v>12</v>
      </c>
      <c r="J2605">
        <v>3.83</v>
      </c>
      <c r="K2605">
        <v>1.8131999999999999</v>
      </c>
      <c r="L2605" s="2">
        <v>12.39</v>
      </c>
      <c r="M2605" s="2">
        <v>0.10945000000000001</v>
      </c>
      <c r="N2605" s="2">
        <v>5.3720999999999998E-2</v>
      </c>
      <c r="O2605" s="2">
        <v>3.6175999999999999E-3</v>
      </c>
      <c r="P2605" s="2">
        <v>12.391</v>
      </c>
      <c r="Q2605" s="2">
        <v>6.1945000000000004E-3</v>
      </c>
      <c r="R2605" s="2">
        <v>6.3E-3</v>
      </c>
      <c r="S2605" s="2">
        <v>12.44</v>
      </c>
      <c r="T2605">
        <v>0</v>
      </c>
      <c r="U2605">
        <v>12.148</v>
      </c>
      <c r="V2605">
        <v>1.02</v>
      </c>
      <c r="W2605">
        <v>1.0029999999999999</v>
      </c>
      <c r="Y2605">
        <v>52674</v>
      </c>
      <c r="Z2605">
        <v>2.0905</v>
      </c>
    </row>
    <row r="2606" spans="1:26">
      <c r="A2606">
        <v>6</v>
      </c>
      <c r="B2606">
        <v>12</v>
      </c>
      <c r="C2606">
        <v>3.2690000000000001</v>
      </c>
      <c r="D2606">
        <f t="shared" si="120"/>
        <v>2.6254</v>
      </c>
      <c r="E2606">
        <v>57.98</v>
      </c>
      <c r="F2606" s="2">
        <f t="shared" si="121"/>
        <v>1.6274</v>
      </c>
      <c r="G2606" s="2">
        <f t="shared" si="122"/>
        <v>2.2636E-2</v>
      </c>
      <c r="H2606">
        <v>12</v>
      </c>
      <c r="J2606">
        <v>3.83</v>
      </c>
      <c r="K2606">
        <v>1.9770000000000001</v>
      </c>
      <c r="L2606" s="2">
        <v>1.6274</v>
      </c>
      <c r="M2606" s="2">
        <v>2.2636E-2</v>
      </c>
      <c r="N2606" s="2">
        <v>1.9017000000000001E-3</v>
      </c>
      <c r="O2606" s="2">
        <v>1.4136999999999999E-3</v>
      </c>
      <c r="P2606" s="2">
        <v>0</v>
      </c>
      <c r="Q2606" s="2">
        <v>6.5088000000000003E-3</v>
      </c>
      <c r="R2606" s="2">
        <v>0</v>
      </c>
      <c r="S2606" s="2">
        <v>5.7349999999999996E-3</v>
      </c>
      <c r="T2606">
        <v>0.01</v>
      </c>
      <c r="U2606">
        <v>1.627</v>
      </c>
      <c r="V2606">
        <v>1.0009999999999999</v>
      </c>
      <c r="W2606">
        <v>1.01</v>
      </c>
      <c r="Y2606">
        <v>10000</v>
      </c>
      <c r="Z2606">
        <v>0.64359999999999995</v>
      </c>
    </row>
    <row r="2607" spans="1:26">
      <c r="A2607">
        <v>6</v>
      </c>
      <c r="B2607">
        <v>12</v>
      </c>
      <c r="C2607">
        <v>5.15</v>
      </c>
      <c r="D2607">
        <f t="shared" si="120"/>
        <v>2.6571000000000002</v>
      </c>
      <c r="E2607">
        <v>22.97</v>
      </c>
      <c r="F2607" s="2">
        <f t="shared" si="121"/>
        <v>11.738</v>
      </c>
      <c r="G2607" s="2">
        <f t="shared" si="122"/>
        <v>0.24478</v>
      </c>
      <c r="H2607">
        <v>12</v>
      </c>
      <c r="J2607">
        <v>3.83</v>
      </c>
      <c r="K2607">
        <v>2.0365000000000002</v>
      </c>
      <c r="L2607" s="2">
        <v>11.738</v>
      </c>
      <c r="M2607" s="2">
        <v>0.24478</v>
      </c>
      <c r="N2607" s="2">
        <v>3.7928000000000003E-2</v>
      </c>
      <c r="O2607" s="2">
        <v>9.2732000000000005E-3</v>
      </c>
      <c r="P2607" s="2">
        <v>0</v>
      </c>
      <c r="Q2607" s="2">
        <v>1.1738E-2</v>
      </c>
      <c r="R2607" s="2">
        <v>0</v>
      </c>
      <c r="S2607" s="2">
        <v>0.1134</v>
      </c>
      <c r="T2607">
        <v>0</v>
      </c>
      <c r="U2607">
        <v>11.37</v>
      </c>
      <c r="V2607">
        <v>1.032</v>
      </c>
      <c r="W2607">
        <v>1.002</v>
      </c>
      <c r="Y2607">
        <v>10000</v>
      </c>
      <c r="Z2607">
        <v>2.4929000000000001</v>
      </c>
    </row>
    <row r="2608" spans="1:26">
      <c r="A2608">
        <v>6</v>
      </c>
      <c r="B2608">
        <v>12</v>
      </c>
      <c r="C2608">
        <v>3.1160000000000001</v>
      </c>
      <c r="D2608">
        <f t="shared" si="120"/>
        <v>2.6697000000000002</v>
      </c>
      <c r="E2608">
        <v>74.97</v>
      </c>
      <c r="F2608" s="2">
        <f t="shared" si="121"/>
        <v>0.92527999999999999</v>
      </c>
      <c r="G2608" s="2">
        <f t="shared" si="122"/>
        <v>1.2433E-2</v>
      </c>
      <c r="H2608">
        <v>12</v>
      </c>
      <c r="J2608">
        <v>3.83</v>
      </c>
      <c r="K2608">
        <v>2.0602</v>
      </c>
      <c r="L2608" s="2">
        <v>0.92527999999999999</v>
      </c>
      <c r="M2608" s="2">
        <v>1.2433E-2</v>
      </c>
      <c r="N2608" s="2">
        <v>8.3732000000000001E-4</v>
      </c>
      <c r="O2608" s="2">
        <v>8.5422999999999998E-4</v>
      </c>
      <c r="P2608" s="2">
        <v>0</v>
      </c>
      <c r="Q2608" s="2">
        <v>3.702E-3</v>
      </c>
      <c r="R2608" s="2">
        <v>0</v>
      </c>
      <c r="S2608" s="2">
        <v>2.4580000000000001E-3</v>
      </c>
      <c r="T2608">
        <v>3.2000000000000001E-2</v>
      </c>
      <c r="U2608">
        <v>0.91200000000000003</v>
      </c>
      <c r="V2608">
        <v>1.0149999999999999</v>
      </c>
      <c r="W2608">
        <v>1.0149999999999999</v>
      </c>
      <c r="Y2608">
        <v>10000</v>
      </c>
      <c r="Z2608">
        <v>0.44629999999999997</v>
      </c>
    </row>
    <row r="2609" spans="1:26">
      <c r="A2609">
        <v>6</v>
      </c>
      <c r="B2609">
        <v>12</v>
      </c>
      <c r="C2609">
        <v>3.2690000000000001</v>
      </c>
      <c r="D2609">
        <f t="shared" si="120"/>
        <v>2.7951000000000001</v>
      </c>
      <c r="E2609">
        <v>74.98</v>
      </c>
      <c r="F2609" s="2">
        <f t="shared" si="121"/>
        <v>0.75336999999999998</v>
      </c>
      <c r="G2609" s="2">
        <f t="shared" si="122"/>
        <v>1.3880999999999999E-2</v>
      </c>
      <c r="H2609">
        <v>12</v>
      </c>
      <c r="J2609">
        <v>3.83</v>
      </c>
      <c r="K2609">
        <v>2.2955000000000001</v>
      </c>
      <c r="L2609" s="2">
        <v>0.75336999999999998</v>
      </c>
      <c r="M2609" s="2">
        <v>1.3880999999999999E-2</v>
      </c>
      <c r="N2609" s="2">
        <v>6.8811000000000002E-4</v>
      </c>
      <c r="O2609" s="2">
        <v>7.6767000000000003E-4</v>
      </c>
      <c r="P2609" s="2">
        <v>0</v>
      </c>
      <c r="Q2609" s="2">
        <v>3.0130999999999999E-3</v>
      </c>
      <c r="R2609" s="2">
        <v>0</v>
      </c>
      <c r="S2609" s="2">
        <v>2.101E-3</v>
      </c>
      <c r="T2609">
        <v>2.3E-2</v>
      </c>
      <c r="U2609">
        <v>0.71499999999999997</v>
      </c>
      <c r="V2609">
        <v>1.054</v>
      </c>
      <c r="W2609">
        <v>1.016</v>
      </c>
      <c r="Y2609">
        <v>10000</v>
      </c>
      <c r="Z2609">
        <v>0.47389999999999999</v>
      </c>
    </row>
    <row r="2610" spans="1:26">
      <c r="A2610">
        <v>6</v>
      </c>
      <c r="B2610">
        <v>12</v>
      </c>
      <c r="C2610">
        <v>4.1340000000000003</v>
      </c>
      <c r="D2610">
        <f t="shared" si="120"/>
        <v>2.8416000000000006</v>
      </c>
      <c r="E2610">
        <v>39.01</v>
      </c>
      <c r="F2610" s="2">
        <f t="shared" si="121"/>
        <v>2.4744999999999999</v>
      </c>
      <c r="G2610" s="2">
        <f t="shared" si="122"/>
        <v>2.9423000000000001E-2</v>
      </c>
      <c r="H2610">
        <v>12</v>
      </c>
      <c r="J2610">
        <v>3.83</v>
      </c>
      <c r="K2610">
        <v>2.3828</v>
      </c>
      <c r="L2610" s="2">
        <v>2.4744999999999999</v>
      </c>
      <c r="M2610" s="2">
        <v>2.9423000000000001E-2</v>
      </c>
      <c r="N2610" s="2">
        <v>5.0629999999999998E-3</v>
      </c>
      <c r="O2610" s="2">
        <v>2.5064000000000002E-3</v>
      </c>
      <c r="P2610" s="2">
        <v>0</v>
      </c>
      <c r="Q2610" s="2">
        <v>2.4745000000000001E-3</v>
      </c>
      <c r="R2610" s="2">
        <v>0</v>
      </c>
      <c r="S2610" s="2">
        <v>1.523E-2</v>
      </c>
      <c r="T2610">
        <v>1E-3</v>
      </c>
      <c r="U2610">
        <v>2.4279999999999999</v>
      </c>
      <c r="V2610">
        <v>1.0189999999999999</v>
      </c>
      <c r="W2610">
        <v>1.006</v>
      </c>
      <c r="Y2610">
        <v>10000</v>
      </c>
      <c r="Z2610">
        <v>1.2924</v>
      </c>
    </row>
    <row r="2611" spans="1:26">
      <c r="A2611">
        <v>6</v>
      </c>
      <c r="B2611">
        <v>12</v>
      </c>
      <c r="C2611">
        <v>5.15</v>
      </c>
      <c r="D2611">
        <f t="shared" si="120"/>
        <v>2.9102000000000006</v>
      </c>
      <c r="E2611">
        <v>26.98</v>
      </c>
      <c r="F2611" s="2">
        <f t="shared" si="121"/>
        <v>4.9211999999999998</v>
      </c>
      <c r="G2611" s="2">
        <f t="shared" si="122"/>
        <v>4.3909999999999998E-2</v>
      </c>
      <c r="H2611">
        <v>12</v>
      </c>
      <c r="J2611">
        <v>3.83</v>
      </c>
      <c r="K2611">
        <v>2.5114000000000001</v>
      </c>
      <c r="L2611" s="2">
        <v>4.9211999999999998</v>
      </c>
      <c r="M2611" s="2">
        <v>4.3909999999999998E-2</v>
      </c>
      <c r="N2611" s="2">
        <v>1.5389E-2</v>
      </c>
      <c r="O2611" s="2">
        <v>5.5954000000000004E-3</v>
      </c>
      <c r="P2611" s="2">
        <v>0</v>
      </c>
      <c r="Q2611" s="2">
        <v>4.9211999999999997E-3</v>
      </c>
      <c r="R2611" s="2">
        <v>0</v>
      </c>
      <c r="S2611" s="2">
        <v>4.6030000000000001E-2</v>
      </c>
      <c r="T2611">
        <v>0</v>
      </c>
      <c r="U2611">
        <v>4.8310000000000004</v>
      </c>
      <c r="V2611">
        <v>1.0189999999999999</v>
      </c>
      <c r="W2611">
        <v>1.004</v>
      </c>
      <c r="Y2611">
        <v>10000</v>
      </c>
      <c r="Z2611">
        <v>2.2397999999999998</v>
      </c>
    </row>
    <row r="2612" spans="1:26">
      <c r="A2612">
        <v>6</v>
      </c>
      <c r="B2612">
        <v>12</v>
      </c>
      <c r="C2612">
        <v>4.0739999999999998</v>
      </c>
      <c r="D2612">
        <f t="shared" si="120"/>
        <v>2.9188999999999998</v>
      </c>
      <c r="E2612">
        <v>42.99</v>
      </c>
      <c r="F2612" s="2">
        <f t="shared" si="121"/>
        <v>1.7279</v>
      </c>
      <c r="G2612" s="2">
        <f t="shared" si="122"/>
        <v>2.2238999999999998E-2</v>
      </c>
      <c r="H2612">
        <v>12</v>
      </c>
      <c r="J2612">
        <v>3.83</v>
      </c>
      <c r="K2612">
        <v>2.5276999999999998</v>
      </c>
      <c r="L2612" s="2">
        <v>1.7279</v>
      </c>
      <c r="M2612" s="2">
        <v>2.2238999999999998E-2</v>
      </c>
      <c r="N2612" s="2">
        <v>3.3652E-3</v>
      </c>
      <c r="O2612" s="2">
        <v>1.8966E-3</v>
      </c>
      <c r="P2612" s="2">
        <v>0</v>
      </c>
      <c r="Q2612" s="2">
        <v>1.7279000000000001E-3</v>
      </c>
      <c r="R2612" s="2">
        <v>0</v>
      </c>
      <c r="S2612" s="2">
        <v>1.0070000000000001E-2</v>
      </c>
      <c r="T2612">
        <v>1E-3</v>
      </c>
      <c r="U2612">
        <v>1.708</v>
      </c>
      <c r="V2612">
        <v>1.012</v>
      </c>
      <c r="W2612">
        <v>1.0069999999999999</v>
      </c>
      <c r="Y2612">
        <v>10000</v>
      </c>
      <c r="Z2612">
        <v>1.1551</v>
      </c>
    </row>
    <row r="2613" spans="1:26">
      <c r="A2613">
        <v>6</v>
      </c>
      <c r="B2613">
        <v>12</v>
      </c>
      <c r="C2613">
        <v>5.15</v>
      </c>
      <c r="D2613">
        <f t="shared" si="120"/>
        <v>3.0871000000000004</v>
      </c>
      <c r="E2613">
        <v>29.98</v>
      </c>
      <c r="F2613" s="2">
        <f t="shared" si="121"/>
        <v>2.7976999999999999</v>
      </c>
      <c r="G2613" s="2">
        <f t="shared" si="122"/>
        <v>3.2564000000000003E-2</v>
      </c>
      <c r="H2613">
        <v>12</v>
      </c>
      <c r="J2613">
        <v>3.83</v>
      </c>
      <c r="K2613">
        <v>2.8435000000000001</v>
      </c>
      <c r="L2613" s="2">
        <v>2.7976999999999999</v>
      </c>
      <c r="M2613" s="2">
        <v>3.2564000000000003E-2</v>
      </c>
      <c r="N2613" s="2">
        <v>8.4550000000000007E-3</v>
      </c>
      <c r="O2613" s="2">
        <v>3.7837999999999999E-3</v>
      </c>
      <c r="P2613" s="2">
        <v>0</v>
      </c>
      <c r="Q2613" s="2">
        <v>2.7977000000000002E-3</v>
      </c>
      <c r="R2613" s="2">
        <v>0</v>
      </c>
      <c r="S2613" s="2">
        <v>2.5360000000000001E-2</v>
      </c>
      <c r="T2613">
        <v>0</v>
      </c>
      <c r="U2613">
        <v>2.7690000000000001</v>
      </c>
      <c r="V2613">
        <v>1.01</v>
      </c>
      <c r="W2613">
        <v>1.0049999999999999</v>
      </c>
      <c r="Y2613">
        <v>10000</v>
      </c>
      <c r="Z2613">
        <v>2.0629</v>
      </c>
    </row>
    <row r="2614" spans="1:26">
      <c r="A2614">
        <v>6</v>
      </c>
      <c r="B2614">
        <v>12</v>
      </c>
      <c r="C2614">
        <v>4.1340000000000003</v>
      </c>
      <c r="D2614">
        <f t="shared" si="120"/>
        <v>3.0911000000000004</v>
      </c>
      <c r="E2614">
        <v>47.98</v>
      </c>
      <c r="F2614" s="2">
        <f t="shared" si="121"/>
        <v>0.98953999999999998</v>
      </c>
      <c r="G2614" s="2">
        <f t="shared" si="122"/>
        <v>1.0677000000000001E-2</v>
      </c>
      <c r="H2614">
        <v>12</v>
      </c>
      <c r="J2614">
        <v>3.83</v>
      </c>
      <c r="K2614">
        <v>2.851</v>
      </c>
      <c r="L2614" s="2">
        <v>0.98953999999999998</v>
      </c>
      <c r="M2614" s="2">
        <v>1.0677000000000001E-2</v>
      </c>
      <c r="N2614" s="2">
        <v>1.8328000000000001E-3</v>
      </c>
      <c r="O2614" s="2">
        <v>1.3284E-3</v>
      </c>
      <c r="P2614" s="2">
        <v>0</v>
      </c>
      <c r="Q2614" s="2">
        <v>9.8953999999999991E-4</v>
      </c>
      <c r="R2614" s="2">
        <v>0</v>
      </c>
      <c r="S2614" s="2">
        <v>5.5279999999999999E-3</v>
      </c>
      <c r="T2614">
        <v>1E-3</v>
      </c>
      <c r="U2614">
        <v>0.999</v>
      </c>
      <c r="V2614">
        <v>0.99099999999999999</v>
      </c>
      <c r="W2614">
        <v>1.0089999999999999</v>
      </c>
      <c r="Y2614">
        <v>10000</v>
      </c>
      <c r="Z2614">
        <v>1.0428999999999999</v>
      </c>
    </row>
    <row r="2615" spans="1:26">
      <c r="A2615">
        <v>6</v>
      </c>
      <c r="B2615">
        <v>12</v>
      </c>
      <c r="C2615">
        <v>4.0739999999999998</v>
      </c>
      <c r="D2615">
        <f t="shared" si="120"/>
        <v>3.0928</v>
      </c>
      <c r="E2615">
        <v>49.98</v>
      </c>
      <c r="F2615" s="2">
        <f t="shared" si="121"/>
        <v>0.92532000000000003</v>
      </c>
      <c r="G2615" s="2">
        <f t="shared" si="122"/>
        <v>1.3542999999999999E-2</v>
      </c>
      <c r="H2615">
        <v>12</v>
      </c>
      <c r="J2615">
        <v>3.83</v>
      </c>
      <c r="K2615">
        <v>2.8540999999999999</v>
      </c>
      <c r="L2615" s="2">
        <v>0.92532000000000003</v>
      </c>
      <c r="M2615" s="2">
        <v>1.3542999999999999E-2</v>
      </c>
      <c r="N2615" s="2">
        <v>1.5899E-3</v>
      </c>
      <c r="O2615" s="2">
        <v>1.2366E-3</v>
      </c>
      <c r="P2615" s="2">
        <v>0</v>
      </c>
      <c r="Q2615" s="2">
        <v>9.2531999999999998E-4</v>
      </c>
      <c r="R2615" s="2">
        <v>0</v>
      </c>
      <c r="S2615" s="2">
        <v>4.7759999999999999E-3</v>
      </c>
      <c r="T2615">
        <v>2E-3</v>
      </c>
      <c r="U2615">
        <v>0.91400000000000003</v>
      </c>
      <c r="V2615">
        <v>1.012</v>
      </c>
      <c r="W2615">
        <v>1.0089999999999999</v>
      </c>
      <c r="Y2615">
        <v>10000</v>
      </c>
      <c r="Z2615">
        <v>0.98119999999999996</v>
      </c>
    </row>
    <row r="2616" spans="1:26">
      <c r="A2616">
        <v>6</v>
      </c>
      <c r="B2616">
        <v>12</v>
      </c>
      <c r="C2616">
        <v>5.15</v>
      </c>
      <c r="D2616">
        <f t="shared" si="120"/>
        <v>3.2514000000000003</v>
      </c>
      <c r="E2616">
        <v>32.979999999999997</v>
      </c>
      <c r="F2616" s="2">
        <f t="shared" si="121"/>
        <v>1.7101999999999999</v>
      </c>
      <c r="G2616" s="2">
        <f t="shared" si="122"/>
        <v>2.2373000000000001E-2</v>
      </c>
      <c r="H2616">
        <v>12</v>
      </c>
      <c r="J2616">
        <v>3.83</v>
      </c>
      <c r="K2616">
        <v>3.1516999999999999</v>
      </c>
      <c r="L2616" s="2">
        <v>1.7101999999999999</v>
      </c>
      <c r="M2616" s="2">
        <v>2.2373000000000001E-2</v>
      </c>
      <c r="N2616" s="2">
        <v>5.0109000000000004E-3</v>
      </c>
      <c r="O2616" s="2">
        <v>2.6059999999999998E-3</v>
      </c>
      <c r="P2616" s="2">
        <v>0</v>
      </c>
      <c r="Q2616" s="2">
        <v>1.7102E-3</v>
      </c>
      <c r="R2616" s="2">
        <v>0</v>
      </c>
      <c r="S2616" s="2">
        <v>1.4970000000000001E-2</v>
      </c>
      <c r="T2616">
        <v>0</v>
      </c>
      <c r="U2616">
        <v>1.6919999999999999</v>
      </c>
      <c r="V2616">
        <v>1.0109999999999999</v>
      </c>
      <c r="W2616">
        <v>1.006</v>
      </c>
      <c r="Y2616">
        <v>10000</v>
      </c>
      <c r="Z2616">
        <v>1.8986000000000001</v>
      </c>
    </row>
    <row r="2617" spans="1:26">
      <c r="A2617">
        <v>6</v>
      </c>
      <c r="B2617">
        <v>12</v>
      </c>
      <c r="C2617">
        <v>4.0739999999999998</v>
      </c>
      <c r="D2617">
        <f t="shared" si="120"/>
        <v>3.2845999999999997</v>
      </c>
      <c r="E2617">
        <v>59.98</v>
      </c>
      <c r="F2617" s="2">
        <f t="shared" si="121"/>
        <v>0.46755999999999998</v>
      </c>
      <c r="G2617" s="2">
        <f t="shared" si="122"/>
        <v>7.8770999999999997E-3</v>
      </c>
      <c r="H2617">
        <v>12</v>
      </c>
      <c r="J2617">
        <v>3.83</v>
      </c>
      <c r="K2617">
        <v>3.2141000000000002</v>
      </c>
      <c r="L2617" s="2">
        <v>0.46755999999999998</v>
      </c>
      <c r="M2617" s="2">
        <v>7.8770999999999997E-3</v>
      </c>
      <c r="N2617" s="2">
        <v>6.8977999999999997E-4</v>
      </c>
      <c r="O2617" s="2">
        <v>6.6529000000000002E-4</v>
      </c>
      <c r="P2617" s="2">
        <v>0</v>
      </c>
      <c r="Q2617" s="2">
        <v>1.8701E-3</v>
      </c>
      <c r="R2617" s="2">
        <v>0</v>
      </c>
      <c r="S2617" s="2">
        <v>2.0600000000000002E-3</v>
      </c>
      <c r="T2617">
        <v>3.0000000000000001E-3</v>
      </c>
      <c r="U2617">
        <v>0.46</v>
      </c>
      <c r="V2617">
        <v>1.0169999999999999</v>
      </c>
      <c r="W2617">
        <v>1.0129999999999999</v>
      </c>
      <c r="Y2617">
        <v>10000</v>
      </c>
      <c r="Z2617">
        <v>0.78939999999999999</v>
      </c>
    </row>
    <row r="2618" spans="1:26">
      <c r="A2618">
        <v>6</v>
      </c>
      <c r="B2618">
        <v>12</v>
      </c>
      <c r="C2618">
        <v>4.1340000000000003</v>
      </c>
      <c r="D2618">
        <f t="shared" si="120"/>
        <v>3.2994000000000003</v>
      </c>
      <c r="E2618">
        <v>57.98</v>
      </c>
      <c r="F2618" s="2">
        <f t="shared" si="121"/>
        <v>0.47320000000000001</v>
      </c>
      <c r="G2618" s="2">
        <f t="shared" si="122"/>
        <v>5.3074999999999997E-3</v>
      </c>
      <c r="H2618">
        <v>12</v>
      </c>
      <c r="J2618">
        <v>3.83</v>
      </c>
      <c r="K2618">
        <v>3.2418999999999998</v>
      </c>
      <c r="L2618" s="2">
        <v>0.47320000000000001</v>
      </c>
      <c r="M2618" s="2">
        <v>5.3074999999999997E-3</v>
      </c>
      <c r="N2618" s="2">
        <v>7.6532E-4</v>
      </c>
      <c r="O2618" s="2">
        <v>6.8263000000000004E-4</v>
      </c>
      <c r="P2618" s="2">
        <v>0</v>
      </c>
      <c r="Q2618" s="2">
        <v>1.8925999999999999E-3</v>
      </c>
      <c r="R2618" s="2">
        <v>0</v>
      </c>
      <c r="S2618" s="2">
        <v>2.2720000000000001E-3</v>
      </c>
      <c r="T2618">
        <v>2E-3</v>
      </c>
      <c r="U2618">
        <v>0.47899999999999998</v>
      </c>
      <c r="V2618">
        <v>0.98699999999999999</v>
      </c>
      <c r="W2618">
        <v>1.0129999999999999</v>
      </c>
      <c r="Y2618">
        <v>10000</v>
      </c>
      <c r="Z2618">
        <v>0.83460000000000001</v>
      </c>
    </row>
    <row r="2619" spans="1:26">
      <c r="A2619">
        <v>6</v>
      </c>
      <c r="B2619">
        <v>12</v>
      </c>
      <c r="C2619">
        <v>4.0739999999999998</v>
      </c>
      <c r="D2619">
        <f t="shared" si="120"/>
        <v>3.4907999999999997</v>
      </c>
      <c r="E2619">
        <v>75.98</v>
      </c>
      <c r="F2619" s="2">
        <f t="shared" si="121"/>
        <v>0.2109</v>
      </c>
      <c r="G2619" s="2">
        <f t="shared" si="122"/>
        <v>4.8604E-3</v>
      </c>
      <c r="H2619">
        <v>12</v>
      </c>
      <c r="J2619">
        <v>3.83</v>
      </c>
      <c r="K2619">
        <v>3.601</v>
      </c>
      <c r="L2619" s="2">
        <v>0.2109</v>
      </c>
      <c r="M2619" s="2">
        <v>4.8604E-3</v>
      </c>
      <c r="N2619" s="2">
        <v>2.6086000000000002E-4</v>
      </c>
      <c r="O2619" s="2">
        <v>3.3479000000000001E-4</v>
      </c>
      <c r="P2619" s="2">
        <v>0</v>
      </c>
      <c r="Q2619" s="2">
        <v>8.4360000000000001E-4</v>
      </c>
      <c r="R2619" s="2">
        <v>0</v>
      </c>
      <c r="S2619" s="2">
        <v>7.8390000000000003E-4</v>
      </c>
      <c r="T2619">
        <v>8.9999999999999993E-3</v>
      </c>
      <c r="U2619">
        <v>0.214</v>
      </c>
      <c r="V2619">
        <v>0.98599999999999999</v>
      </c>
      <c r="W2619">
        <v>1.02</v>
      </c>
      <c r="Y2619">
        <v>10000</v>
      </c>
      <c r="Z2619">
        <v>0.58320000000000005</v>
      </c>
    </row>
    <row r="2620" spans="1:26">
      <c r="A2620">
        <v>6</v>
      </c>
      <c r="B2620">
        <v>12</v>
      </c>
      <c r="C2620">
        <v>5.15</v>
      </c>
      <c r="D2620">
        <f t="shared" si="120"/>
        <v>3.4954000000000001</v>
      </c>
      <c r="E2620">
        <v>37.979999999999997</v>
      </c>
      <c r="F2620" s="2">
        <f t="shared" si="121"/>
        <v>0.84777999999999998</v>
      </c>
      <c r="G2620" s="2">
        <f t="shared" si="122"/>
        <v>1.1919000000000001E-2</v>
      </c>
      <c r="H2620">
        <v>12</v>
      </c>
      <c r="J2620">
        <v>3.83</v>
      </c>
      <c r="K2620">
        <v>3.6095999999999999</v>
      </c>
      <c r="L2620" s="2">
        <v>0.84777999999999998</v>
      </c>
      <c r="M2620" s="2">
        <v>1.1919000000000001E-2</v>
      </c>
      <c r="N2620" s="2">
        <v>2.3587E-3</v>
      </c>
      <c r="O2620" s="2">
        <v>1.4437E-3</v>
      </c>
      <c r="P2620" s="2">
        <v>0</v>
      </c>
      <c r="Q2620" s="2">
        <v>8.4778000000000002E-4</v>
      </c>
      <c r="R2620" s="2">
        <v>0</v>
      </c>
      <c r="S2620" s="2">
        <v>7.0520000000000001E-3</v>
      </c>
      <c r="T2620">
        <v>0</v>
      </c>
      <c r="U2620">
        <v>0.83899999999999997</v>
      </c>
      <c r="V2620">
        <v>1.01</v>
      </c>
      <c r="W2620">
        <v>1.0069999999999999</v>
      </c>
      <c r="Y2620">
        <v>10000</v>
      </c>
      <c r="Z2620">
        <v>1.6546000000000001</v>
      </c>
    </row>
    <row r="2621" spans="1:26">
      <c r="A2621">
        <v>6</v>
      </c>
      <c r="B2621">
        <v>12</v>
      </c>
      <c r="C2621">
        <v>4.1340000000000003</v>
      </c>
      <c r="D2621">
        <f t="shared" si="120"/>
        <v>3.5332000000000003</v>
      </c>
      <c r="E2621">
        <v>74.98</v>
      </c>
      <c r="F2621" s="2">
        <f t="shared" si="121"/>
        <v>0.20014999999999999</v>
      </c>
      <c r="G2621" s="2">
        <f t="shared" si="122"/>
        <v>3.9674000000000003E-3</v>
      </c>
      <c r="H2621">
        <v>12</v>
      </c>
      <c r="J2621">
        <v>3.83</v>
      </c>
      <c r="K2621">
        <v>3.6804999999999999</v>
      </c>
      <c r="L2621" s="2">
        <v>0.20014999999999999</v>
      </c>
      <c r="M2621" s="2">
        <v>3.9674000000000003E-3</v>
      </c>
      <c r="N2621" s="2">
        <v>2.4297000000000001E-4</v>
      </c>
      <c r="O2621" s="2">
        <v>3.2283000000000002E-4</v>
      </c>
      <c r="P2621" s="2">
        <v>0</v>
      </c>
      <c r="Q2621" s="2">
        <v>7.9093000000000002E-4</v>
      </c>
      <c r="R2621" s="2">
        <v>0</v>
      </c>
      <c r="S2621" s="2">
        <v>7.2789999999999997E-4</v>
      </c>
      <c r="T2621">
        <v>7.0000000000000001E-3</v>
      </c>
      <c r="U2621">
        <v>0.20599999999999999</v>
      </c>
      <c r="V2621">
        <v>0.97299999999999998</v>
      </c>
      <c r="W2621">
        <v>1.02</v>
      </c>
      <c r="Y2621">
        <v>10000</v>
      </c>
      <c r="Z2621">
        <v>0.6008</v>
      </c>
    </row>
    <row r="2622" spans="1:26">
      <c r="A2622">
        <v>6</v>
      </c>
      <c r="B2622">
        <v>12</v>
      </c>
      <c r="C2622">
        <v>2.3466</v>
      </c>
      <c r="D2622">
        <f t="shared" si="120"/>
        <v>1.6919</v>
      </c>
      <c r="E2622">
        <v>20</v>
      </c>
      <c r="F2622" s="2">
        <f t="shared" si="121"/>
        <v>174.74</v>
      </c>
      <c r="G2622" s="2">
        <f t="shared" si="122"/>
        <v>1.5677171332864868</v>
      </c>
      <c r="H2622">
        <v>12</v>
      </c>
      <c r="J2622">
        <v>3.87</v>
      </c>
      <c r="K2622">
        <v>0.18529999999999999</v>
      </c>
      <c r="L2622" s="2">
        <v>174.74</v>
      </c>
      <c r="M2622" s="2">
        <v>1.0401</v>
      </c>
      <c r="N2622" s="2">
        <v>0.43018000000000001</v>
      </c>
      <c r="O2622" s="2">
        <v>4.9508999999999997E-2</v>
      </c>
      <c r="P2622" s="2">
        <v>171.67</v>
      </c>
      <c r="Q2622" s="2">
        <v>5.2411000000000003</v>
      </c>
      <c r="R2622" s="2">
        <v>1.173</v>
      </c>
      <c r="S2622" s="2">
        <v>175.2</v>
      </c>
      <c r="T2622">
        <v>1.4E-2</v>
      </c>
      <c r="U2622">
        <v>182.89</v>
      </c>
      <c r="V2622">
        <v>0.95499999999999996</v>
      </c>
      <c r="W2622">
        <v>0.999</v>
      </c>
      <c r="Y2622">
        <v>53272</v>
      </c>
      <c r="Z2622">
        <v>0.65469999999999995</v>
      </c>
    </row>
    <row r="2623" spans="1:26">
      <c r="A2623">
        <v>6</v>
      </c>
      <c r="B2623">
        <v>12</v>
      </c>
      <c r="C2623">
        <v>3.1160000000000001</v>
      </c>
      <c r="D2623">
        <f t="shared" si="120"/>
        <v>1.7475000000000001</v>
      </c>
      <c r="E2623">
        <v>14.97</v>
      </c>
      <c r="F2623" s="2">
        <f t="shared" si="121"/>
        <v>302.64</v>
      </c>
      <c r="G2623" s="2">
        <f t="shared" si="122"/>
        <v>2.1812999999999998</v>
      </c>
      <c r="H2623">
        <v>12</v>
      </c>
      <c r="J2623">
        <v>3.87</v>
      </c>
      <c r="K2623">
        <v>0.28960000000000002</v>
      </c>
      <c r="L2623" s="2">
        <v>302.64</v>
      </c>
      <c r="M2623" s="2">
        <v>2.1812999999999998</v>
      </c>
      <c r="N2623" s="2">
        <v>0.67271000000000003</v>
      </c>
      <c r="O2623" s="2">
        <v>0.1099</v>
      </c>
      <c r="P2623" s="2">
        <v>0</v>
      </c>
      <c r="Q2623" s="2">
        <v>0.30264000000000002</v>
      </c>
      <c r="R2623" s="2">
        <v>0</v>
      </c>
      <c r="S2623" s="2">
        <v>2.0129999999999999</v>
      </c>
      <c r="T2623">
        <v>3.7999999999999999E-2</v>
      </c>
      <c r="U2623">
        <v>313.95999999999998</v>
      </c>
      <c r="V2623">
        <v>0.96399999999999997</v>
      </c>
      <c r="W2623">
        <v>0.999</v>
      </c>
      <c r="Y2623">
        <v>10000</v>
      </c>
      <c r="Z2623">
        <v>1.3685</v>
      </c>
    </row>
    <row r="2624" spans="1:26">
      <c r="A2624">
        <v>6</v>
      </c>
      <c r="B2624">
        <v>12</v>
      </c>
      <c r="C2624">
        <v>3.4885999999999999</v>
      </c>
      <c r="D2624">
        <f t="shared" si="120"/>
        <v>1.7816999999999998</v>
      </c>
      <c r="E2624">
        <v>14</v>
      </c>
      <c r="F2624" s="2">
        <f t="shared" si="121"/>
        <v>338.27</v>
      </c>
      <c r="G2624" s="2">
        <f t="shared" si="122"/>
        <v>2.4122473214826043</v>
      </c>
      <c r="H2624">
        <v>12</v>
      </c>
      <c r="J2624">
        <v>3.87</v>
      </c>
      <c r="K2624">
        <v>0.3538</v>
      </c>
      <c r="L2624" s="2">
        <v>338.27</v>
      </c>
      <c r="M2624" s="2">
        <v>2.4066999999999998</v>
      </c>
      <c r="N2624" s="2">
        <v>1.2242</v>
      </c>
      <c r="O2624" s="2">
        <v>8.7441000000000005E-2</v>
      </c>
      <c r="P2624" s="2">
        <v>337.99</v>
      </c>
      <c r="Q2624" s="2">
        <v>2.7063999999999999</v>
      </c>
      <c r="R2624" s="2">
        <v>0.16350000000000001</v>
      </c>
      <c r="S2624" s="2">
        <v>339.5</v>
      </c>
      <c r="T2624">
        <v>4.0000000000000001E-3</v>
      </c>
      <c r="U2624">
        <v>326.27999999999997</v>
      </c>
      <c r="V2624">
        <v>1.0369999999999999</v>
      </c>
      <c r="W2624">
        <v>0.999</v>
      </c>
      <c r="Y2624">
        <v>52817</v>
      </c>
      <c r="Z2624">
        <v>1.7069000000000001</v>
      </c>
    </row>
    <row r="2625" spans="1:26">
      <c r="A2625">
        <v>6</v>
      </c>
      <c r="B2625">
        <v>12</v>
      </c>
      <c r="C2625">
        <v>2.3475999999999999</v>
      </c>
      <c r="D2625">
        <f t="shared" si="120"/>
        <v>1.7826</v>
      </c>
      <c r="E2625">
        <v>30</v>
      </c>
      <c r="F2625" s="2">
        <f t="shared" si="121"/>
        <v>53.448999999999998</v>
      </c>
      <c r="G2625" s="2">
        <f t="shared" si="122"/>
        <v>0.43139456927504316</v>
      </c>
      <c r="H2625">
        <v>12</v>
      </c>
      <c r="J2625">
        <v>3.87</v>
      </c>
      <c r="K2625">
        <v>0.35539999999999999</v>
      </c>
      <c r="L2625" s="2">
        <v>53.448999999999998</v>
      </c>
      <c r="M2625" s="2">
        <v>0.36337999999999998</v>
      </c>
      <c r="N2625" s="2">
        <v>0.10417999999999999</v>
      </c>
      <c r="O2625" s="2">
        <v>2.2169999999999998E-3</v>
      </c>
      <c r="P2625" s="2">
        <v>53.146000000000001</v>
      </c>
      <c r="Q2625" s="2">
        <v>1.6034999999999999</v>
      </c>
      <c r="R2625" s="2">
        <v>0.23250000000000001</v>
      </c>
      <c r="S2625" s="2">
        <v>53.55</v>
      </c>
      <c r="T2625">
        <v>8.9999999999999993E-3</v>
      </c>
      <c r="U2625">
        <v>55.973999999999997</v>
      </c>
      <c r="V2625">
        <v>0.95499999999999996</v>
      </c>
      <c r="W2625">
        <v>1</v>
      </c>
      <c r="Y2625">
        <v>53314</v>
      </c>
      <c r="Z2625">
        <v>0.56499999999999995</v>
      </c>
    </row>
    <row r="2626" spans="1:26">
      <c r="A2626">
        <v>6</v>
      </c>
      <c r="B2626">
        <v>12</v>
      </c>
      <c r="C2626">
        <v>4.6285999999999996</v>
      </c>
      <c r="D2626">
        <f t="shared" si="120"/>
        <v>1.8308999999999997</v>
      </c>
      <c r="E2626">
        <v>10.65</v>
      </c>
      <c r="F2626" s="2">
        <f t="shared" si="121"/>
        <v>533.79</v>
      </c>
      <c r="G2626" s="2">
        <f t="shared" si="122"/>
        <v>4.7902143000078814</v>
      </c>
      <c r="H2626">
        <v>12</v>
      </c>
      <c r="J2626">
        <v>3.87</v>
      </c>
      <c r="K2626">
        <v>0.4461</v>
      </c>
      <c r="L2626" s="2">
        <v>533.79</v>
      </c>
      <c r="M2626" s="2">
        <v>4.7897999999999996</v>
      </c>
      <c r="N2626" s="2">
        <v>3.4569999999999999</v>
      </c>
      <c r="O2626" s="2">
        <v>0.13078000000000001</v>
      </c>
      <c r="P2626" s="2">
        <v>533.67999999999995</v>
      </c>
      <c r="Q2626" s="2">
        <v>0.26689000000000002</v>
      </c>
      <c r="R2626" s="2">
        <v>6.3E-2</v>
      </c>
      <c r="S2626" s="2">
        <v>537.20000000000005</v>
      </c>
      <c r="T2626">
        <v>0</v>
      </c>
      <c r="U2626">
        <v>532.29</v>
      </c>
      <c r="V2626">
        <v>1.0029999999999999</v>
      </c>
      <c r="W2626">
        <v>1</v>
      </c>
      <c r="Y2626">
        <v>52641</v>
      </c>
      <c r="Z2626">
        <v>2.7976999999999999</v>
      </c>
    </row>
    <row r="2627" spans="1:26">
      <c r="A2627">
        <v>6</v>
      </c>
      <c r="B2627">
        <v>12</v>
      </c>
      <c r="C2627">
        <v>2.3475999999999999</v>
      </c>
      <c r="D2627">
        <f t="shared" ref="D2627:D2690" si="123">C2627-Z2627</f>
        <v>1.9121999999999999</v>
      </c>
      <c r="E2627">
        <v>45</v>
      </c>
      <c r="F2627" s="2">
        <f t="shared" ref="F2627:F2690" si="124">L2627</f>
        <v>15.507</v>
      </c>
      <c r="G2627" s="2">
        <f t="shared" ref="G2627:G2690" si="125">SQRT(M2627^2+R2627^2)</f>
        <v>0.10319024227609895</v>
      </c>
      <c r="H2627">
        <v>12</v>
      </c>
      <c r="J2627">
        <v>3.87</v>
      </c>
      <c r="K2627">
        <v>0.59870000000000001</v>
      </c>
      <c r="L2627" s="2">
        <v>15.507</v>
      </c>
      <c r="M2627" s="2">
        <v>8.9449000000000001E-2</v>
      </c>
      <c r="N2627" s="2">
        <v>2.3824999999999999E-2</v>
      </c>
      <c r="O2627" s="2">
        <v>6.2112000000000001E-3</v>
      </c>
      <c r="P2627" s="2">
        <v>15.468</v>
      </c>
      <c r="Q2627" s="2">
        <v>0.46532000000000001</v>
      </c>
      <c r="R2627" s="2">
        <v>5.1450000000000003E-2</v>
      </c>
      <c r="S2627" s="2">
        <v>15.53</v>
      </c>
      <c r="T2627">
        <v>8.9999999999999993E-3</v>
      </c>
      <c r="U2627">
        <v>15.858000000000001</v>
      </c>
      <c r="V2627">
        <v>0.97799999999999998</v>
      </c>
      <c r="W2627">
        <v>1.0029999999999999</v>
      </c>
      <c r="Y2627">
        <v>53345</v>
      </c>
      <c r="Z2627">
        <v>0.43540000000000001</v>
      </c>
    </row>
    <row r="2628" spans="1:26">
      <c r="A2628">
        <v>6</v>
      </c>
      <c r="B2628">
        <v>12</v>
      </c>
      <c r="C2628">
        <v>3.4885999999999999</v>
      </c>
      <c r="D2628">
        <f t="shared" si="123"/>
        <v>1.9402999999999999</v>
      </c>
      <c r="E2628">
        <v>20</v>
      </c>
      <c r="F2628" s="2">
        <f t="shared" si="124"/>
        <v>90.941000000000003</v>
      </c>
      <c r="G2628" s="2">
        <f t="shared" si="125"/>
        <v>0.61567981240251823</v>
      </c>
      <c r="H2628">
        <v>12</v>
      </c>
      <c r="J2628">
        <v>3.87</v>
      </c>
      <c r="K2628">
        <v>0.65149999999999997</v>
      </c>
      <c r="L2628" s="2">
        <v>90.941000000000003</v>
      </c>
      <c r="M2628" s="2">
        <v>0.61516999999999999</v>
      </c>
      <c r="N2628" s="2">
        <v>0.30175000000000002</v>
      </c>
      <c r="O2628" s="2">
        <v>8.5856999999999999E-3</v>
      </c>
      <c r="P2628" s="2">
        <v>90.932000000000002</v>
      </c>
      <c r="Q2628" s="2">
        <v>0.72751999999999994</v>
      </c>
      <c r="R2628" s="2">
        <v>2.5049999999999999E-2</v>
      </c>
      <c r="S2628" s="2">
        <v>91.24</v>
      </c>
      <c r="T2628">
        <v>1E-3</v>
      </c>
      <c r="U2628">
        <v>90.108000000000004</v>
      </c>
      <c r="V2628">
        <v>1.0089999999999999</v>
      </c>
      <c r="W2628">
        <v>1</v>
      </c>
      <c r="Y2628">
        <v>52827</v>
      </c>
      <c r="Z2628">
        <v>1.5483</v>
      </c>
    </row>
    <row r="2629" spans="1:26">
      <c r="A2629">
        <v>6</v>
      </c>
      <c r="B2629">
        <v>12</v>
      </c>
      <c r="C2629">
        <v>3.1160000000000001</v>
      </c>
      <c r="D2629">
        <f t="shared" si="123"/>
        <v>1.9542000000000002</v>
      </c>
      <c r="E2629">
        <v>24.98</v>
      </c>
      <c r="F2629" s="2">
        <f t="shared" si="124"/>
        <v>51.460999999999999</v>
      </c>
      <c r="G2629" s="2">
        <f t="shared" si="125"/>
        <v>0.23932999999999999</v>
      </c>
      <c r="H2629">
        <v>12</v>
      </c>
      <c r="J2629">
        <v>3.87</v>
      </c>
      <c r="K2629">
        <v>0.67749999999999999</v>
      </c>
      <c r="L2629" s="2">
        <v>51.460999999999999</v>
      </c>
      <c r="M2629" s="2">
        <v>0.23932999999999999</v>
      </c>
      <c r="N2629" s="2">
        <v>9.0897000000000006E-2</v>
      </c>
      <c r="O2629" s="2">
        <v>1.3426E-3</v>
      </c>
      <c r="P2629" s="2">
        <v>0</v>
      </c>
      <c r="Q2629" s="2">
        <v>5.1461E-2</v>
      </c>
      <c r="R2629" s="2">
        <v>0</v>
      </c>
      <c r="S2629" s="2">
        <v>0.27250000000000002</v>
      </c>
      <c r="T2629">
        <v>1.2999999999999999E-2</v>
      </c>
      <c r="U2629">
        <v>52.578000000000003</v>
      </c>
      <c r="V2629">
        <v>0.97899999999999998</v>
      </c>
      <c r="W2629">
        <v>1.0009999999999999</v>
      </c>
      <c r="Y2629">
        <v>10000</v>
      </c>
      <c r="Z2629">
        <v>1.1617999999999999</v>
      </c>
    </row>
    <row r="2630" spans="1:26">
      <c r="A2630">
        <v>6</v>
      </c>
      <c r="B2630">
        <v>12</v>
      </c>
      <c r="C2630">
        <v>5.15</v>
      </c>
      <c r="D2630">
        <f t="shared" si="123"/>
        <v>1.9726000000000004</v>
      </c>
      <c r="E2630">
        <v>11.97</v>
      </c>
      <c r="F2630" s="2">
        <f t="shared" si="124"/>
        <v>270.02</v>
      </c>
      <c r="G2630" s="2">
        <f t="shared" si="125"/>
        <v>2.1751</v>
      </c>
      <c r="H2630">
        <v>12</v>
      </c>
      <c r="J2630">
        <v>3.87</v>
      </c>
      <c r="K2630">
        <v>0.71199999999999997</v>
      </c>
      <c r="L2630" s="2">
        <v>270.02</v>
      </c>
      <c r="M2630" s="2">
        <v>2.1751</v>
      </c>
      <c r="N2630" s="2">
        <v>1.0250999999999999</v>
      </c>
      <c r="O2630" s="2">
        <v>0.12334000000000001</v>
      </c>
      <c r="P2630" s="2">
        <v>0</v>
      </c>
      <c r="Q2630" s="2">
        <v>0.27001999999999998</v>
      </c>
      <c r="R2630" s="2">
        <v>0</v>
      </c>
      <c r="S2630" s="2">
        <v>3.0649999999999999</v>
      </c>
      <c r="T2630">
        <v>0</v>
      </c>
      <c r="U2630">
        <v>271.18</v>
      </c>
      <c r="V2630">
        <v>0.996</v>
      </c>
      <c r="W2630">
        <v>1</v>
      </c>
      <c r="Y2630">
        <v>10000</v>
      </c>
      <c r="Z2630">
        <v>3.1774</v>
      </c>
    </row>
    <row r="2631" spans="1:26">
      <c r="A2631">
        <v>6</v>
      </c>
      <c r="B2631">
        <v>12</v>
      </c>
      <c r="C2631">
        <v>4.6285999999999996</v>
      </c>
      <c r="D2631">
        <f t="shared" si="123"/>
        <v>2.0801999999999996</v>
      </c>
      <c r="E2631">
        <v>16</v>
      </c>
      <c r="F2631" s="2">
        <f t="shared" si="124"/>
        <v>105.97</v>
      </c>
      <c r="G2631" s="2">
        <f t="shared" si="125"/>
        <v>0.85080222519690196</v>
      </c>
      <c r="H2631">
        <v>12</v>
      </c>
      <c r="J2631">
        <v>3.87</v>
      </c>
      <c r="K2631">
        <v>0.91390000000000005</v>
      </c>
      <c r="L2631" s="2">
        <v>105.97</v>
      </c>
      <c r="M2631" s="2">
        <v>0.85041999999999995</v>
      </c>
      <c r="N2631" s="2">
        <v>0.44355</v>
      </c>
      <c r="O2631" s="2">
        <v>7.2036000000000001E-3</v>
      </c>
      <c r="P2631" s="2">
        <v>105.96</v>
      </c>
      <c r="Q2631" s="2">
        <v>5.2988E-2</v>
      </c>
      <c r="R2631" s="2">
        <v>2.5499999999999998E-2</v>
      </c>
      <c r="S2631" s="2">
        <v>106.4</v>
      </c>
      <c r="T2631">
        <v>0</v>
      </c>
      <c r="U2631">
        <v>104.05</v>
      </c>
      <c r="V2631">
        <v>1.018</v>
      </c>
      <c r="W2631">
        <v>1</v>
      </c>
      <c r="Y2631">
        <v>52663</v>
      </c>
      <c r="Z2631">
        <v>2.5484</v>
      </c>
    </row>
    <row r="2632" spans="1:26">
      <c r="A2632">
        <v>6</v>
      </c>
      <c r="B2632">
        <v>12</v>
      </c>
      <c r="C2632">
        <v>3.1160000000000001</v>
      </c>
      <c r="D2632">
        <f t="shared" si="123"/>
        <v>2.1642000000000001</v>
      </c>
      <c r="E2632">
        <v>34.979999999999997</v>
      </c>
      <c r="F2632" s="2">
        <f t="shared" si="124"/>
        <v>13.755000000000001</v>
      </c>
      <c r="G2632" s="2">
        <f t="shared" si="125"/>
        <v>6.8356E-2</v>
      </c>
      <c r="H2632">
        <v>12</v>
      </c>
      <c r="J2632">
        <v>3.87</v>
      </c>
      <c r="K2632">
        <v>1.0717000000000001</v>
      </c>
      <c r="L2632" s="2">
        <v>13.755000000000001</v>
      </c>
      <c r="M2632" s="2">
        <v>6.8356E-2</v>
      </c>
      <c r="N2632" s="2">
        <v>2.0389999999999998E-2</v>
      </c>
      <c r="O2632" s="2">
        <v>4.4624E-3</v>
      </c>
      <c r="P2632" s="2">
        <v>0</v>
      </c>
      <c r="Q2632" s="2">
        <v>1.3629E-2</v>
      </c>
      <c r="R2632" s="2">
        <v>0</v>
      </c>
      <c r="S2632" s="2">
        <v>6.1010000000000002E-2</v>
      </c>
      <c r="T2632">
        <v>0.01</v>
      </c>
      <c r="U2632">
        <v>13.997</v>
      </c>
      <c r="V2632">
        <v>0.98299999999999998</v>
      </c>
      <c r="W2632">
        <v>1.0029999999999999</v>
      </c>
      <c r="Y2632">
        <v>10000</v>
      </c>
      <c r="Z2632">
        <v>0.95179999999999998</v>
      </c>
    </row>
    <row r="2633" spans="1:26">
      <c r="A2633">
        <v>6</v>
      </c>
      <c r="B2633">
        <v>12</v>
      </c>
      <c r="C2633">
        <v>3.4885999999999999</v>
      </c>
      <c r="D2633">
        <f t="shared" si="123"/>
        <v>2.1678999999999999</v>
      </c>
      <c r="E2633">
        <v>28</v>
      </c>
      <c r="F2633" s="2">
        <f t="shared" si="124"/>
        <v>22.734000000000002</v>
      </c>
      <c r="G2633" s="2">
        <f t="shared" si="125"/>
        <v>0.21562738694331016</v>
      </c>
      <c r="H2633">
        <v>12</v>
      </c>
      <c r="J2633">
        <v>3.87</v>
      </c>
      <c r="K2633">
        <v>1.0786</v>
      </c>
      <c r="L2633" s="2">
        <v>22.734000000000002</v>
      </c>
      <c r="M2633" s="2">
        <v>0.21540000000000001</v>
      </c>
      <c r="N2633" s="2">
        <v>6.9627999999999995E-2</v>
      </c>
      <c r="O2633" s="2">
        <v>3.7152000000000001E-3</v>
      </c>
      <c r="P2633" s="2">
        <v>22.731999999999999</v>
      </c>
      <c r="Q2633" s="2">
        <v>0.18190000000000001</v>
      </c>
      <c r="R2633" s="2">
        <v>9.9000000000000008E-3</v>
      </c>
      <c r="S2633" s="2">
        <v>22.8</v>
      </c>
      <c r="T2633">
        <v>0</v>
      </c>
      <c r="U2633">
        <v>22.875</v>
      </c>
      <c r="V2633">
        <v>0.99399999999999999</v>
      </c>
      <c r="W2633">
        <v>1.002</v>
      </c>
      <c r="Y2633">
        <v>52872</v>
      </c>
      <c r="Z2633">
        <v>1.3207</v>
      </c>
    </row>
    <row r="2634" spans="1:26">
      <c r="A2634">
        <v>6</v>
      </c>
      <c r="B2634">
        <v>12</v>
      </c>
      <c r="C2634">
        <v>4.6285999999999996</v>
      </c>
      <c r="D2634">
        <f t="shared" si="123"/>
        <v>2.2891999999999997</v>
      </c>
      <c r="E2634">
        <v>20</v>
      </c>
      <c r="F2634" s="2">
        <f t="shared" si="124"/>
        <v>38.1</v>
      </c>
      <c r="G2634" s="2">
        <f t="shared" si="125"/>
        <v>0.34647269243044249</v>
      </c>
      <c r="H2634">
        <v>12</v>
      </c>
      <c r="J2634">
        <v>3.87</v>
      </c>
      <c r="K2634">
        <v>1.3061</v>
      </c>
      <c r="L2634" s="2">
        <v>38.1</v>
      </c>
      <c r="M2634" s="2">
        <v>0.34628999999999999</v>
      </c>
      <c r="N2634" s="2">
        <v>0.16270999999999999</v>
      </c>
      <c r="O2634" s="2">
        <v>3.1541E-3</v>
      </c>
      <c r="P2634" s="2">
        <v>38.1</v>
      </c>
      <c r="Q2634" s="2">
        <v>1.9049E-2</v>
      </c>
      <c r="R2634" s="2">
        <v>1.125E-2</v>
      </c>
      <c r="S2634" s="2">
        <v>38.26</v>
      </c>
      <c r="T2634">
        <v>0</v>
      </c>
      <c r="U2634">
        <v>37.048999999999999</v>
      </c>
      <c r="V2634">
        <v>1.028</v>
      </c>
      <c r="W2634">
        <v>1.0009999999999999</v>
      </c>
      <c r="Y2634">
        <v>52681</v>
      </c>
      <c r="Z2634">
        <v>2.3393999999999999</v>
      </c>
    </row>
    <row r="2635" spans="1:26">
      <c r="A2635">
        <v>6</v>
      </c>
      <c r="B2635">
        <v>12</v>
      </c>
      <c r="C2635">
        <v>3.1160000000000001</v>
      </c>
      <c r="D2635">
        <f t="shared" si="123"/>
        <v>2.3437999999999999</v>
      </c>
      <c r="E2635">
        <v>44.98</v>
      </c>
      <c r="F2635" s="2">
        <f t="shared" si="124"/>
        <v>5.2233999999999998</v>
      </c>
      <c r="G2635" s="2">
        <f t="shared" si="125"/>
        <v>4.3563999999999999E-2</v>
      </c>
      <c r="H2635">
        <v>12</v>
      </c>
      <c r="J2635">
        <v>3.87</v>
      </c>
      <c r="K2635">
        <v>1.4085000000000001</v>
      </c>
      <c r="L2635" s="2">
        <v>5.2233999999999998</v>
      </c>
      <c r="M2635" s="2">
        <v>4.3563999999999999E-2</v>
      </c>
      <c r="N2635" s="2">
        <v>6.6182999999999997E-3</v>
      </c>
      <c r="O2635" s="2">
        <v>2.8065E-3</v>
      </c>
      <c r="P2635" s="2">
        <v>0</v>
      </c>
      <c r="Q2635" s="2">
        <v>5.2233999999999996E-3</v>
      </c>
      <c r="R2635" s="2">
        <v>0</v>
      </c>
      <c r="S2635" s="2">
        <v>1.985E-2</v>
      </c>
      <c r="T2635">
        <v>1.0999999999999999E-2</v>
      </c>
      <c r="U2635">
        <v>5.26</v>
      </c>
      <c r="V2635">
        <v>0.99299999999999999</v>
      </c>
      <c r="W2635">
        <v>1.0049999999999999</v>
      </c>
      <c r="Y2635">
        <v>10000</v>
      </c>
      <c r="Z2635">
        <v>0.7722</v>
      </c>
    </row>
    <row r="2636" spans="1:26">
      <c r="A2636">
        <v>6</v>
      </c>
      <c r="B2636">
        <v>12</v>
      </c>
      <c r="C2636">
        <v>3.2690000000000001</v>
      </c>
      <c r="D2636">
        <f t="shared" si="123"/>
        <v>2.4031000000000002</v>
      </c>
      <c r="E2636">
        <v>42.98</v>
      </c>
      <c r="F2636" s="2">
        <f t="shared" si="124"/>
        <v>4.9494999999999996</v>
      </c>
      <c r="G2636" s="2">
        <f t="shared" si="125"/>
        <v>4.1126999999999997E-2</v>
      </c>
      <c r="H2636">
        <v>12</v>
      </c>
      <c r="J2636">
        <v>3.87</v>
      </c>
      <c r="K2636">
        <v>1.5198</v>
      </c>
      <c r="L2636" s="2">
        <v>4.9494999999999996</v>
      </c>
      <c r="M2636" s="2">
        <v>4.1126999999999997E-2</v>
      </c>
      <c r="N2636" s="2">
        <v>7.1114000000000004E-3</v>
      </c>
      <c r="O2636" s="2">
        <v>2.9483999999999999E-3</v>
      </c>
      <c r="P2636" s="2">
        <v>0</v>
      </c>
      <c r="Q2636" s="2">
        <v>4.9494999999999999E-3</v>
      </c>
      <c r="R2636" s="2">
        <v>0</v>
      </c>
      <c r="S2636" s="2">
        <v>2.1309999999999999E-2</v>
      </c>
      <c r="T2636">
        <v>7.0000000000000001E-3</v>
      </c>
      <c r="U2636">
        <v>5.0579999999999998</v>
      </c>
      <c r="V2636">
        <v>0.97799999999999998</v>
      </c>
      <c r="W2636">
        <v>1.0049999999999999</v>
      </c>
      <c r="Y2636">
        <v>10000</v>
      </c>
      <c r="Z2636">
        <v>0.8659</v>
      </c>
    </row>
    <row r="2637" spans="1:26">
      <c r="A2637">
        <v>6</v>
      </c>
      <c r="B2637">
        <v>12</v>
      </c>
      <c r="C2637">
        <v>3.4885999999999999</v>
      </c>
      <c r="D2637">
        <f t="shared" si="123"/>
        <v>2.4748999999999999</v>
      </c>
      <c r="E2637">
        <v>40</v>
      </c>
      <c r="F2637" s="2">
        <f t="shared" si="124"/>
        <v>5.0208000000000004</v>
      </c>
      <c r="G2637" s="2">
        <f t="shared" si="125"/>
        <v>6.0032096964873716E-2</v>
      </c>
      <c r="H2637">
        <v>12</v>
      </c>
      <c r="J2637">
        <v>3.87</v>
      </c>
      <c r="K2637">
        <v>1.6547000000000001</v>
      </c>
      <c r="L2637" s="2">
        <v>5.0208000000000004</v>
      </c>
      <c r="M2637" s="2">
        <v>5.9871000000000001E-2</v>
      </c>
      <c r="N2637" s="2">
        <v>1.3649E-2</v>
      </c>
      <c r="O2637" s="2">
        <v>3.1066000000000002E-3</v>
      </c>
      <c r="P2637" s="2">
        <v>5.0208000000000004</v>
      </c>
      <c r="Q2637" s="2">
        <v>4.0169000000000003E-2</v>
      </c>
      <c r="R2637" s="2">
        <v>4.3949999999999996E-3</v>
      </c>
      <c r="S2637" s="2">
        <v>5.0350000000000001</v>
      </c>
      <c r="T2637">
        <v>0</v>
      </c>
      <c r="U2637">
        <v>5.03</v>
      </c>
      <c r="V2637">
        <v>0.998</v>
      </c>
      <c r="W2637">
        <v>1.0049999999999999</v>
      </c>
      <c r="Y2637">
        <v>52889</v>
      </c>
      <c r="Z2637">
        <v>1.0137</v>
      </c>
    </row>
    <row r="2638" spans="1:26">
      <c r="A2638">
        <v>6</v>
      </c>
      <c r="B2638">
        <v>12</v>
      </c>
      <c r="C2638">
        <v>3.1160000000000001</v>
      </c>
      <c r="D2638">
        <f t="shared" si="123"/>
        <v>2.5434000000000001</v>
      </c>
      <c r="E2638">
        <v>59.98</v>
      </c>
      <c r="F2638" s="2">
        <f t="shared" si="124"/>
        <v>1.8361000000000001</v>
      </c>
      <c r="G2638" s="2">
        <f t="shared" si="125"/>
        <v>1.6577000000000001E-2</v>
      </c>
      <c r="H2638">
        <v>12</v>
      </c>
      <c r="J2638">
        <v>3.87</v>
      </c>
      <c r="K2638">
        <v>1.7831999999999999</v>
      </c>
      <c r="L2638" s="2">
        <v>1.8361000000000001</v>
      </c>
      <c r="M2638" s="2">
        <v>1.6577000000000001E-2</v>
      </c>
      <c r="N2638" s="2">
        <v>2.0785000000000001E-3</v>
      </c>
      <c r="O2638" s="2">
        <v>1.4053E-3</v>
      </c>
      <c r="P2638" s="2">
        <v>0</v>
      </c>
      <c r="Q2638" s="2">
        <v>7.3435999999999996E-3</v>
      </c>
      <c r="R2638" s="2">
        <v>0</v>
      </c>
      <c r="S2638" s="2">
        <v>6.1700000000000001E-3</v>
      </c>
      <c r="T2638">
        <v>1.6E-2</v>
      </c>
      <c r="U2638">
        <v>1.8779999999999999</v>
      </c>
      <c r="V2638">
        <v>0.97799999999999998</v>
      </c>
      <c r="W2638">
        <v>1.01</v>
      </c>
      <c r="Y2638">
        <v>10000</v>
      </c>
      <c r="Z2638">
        <v>0.5726</v>
      </c>
    </row>
    <row r="2639" spans="1:26">
      <c r="A2639">
        <v>6</v>
      </c>
      <c r="B2639">
        <v>12</v>
      </c>
      <c r="C2639">
        <v>4.6285999999999996</v>
      </c>
      <c r="D2639">
        <f t="shared" si="123"/>
        <v>2.5526999999999997</v>
      </c>
      <c r="E2639">
        <v>25</v>
      </c>
      <c r="F2639" s="2">
        <f t="shared" si="124"/>
        <v>12.874000000000001</v>
      </c>
      <c r="G2639" s="2">
        <f t="shared" si="125"/>
        <v>0.11712955049858255</v>
      </c>
      <c r="H2639">
        <v>12</v>
      </c>
      <c r="J2639">
        <v>3.87</v>
      </c>
      <c r="K2639">
        <v>1.8005</v>
      </c>
      <c r="L2639" s="2">
        <v>12.874000000000001</v>
      </c>
      <c r="M2639" s="2">
        <v>0.11695999999999999</v>
      </c>
      <c r="N2639" s="2">
        <v>5.5222E-2</v>
      </c>
      <c r="O2639" s="2">
        <v>3.6759000000000002E-3</v>
      </c>
      <c r="P2639" s="2">
        <v>12.874000000000001</v>
      </c>
      <c r="Q2639" s="2">
        <v>6.4371999999999997E-3</v>
      </c>
      <c r="R2639" s="2">
        <v>6.3E-3</v>
      </c>
      <c r="S2639" s="2">
        <v>12.93</v>
      </c>
      <c r="T2639">
        <v>0</v>
      </c>
      <c r="U2639">
        <v>12.272</v>
      </c>
      <c r="V2639">
        <v>1.0489999999999999</v>
      </c>
      <c r="W2639">
        <v>1.002</v>
      </c>
      <c r="Y2639">
        <v>52674</v>
      </c>
      <c r="Z2639">
        <v>2.0758999999999999</v>
      </c>
    </row>
    <row r="2640" spans="1:26">
      <c r="A2640">
        <v>6</v>
      </c>
      <c r="B2640">
        <v>12</v>
      </c>
      <c r="C2640">
        <v>4.6285999999999996</v>
      </c>
      <c r="D2640">
        <f t="shared" si="123"/>
        <v>2.5526999999999997</v>
      </c>
      <c r="E2640">
        <v>25</v>
      </c>
      <c r="F2640" s="2">
        <f t="shared" si="124"/>
        <v>12.239000000000001</v>
      </c>
      <c r="G2640" s="2">
        <f t="shared" si="125"/>
        <v>0.2188117796189227</v>
      </c>
      <c r="H2640">
        <v>12</v>
      </c>
      <c r="J2640">
        <v>3.87</v>
      </c>
      <c r="K2640">
        <v>1.8005</v>
      </c>
      <c r="L2640" s="2">
        <v>12.239000000000001</v>
      </c>
      <c r="M2640" s="2">
        <v>0.19381999999999999</v>
      </c>
      <c r="N2640" s="2">
        <v>5.2547999999999997E-2</v>
      </c>
      <c r="O2640" s="2">
        <v>3.5003999999999999E-3</v>
      </c>
      <c r="P2640" s="2">
        <v>12.239000000000001</v>
      </c>
      <c r="Q2640" s="2">
        <v>6.1199000000000002E-3</v>
      </c>
      <c r="R2640" s="2">
        <v>0.10155</v>
      </c>
      <c r="S2640" s="2">
        <v>12.29</v>
      </c>
      <c r="T2640">
        <v>0</v>
      </c>
      <c r="U2640">
        <v>12.272</v>
      </c>
      <c r="V2640">
        <v>0.997</v>
      </c>
      <c r="W2640">
        <v>1.002</v>
      </c>
      <c r="Y2640">
        <v>52674</v>
      </c>
      <c r="Z2640">
        <v>2.0758999999999999</v>
      </c>
    </row>
    <row r="2641" spans="1:26">
      <c r="A2641">
        <v>6</v>
      </c>
      <c r="B2641">
        <v>12</v>
      </c>
      <c r="C2641">
        <v>4.6285999999999996</v>
      </c>
      <c r="D2641">
        <f t="shared" si="123"/>
        <v>2.5526999999999997</v>
      </c>
      <c r="E2641">
        <v>25</v>
      </c>
      <c r="F2641" s="2">
        <f t="shared" si="124"/>
        <v>12.874000000000001</v>
      </c>
      <c r="G2641" s="2">
        <f t="shared" si="125"/>
        <v>0.14694129474045067</v>
      </c>
      <c r="H2641">
        <v>12</v>
      </c>
      <c r="J2641">
        <v>3.87</v>
      </c>
      <c r="K2641">
        <v>1.8005</v>
      </c>
      <c r="L2641" s="2">
        <v>12.874000000000001</v>
      </c>
      <c r="M2641" s="2">
        <v>0.11695999999999999</v>
      </c>
      <c r="N2641" s="2">
        <v>5.5222E-2</v>
      </c>
      <c r="O2641" s="2">
        <v>3.6759000000000002E-3</v>
      </c>
      <c r="P2641" s="2">
        <v>12.874000000000001</v>
      </c>
      <c r="Q2641" s="2">
        <v>6.4371999999999997E-3</v>
      </c>
      <c r="R2641" s="2">
        <v>8.8950000000000001E-2</v>
      </c>
      <c r="S2641" s="2">
        <v>12.93</v>
      </c>
      <c r="T2641">
        <v>0</v>
      </c>
      <c r="U2641">
        <v>12.272</v>
      </c>
      <c r="V2641">
        <v>1.0489999999999999</v>
      </c>
      <c r="W2641">
        <v>1.002</v>
      </c>
      <c r="Y2641">
        <v>52683</v>
      </c>
      <c r="Z2641">
        <v>2.0758999999999999</v>
      </c>
    </row>
    <row r="2642" spans="1:26">
      <c r="A2642">
        <v>6</v>
      </c>
      <c r="B2642">
        <v>12</v>
      </c>
      <c r="C2642">
        <v>4.6285999999999996</v>
      </c>
      <c r="D2642">
        <f t="shared" si="123"/>
        <v>2.5526999999999997</v>
      </c>
      <c r="E2642">
        <v>25</v>
      </c>
      <c r="F2642" s="2">
        <f t="shared" si="124"/>
        <v>12.239000000000001</v>
      </c>
      <c r="G2642" s="2">
        <f t="shared" si="125"/>
        <v>0.19392236178429759</v>
      </c>
      <c r="H2642">
        <v>12</v>
      </c>
      <c r="J2642">
        <v>3.87</v>
      </c>
      <c r="K2642">
        <v>1.8005</v>
      </c>
      <c r="L2642" s="2">
        <v>12.239000000000001</v>
      </c>
      <c r="M2642" s="2">
        <v>0.19381999999999999</v>
      </c>
      <c r="N2642" s="2">
        <v>5.2547999999999997E-2</v>
      </c>
      <c r="O2642" s="2">
        <v>3.5003999999999999E-3</v>
      </c>
      <c r="P2642" s="2">
        <v>12.239000000000001</v>
      </c>
      <c r="Q2642" s="2">
        <v>6.1199000000000002E-3</v>
      </c>
      <c r="R2642" s="2">
        <v>6.3E-3</v>
      </c>
      <c r="S2642" s="2">
        <v>12.29</v>
      </c>
      <c r="T2642">
        <v>0</v>
      </c>
      <c r="U2642">
        <v>12.272</v>
      </c>
      <c r="V2642">
        <v>0.997</v>
      </c>
      <c r="W2642">
        <v>1.002</v>
      </c>
      <c r="Y2642">
        <v>52683</v>
      </c>
      <c r="Z2642">
        <v>2.0758999999999999</v>
      </c>
    </row>
    <row r="2643" spans="1:26">
      <c r="A2643">
        <v>6</v>
      </c>
      <c r="B2643">
        <v>12</v>
      </c>
      <c r="C2643">
        <v>3.2690000000000001</v>
      </c>
      <c r="D2643">
        <f t="shared" si="123"/>
        <v>2.6335000000000002</v>
      </c>
      <c r="E2643">
        <v>57.98</v>
      </c>
      <c r="F2643" s="2">
        <f t="shared" si="124"/>
        <v>1.6584000000000001</v>
      </c>
      <c r="G2643" s="2">
        <f t="shared" si="125"/>
        <v>2.5493999999999999E-2</v>
      </c>
      <c r="H2643">
        <v>12</v>
      </c>
      <c r="J2643">
        <v>3.87</v>
      </c>
      <c r="K2643">
        <v>1.9521999999999999</v>
      </c>
      <c r="L2643" s="2">
        <v>1.6584000000000001</v>
      </c>
      <c r="M2643" s="2">
        <v>2.5493999999999999E-2</v>
      </c>
      <c r="N2643" s="2">
        <v>1.9184E-3</v>
      </c>
      <c r="O2643" s="2">
        <v>1.3293999999999999E-3</v>
      </c>
      <c r="P2643" s="2">
        <v>0</v>
      </c>
      <c r="Q2643" s="2">
        <v>6.6343000000000001E-3</v>
      </c>
      <c r="R2643" s="2">
        <v>0</v>
      </c>
      <c r="S2643" s="2">
        <v>5.8060000000000004E-3</v>
      </c>
      <c r="T2643">
        <v>1.0999999999999999E-2</v>
      </c>
      <c r="U2643">
        <v>1.671</v>
      </c>
      <c r="V2643">
        <v>0.99199999999999999</v>
      </c>
      <c r="W2643">
        <v>1.01</v>
      </c>
      <c r="Y2643">
        <v>10000</v>
      </c>
      <c r="Z2643">
        <v>0.63549999999999995</v>
      </c>
    </row>
    <row r="2644" spans="1:26">
      <c r="A2644">
        <v>6</v>
      </c>
      <c r="B2644">
        <v>12</v>
      </c>
      <c r="C2644">
        <v>5.15</v>
      </c>
      <c r="D2644">
        <f t="shared" si="123"/>
        <v>2.6719000000000004</v>
      </c>
      <c r="E2644">
        <v>22.97</v>
      </c>
      <c r="F2644" s="2">
        <f t="shared" si="124"/>
        <v>11.654</v>
      </c>
      <c r="G2644" s="2">
        <f t="shared" si="125"/>
        <v>0.23724999999999999</v>
      </c>
      <c r="H2644">
        <v>12</v>
      </c>
      <c r="J2644">
        <v>3.87</v>
      </c>
      <c r="K2644">
        <v>2.0243000000000002</v>
      </c>
      <c r="L2644" s="2">
        <v>11.654</v>
      </c>
      <c r="M2644" s="2">
        <v>0.23724999999999999</v>
      </c>
      <c r="N2644" s="2">
        <v>3.7509000000000001E-2</v>
      </c>
      <c r="O2644" s="2">
        <v>8.9387000000000008E-3</v>
      </c>
      <c r="P2644" s="2">
        <v>0</v>
      </c>
      <c r="Q2644" s="2">
        <v>1.1662E-2</v>
      </c>
      <c r="R2644" s="2">
        <v>0</v>
      </c>
      <c r="S2644" s="2">
        <v>0.11219999999999999</v>
      </c>
      <c r="T2644">
        <v>0</v>
      </c>
      <c r="U2644">
        <v>11.503</v>
      </c>
      <c r="V2644">
        <v>1.0129999999999999</v>
      </c>
      <c r="W2644">
        <v>1.002</v>
      </c>
      <c r="Y2644">
        <v>10000</v>
      </c>
      <c r="Z2644">
        <v>2.4781</v>
      </c>
    </row>
    <row r="2645" spans="1:26">
      <c r="A2645">
        <v>6</v>
      </c>
      <c r="B2645">
        <v>12</v>
      </c>
      <c r="C2645">
        <v>3.1160000000000001</v>
      </c>
      <c r="D2645">
        <f t="shared" si="123"/>
        <v>2.6758999999999999</v>
      </c>
      <c r="E2645">
        <v>74.97</v>
      </c>
      <c r="F2645" s="2">
        <f t="shared" si="124"/>
        <v>0.94120999999999999</v>
      </c>
      <c r="G2645" s="2">
        <f t="shared" si="125"/>
        <v>1.2769000000000001E-2</v>
      </c>
      <c r="H2645">
        <v>12</v>
      </c>
      <c r="J2645">
        <v>3.87</v>
      </c>
      <c r="K2645">
        <v>2.0316999999999998</v>
      </c>
      <c r="L2645" s="2">
        <v>0.94120999999999999</v>
      </c>
      <c r="M2645" s="2">
        <v>1.2769000000000001E-2</v>
      </c>
      <c r="N2645" s="2">
        <v>7.7884000000000004E-4</v>
      </c>
      <c r="O2645" s="2">
        <v>8.7102000000000002E-4</v>
      </c>
      <c r="P2645" s="2">
        <v>0</v>
      </c>
      <c r="Q2645" s="2">
        <v>3.7656999999999999E-3</v>
      </c>
      <c r="R2645" s="2">
        <v>0</v>
      </c>
      <c r="S2645" s="2">
        <v>2.3700000000000001E-3</v>
      </c>
      <c r="T2645">
        <v>3.5000000000000003E-2</v>
      </c>
      <c r="U2645">
        <v>0.94</v>
      </c>
      <c r="V2645">
        <v>1.0009999999999999</v>
      </c>
      <c r="W2645">
        <v>1.0149999999999999</v>
      </c>
      <c r="Y2645">
        <v>10000</v>
      </c>
      <c r="Z2645">
        <v>0.44009999999999999</v>
      </c>
    </row>
    <row r="2646" spans="1:26">
      <c r="A2646">
        <v>6</v>
      </c>
      <c r="B2646">
        <v>12</v>
      </c>
      <c r="C2646">
        <v>3.2690000000000001</v>
      </c>
      <c r="D2646">
        <f t="shared" si="123"/>
        <v>2.8010999999999999</v>
      </c>
      <c r="E2646">
        <v>74.98</v>
      </c>
      <c r="F2646" s="2">
        <f t="shared" si="124"/>
        <v>0.77508999999999995</v>
      </c>
      <c r="G2646" s="2">
        <f t="shared" si="125"/>
        <v>1.4133E-2</v>
      </c>
      <c r="H2646">
        <v>12</v>
      </c>
      <c r="J2646">
        <v>3.87</v>
      </c>
      <c r="K2646">
        <v>2.2667000000000002</v>
      </c>
      <c r="L2646" s="2">
        <v>0.77508999999999995</v>
      </c>
      <c r="M2646" s="2">
        <v>1.4133E-2</v>
      </c>
      <c r="N2646" s="2">
        <v>8.3018000000000002E-4</v>
      </c>
      <c r="O2646" s="2">
        <v>7.6333E-4</v>
      </c>
      <c r="P2646" s="2">
        <v>0</v>
      </c>
      <c r="Q2646" s="2">
        <v>3.1007000000000001E-3</v>
      </c>
      <c r="R2646" s="2">
        <v>0</v>
      </c>
      <c r="S2646" s="2">
        <v>2.4910000000000002E-3</v>
      </c>
      <c r="T2646">
        <v>2.5000000000000001E-2</v>
      </c>
      <c r="U2646">
        <v>0.73799999999999999</v>
      </c>
      <c r="V2646">
        <v>1.0509999999999999</v>
      </c>
      <c r="W2646">
        <v>1.016</v>
      </c>
      <c r="Y2646">
        <v>10000</v>
      </c>
      <c r="Z2646">
        <v>0.46789999999999998</v>
      </c>
    </row>
    <row r="2647" spans="1:26">
      <c r="A2647">
        <v>6</v>
      </c>
      <c r="B2647">
        <v>12</v>
      </c>
      <c r="C2647">
        <v>4.1340000000000003</v>
      </c>
      <c r="D2647">
        <f t="shared" si="123"/>
        <v>2.8524000000000003</v>
      </c>
      <c r="E2647">
        <v>39.01</v>
      </c>
      <c r="F2647" s="2">
        <f t="shared" si="124"/>
        <v>2.4584000000000001</v>
      </c>
      <c r="G2647" s="2">
        <f t="shared" si="125"/>
        <v>2.9336000000000001E-2</v>
      </c>
      <c r="H2647">
        <v>12</v>
      </c>
      <c r="J2647">
        <v>3.87</v>
      </c>
      <c r="K2647">
        <v>2.363</v>
      </c>
      <c r="L2647" s="2">
        <v>2.4584000000000001</v>
      </c>
      <c r="M2647" s="2">
        <v>2.9336000000000001E-2</v>
      </c>
      <c r="N2647" s="2">
        <v>5.0375000000000003E-3</v>
      </c>
      <c r="O2647" s="2">
        <v>2.4391E-3</v>
      </c>
      <c r="P2647" s="2">
        <v>0</v>
      </c>
      <c r="Q2647" s="2">
        <v>2.4583999999999999E-3</v>
      </c>
      <c r="R2647" s="2">
        <v>0</v>
      </c>
      <c r="S2647" s="2">
        <v>1.5089999999999999E-2</v>
      </c>
      <c r="T2647">
        <v>1E-3</v>
      </c>
      <c r="U2647">
        <v>2.4790000000000001</v>
      </c>
      <c r="V2647">
        <v>0.99199999999999999</v>
      </c>
      <c r="W2647">
        <v>1.006</v>
      </c>
      <c r="Y2647">
        <v>10000</v>
      </c>
      <c r="Z2647">
        <v>1.2816000000000001</v>
      </c>
    </row>
    <row r="2648" spans="1:26">
      <c r="A2648">
        <v>6</v>
      </c>
      <c r="B2648">
        <v>12</v>
      </c>
      <c r="C2648">
        <v>5.15</v>
      </c>
      <c r="D2648">
        <f t="shared" si="123"/>
        <v>2.9235000000000002</v>
      </c>
      <c r="E2648">
        <v>26.98</v>
      </c>
      <c r="F2648" s="2">
        <f t="shared" si="124"/>
        <v>4.8673999999999999</v>
      </c>
      <c r="G2648" s="2">
        <f t="shared" si="125"/>
        <v>3.3035000000000002E-2</v>
      </c>
      <c r="H2648">
        <v>12</v>
      </c>
      <c r="J2648">
        <v>3.87</v>
      </c>
      <c r="K2648">
        <v>2.4964</v>
      </c>
      <c r="L2648" s="2">
        <v>4.8673999999999999</v>
      </c>
      <c r="M2648" s="2">
        <v>3.3035000000000002E-2</v>
      </c>
      <c r="N2648" s="2">
        <v>1.4718999999999999E-2</v>
      </c>
      <c r="O2648" s="2">
        <v>5.1266999999999997E-3</v>
      </c>
      <c r="P2648" s="2">
        <v>0</v>
      </c>
      <c r="Q2648" s="2">
        <v>4.8164000000000002E-3</v>
      </c>
      <c r="R2648" s="2">
        <v>0</v>
      </c>
      <c r="S2648" s="2">
        <v>4.4170000000000001E-2</v>
      </c>
      <c r="T2648">
        <v>0</v>
      </c>
      <c r="U2648">
        <v>4.9109999999999996</v>
      </c>
      <c r="V2648">
        <v>0.99099999999999999</v>
      </c>
      <c r="W2648">
        <v>1.004</v>
      </c>
      <c r="Y2648">
        <v>10000</v>
      </c>
      <c r="Z2648">
        <v>2.2265000000000001</v>
      </c>
    </row>
    <row r="2649" spans="1:26">
      <c r="A2649">
        <v>6</v>
      </c>
      <c r="B2649">
        <v>12</v>
      </c>
      <c r="C2649">
        <v>4.0739999999999998</v>
      </c>
      <c r="D2649">
        <f t="shared" si="123"/>
        <v>2.9287000000000001</v>
      </c>
      <c r="E2649">
        <v>42.99</v>
      </c>
      <c r="F2649" s="2">
        <f t="shared" si="124"/>
        <v>1.8075000000000001</v>
      </c>
      <c r="G2649" s="2">
        <f t="shared" si="125"/>
        <v>2.2657E-2</v>
      </c>
      <c r="H2649">
        <v>12</v>
      </c>
      <c r="J2649">
        <v>3.87</v>
      </c>
      <c r="K2649">
        <v>2.5062000000000002</v>
      </c>
      <c r="L2649" s="2">
        <v>1.8075000000000001</v>
      </c>
      <c r="M2649" s="2">
        <v>2.2657E-2</v>
      </c>
      <c r="N2649" s="2">
        <v>3.3901000000000001E-3</v>
      </c>
      <c r="O2649" s="2">
        <v>1.9468E-3</v>
      </c>
      <c r="P2649" s="2">
        <v>0</v>
      </c>
      <c r="Q2649" s="2">
        <v>1.8075000000000001E-3</v>
      </c>
      <c r="R2649" s="2">
        <v>0</v>
      </c>
      <c r="S2649" s="2">
        <v>1.01E-2</v>
      </c>
      <c r="T2649">
        <v>1E-3</v>
      </c>
      <c r="U2649">
        <v>1.748</v>
      </c>
      <c r="V2649">
        <v>1.034</v>
      </c>
      <c r="W2649">
        <v>1.0069999999999999</v>
      </c>
      <c r="Y2649">
        <v>10000</v>
      </c>
      <c r="Z2649">
        <v>1.1453</v>
      </c>
    </row>
    <row r="2650" spans="1:26">
      <c r="A2650">
        <v>6</v>
      </c>
      <c r="B2650">
        <v>12</v>
      </c>
      <c r="C2650">
        <v>5.15</v>
      </c>
      <c r="D2650">
        <f t="shared" si="123"/>
        <v>3.0994000000000002</v>
      </c>
      <c r="E2650">
        <v>29.98</v>
      </c>
      <c r="F2650" s="2">
        <f t="shared" si="124"/>
        <v>2.8460999999999999</v>
      </c>
      <c r="G2650" s="2">
        <f t="shared" si="125"/>
        <v>3.2814000000000003E-2</v>
      </c>
      <c r="H2650">
        <v>12</v>
      </c>
      <c r="J2650">
        <v>3.87</v>
      </c>
      <c r="K2650">
        <v>2.8264999999999998</v>
      </c>
      <c r="L2650" s="2">
        <v>2.8460999999999999</v>
      </c>
      <c r="M2650" s="2">
        <v>3.2814000000000003E-2</v>
      </c>
      <c r="N2650" s="2">
        <v>8.5383000000000004E-3</v>
      </c>
      <c r="O2650" s="2">
        <v>3.6329999999999999E-3</v>
      </c>
      <c r="P2650" s="2">
        <v>0</v>
      </c>
      <c r="Q2650" s="2">
        <v>2.8460999999999998E-3</v>
      </c>
      <c r="R2650" s="2">
        <v>0</v>
      </c>
      <c r="S2650" s="2">
        <v>2.5530000000000001E-2</v>
      </c>
      <c r="T2650">
        <v>0</v>
      </c>
      <c r="U2650">
        <v>2.8250000000000002</v>
      </c>
      <c r="V2650">
        <v>1.0069999999999999</v>
      </c>
      <c r="W2650">
        <v>1.004</v>
      </c>
      <c r="Y2650">
        <v>10000</v>
      </c>
      <c r="Z2650">
        <v>2.0506000000000002</v>
      </c>
    </row>
    <row r="2651" spans="1:26">
      <c r="A2651">
        <v>6</v>
      </c>
      <c r="B2651">
        <v>12</v>
      </c>
      <c r="C2651">
        <v>4.1340000000000003</v>
      </c>
      <c r="D2651">
        <f t="shared" si="123"/>
        <v>3.0998000000000001</v>
      </c>
      <c r="E2651">
        <v>47.98</v>
      </c>
      <c r="F2651" s="2">
        <f t="shared" si="124"/>
        <v>1.0466</v>
      </c>
      <c r="G2651" s="2">
        <f t="shared" si="125"/>
        <v>1.1011999999999999E-2</v>
      </c>
      <c r="H2651">
        <v>12</v>
      </c>
      <c r="J2651">
        <v>3.87</v>
      </c>
      <c r="K2651">
        <v>2.8273000000000001</v>
      </c>
      <c r="L2651" s="2">
        <v>1.0466</v>
      </c>
      <c r="M2651" s="2">
        <v>1.1011999999999999E-2</v>
      </c>
      <c r="N2651" s="2">
        <v>1.8915E-3</v>
      </c>
      <c r="O2651" s="2">
        <v>1.2526E-3</v>
      </c>
      <c r="P2651" s="2">
        <v>0</v>
      </c>
      <c r="Q2651" s="2">
        <v>1.0466E-3</v>
      </c>
      <c r="R2651" s="2">
        <v>0</v>
      </c>
      <c r="S2651" s="2">
        <v>5.6639999999999998E-3</v>
      </c>
      <c r="T2651">
        <v>1E-3</v>
      </c>
      <c r="U2651">
        <v>1.0249999999999999</v>
      </c>
      <c r="V2651">
        <v>1.0209999999999999</v>
      </c>
      <c r="W2651">
        <v>1.0089999999999999</v>
      </c>
      <c r="Y2651">
        <v>10000</v>
      </c>
      <c r="Z2651">
        <v>1.0342</v>
      </c>
    </row>
    <row r="2652" spans="1:26">
      <c r="A2652">
        <v>6</v>
      </c>
      <c r="B2652">
        <v>12</v>
      </c>
      <c r="C2652">
        <v>4.0739999999999998</v>
      </c>
      <c r="D2652">
        <f t="shared" si="123"/>
        <v>3.1010999999999997</v>
      </c>
      <c r="E2652">
        <v>49.98</v>
      </c>
      <c r="F2652" s="2">
        <f t="shared" si="124"/>
        <v>0.92186000000000001</v>
      </c>
      <c r="G2652" s="2">
        <f t="shared" si="125"/>
        <v>1.3625999999999999E-2</v>
      </c>
      <c r="H2652">
        <v>12</v>
      </c>
      <c r="J2652">
        <v>3.87</v>
      </c>
      <c r="K2652">
        <v>2.8298000000000001</v>
      </c>
      <c r="L2652" s="2">
        <v>0.92186000000000001</v>
      </c>
      <c r="M2652" s="2">
        <v>1.3625999999999999E-2</v>
      </c>
      <c r="N2652" s="2">
        <v>1.6486000000000001E-3</v>
      </c>
      <c r="O2652" s="2">
        <v>1.1776E-3</v>
      </c>
      <c r="P2652" s="2">
        <v>0</v>
      </c>
      <c r="Q2652" s="2">
        <v>9.2186000000000004E-4</v>
      </c>
      <c r="R2652" s="2">
        <v>0</v>
      </c>
      <c r="S2652" s="2">
        <v>4.9670000000000001E-3</v>
      </c>
      <c r="T2652">
        <v>2E-3</v>
      </c>
      <c r="U2652">
        <v>0.94099999999999995</v>
      </c>
      <c r="V2652">
        <v>0.97899999999999998</v>
      </c>
      <c r="W2652">
        <v>1.0089999999999999</v>
      </c>
      <c r="Y2652">
        <v>10000</v>
      </c>
      <c r="Z2652">
        <v>0.97289999999999999</v>
      </c>
    </row>
    <row r="2653" spans="1:26">
      <c r="A2653">
        <v>6</v>
      </c>
      <c r="B2653">
        <v>12</v>
      </c>
      <c r="C2653">
        <v>5.15</v>
      </c>
      <c r="D2653">
        <f t="shared" si="123"/>
        <v>3.2627000000000006</v>
      </c>
      <c r="E2653">
        <v>32.979999999999997</v>
      </c>
      <c r="F2653" s="2">
        <f t="shared" si="124"/>
        <v>1.7093</v>
      </c>
      <c r="G2653" s="2">
        <f t="shared" si="125"/>
        <v>2.145E-2</v>
      </c>
      <c r="H2653">
        <v>12</v>
      </c>
      <c r="J2653">
        <v>3.87</v>
      </c>
      <c r="K2653">
        <v>3.1328999999999998</v>
      </c>
      <c r="L2653" s="2">
        <v>1.7093</v>
      </c>
      <c r="M2653" s="2">
        <v>2.145E-2</v>
      </c>
      <c r="N2653" s="2">
        <v>5.0441000000000001E-3</v>
      </c>
      <c r="O2653" s="2">
        <v>2.4718000000000001E-3</v>
      </c>
      <c r="P2653" s="2">
        <v>0</v>
      </c>
      <c r="Q2653" s="2">
        <v>1.7093E-3</v>
      </c>
      <c r="R2653" s="2">
        <v>0</v>
      </c>
      <c r="S2653" s="2">
        <v>1.5129999999999999E-2</v>
      </c>
      <c r="T2653">
        <v>0</v>
      </c>
      <c r="U2653">
        <v>1.7310000000000001</v>
      </c>
      <c r="V2653">
        <v>0.98699999999999999</v>
      </c>
      <c r="W2653">
        <v>1.006</v>
      </c>
      <c r="Y2653">
        <v>10000</v>
      </c>
      <c r="Z2653">
        <v>1.8873</v>
      </c>
    </row>
    <row r="2654" spans="1:26">
      <c r="A2654">
        <v>6</v>
      </c>
      <c r="B2654">
        <v>12</v>
      </c>
      <c r="C2654">
        <v>4.0739999999999998</v>
      </c>
      <c r="D2654">
        <f t="shared" si="123"/>
        <v>3.2913999999999999</v>
      </c>
      <c r="E2654">
        <v>59.98</v>
      </c>
      <c r="F2654" s="2">
        <f t="shared" si="124"/>
        <v>0.46042</v>
      </c>
      <c r="G2654" s="2">
        <f t="shared" si="125"/>
        <v>7.8508999999999992E-3</v>
      </c>
      <c r="H2654">
        <v>12</v>
      </c>
      <c r="J2654">
        <v>3.87</v>
      </c>
      <c r="K2654">
        <v>3.1867999999999999</v>
      </c>
      <c r="L2654" s="2">
        <v>0.46042</v>
      </c>
      <c r="M2654" s="2">
        <v>7.8508999999999992E-3</v>
      </c>
      <c r="N2654" s="2">
        <v>7.3107000000000001E-4</v>
      </c>
      <c r="O2654" s="2">
        <v>6.7535000000000002E-4</v>
      </c>
      <c r="P2654" s="2">
        <v>0</v>
      </c>
      <c r="Q2654" s="2">
        <v>1.8420000000000001E-3</v>
      </c>
      <c r="R2654" s="2">
        <v>0</v>
      </c>
      <c r="S2654" s="2">
        <v>2.1640000000000001E-3</v>
      </c>
      <c r="T2654">
        <v>3.0000000000000001E-3</v>
      </c>
      <c r="U2654">
        <v>0.47399999999999998</v>
      </c>
      <c r="V2654">
        <v>0.97199999999999998</v>
      </c>
      <c r="W2654">
        <v>1.0129999999999999</v>
      </c>
      <c r="Y2654">
        <v>10000</v>
      </c>
      <c r="Z2654">
        <v>0.78259999999999996</v>
      </c>
    </row>
    <row r="2655" spans="1:26">
      <c r="A2655">
        <v>6</v>
      </c>
      <c r="B2655">
        <v>12</v>
      </c>
      <c r="C2655">
        <v>4.1340000000000003</v>
      </c>
      <c r="D2655">
        <f t="shared" si="123"/>
        <v>3.3064000000000004</v>
      </c>
      <c r="E2655">
        <v>57.98</v>
      </c>
      <c r="F2655" s="2">
        <f t="shared" si="124"/>
        <v>0.49812000000000001</v>
      </c>
      <c r="G2655" s="2">
        <f t="shared" si="125"/>
        <v>6.0578000000000003E-3</v>
      </c>
      <c r="H2655">
        <v>12</v>
      </c>
      <c r="J2655">
        <v>3.87</v>
      </c>
      <c r="K2655">
        <v>3.2149000000000001</v>
      </c>
      <c r="L2655" s="2">
        <v>0.49812000000000001</v>
      </c>
      <c r="M2655" s="2">
        <v>6.0578000000000003E-3</v>
      </c>
      <c r="N2655" s="2">
        <v>7.9728999999999998E-4</v>
      </c>
      <c r="O2655" s="2">
        <v>7.0954999999999998E-4</v>
      </c>
      <c r="P2655" s="2">
        <v>0</v>
      </c>
      <c r="Q2655" s="2">
        <v>1.9927999999999999E-3</v>
      </c>
      <c r="R2655" s="2">
        <v>0</v>
      </c>
      <c r="S2655" s="2">
        <v>2.3670000000000002E-3</v>
      </c>
      <c r="T2655">
        <v>2E-3</v>
      </c>
      <c r="U2655">
        <v>0.49399999999999999</v>
      </c>
      <c r="V2655">
        <v>1.0089999999999999</v>
      </c>
      <c r="W2655">
        <v>1.012</v>
      </c>
      <c r="Y2655">
        <v>10000</v>
      </c>
      <c r="Z2655">
        <v>0.8276</v>
      </c>
    </row>
    <row r="2656" spans="1:26">
      <c r="A2656">
        <v>6</v>
      </c>
      <c r="B2656">
        <v>12</v>
      </c>
      <c r="C2656">
        <v>4.0739999999999998</v>
      </c>
      <c r="D2656">
        <f t="shared" si="123"/>
        <v>3.4958999999999998</v>
      </c>
      <c r="E2656">
        <v>75.989999999999995</v>
      </c>
      <c r="F2656" s="2">
        <f t="shared" si="124"/>
        <v>0.21629999999999999</v>
      </c>
      <c r="G2656" s="2">
        <f t="shared" si="125"/>
        <v>4.2988000000000002E-3</v>
      </c>
      <c r="H2656">
        <v>12</v>
      </c>
      <c r="J2656">
        <v>3.87</v>
      </c>
      <c r="K2656">
        <v>3.5705</v>
      </c>
      <c r="L2656" s="2">
        <v>0.21629999999999999</v>
      </c>
      <c r="M2656" s="2">
        <v>4.2988000000000002E-3</v>
      </c>
      <c r="N2656" s="2">
        <v>2.7866000000000002E-4</v>
      </c>
      <c r="O2656" s="2">
        <v>3.5766999999999998E-4</v>
      </c>
      <c r="P2656" s="2">
        <v>0</v>
      </c>
      <c r="Q2656" s="2">
        <v>9.2091999999999999E-4</v>
      </c>
      <c r="R2656" s="2">
        <v>0</v>
      </c>
      <c r="S2656" s="2">
        <v>8.3659999999999995E-4</v>
      </c>
      <c r="T2656">
        <v>8.9999999999999993E-3</v>
      </c>
      <c r="U2656">
        <v>0.221</v>
      </c>
      <c r="V2656">
        <v>0.97799999999999998</v>
      </c>
      <c r="W2656">
        <v>1.02</v>
      </c>
      <c r="Y2656">
        <v>10000</v>
      </c>
      <c r="Z2656">
        <v>0.57809999999999995</v>
      </c>
    </row>
    <row r="2657" spans="1:26">
      <c r="A2657">
        <v>6</v>
      </c>
      <c r="B2657">
        <v>12</v>
      </c>
      <c r="C2657">
        <v>5.15</v>
      </c>
      <c r="D2657">
        <f t="shared" si="123"/>
        <v>3.5053000000000001</v>
      </c>
      <c r="E2657">
        <v>37.979999999999997</v>
      </c>
      <c r="F2657" s="2">
        <f t="shared" si="124"/>
        <v>0.85274000000000005</v>
      </c>
      <c r="G2657" s="2">
        <f t="shared" si="125"/>
        <v>1.1582E-2</v>
      </c>
      <c r="H2657">
        <v>12</v>
      </c>
      <c r="J2657">
        <v>3.87</v>
      </c>
      <c r="K2657">
        <v>3.5880999999999998</v>
      </c>
      <c r="L2657" s="2">
        <v>0.85274000000000005</v>
      </c>
      <c r="M2657" s="2">
        <v>1.1582E-2</v>
      </c>
      <c r="N2657" s="2">
        <v>2.3333E-3</v>
      </c>
      <c r="O2657" s="2">
        <v>1.41E-3</v>
      </c>
      <c r="P2657" s="2">
        <v>0</v>
      </c>
      <c r="Q2657" s="2">
        <v>8.5274000000000005E-4</v>
      </c>
      <c r="R2657" s="2">
        <v>0</v>
      </c>
      <c r="S2657" s="2">
        <v>6.9969999999999997E-3</v>
      </c>
      <c r="T2657">
        <v>0</v>
      </c>
      <c r="U2657">
        <v>0.86099999999999999</v>
      </c>
      <c r="V2657">
        <v>0.99</v>
      </c>
      <c r="W2657">
        <v>1.0069999999999999</v>
      </c>
      <c r="Y2657">
        <v>10000</v>
      </c>
      <c r="Z2657">
        <v>1.6447000000000001</v>
      </c>
    </row>
    <row r="2658" spans="1:26">
      <c r="A2658">
        <v>6</v>
      </c>
      <c r="B2658">
        <v>12</v>
      </c>
      <c r="C2658">
        <v>4.1340000000000003</v>
      </c>
      <c r="D2658">
        <f t="shared" si="123"/>
        <v>3.5382000000000002</v>
      </c>
      <c r="E2658">
        <v>74.98</v>
      </c>
      <c r="F2658" s="2">
        <f t="shared" si="124"/>
        <v>0.20335</v>
      </c>
      <c r="G2658" s="2">
        <f t="shared" si="125"/>
        <v>4.0263E-3</v>
      </c>
      <c r="H2658">
        <v>12</v>
      </c>
      <c r="J2658">
        <v>3.87</v>
      </c>
      <c r="K2658">
        <v>3.6499000000000001</v>
      </c>
      <c r="L2658" s="2">
        <v>0.20335</v>
      </c>
      <c r="M2658" s="2">
        <v>4.0263E-3</v>
      </c>
      <c r="N2658" s="2">
        <v>2.5143000000000002E-4</v>
      </c>
      <c r="O2658" s="2">
        <v>3.2788000000000001E-4</v>
      </c>
      <c r="P2658" s="2">
        <v>0</v>
      </c>
      <c r="Q2658" s="2">
        <v>8.1919000000000002E-4</v>
      </c>
      <c r="R2658" s="2">
        <v>0</v>
      </c>
      <c r="S2658" s="2">
        <v>7.5120000000000004E-4</v>
      </c>
      <c r="T2658">
        <v>8.0000000000000002E-3</v>
      </c>
      <c r="U2658">
        <v>0.21299999999999999</v>
      </c>
      <c r="V2658">
        <v>0.95599999999999996</v>
      </c>
      <c r="W2658">
        <v>1.0189999999999999</v>
      </c>
      <c r="Y2658">
        <v>10000</v>
      </c>
      <c r="Z2658">
        <v>0.5958</v>
      </c>
    </row>
    <row r="2659" spans="1:26">
      <c r="A2659">
        <v>6</v>
      </c>
      <c r="B2659">
        <v>12</v>
      </c>
      <c r="C2659">
        <v>2.3475999999999999</v>
      </c>
      <c r="D2659">
        <f t="shared" si="123"/>
        <v>1.7105999999999999</v>
      </c>
      <c r="E2659">
        <v>20</v>
      </c>
      <c r="F2659" s="2">
        <f t="shared" si="124"/>
        <v>169.66</v>
      </c>
      <c r="G2659" s="2">
        <f t="shared" si="125"/>
        <v>1.4930017234082484</v>
      </c>
      <c r="H2659">
        <v>12</v>
      </c>
      <c r="J2659">
        <v>3.91</v>
      </c>
      <c r="K2659">
        <v>0.1804</v>
      </c>
      <c r="L2659" s="2">
        <v>169.66</v>
      </c>
      <c r="M2659" s="2">
        <v>0.89031000000000005</v>
      </c>
      <c r="N2659" s="2">
        <v>0.41520000000000001</v>
      </c>
      <c r="O2659" s="2">
        <v>4.7427999999999998E-2</v>
      </c>
      <c r="P2659" s="2">
        <v>166.3</v>
      </c>
      <c r="Q2659" s="2">
        <v>5.0907999999999998</v>
      </c>
      <c r="R2659" s="2">
        <v>1.1984999999999999</v>
      </c>
      <c r="S2659" s="2">
        <v>170.1</v>
      </c>
      <c r="T2659">
        <v>1.4999999999999999E-2</v>
      </c>
      <c r="U2659">
        <v>180.56</v>
      </c>
      <c r="V2659">
        <v>0.94</v>
      </c>
      <c r="W2659">
        <v>0.999</v>
      </c>
      <c r="Y2659">
        <v>53315</v>
      </c>
      <c r="Z2659">
        <v>0.63700000000000001</v>
      </c>
    </row>
    <row r="2660" spans="1:26">
      <c r="A2660">
        <v>6</v>
      </c>
      <c r="B2660">
        <v>12</v>
      </c>
      <c r="C2660">
        <v>3.1160000000000001</v>
      </c>
      <c r="D2660">
        <f t="shared" si="123"/>
        <v>1.7666000000000002</v>
      </c>
      <c r="E2660">
        <v>14.97</v>
      </c>
      <c r="F2660" s="2">
        <f t="shared" si="124"/>
        <v>295.8</v>
      </c>
      <c r="G2660" s="2">
        <f t="shared" si="125"/>
        <v>2.1562999999999999</v>
      </c>
      <c r="H2660">
        <v>12</v>
      </c>
      <c r="J2660">
        <v>3.91</v>
      </c>
      <c r="K2660">
        <v>0.28549999999999998</v>
      </c>
      <c r="L2660" s="2">
        <v>295.8</v>
      </c>
      <c r="M2660" s="2">
        <v>2.1562999999999999</v>
      </c>
      <c r="N2660" s="2">
        <v>0.65354999999999996</v>
      </c>
      <c r="O2660" s="2">
        <v>0.10573</v>
      </c>
      <c r="P2660" s="2">
        <v>0</v>
      </c>
      <c r="Q2660" s="2">
        <v>0.29580000000000001</v>
      </c>
      <c r="R2660" s="2">
        <v>0</v>
      </c>
      <c r="S2660" s="2">
        <v>1.9550000000000001</v>
      </c>
      <c r="T2660">
        <v>0.04</v>
      </c>
      <c r="U2660">
        <v>309.95999999999998</v>
      </c>
      <c r="V2660">
        <v>0.95399999999999996</v>
      </c>
      <c r="W2660">
        <v>0.999</v>
      </c>
      <c r="Y2660">
        <v>10000</v>
      </c>
      <c r="Z2660">
        <v>1.3493999999999999</v>
      </c>
    </row>
    <row r="2661" spans="1:26">
      <c r="A2661">
        <v>6</v>
      </c>
      <c r="B2661">
        <v>12</v>
      </c>
      <c r="C2661">
        <v>2.3475999999999999</v>
      </c>
      <c r="D2661">
        <f t="shared" si="123"/>
        <v>1.7984999999999998</v>
      </c>
      <c r="E2661">
        <v>30</v>
      </c>
      <c r="F2661" s="2">
        <f t="shared" si="124"/>
        <v>54.738999999999997</v>
      </c>
      <c r="G2661" s="2">
        <f t="shared" si="125"/>
        <v>0.39912476746000114</v>
      </c>
      <c r="H2661">
        <v>12</v>
      </c>
      <c r="J2661">
        <v>3.91</v>
      </c>
      <c r="K2661">
        <v>0.34539999999999998</v>
      </c>
      <c r="L2661" s="2">
        <v>54.738999999999997</v>
      </c>
      <c r="M2661" s="2">
        <v>0.30170000000000002</v>
      </c>
      <c r="N2661" s="2">
        <v>0.10584</v>
      </c>
      <c r="O2661" s="2">
        <v>2.2085999999999998E-3</v>
      </c>
      <c r="P2661" s="2">
        <v>54.368000000000002</v>
      </c>
      <c r="Q2661" s="2">
        <v>1.6422000000000001</v>
      </c>
      <c r="R2661" s="2">
        <v>0.26129999999999998</v>
      </c>
      <c r="S2661" s="2">
        <v>54.84</v>
      </c>
      <c r="T2661">
        <v>0.01</v>
      </c>
      <c r="U2661">
        <v>55.881</v>
      </c>
      <c r="V2661">
        <v>0.98</v>
      </c>
      <c r="W2661">
        <v>1</v>
      </c>
      <c r="Y2661">
        <v>53320</v>
      </c>
      <c r="Z2661">
        <v>0.54910000000000003</v>
      </c>
    </row>
    <row r="2662" spans="1:26">
      <c r="A2662">
        <v>6</v>
      </c>
      <c r="B2662">
        <v>12</v>
      </c>
      <c r="C2662">
        <v>3.4885999999999999</v>
      </c>
      <c r="D2662">
        <f t="shared" si="123"/>
        <v>1.8008999999999999</v>
      </c>
      <c r="E2662">
        <v>14</v>
      </c>
      <c r="F2662" s="2">
        <f t="shared" si="124"/>
        <v>328.94</v>
      </c>
      <c r="G2662" s="2">
        <f t="shared" si="125"/>
        <v>2.379879788980948</v>
      </c>
      <c r="H2662">
        <v>12</v>
      </c>
      <c r="J2662">
        <v>3.91</v>
      </c>
      <c r="K2662">
        <v>0.3498</v>
      </c>
      <c r="L2662" s="2">
        <v>328.94</v>
      </c>
      <c r="M2662" s="2">
        <v>2.3734000000000002</v>
      </c>
      <c r="N2662" s="2">
        <v>1.1825000000000001</v>
      </c>
      <c r="O2662" s="2">
        <v>8.4942000000000004E-2</v>
      </c>
      <c r="P2662" s="2">
        <v>328.69</v>
      </c>
      <c r="Q2662" s="2">
        <v>2.6315</v>
      </c>
      <c r="R2662" s="2">
        <v>0.17549999999999999</v>
      </c>
      <c r="S2662" s="2">
        <v>330.1</v>
      </c>
      <c r="T2662">
        <v>4.0000000000000001E-3</v>
      </c>
      <c r="U2662">
        <v>322.27999999999997</v>
      </c>
      <c r="V2662">
        <v>1.0209999999999999</v>
      </c>
      <c r="W2662">
        <v>0.999</v>
      </c>
      <c r="Y2662">
        <v>52817</v>
      </c>
      <c r="Z2662">
        <v>1.6877</v>
      </c>
    </row>
    <row r="2663" spans="1:26">
      <c r="A2663">
        <v>6</v>
      </c>
      <c r="B2663">
        <v>12</v>
      </c>
      <c r="C2663">
        <v>4.6285999999999996</v>
      </c>
      <c r="D2663">
        <f t="shared" si="123"/>
        <v>1.8504999999999998</v>
      </c>
      <c r="E2663">
        <v>10.65</v>
      </c>
      <c r="F2663" s="2">
        <f t="shared" si="124"/>
        <v>520.79</v>
      </c>
      <c r="G2663" s="2">
        <f t="shared" si="125"/>
        <v>4.7067763118720647</v>
      </c>
      <c r="H2663">
        <v>12</v>
      </c>
      <c r="J2663">
        <v>3.91</v>
      </c>
      <c r="K2663">
        <v>0.443</v>
      </c>
      <c r="L2663" s="2">
        <v>520.79</v>
      </c>
      <c r="M2663" s="2">
        <v>4.7065000000000001</v>
      </c>
      <c r="N2663" s="2">
        <v>3.3570000000000002</v>
      </c>
      <c r="O2663" s="2">
        <v>0.12745000000000001</v>
      </c>
      <c r="P2663" s="2">
        <v>520.71</v>
      </c>
      <c r="Q2663" s="2">
        <v>0.26038</v>
      </c>
      <c r="R2663" s="2">
        <v>5.0999999999999997E-2</v>
      </c>
      <c r="S2663" s="2">
        <v>524.1</v>
      </c>
      <c r="T2663">
        <v>0</v>
      </c>
      <c r="U2663">
        <v>525.87</v>
      </c>
      <c r="V2663">
        <v>0.99</v>
      </c>
      <c r="W2663">
        <v>1</v>
      </c>
      <c r="Y2663">
        <v>52641</v>
      </c>
      <c r="Z2663">
        <v>2.7780999999999998</v>
      </c>
    </row>
    <row r="2664" spans="1:26">
      <c r="A2664">
        <v>6</v>
      </c>
      <c r="B2664">
        <v>12</v>
      </c>
      <c r="C2664">
        <v>2.3475999999999999</v>
      </c>
      <c r="D2664">
        <f t="shared" si="123"/>
        <v>1.9244999999999999</v>
      </c>
      <c r="E2664">
        <v>45</v>
      </c>
      <c r="F2664" s="2">
        <f t="shared" si="124"/>
        <v>15.574</v>
      </c>
      <c r="G2664" s="2">
        <f t="shared" si="125"/>
        <v>0.1071600097471067</v>
      </c>
      <c r="H2664">
        <v>12</v>
      </c>
      <c r="J2664">
        <v>3.91</v>
      </c>
      <c r="K2664">
        <v>0.58179999999999998</v>
      </c>
      <c r="L2664" s="2">
        <v>15.574</v>
      </c>
      <c r="M2664" s="2">
        <v>9.1117000000000004E-2</v>
      </c>
      <c r="N2664" s="2">
        <v>2.3573E-2</v>
      </c>
      <c r="O2664" s="2">
        <v>6.2193999999999999E-3</v>
      </c>
      <c r="P2664" s="2">
        <v>15.523999999999999</v>
      </c>
      <c r="Q2664" s="2">
        <v>0.46721000000000001</v>
      </c>
      <c r="R2664" s="2">
        <v>5.6399999999999999E-2</v>
      </c>
      <c r="S2664" s="2">
        <v>15.6</v>
      </c>
      <c r="T2664">
        <v>0.01</v>
      </c>
      <c r="U2664">
        <v>16.05</v>
      </c>
      <c r="V2664">
        <v>0.97</v>
      </c>
      <c r="W2664">
        <v>1.0029999999999999</v>
      </c>
      <c r="Y2664">
        <v>53345</v>
      </c>
      <c r="Z2664">
        <v>0.42309999999999998</v>
      </c>
    </row>
    <row r="2665" spans="1:26">
      <c r="A2665">
        <v>6</v>
      </c>
      <c r="B2665">
        <v>12</v>
      </c>
      <c r="C2665">
        <v>3.4885999999999999</v>
      </c>
      <c r="D2665">
        <f t="shared" si="123"/>
        <v>1.9577</v>
      </c>
      <c r="E2665">
        <v>20</v>
      </c>
      <c r="F2665" s="2">
        <f t="shared" si="124"/>
        <v>90.438999999999993</v>
      </c>
      <c r="G2665" s="2">
        <f t="shared" si="125"/>
        <v>0.61565982896401483</v>
      </c>
      <c r="H2665">
        <v>12</v>
      </c>
      <c r="J2665">
        <v>3.91</v>
      </c>
      <c r="K2665">
        <v>0.64410000000000001</v>
      </c>
      <c r="L2665" s="2">
        <v>90.438999999999993</v>
      </c>
      <c r="M2665" s="2">
        <v>0.61514999999999997</v>
      </c>
      <c r="N2665" s="2">
        <v>0.30091000000000001</v>
      </c>
      <c r="O2665" s="2">
        <v>8.6688000000000008E-3</v>
      </c>
      <c r="P2665" s="2">
        <v>90.424000000000007</v>
      </c>
      <c r="Q2665" s="2">
        <v>0.72375</v>
      </c>
      <c r="R2665" s="2">
        <v>2.5049999999999999E-2</v>
      </c>
      <c r="S2665" s="2">
        <v>90.74</v>
      </c>
      <c r="T2665">
        <v>1E-3</v>
      </c>
      <c r="U2665">
        <v>89.688999999999993</v>
      </c>
      <c r="V2665">
        <v>1.008</v>
      </c>
      <c r="W2665">
        <v>1</v>
      </c>
      <c r="Y2665">
        <v>52827</v>
      </c>
      <c r="Z2665">
        <v>1.5308999999999999</v>
      </c>
    </row>
    <row r="2666" spans="1:26">
      <c r="A2666">
        <v>6</v>
      </c>
      <c r="B2666">
        <v>12</v>
      </c>
      <c r="C2666">
        <v>3.1160000000000001</v>
      </c>
      <c r="D2666">
        <f t="shared" si="123"/>
        <v>1.9704000000000002</v>
      </c>
      <c r="E2666">
        <v>24.98</v>
      </c>
      <c r="F2666" s="2">
        <f t="shared" si="124"/>
        <v>51.384</v>
      </c>
      <c r="G2666" s="2">
        <f t="shared" si="125"/>
        <v>0.23766000000000001</v>
      </c>
      <c r="H2666">
        <v>12</v>
      </c>
      <c r="J2666">
        <v>3.91</v>
      </c>
      <c r="K2666">
        <v>0.66800000000000004</v>
      </c>
      <c r="L2666" s="2">
        <v>51.384</v>
      </c>
      <c r="M2666" s="2">
        <v>0.23766000000000001</v>
      </c>
      <c r="N2666" s="2">
        <v>9.0060000000000001E-2</v>
      </c>
      <c r="O2666" s="2">
        <v>1.2592E-3</v>
      </c>
      <c r="P2666" s="2">
        <v>0</v>
      </c>
      <c r="Q2666" s="2">
        <v>5.1383999999999999E-2</v>
      </c>
      <c r="R2666" s="2">
        <v>0</v>
      </c>
      <c r="S2666" s="2">
        <v>0.2702</v>
      </c>
      <c r="T2666">
        <v>1.4E-2</v>
      </c>
      <c r="U2666">
        <v>52.627000000000002</v>
      </c>
      <c r="V2666">
        <v>0.97599999999999998</v>
      </c>
      <c r="W2666">
        <v>1.0009999999999999</v>
      </c>
      <c r="Y2666">
        <v>10000</v>
      </c>
      <c r="Z2666">
        <v>1.1456</v>
      </c>
    </row>
    <row r="2667" spans="1:26">
      <c r="A2667">
        <v>6</v>
      </c>
      <c r="B2667">
        <v>12</v>
      </c>
      <c r="C2667">
        <v>5.15</v>
      </c>
      <c r="D2667">
        <f t="shared" si="123"/>
        <v>1.9916000000000005</v>
      </c>
      <c r="E2667">
        <v>11.97</v>
      </c>
      <c r="F2667" s="2">
        <f t="shared" si="124"/>
        <v>270.76</v>
      </c>
      <c r="G2667" s="2">
        <f t="shared" si="125"/>
        <v>2.1751</v>
      </c>
      <c r="H2667">
        <v>12</v>
      </c>
      <c r="J2667">
        <v>3.91</v>
      </c>
      <c r="K2667">
        <v>0.7077</v>
      </c>
      <c r="L2667" s="2">
        <v>270.76</v>
      </c>
      <c r="M2667" s="2">
        <v>2.1751</v>
      </c>
      <c r="N2667" s="2">
        <v>1.0249999999999999</v>
      </c>
      <c r="O2667" s="2">
        <v>0.12167</v>
      </c>
      <c r="P2667" s="2">
        <v>0</v>
      </c>
      <c r="Q2667" s="2">
        <v>0.27076</v>
      </c>
      <c r="R2667" s="2">
        <v>0</v>
      </c>
      <c r="S2667" s="2">
        <v>3.0619999999999998</v>
      </c>
      <c r="T2667">
        <v>0</v>
      </c>
      <c r="U2667">
        <v>269.33999999999997</v>
      </c>
      <c r="V2667">
        <v>1.0049999999999999</v>
      </c>
      <c r="W2667">
        <v>1</v>
      </c>
      <c r="Y2667">
        <v>10000</v>
      </c>
      <c r="Z2667">
        <v>3.1583999999999999</v>
      </c>
    </row>
    <row r="2668" spans="1:26">
      <c r="A2668">
        <v>6</v>
      </c>
      <c r="B2668">
        <v>12</v>
      </c>
      <c r="C2668">
        <v>4.6285999999999996</v>
      </c>
      <c r="D2668">
        <f t="shared" si="123"/>
        <v>2.0980999999999996</v>
      </c>
      <c r="E2668">
        <v>16</v>
      </c>
      <c r="F2668" s="2">
        <f t="shared" si="124"/>
        <v>103.8</v>
      </c>
      <c r="G2668" s="2">
        <f t="shared" si="125"/>
        <v>0.82911222907396565</v>
      </c>
      <c r="H2668">
        <v>12</v>
      </c>
      <c r="J2668">
        <v>3.91</v>
      </c>
      <c r="K2668">
        <v>0.90749999999999997</v>
      </c>
      <c r="L2668" s="2">
        <v>103.8</v>
      </c>
      <c r="M2668" s="2">
        <v>0.82872000000000001</v>
      </c>
      <c r="N2668" s="2">
        <v>0.43269999999999997</v>
      </c>
      <c r="O2668" s="2">
        <v>7.3534999999999998E-3</v>
      </c>
      <c r="P2668" s="2">
        <v>103.8</v>
      </c>
      <c r="Q2668" s="2">
        <v>5.1906000000000001E-2</v>
      </c>
      <c r="R2668" s="2">
        <v>2.5499999999999998E-2</v>
      </c>
      <c r="S2668" s="2">
        <v>104.2</v>
      </c>
      <c r="T2668">
        <v>0</v>
      </c>
      <c r="U2668">
        <v>103.72</v>
      </c>
      <c r="V2668">
        <v>1.0009999999999999</v>
      </c>
      <c r="W2668">
        <v>1</v>
      </c>
      <c r="Y2668">
        <v>52663</v>
      </c>
      <c r="Z2668">
        <v>2.5305</v>
      </c>
    </row>
    <row r="2669" spans="1:26">
      <c r="A2669">
        <v>6</v>
      </c>
      <c r="B2669">
        <v>12</v>
      </c>
      <c r="C2669">
        <v>3.1160000000000001</v>
      </c>
      <c r="D2669">
        <f t="shared" si="123"/>
        <v>2.1776</v>
      </c>
      <c r="E2669">
        <v>34.979999999999997</v>
      </c>
      <c r="F2669" s="2">
        <f t="shared" si="124"/>
        <v>13.846</v>
      </c>
      <c r="G2669" s="2">
        <f t="shared" si="125"/>
        <v>8.2641999999999993E-2</v>
      </c>
      <c r="H2669">
        <v>12</v>
      </c>
      <c r="J2669">
        <v>3.91</v>
      </c>
      <c r="K2669">
        <v>1.0567</v>
      </c>
      <c r="L2669" s="2">
        <v>13.846</v>
      </c>
      <c r="M2669" s="2">
        <v>8.2641999999999993E-2</v>
      </c>
      <c r="N2669" s="2">
        <v>2.0556000000000001E-2</v>
      </c>
      <c r="O2669" s="2">
        <v>4.6125999999999997E-3</v>
      </c>
      <c r="P2669" s="2">
        <v>0</v>
      </c>
      <c r="Q2669" s="2">
        <v>1.3846000000000001E-2</v>
      </c>
      <c r="R2669" s="2">
        <v>0</v>
      </c>
      <c r="S2669" s="2">
        <v>6.1679999999999999E-2</v>
      </c>
      <c r="T2669">
        <v>1.0999999999999999E-2</v>
      </c>
      <c r="U2669">
        <v>14.164</v>
      </c>
      <c r="V2669">
        <v>0.97799999999999998</v>
      </c>
      <c r="W2669">
        <v>1.0029999999999999</v>
      </c>
      <c r="Y2669">
        <v>10000</v>
      </c>
      <c r="Z2669">
        <v>0.93840000000000001</v>
      </c>
    </row>
    <row r="2670" spans="1:26">
      <c r="A2670">
        <v>6</v>
      </c>
      <c r="B2670">
        <v>12</v>
      </c>
      <c r="C2670">
        <v>3.4885999999999999</v>
      </c>
      <c r="D2670">
        <f t="shared" si="123"/>
        <v>2.1827999999999999</v>
      </c>
      <c r="E2670">
        <v>28</v>
      </c>
      <c r="F2670" s="2">
        <f t="shared" si="124"/>
        <v>23.324999999999999</v>
      </c>
      <c r="G2670" s="2">
        <f t="shared" si="125"/>
        <v>0.21978989080483208</v>
      </c>
      <c r="H2670">
        <v>12</v>
      </c>
      <c r="J2670">
        <v>3.91</v>
      </c>
      <c r="K2670">
        <v>1.0665</v>
      </c>
      <c r="L2670" s="2">
        <v>23.324999999999999</v>
      </c>
      <c r="M2670" s="2">
        <v>0.21956000000000001</v>
      </c>
      <c r="N2670" s="2">
        <v>7.0459999999999995E-2</v>
      </c>
      <c r="O2670" s="2">
        <v>3.6900000000000001E-3</v>
      </c>
      <c r="P2670" s="2">
        <v>23.324999999999999</v>
      </c>
      <c r="Q2670" s="2">
        <v>0.18657000000000001</v>
      </c>
      <c r="R2670" s="2">
        <v>1.005E-2</v>
      </c>
      <c r="S2670" s="2">
        <v>23.4</v>
      </c>
      <c r="T2670">
        <v>0</v>
      </c>
      <c r="U2670">
        <v>23.015999999999998</v>
      </c>
      <c r="V2670">
        <v>1.0129999999999999</v>
      </c>
      <c r="W2670">
        <v>1.002</v>
      </c>
      <c r="Y2670">
        <v>52872</v>
      </c>
      <c r="Z2670">
        <v>1.3058000000000001</v>
      </c>
    </row>
    <row r="2671" spans="1:26">
      <c r="A2671">
        <v>6</v>
      </c>
      <c r="B2671">
        <v>12</v>
      </c>
      <c r="C2671">
        <v>4.6285999999999996</v>
      </c>
      <c r="D2671">
        <f t="shared" si="123"/>
        <v>2.3055999999999996</v>
      </c>
      <c r="E2671">
        <v>20</v>
      </c>
      <c r="F2671" s="2">
        <f t="shared" si="124"/>
        <v>37.298000000000002</v>
      </c>
      <c r="G2671" s="2">
        <f t="shared" si="125"/>
        <v>0.33228049987924357</v>
      </c>
      <c r="H2671">
        <v>12</v>
      </c>
      <c r="J2671">
        <v>3.91</v>
      </c>
      <c r="K2671">
        <v>1.2968999999999999</v>
      </c>
      <c r="L2671" s="2">
        <v>37.298000000000002</v>
      </c>
      <c r="M2671" s="2">
        <v>0.33209</v>
      </c>
      <c r="N2671" s="2">
        <v>0.15770000000000001</v>
      </c>
      <c r="O2671" s="2">
        <v>2.8703000000000001E-3</v>
      </c>
      <c r="P2671" s="2">
        <v>37.298000000000002</v>
      </c>
      <c r="Q2671" s="2">
        <v>1.8651000000000001E-2</v>
      </c>
      <c r="R2671" s="2">
        <v>1.125E-2</v>
      </c>
      <c r="S2671" s="2">
        <v>37.450000000000003</v>
      </c>
      <c r="T2671">
        <v>0</v>
      </c>
      <c r="U2671">
        <v>37.173000000000002</v>
      </c>
      <c r="V2671">
        <v>1.004</v>
      </c>
      <c r="W2671">
        <v>1.0009999999999999</v>
      </c>
      <c r="Y2671">
        <v>52681</v>
      </c>
      <c r="Z2671">
        <v>2.323</v>
      </c>
    </row>
    <row r="2672" spans="1:26">
      <c r="A2672">
        <v>6</v>
      </c>
      <c r="B2672">
        <v>12</v>
      </c>
      <c r="C2672">
        <v>3.1160000000000001</v>
      </c>
      <c r="D2672">
        <f t="shared" si="123"/>
        <v>2.3546</v>
      </c>
      <c r="E2672">
        <v>44.98</v>
      </c>
      <c r="F2672" s="2">
        <f t="shared" si="124"/>
        <v>5.2826000000000004</v>
      </c>
      <c r="G2672" s="2">
        <f t="shared" si="125"/>
        <v>4.3811999999999997E-2</v>
      </c>
      <c r="H2672">
        <v>12</v>
      </c>
      <c r="J2672">
        <v>3.91</v>
      </c>
      <c r="K2672">
        <v>1.3888</v>
      </c>
      <c r="L2672" s="2">
        <v>5.2826000000000004</v>
      </c>
      <c r="M2672" s="2">
        <v>4.3811999999999997E-2</v>
      </c>
      <c r="N2672" s="2">
        <v>6.6429999999999996E-3</v>
      </c>
      <c r="O2672" s="2">
        <v>2.7644000000000002E-3</v>
      </c>
      <c r="P2672" s="2">
        <v>0</v>
      </c>
      <c r="Q2672" s="2">
        <v>5.2826000000000001E-3</v>
      </c>
      <c r="R2672" s="2">
        <v>0</v>
      </c>
      <c r="S2672" s="2">
        <v>1.9879999999999998E-2</v>
      </c>
      <c r="T2672">
        <v>1.2E-2</v>
      </c>
      <c r="U2672">
        <v>5.3579999999999997</v>
      </c>
      <c r="V2672">
        <v>0.98599999999999999</v>
      </c>
      <c r="W2672">
        <v>1.0049999999999999</v>
      </c>
      <c r="Y2672">
        <v>10000</v>
      </c>
      <c r="Z2672">
        <v>0.76139999999999997</v>
      </c>
    </row>
    <row r="2673" spans="1:26">
      <c r="A2673">
        <v>6</v>
      </c>
      <c r="B2673">
        <v>12</v>
      </c>
      <c r="C2673">
        <v>3.2690000000000001</v>
      </c>
      <c r="D2673">
        <f t="shared" si="123"/>
        <v>2.4141000000000004</v>
      </c>
      <c r="E2673">
        <v>42.98</v>
      </c>
      <c r="F2673" s="2">
        <f t="shared" si="124"/>
        <v>5.0739999999999998</v>
      </c>
      <c r="G2673" s="2">
        <f t="shared" si="125"/>
        <v>3.9532999999999999E-2</v>
      </c>
      <c r="H2673">
        <v>12</v>
      </c>
      <c r="J2673">
        <v>3.91</v>
      </c>
      <c r="K2673">
        <v>1.5004999999999999</v>
      </c>
      <c r="L2673" s="2">
        <v>5.0739999999999998</v>
      </c>
      <c r="M2673" s="2">
        <v>3.9532999999999999E-2</v>
      </c>
      <c r="N2673" s="2">
        <v>7.2366000000000002E-3</v>
      </c>
      <c r="O2673" s="2">
        <v>2.9315000000000001E-3</v>
      </c>
      <c r="P2673" s="2">
        <v>0</v>
      </c>
      <c r="Q2673" s="2">
        <v>5.0740000000000004E-3</v>
      </c>
      <c r="R2673" s="2">
        <v>0</v>
      </c>
      <c r="S2673" s="2">
        <v>2.1690000000000001E-2</v>
      </c>
      <c r="T2673">
        <v>8.0000000000000002E-3</v>
      </c>
      <c r="U2673">
        <v>5.1539999999999999</v>
      </c>
      <c r="V2673">
        <v>0.98499999999999999</v>
      </c>
      <c r="W2673">
        <v>1.0049999999999999</v>
      </c>
      <c r="Y2673">
        <v>10000</v>
      </c>
      <c r="Z2673">
        <v>0.85489999999999999</v>
      </c>
    </row>
    <row r="2674" spans="1:26">
      <c r="A2674">
        <v>6</v>
      </c>
      <c r="B2674">
        <v>12</v>
      </c>
      <c r="C2674">
        <v>3.4885999999999999</v>
      </c>
      <c r="D2674">
        <f t="shared" si="123"/>
        <v>2.4863</v>
      </c>
      <c r="E2674">
        <v>40</v>
      </c>
      <c r="F2674" s="2">
        <f t="shared" si="124"/>
        <v>5.2355999999999998</v>
      </c>
      <c r="G2674" s="2">
        <f t="shared" si="125"/>
        <v>6.1123096493878648E-2</v>
      </c>
      <c r="H2674">
        <v>12</v>
      </c>
      <c r="J2674">
        <v>3.91</v>
      </c>
      <c r="K2674">
        <v>1.6361000000000001</v>
      </c>
      <c r="L2674" s="2">
        <v>5.2355999999999998</v>
      </c>
      <c r="M2674" s="2">
        <v>6.0955000000000002E-2</v>
      </c>
      <c r="N2674" s="2">
        <v>1.4067E-2</v>
      </c>
      <c r="O2674" s="2">
        <v>3.1817E-3</v>
      </c>
      <c r="P2674" s="2">
        <v>5.2355999999999998</v>
      </c>
      <c r="Q2674" s="2">
        <v>4.1886E-2</v>
      </c>
      <c r="R2674" s="2">
        <v>4.5300000000000002E-3</v>
      </c>
      <c r="S2674" s="2">
        <v>5.25</v>
      </c>
      <c r="T2674">
        <v>0</v>
      </c>
      <c r="U2674">
        <v>5.1180000000000003</v>
      </c>
      <c r="V2674">
        <v>1.0229999999999999</v>
      </c>
      <c r="W2674">
        <v>1.0049999999999999</v>
      </c>
      <c r="Y2674">
        <v>52889</v>
      </c>
      <c r="Z2674">
        <v>1.0023</v>
      </c>
    </row>
    <row r="2675" spans="1:26">
      <c r="A2675">
        <v>6</v>
      </c>
      <c r="B2675">
        <v>12</v>
      </c>
      <c r="C2675">
        <v>3.1160000000000001</v>
      </c>
      <c r="D2675">
        <f t="shared" si="123"/>
        <v>2.5514000000000001</v>
      </c>
      <c r="E2675">
        <v>59.98</v>
      </c>
      <c r="F2675" s="2">
        <f t="shared" si="124"/>
        <v>1.8552999999999999</v>
      </c>
      <c r="G2675" s="2">
        <f t="shared" si="125"/>
        <v>1.6660000000000001E-2</v>
      </c>
      <c r="H2675">
        <v>12</v>
      </c>
      <c r="J2675">
        <v>3.91</v>
      </c>
      <c r="K2675">
        <v>1.7582</v>
      </c>
      <c r="L2675" s="2">
        <v>1.8552999999999999</v>
      </c>
      <c r="M2675" s="2">
        <v>1.6660000000000001E-2</v>
      </c>
      <c r="N2675" s="2">
        <v>2.0530000000000001E-3</v>
      </c>
      <c r="O2675" s="2">
        <v>1.3715000000000001E-3</v>
      </c>
      <c r="P2675" s="2">
        <v>0</v>
      </c>
      <c r="Q2675" s="2">
        <v>7.4219000000000004E-3</v>
      </c>
      <c r="R2675" s="2">
        <v>0</v>
      </c>
      <c r="S2675" s="2">
        <v>6.0980000000000001E-3</v>
      </c>
      <c r="T2675">
        <v>1.7999999999999999E-2</v>
      </c>
      <c r="U2675">
        <v>1.929</v>
      </c>
      <c r="V2675">
        <v>0.96199999999999997</v>
      </c>
      <c r="W2675">
        <v>1.01</v>
      </c>
      <c r="Y2675">
        <v>10000</v>
      </c>
      <c r="Z2675">
        <v>0.56459999999999999</v>
      </c>
    </row>
    <row r="2676" spans="1:26">
      <c r="A2676">
        <v>6</v>
      </c>
      <c r="B2676">
        <v>12</v>
      </c>
      <c r="C2676">
        <v>4.6285999999999996</v>
      </c>
      <c r="D2676">
        <f t="shared" si="123"/>
        <v>2.5671999999999997</v>
      </c>
      <c r="E2676">
        <v>25</v>
      </c>
      <c r="F2676" s="2">
        <f t="shared" si="124"/>
        <v>12.765000000000001</v>
      </c>
      <c r="G2676" s="2">
        <f t="shared" si="125"/>
        <v>0.18719545774403823</v>
      </c>
      <c r="H2676">
        <v>12</v>
      </c>
      <c r="J2676">
        <v>3.91</v>
      </c>
      <c r="K2676">
        <v>1.7879</v>
      </c>
      <c r="L2676" s="2">
        <v>12.765000000000001</v>
      </c>
      <c r="M2676" s="2">
        <v>0.18712999999999999</v>
      </c>
      <c r="N2676" s="2">
        <v>5.4300000000000001E-2</v>
      </c>
      <c r="O2676" s="2">
        <v>3.5420999999999998E-3</v>
      </c>
      <c r="P2676" s="2">
        <v>12.765000000000001</v>
      </c>
      <c r="Q2676" s="2">
        <v>6.3810999999999998E-3</v>
      </c>
      <c r="R2676" s="2">
        <v>4.9500000000000004E-3</v>
      </c>
      <c r="S2676" s="2">
        <v>12.82</v>
      </c>
      <c r="T2676">
        <v>0</v>
      </c>
      <c r="U2676">
        <v>12.397</v>
      </c>
      <c r="V2676">
        <v>1.0289999999999999</v>
      </c>
      <c r="W2676">
        <v>1.002</v>
      </c>
      <c r="Y2676">
        <v>52683</v>
      </c>
      <c r="Z2676">
        <v>2.0613999999999999</v>
      </c>
    </row>
    <row r="2677" spans="1:26">
      <c r="A2677">
        <v>6</v>
      </c>
      <c r="B2677">
        <v>12</v>
      </c>
      <c r="C2677">
        <v>3.2690000000000001</v>
      </c>
      <c r="D2677">
        <f t="shared" si="123"/>
        <v>2.6416000000000004</v>
      </c>
      <c r="E2677">
        <v>57.98</v>
      </c>
      <c r="F2677" s="2">
        <f t="shared" si="124"/>
        <v>1.7565999999999999</v>
      </c>
      <c r="G2677" s="2">
        <f t="shared" si="125"/>
        <v>3.2809999999999999E-2</v>
      </c>
      <c r="H2677">
        <v>12</v>
      </c>
      <c r="J2677">
        <v>3.91</v>
      </c>
      <c r="K2677">
        <v>1.9273</v>
      </c>
      <c r="L2677" s="2">
        <v>1.7565999999999999</v>
      </c>
      <c r="M2677" s="2">
        <v>3.2809999999999999E-2</v>
      </c>
      <c r="N2677" s="2">
        <v>2.0359000000000002E-3</v>
      </c>
      <c r="O2677" s="2">
        <v>1.3629E-3</v>
      </c>
      <c r="P2677" s="2">
        <v>0</v>
      </c>
      <c r="Q2677" s="2">
        <v>7.0273000000000002E-3</v>
      </c>
      <c r="R2677" s="2">
        <v>0</v>
      </c>
      <c r="S2677" s="2">
        <v>6.0540000000000004E-3</v>
      </c>
      <c r="T2677">
        <v>1.0999999999999999E-2</v>
      </c>
      <c r="U2677">
        <v>1.7110000000000001</v>
      </c>
      <c r="V2677">
        <v>1.0269999999999999</v>
      </c>
      <c r="W2677">
        <v>1.01</v>
      </c>
      <c r="Y2677">
        <v>10000</v>
      </c>
      <c r="Z2677">
        <v>0.62739999999999996</v>
      </c>
    </row>
    <row r="2678" spans="1:26">
      <c r="A2678">
        <v>6</v>
      </c>
      <c r="B2678">
        <v>12</v>
      </c>
      <c r="C2678">
        <v>3.1160000000000001</v>
      </c>
      <c r="D2678">
        <f t="shared" si="123"/>
        <v>2.6819999999999999</v>
      </c>
      <c r="E2678">
        <v>74.97</v>
      </c>
      <c r="F2678" s="2">
        <f t="shared" si="124"/>
        <v>0.96814</v>
      </c>
      <c r="G2678" s="2">
        <f t="shared" si="125"/>
        <v>1.3021E-2</v>
      </c>
      <c r="H2678">
        <v>12</v>
      </c>
      <c r="J2678">
        <v>3.91</v>
      </c>
      <c r="K2678">
        <v>2.0032999999999999</v>
      </c>
      <c r="L2678" s="2">
        <v>0.96814</v>
      </c>
      <c r="M2678" s="2">
        <v>1.3021E-2</v>
      </c>
      <c r="N2678" s="2">
        <v>8.3370000000000004E-4</v>
      </c>
      <c r="O2678" s="2">
        <v>8.7936000000000004E-4</v>
      </c>
      <c r="P2678" s="2">
        <v>0</v>
      </c>
      <c r="Q2678" s="2">
        <v>3.8733999999999999E-3</v>
      </c>
      <c r="R2678" s="2">
        <v>0</v>
      </c>
      <c r="S2678" s="2">
        <v>2.5479999999999999E-3</v>
      </c>
      <c r="T2678">
        <v>3.6999999999999998E-2</v>
      </c>
      <c r="U2678">
        <v>0.97199999999999998</v>
      </c>
      <c r="V2678">
        <v>0.997</v>
      </c>
      <c r="W2678">
        <v>1.0149999999999999</v>
      </c>
      <c r="Y2678">
        <v>10000</v>
      </c>
      <c r="Z2678">
        <v>0.434</v>
      </c>
    </row>
    <row r="2679" spans="1:26">
      <c r="A2679">
        <v>6</v>
      </c>
      <c r="B2679">
        <v>12</v>
      </c>
      <c r="C2679">
        <v>5.15</v>
      </c>
      <c r="D2679">
        <f t="shared" si="123"/>
        <v>2.6868000000000003</v>
      </c>
      <c r="E2679">
        <v>22.97</v>
      </c>
      <c r="F2679" s="2">
        <f t="shared" si="124"/>
        <v>11.486000000000001</v>
      </c>
      <c r="G2679" s="2">
        <f t="shared" si="125"/>
        <v>0.23641000000000001</v>
      </c>
      <c r="H2679">
        <v>12</v>
      </c>
      <c r="J2679">
        <v>3.91</v>
      </c>
      <c r="K2679">
        <v>2.0122</v>
      </c>
      <c r="L2679" s="2">
        <v>11.486000000000001</v>
      </c>
      <c r="M2679" s="2">
        <v>0.23641000000000001</v>
      </c>
      <c r="N2679" s="2">
        <v>3.6254000000000002E-2</v>
      </c>
      <c r="O2679" s="2">
        <v>8.4370999999999995E-3</v>
      </c>
      <c r="P2679" s="2">
        <v>0</v>
      </c>
      <c r="Q2679" s="2">
        <v>1.1486E-2</v>
      </c>
      <c r="R2679" s="2">
        <v>0</v>
      </c>
      <c r="S2679" s="2">
        <v>0.1086</v>
      </c>
      <c r="T2679">
        <v>0</v>
      </c>
      <c r="U2679">
        <v>11.635999999999999</v>
      </c>
      <c r="V2679">
        <v>0.98699999999999999</v>
      </c>
      <c r="W2679">
        <v>1.002</v>
      </c>
      <c r="Y2679">
        <v>10000</v>
      </c>
      <c r="Z2679">
        <v>2.4632000000000001</v>
      </c>
    </row>
    <row r="2680" spans="1:26">
      <c r="A2680">
        <v>6</v>
      </c>
      <c r="B2680">
        <v>12</v>
      </c>
      <c r="C2680">
        <v>3.2690000000000001</v>
      </c>
      <c r="D2680">
        <f t="shared" si="123"/>
        <v>2.8069999999999999</v>
      </c>
      <c r="E2680">
        <v>74.98</v>
      </c>
      <c r="F2680" s="2">
        <f t="shared" si="124"/>
        <v>0.82142999999999999</v>
      </c>
      <c r="G2680" s="2">
        <f t="shared" si="125"/>
        <v>1.4553999999999999E-2</v>
      </c>
      <c r="H2680">
        <v>12</v>
      </c>
      <c r="J2680">
        <v>3.91</v>
      </c>
      <c r="K2680">
        <v>2.2378</v>
      </c>
      <c r="L2680" s="2">
        <v>0.82142999999999999</v>
      </c>
      <c r="M2680" s="2">
        <v>1.4553999999999999E-2</v>
      </c>
      <c r="N2680" s="2">
        <v>6.3968E-4</v>
      </c>
      <c r="O2680" s="2">
        <v>7.9367999999999995E-4</v>
      </c>
      <c r="P2680" s="2">
        <v>0</v>
      </c>
      <c r="Q2680" s="2">
        <v>3.2856000000000001E-3</v>
      </c>
      <c r="R2680" s="2">
        <v>0</v>
      </c>
      <c r="S2680" s="2">
        <v>1.92E-3</v>
      </c>
      <c r="T2680">
        <v>2.7E-2</v>
      </c>
      <c r="U2680">
        <v>0.76100000000000001</v>
      </c>
      <c r="V2680">
        <v>1.08</v>
      </c>
      <c r="W2680">
        <v>1.0149999999999999</v>
      </c>
      <c r="Y2680">
        <v>10000</v>
      </c>
      <c r="Z2680">
        <v>0.46200000000000002</v>
      </c>
    </row>
    <row r="2681" spans="1:26">
      <c r="A2681">
        <v>6</v>
      </c>
      <c r="B2681">
        <v>12</v>
      </c>
      <c r="C2681">
        <v>4.1340000000000003</v>
      </c>
      <c r="D2681">
        <f t="shared" si="123"/>
        <v>2.8631000000000002</v>
      </c>
      <c r="E2681">
        <v>39.01</v>
      </c>
      <c r="F2681" s="2">
        <f t="shared" si="124"/>
        <v>2.5663</v>
      </c>
      <c r="G2681" s="2">
        <f t="shared" si="125"/>
        <v>2.9836999999999999E-2</v>
      </c>
      <c r="H2681">
        <v>12</v>
      </c>
      <c r="J2681">
        <v>3.91</v>
      </c>
      <c r="K2681">
        <v>2.3431000000000002</v>
      </c>
      <c r="L2681" s="2">
        <v>2.5663</v>
      </c>
      <c r="M2681" s="2">
        <v>2.9836999999999999E-2</v>
      </c>
      <c r="N2681" s="2">
        <v>5.1041000000000003E-3</v>
      </c>
      <c r="O2681" s="2">
        <v>2.5980999999999999E-3</v>
      </c>
      <c r="P2681" s="2">
        <v>0</v>
      </c>
      <c r="Q2681" s="2">
        <v>2.5663000000000001E-3</v>
      </c>
      <c r="R2681" s="2">
        <v>0</v>
      </c>
      <c r="S2681" s="2">
        <v>1.523E-2</v>
      </c>
      <c r="T2681">
        <v>1E-3</v>
      </c>
      <c r="U2681">
        <v>2.5310000000000001</v>
      </c>
      <c r="V2681">
        <v>1.014</v>
      </c>
      <c r="W2681">
        <v>1.006</v>
      </c>
      <c r="Y2681">
        <v>10000</v>
      </c>
      <c r="Z2681">
        <v>1.2708999999999999</v>
      </c>
    </row>
    <row r="2682" spans="1:26">
      <c r="A2682">
        <v>6</v>
      </c>
      <c r="B2682">
        <v>12</v>
      </c>
      <c r="C2682">
        <v>5.15</v>
      </c>
      <c r="D2682">
        <f t="shared" si="123"/>
        <v>2.9368000000000003</v>
      </c>
      <c r="E2682">
        <v>26.98</v>
      </c>
      <c r="F2682" s="2">
        <f t="shared" si="124"/>
        <v>4.9565999999999999</v>
      </c>
      <c r="G2682" s="2">
        <f t="shared" si="125"/>
        <v>3.32E-2</v>
      </c>
      <c r="H2682">
        <v>12</v>
      </c>
      <c r="J2682">
        <v>3.91</v>
      </c>
      <c r="K2682">
        <v>2.4815</v>
      </c>
      <c r="L2682" s="2">
        <v>4.9565999999999999</v>
      </c>
      <c r="M2682" s="2">
        <v>3.32E-2</v>
      </c>
      <c r="N2682" s="2">
        <v>1.5136999999999999E-2</v>
      </c>
      <c r="O2682" s="2">
        <v>5.1431000000000003E-3</v>
      </c>
      <c r="P2682" s="2">
        <v>0</v>
      </c>
      <c r="Q2682" s="2">
        <v>4.9617000000000003E-3</v>
      </c>
      <c r="R2682" s="2">
        <v>0</v>
      </c>
      <c r="S2682" s="2">
        <v>4.5150000000000003E-2</v>
      </c>
      <c r="T2682">
        <v>0</v>
      </c>
      <c r="U2682">
        <v>4.9859999999999998</v>
      </c>
      <c r="V2682">
        <v>0.99399999999999999</v>
      </c>
      <c r="W2682">
        <v>1.004</v>
      </c>
      <c r="Y2682">
        <v>10000</v>
      </c>
      <c r="Z2682">
        <v>2.2132000000000001</v>
      </c>
    </row>
    <row r="2683" spans="1:26">
      <c r="A2683">
        <v>6</v>
      </c>
      <c r="B2683">
        <v>12</v>
      </c>
      <c r="C2683">
        <v>4.0739999999999998</v>
      </c>
      <c r="D2683">
        <f t="shared" si="123"/>
        <v>2.9384999999999999</v>
      </c>
      <c r="E2683">
        <v>42.99</v>
      </c>
      <c r="F2683" s="2">
        <f t="shared" si="124"/>
        <v>1.7696000000000001</v>
      </c>
      <c r="G2683" s="2">
        <f t="shared" si="125"/>
        <v>2.2487E-2</v>
      </c>
      <c r="H2683">
        <v>12</v>
      </c>
      <c r="J2683">
        <v>3.91</v>
      </c>
      <c r="K2683">
        <v>2.4847000000000001</v>
      </c>
      <c r="L2683" s="2">
        <v>1.7696000000000001</v>
      </c>
      <c r="M2683" s="2">
        <v>2.2487E-2</v>
      </c>
      <c r="N2683" s="2">
        <v>3.3059000000000001E-3</v>
      </c>
      <c r="O2683" s="2">
        <v>1.8458999999999999E-3</v>
      </c>
      <c r="P2683" s="2">
        <v>0</v>
      </c>
      <c r="Q2683" s="2">
        <v>1.7696000000000001E-3</v>
      </c>
      <c r="R2683" s="2">
        <v>0</v>
      </c>
      <c r="S2683" s="2">
        <v>9.8510000000000004E-3</v>
      </c>
      <c r="T2683">
        <v>2E-3</v>
      </c>
      <c r="U2683">
        <v>1.788</v>
      </c>
      <c r="V2683">
        <v>0.99</v>
      </c>
      <c r="W2683">
        <v>1.0069999999999999</v>
      </c>
      <c r="Y2683">
        <v>10000</v>
      </c>
      <c r="Z2683">
        <v>1.1355</v>
      </c>
    </row>
    <row r="2684" spans="1:26">
      <c r="A2684">
        <v>6</v>
      </c>
      <c r="B2684">
        <v>12</v>
      </c>
      <c r="C2684">
        <v>4.1340000000000003</v>
      </c>
      <c r="D2684">
        <f t="shared" si="123"/>
        <v>3.1085000000000003</v>
      </c>
      <c r="E2684">
        <v>47.98</v>
      </c>
      <c r="F2684" s="2">
        <f t="shared" si="124"/>
        <v>1.0356000000000001</v>
      </c>
      <c r="G2684" s="2">
        <f t="shared" si="125"/>
        <v>1.0926999999999999E-2</v>
      </c>
      <c r="H2684">
        <v>12</v>
      </c>
      <c r="J2684">
        <v>3.91</v>
      </c>
      <c r="K2684">
        <v>2.8035999999999999</v>
      </c>
      <c r="L2684" s="2">
        <v>1.0356000000000001</v>
      </c>
      <c r="M2684" s="2">
        <v>1.0926999999999999E-2</v>
      </c>
      <c r="N2684" s="2">
        <v>1.8576E-3</v>
      </c>
      <c r="O2684" s="2">
        <v>1.2271999999999999E-3</v>
      </c>
      <c r="P2684" s="2">
        <v>0</v>
      </c>
      <c r="Q2684" s="2">
        <v>1.0356E-3</v>
      </c>
      <c r="R2684" s="2">
        <v>0</v>
      </c>
      <c r="S2684" s="2">
        <v>5.5620000000000001E-3</v>
      </c>
      <c r="T2684">
        <v>2E-3</v>
      </c>
      <c r="U2684">
        <v>1.05</v>
      </c>
      <c r="V2684">
        <v>0.98599999999999999</v>
      </c>
      <c r="W2684">
        <v>1.0089999999999999</v>
      </c>
      <c r="Y2684">
        <v>10000</v>
      </c>
      <c r="Z2684">
        <v>1.0255000000000001</v>
      </c>
    </row>
    <row r="2685" spans="1:26">
      <c r="A2685">
        <v>6</v>
      </c>
      <c r="B2685">
        <v>12</v>
      </c>
      <c r="C2685">
        <v>4.0739999999999998</v>
      </c>
      <c r="D2685">
        <f t="shared" si="123"/>
        <v>3.1094999999999997</v>
      </c>
      <c r="E2685">
        <v>49.98</v>
      </c>
      <c r="F2685" s="2">
        <f t="shared" si="124"/>
        <v>0.95708000000000004</v>
      </c>
      <c r="G2685" s="2">
        <f t="shared" si="125"/>
        <v>1.3793E-2</v>
      </c>
      <c r="H2685">
        <v>12</v>
      </c>
      <c r="J2685">
        <v>3.91</v>
      </c>
      <c r="K2685">
        <v>2.8054999999999999</v>
      </c>
      <c r="L2685" s="2">
        <v>0.95708000000000004</v>
      </c>
      <c r="M2685" s="2">
        <v>1.3793E-2</v>
      </c>
      <c r="N2685" s="2">
        <v>1.6567999999999999E-3</v>
      </c>
      <c r="O2685" s="2">
        <v>1.1689999999999999E-3</v>
      </c>
      <c r="P2685" s="2">
        <v>0</v>
      </c>
      <c r="Q2685" s="2">
        <v>9.5708000000000002E-4</v>
      </c>
      <c r="R2685" s="2">
        <v>0</v>
      </c>
      <c r="S2685" s="2">
        <v>4.9389999999999998E-3</v>
      </c>
      <c r="T2685">
        <v>2E-3</v>
      </c>
      <c r="U2685">
        <v>0.96499999999999997</v>
      </c>
      <c r="V2685">
        <v>0.99199999999999999</v>
      </c>
      <c r="W2685">
        <v>1.0089999999999999</v>
      </c>
      <c r="Y2685">
        <v>10000</v>
      </c>
      <c r="Z2685">
        <v>0.96450000000000002</v>
      </c>
    </row>
    <row r="2686" spans="1:26">
      <c r="A2686">
        <v>6</v>
      </c>
      <c r="B2686">
        <v>12</v>
      </c>
      <c r="C2686">
        <v>5.15</v>
      </c>
      <c r="D2686">
        <f t="shared" si="123"/>
        <v>3.1117000000000004</v>
      </c>
      <c r="E2686">
        <v>29.98</v>
      </c>
      <c r="F2686" s="2">
        <f t="shared" si="124"/>
        <v>2.8517999999999999</v>
      </c>
      <c r="G2686" s="2">
        <f t="shared" si="125"/>
        <v>3.2812000000000001E-2</v>
      </c>
      <c r="H2686">
        <v>12</v>
      </c>
      <c r="J2686">
        <v>3.91</v>
      </c>
      <c r="K2686">
        <v>2.8096000000000001</v>
      </c>
      <c r="L2686" s="2">
        <v>2.8517999999999999</v>
      </c>
      <c r="M2686" s="2">
        <v>3.2812000000000001E-2</v>
      </c>
      <c r="N2686" s="2">
        <v>8.3703000000000007E-3</v>
      </c>
      <c r="O2686" s="2">
        <v>3.4737000000000001E-3</v>
      </c>
      <c r="P2686" s="2">
        <v>0</v>
      </c>
      <c r="Q2686" s="2">
        <v>2.8517999999999998E-3</v>
      </c>
      <c r="R2686" s="2">
        <v>0</v>
      </c>
      <c r="S2686" s="2">
        <v>2.504E-2</v>
      </c>
      <c r="T2686">
        <v>0</v>
      </c>
      <c r="U2686">
        <v>2.8759999999999999</v>
      </c>
      <c r="V2686">
        <v>0.99199999999999999</v>
      </c>
      <c r="W2686">
        <v>1.004</v>
      </c>
      <c r="Y2686">
        <v>10000</v>
      </c>
      <c r="Z2686">
        <v>2.0383</v>
      </c>
    </row>
    <row r="2687" spans="1:26">
      <c r="A2687">
        <v>6</v>
      </c>
      <c r="B2687">
        <v>12</v>
      </c>
      <c r="C2687">
        <v>5.15</v>
      </c>
      <c r="D2687">
        <f t="shared" si="123"/>
        <v>3.2740000000000005</v>
      </c>
      <c r="E2687">
        <v>32.979999999999997</v>
      </c>
      <c r="F2687" s="2">
        <f t="shared" si="124"/>
        <v>1.7367999999999999</v>
      </c>
      <c r="G2687" s="2">
        <f t="shared" si="125"/>
        <v>2.103E-2</v>
      </c>
      <c r="H2687">
        <v>12</v>
      </c>
      <c r="J2687">
        <v>3.91</v>
      </c>
      <c r="K2687">
        <v>3.1141999999999999</v>
      </c>
      <c r="L2687" s="2">
        <v>1.7367999999999999</v>
      </c>
      <c r="M2687" s="2">
        <v>2.103E-2</v>
      </c>
      <c r="N2687" s="2">
        <v>5.0185999999999998E-3</v>
      </c>
      <c r="O2687" s="2">
        <v>2.4296999999999999E-3</v>
      </c>
      <c r="P2687" s="2">
        <v>0</v>
      </c>
      <c r="Q2687" s="2">
        <v>1.7367999999999999E-3</v>
      </c>
      <c r="R2687" s="2">
        <v>0</v>
      </c>
      <c r="S2687" s="2">
        <v>1.4999999999999999E-2</v>
      </c>
      <c r="T2687">
        <v>0</v>
      </c>
      <c r="U2687">
        <v>1.766</v>
      </c>
      <c r="V2687">
        <v>0.98299999999999998</v>
      </c>
      <c r="W2687">
        <v>1.0049999999999999</v>
      </c>
      <c r="Y2687">
        <v>10000</v>
      </c>
      <c r="Z2687">
        <v>1.8759999999999999</v>
      </c>
    </row>
    <row r="2688" spans="1:26">
      <c r="A2688">
        <v>6</v>
      </c>
      <c r="B2688">
        <v>12</v>
      </c>
      <c r="C2688">
        <v>4.0739999999999998</v>
      </c>
      <c r="D2688">
        <f t="shared" si="123"/>
        <v>3.2980999999999998</v>
      </c>
      <c r="E2688">
        <v>59.98</v>
      </c>
      <c r="F2688" s="2">
        <f t="shared" si="124"/>
        <v>0.48694999999999999</v>
      </c>
      <c r="G2688" s="2">
        <f t="shared" si="125"/>
        <v>8.0608999999999993E-3</v>
      </c>
      <c r="H2688">
        <v>12</v>
      </c>
      <c r="J2688">
        <v>3.91</v>
      </c>
      <c r="K2688">
        <v>3.1594000000000002</v>
      </c>
      <c r="L2688" s="2">
        <v>0.48694999999999999</v>
      </c>
      <c r="M2688" s="2">
        <v>8.0608999999999993E-3</v>
      </c>
      <c r="N2688" s="2">
        <v>7.3519000000000004E-4</v>
      </c>
      <c r="O2688" s="2">
        <v>7.1323999999999997E-4</v>
      </c>
      <c r="P2688" s="2">
        <v>0</v>
      </c>
      <c r="Q2688" s="2">
        <v>1.9472999999999999E-3</v>
      </c>
      <c r="R2688" s="2">
        <v>0</v>
      </c>
      <c r="S2688" s="2">
        <v>2.225E-3</v>
      </c>
      <c r="T2688">
        <v>3.0000000000000001E-3</v>
      </c>
      <c r="U2688">
        <v>0.49</v>
      </c>
      <c r="V2688">
        <v>0.99399999999999999</v>
      </c>
      <c r="W2688">
        <v>1.0129999999999999</v>
      </c>
      <c r="Y2688">
        <v>10000</v>
      </c>
      <c r="Z2688">
        <v>0.77590000000000003</v>
      </c>
    </row>
    <row r="2689" spans="1:26">
      <c r="A2689">
        <v>6</v>
      </c>
      <c r="B2689">
        <v>12</v>
      </c>
      <c r="C2689">
        <v>4.1340000000000003</v>
      </c>
      <c r="D2689">
        <f t="shared" si="123"/>
        <v>3.3133000000000004</v>
      </c>
      <c r="E2689">
        <v>57.98</v>
      </c>
      <c r="F2689" s="2">
        <f t="shared" si="124"/>
        <v>0.51383000000000001</v>
      </c>
      <c r="G2689" s="2">
        <f t="shared" si="125"/>
        <v>5.1711999999999999E-3</v>
      </c>
      <c r="H2689">
        <v>12</v>
      </c>
      <c r="J2689">
        <v>3.91</v>
      </c>
      <c r="K2689">
        <v>3.1879</v>
      </c>
      <c r="L2689" s="2">
        <v>0.51383000000000001</v>
      </c>
      <c r="M2689" s="2">
        <v>5.1711999999999999E-3</v>
      </c>
      <c r="N2689" s="2">
        <v>7.9297999999999999E-4</v>
      </c>
      <c r="O2689" s="2">
        <v>6.9848999999999996E-4</v>
      </c>
      <c r="P2689" s="2">
        <v>0</v>
      </c>
      <c r="Q2689" s="2">
        <v>1.9959000000000001E-3</v>
      </c>
      <c r="R2689" s="2">
        <v>0</v>
      </c>
      <c r="S2689" s="2">
        <v>2.3540000000000002E-3</v>
      </c>
      <c r="T2689">
        <v>2E-3</v>
      </c>
      <c r="U2689">
        <v>0.50900000000000001</v>
      </c>
      <c r="V2689">
        <v>1.01</v>
      </c>
      <c r="W2689">
        <v>1.012</v>
      </c>
      <c r="Y2689">
        <v>10000</v>
      </c>
      <c r="Z2689">
        <v>0.82069999999999999</v>
      </c>
    </row>
    <row r="2690" spans="1:26">
      <c r="A2690">
        <v>6</v>
      </c>
      <c r="B2690">
        <v>12</v>
      </c>
      <c r="C2690">
        <v>4.0739999999999998</v>
      </c>
      <c r="D2690">
        <f t="shared" si="123"/>
        <v>3.5007999999999999</v>
      </c>
      <c r="E2690">
        <v>75.989999999999995</v>
      </c>
      <c r="F2690" s="2">
        <f t="shared" si="124"/>
        <v>0.22094</v>
      </c>
      <c r="G2690" s="2">
        <f t="shared" si="125"/>
        <v>4.4764999999999996E-3</v>
      </c>
      <c r="H2690">
        <v>12</v>
      </c>
      <c r="J2690">
        <v>3.91</v>
      </c>
      <c r="K2690">
        <v>3.5398000000000001</v>
      </c>
      <c r="L2690" s="2">
        <v>0.22094</v>
      </c>
      <c r="M2690" s="2">
        <v>4.4764999999999996E-3</v>
      </c>
      <c r="N2690" s="2">
        <v>2.5823000000000003E-4</v>
      </c>
      <c r="O2690" s="2">
        <v>3.2788000000000001E-4</v>
      </c>
      <c r="P2690" s="2">
        <v>0</v>
      </c>
      <c r="Q2690" s="2">
        <v>8.5453000000000005E-4</v>
      </c>
      <c r="R2690" s="2">
        <v>0</v>
      </c>
      <c r="S2690" s="2">
        <v>7.7610000000000005E-4</v>
      </c>
      <c r="T2690">
        <v>0.01</v>
      </c>
      <c r="U2690">
        <v>0.22900000000000001</v>
      </c>
      <c r="V2690">
        <v>0.96699999999999997</v>
      </c>
      <c r="W2690">
        <v>1.0189999999999999</v>
      </c>
      <c r="Y2690">
        <v>10000</v>
      </c>
      <c r="Z2690">
        <v>0.57320000000000004</v>
      </c>
    </row>
    <row r="2691" spans="1:26">
      <c r="A2691">
        <v>6</v>
      </c>
      <c r="B2691">
        <v>12</v>
      </c>
      <c r="C2691">
        <v>5.15</v>
      </c>
      <c r="D2691">
        <f t="shared" ref="D2691:D2754" si="126">C2691-Z2691</f>
        <v>3.5151000000000003</v>
      </c>
      <c r="E2691">
        <v>37.979999999999997</v>
      </c>
      <c r="F2691" s="2">
        <f t="shared" ref="F2691:F2754" si="127">L2691</f>
        <v>0.86023000000000005</v>
      </c>
      <c r="G2691" s="2">
        <f t="shared" ref="G2691:G2754" si="128">SQRT(M2691^2+R2691^2)</f>
        <v>1.2001E-2</v>
      </c>
      <c r="H2691">
        <v>12</v>
      </c>
      <c r="J2691">
        <v>3.91</v>
      </c>
      <c r="K2691">
        <v>3.5666000000000002</v>
      </c>
      <c r="L2691" s="2">
        <v>0.86023000000000005</v>
      </c>
      <c r="M2691" s="2">
        <v>1.2001E-2</v>
      </c>
      <c r="N2691" s="2">
        <v>2.3414999999999998E-3</v>
      </c>
      <c r="O2691" s="2">
        <v>1.3848E-3</v>
      </c>
      <c r="P2691" s="2">
        <v>0</v>
      </c>
      <c r="Q2691" s="2">
        <v>8.6023000000000002E-4</v>
      </c>
      <c r="R2691" s="2">
        <v>0</v>
      </c>
      <c r="S2691" s="2">
        <v>7.0039999999999998E-3</v>
      </c>
      <c r="T2691">
        <v>0</v>
      </c>
      <c r="U2691">
        <v>0.88200000000000001</v>
      </c>
      <c r="V2691">
        <v>0.97499999999999998</v>
      </c>
      <c r="W2691">
        <v>1.0069999999999999</v>
      </c>
      <c r="Y2691">
        <v>10000</v>
      </c>
      <c r="Z2691">
        <v>1.6349</v>
      </c>
    </row>
    <row r="2692" spans="1:26">
      <c r="A2692">
        <v>6</v>
      </c>
      <c r="B2692">
        <v>12</v>
      </c>
      <c r="C2692">
        <v>4.1340000000000003</v>
      </c>
      <c r="D2692">
        <f t="shared" si="126"/>
        <v>3.5432000000000006</v>
      </c>
      <c r="E2692">
        <v>74.98</v>
      </c>
      <c r="F2692" s="2">
        <f t="shared" si="127"/>
        <v>0.20646</v>
      </c>
      <c r="G2692" s="2">
        <f t="shared" si="128"/>
        <v>4.0850000000000001E-3</v>
      </c>
      <c r="H2692">
        <v>12</v>
      </c>
      <c r="J2692">
        <v>3.91</v>
      </c>
      <c r="K2692">
        <v>3.6193</v>
      </c>
      <c r="L2692" s="2">
        <v>0.20646</v>
      </c>
      <c r="M2692" s="2">
        <v>4.0850000000000001E-3</v>
      </c>
      <c r="N2692" s="2">
        <v>2.5308999999999998E-4</v>
      </c>
      <c r="O2692" s="2">
        <v>3.2358000000000002E-4</v>
      </c>
      <c r="P2692" s="2">
        <v>0</v>
      </c>
      <c r="Q2692" s="2">
        <v>8.2304000000000003E-4</v>
      </c>
      <c r="R2692" s="2">
        <v>0</v>
      </c>
      <c r="S2692" s="2">
        <v>7.5699999999999997E-4</v>
      </c>
      <c r="T2692">
        <v>8.0000000000000002E-3</v>
      </c>
      <c r="U2692">
        <v>0.22</v>
      </c>
      <c r="V2692">
        <v>0.93899999999999995</v>
      </c>
      <c r="W2692">
        <v>1.0189999999999999</v>
      </c>
      <c r="Y2692">
        <v>10000</v>
      </c>
      <c r="Z2692">
        <v>0.59079999999999999</v>
      </c>
    </row>
    <row r="2693" spans="1:26">
      <c r="A2693">
        <v>6</v>
      </c>
      <c r="B2693">
        <v>12</v>
      </c>
      <c r="C2693">
        <v>2.3475999999999999</v>
      </c>
      <c r="D2693">
        <f t="shared" si="126"/>
        <v>1.7290999999999999</v>
      </c>
      <c r="E2693">
        <v>20</v>
      </c>
      <c r="F2693" s="2">
        <f t="shared" si="127"/>
        <v>169.82</v>
      </c>
      <c r="G2693" s="2">
        <f t="shared" si="128"/>
        <v>1.5045682892112273</v>
      </c>
      <c r="H2693">
        <v>12</v>
      </c>
      <c r="J2693">
        <v>3.95</v>
      </c>
      <c r="K2693">
        <v>0.17510000000000001</v>
      </c>
      <c r="L2693" s="2">
        <v>169.82</v>
      </c>
      <c r="M2693" s="2">
        <v>0.84036999999999995</v>
      </c>
      <c r="N2693" s="2">
        <v>0.41436000000000001</v>
      </c>
      <c r="O2693" s="2">
        <v>4.6843999999999997E-2</v>
      </c>
      <c r="P2693" s="2">
        <v>166.07</v>
      </c>
      <c r="Q2693" s="2">
        <v>5.0933999999999999</v>
      </c>
      <c r="R2693" s="2">
        <v>1.248</v>
      </c>
      <c r="S2693" s="2">
        <v>170.2</v>
      </c>
      <c r="T2693">
        <v>1.7000000000000001E-2</v>
      </c>
      <c r="U2693">
        <v>178.22</v>
      </c>
      <c r="V2693">
        <v>0.95299999999999996</v>
      </c>
      <c r="W2693">
        <v>0.999</v>
      </c>
      <c r="Y2693">
        <v>53315</v>
      </c>
      <c r="Z2693">
        <v>0.61850000000000005</v>
      </c>
    </row>
    <row r="2694" spans="1:26">
      <c r="A2694">
        <v>6</v>
      </c>
      <c r="B2694">
        <v>12</v>
      </c>
      <c r="C2694">
        <v>3.1160000000000001</v>
      </c>
      <c r="D2694">
        <f t="shared" si="126"/>
        <v>1.7858000000000001</v>
      </c>
      <c r="E2694">
        <v>14.97</v>
      </c>
      <c r="F2694" s="2">
        <f t="shared" si="127"/>
        <v>296.05</v>
      </c>
      <c r="G2694" s="2">
        <f t="shared" si="128"/>
        <v>2.1396000000000002</v>
      </c>
      <c r="H2694">
        <v>12</v>
      </c>
      <c r="J2694">
        <v>3.95</v>
      </c>
      <c r="K2694">
        <v>0.28149999999999997</v>
      </c>
      <c r="L2694" s="2">
        <v>296.05</v>
      </c>
      <c r="M2694" s="2">
        <v>2.1396000000000002</v>
      </c>
      <c r="N2694" s="2">
        <v>0.65603999999999996</v>
      </c>
      <c r="O2694" s="2">
        <v>0.10407</v>
      </c>
      <c r="P2694" s="2">
        <v>0</v>
      </c>
      <c r="Q2694" s="2">
        <v>0.29613</v>
      </c>
      <c r="R2694" s="2">
        <v>0</v>
      </c>
      <c r="S2694" s="2">
        <v>1.9610000000000001</v>
      </c>
      <c r="T2694">
        <v>4.1000000000000002E-2</v>
      </c>
      <c r="U2694">
        <v>306.12</v>
      </c>
      <c r="V2694">
        <v>0.96699999999999997</v>
      </c>
      <c r="W2694">
        <v>0.999</v>
      </c>
      <c r="Y2694">
        <v>10000</v>
      </c>
      <c r="Z2694">
        <v>1.3302</v>
      </c>
    </row>
    <row r="2695" spans="1:26">
      <c r="A2695">
        <v>6</v>
      </c>
      <c r="B2695">
        <v>12</v>
      </c>
      <c r="C2695">
        <v>2.3475999999999999</v>
      </c>
      <c r="D2695">
        <f t="shared" si="126"/>
        <v>1.8144999999999998</v>
      </c>
      <c r="E2695">
        <v>30</v>
      </c>
      <c r="F2695" s="2">
        <f t="shared" si="127"/>
        <v>54.103999999999999</v>
      </c>
      <c r="G2695" s="2">
        <f t="shared" si="128"/>
        <v>0.39666293310567852</v>
      </c>
      <c r="H2695">
        <v>12</v>
      </c>
      <c r="J2695">
        <v>3.95</v>
      </c>
      <c r="K2695">
        <v>0.33529999999999999</v>
      </c>
      <c r="L2695" s="2">
        <v>54.103999999999999</v>
      </c>
      <c r="M2695" s="2">
        <v>0.27834999999999999</v>
      </c>
      <c r="N2695" s="2">
        <v>0.10417</v>
      </c>
      <c r="O2695" s="2">
        <v>2.1335E-3</v>
      </c>
      <c r="P2695" s="2">
        <v>53.68</v>
      </c>
      <c r="Q2695" s="2">
        <v>1.623</v>
      </c>
      <c r="R2695" s="2">
        <v>0.28260000000000002</v>
      </c>
      <c r="S2695" s="2">
        <v>54.21</v>
      </c>
      <c r="T2695">
        <v>1.0999999999999999E-2</v>
      </c>
      <c r="U2695">
        <v>55.787999999999997</v>
      </c>
      <c r="V2695">
        <v>0.97</v>
      </c>
      <c r="W2695">
        <v>1</v>
      </c>
      <c r="Y2695">
        <v>53320</v>
      </c>
      <c r="Z2695">
        <v>0.53310000000000002</v>
      </c>
    </row>
    <row r="2696" spans="1:26">
      <c r="A2696">
        <v>6</v>
      </c>
      <c r="B2696">
        <v>12</v>
      </c>
      <c r="C2696">
        <v>3.4885999999999999</v>
      </c>
      <c r="D2696">
        <f t="shared" si="126"/>
        <v>1.8200999999999998</v>
      </c>
      <c r="E2696">
        <v>14</v>
      </c>
      <c r="F2696" s="2">
        <f t="shared" si="127"/>
        <v>327.52</v>
      </c>
      <c r="G2696" s="2">
        <f t="shared" si="128"/>
        <v>2.3632255795839723</v>
      </c>
      <c r="H2696">
        <v>12</v>
      </c>
      <c r="J2696">
        <v>3.95</v>
      </c>
      <c r="K2696">
        <v>0.3458</v>
      </c>
      <c r="L2696" s="2">
        <v>327.52</v>
      </c>
      <c r="M2696" s="2">
        <v>2.3567</v>
      </c>
      <c r="N2696" s="2">
        <v>1.1741999999999999</v>
      </c>
      <c r="O2696" s="2">
        <v>8.4940000000000002E-2</v>
      </c>
      <c r="P2696" s="2">
        <v>327.20999999999998</v>
      </c>
      <c r="Q2696" s="2">
        <v>2.62</v>
      </c>
      <c r="R2696" s="2">
        <v>0.17549999999999999</v>
      </c>
      <c r="S2696" s="2">
        <v>328.7</v>
      </c>
      <c r="T2696">
        <v>4.0000000000000001E-3</v>
      </c>
      <c r="U2696">
        <v>318.27999999999997</v>
      </c>
      <c r="V2696">
        <v>1.0289999999999999</v>
      </c>
      <c r="W2696">
        <v>0.999</v>
      </c>
      <c r="Y2696">
        <v>52817</v>
      </c>
      <c r="Z2696">
        <v>1.6685000000000001</v>
      </c>
    </row>
    <row r="2697" spans="1:26">
      <c r="A2697">
        <v>6</v>
      </c>
      <c r="B2697">
        <v>12</v>
      </c>
      <c r="C2697">
        <v>4.6285999999999996</v>
      </c>
      <c r="D2697">
        <f t="shared" si="126"/>
        <v>1.8701999999999996</v>
      </c>
      <c r="E2697">
        <v>10.65</v>
      </c>
      <c r="F2697" s="2">
        <f t="shared" si="127"/>
        <v>521.87</v>
      </c>
      <c r="G2697" s="2">
        <f t="shared" si="128"/>
        <v>4.706821640980249</v>
      </c>
      <c r="H2697">
        <v>12</v>
      </c>
      <c r="J2697">
        <v>3.95</v>
      </c>
      <c r="K2697">
        <v>0.43990000000000001</v>
      </c>
      <c r="L2697" s="2">
        <v>521.87</v>
      </c>
      <c r="M2697" s="2">
        <v>4.7064000000000004</v>
      </c>
      <c r="N2697" s="2">
        <v>3.3485999999999998</v>
      </c>
      <c r="O2697" s="2">
        <v>0.12828000000000001</v>
      </c>
      <c r="P2697" s="2">
        <v>521.71</v>
      </c>
      <c r="Q2697" s="2">
        <v>0.26091999999999999</v>
      </c>
      <c r="R2697" s="2">
        <v>6.3E-2</v>
      </c>
      <c r="S2697" s="2">
        <v>525.20000000000005</v>
      </c>
      <c r="T2697">
        <v>0</v>
      </c>
      <c r="U2697">
        <v>519.54</v>
      </c>
      <c r="V2697">
        <v>1.004</v>
      </c>
      <c r="W2697">
        <v>1</v>
      </c>
      <c r="Y2697">
        <v>52641</v>
      </c>
      <c r="Z2697">
        <v>2.7584</v>
      </c>
    </row>
    <row r="2698" spans="1:26">
      <c r="A2698">
        <v>6</v>
      </c>
      <c r="B2698">
        <v>12</v>
      </c>
      <c r="C2698">
        <v>3.4885999999999999</v>
      </c>
      <c r="D2698">
        <f t="shared" si="126"/>
        <v>1.9751999999999998</v>
      </c>
      <c r="E2698">
        <v>20</v>
      </c>
      <c r="F2698" s="2">
        <f t="shared" si="127"/>
        <v>90.686999999999998</v>
      </c>
      <c r="G2698" s="2">
        <f t="shared" si="128"/>
        <v>0.61564983724516653</v>
      </c>
      <c r="H2698">
        <v>12</v>
      </c>
      <c r="J2698">
        <v>3.95</v>
      </c>
      <c r="K2698">
        <v>0.63680000000000003</v>
      </c>
      <c r="L2698" s="2">
        <v>90.686999999999998</v>
      </c>
      <c r="M2698" s="2">
        <v>0.61514000000000002</v>
      </c>
      <c r="N2698" s="2">
        <v>0.29757</v>
      </c>
      <c r="O2698" s="2">
        <v>8.9186999999999999E-3</v>
      </c>
      <c r="P2698" s="2">
        <v>90.673000000000002</v>
      </c>
      <c r="Q2698" s="2">
        <v>0.72567000000000004</v>
      </c>
      <c r="R2698" s="2">
        <v>2.5049999999999999E-2</v>
      </c>
      <c r="S2698" s="2">
        <v>90.98</v>
      </c>
      <c r="T2698">
        <v>1E-3</v>
      </c>
      <c r="U2698">
        <v>89.353999999999999</v>
      </c>
      <c r="V2698">
        <v>1.0149999999999999</v>
      </c>
      <c r="W2698">
        <v>1</v>
      </c>
      <c r="Y2698">
        <v>52827</v>
      </c>
      <c r="Z2698">
        <v>1.5134000000000001</v>
      </c>
    </row>
    <row r="2699" spans="1:26">
      <c r="A2699">
        <v>6</v>
      </c>
      <c r="B2699">
        <v>12</v>
      </c>
      <c r="C2699">
        <v>3.1160000000000001</v>
      </c>
      <c r="D2699">
        <f t="shared" si="126"/>
        <v>1.9867000000000001</v>
      </c>
      <c r="E2699">
        <v>24.98</v>
      </c>
      <c r="F2699" s="2">
        <f t="shared" si="127"/>
        <v>51.475000000000001</v>
      </c>
      <c r="G2699" s="2">
        <f t="shared" si="128"/>
        <v>0.23765</v>
      </c>
      <c r="H2699">
        <v>12</v>
      </c>
      <c r="J2699">
        <v>3.95</v>
      </c>
      <c r="K2699">
        <v>0.65849999999999997</v>
      </c>
      <c r="L2699" s="2">
        <v>51.475000000000001</v>
      </c>
      <c r="M2699" s="2">
        <v>0.23765</v>
      </c>
      <c r="N2699" s="2">
        <v>8.9223999999999998E-2</v>
      </c>
      <c r="O2699" s="2">
        <v>1.2258E-3</v>
      </c>
      <c r="P2699" s="2">
        <v>0</v>
      </c>
      <c r="Q2699" s="2">
        <v>5.1475E-2</v>
      </c>
      <c r="R2699" s="2">
        <v>0</v>
      </c>
      <c r="S2699" s="2">
        <v>0.26800000000000002</v>
      </c>
      <c r="T2699">
        <v>1.4999999999999999E-2</v>
      </c>
      <c r="U2699">
        <v>52.667000000000002</v>
      </c>
      <c r="V2699">
        <v>0.97699999999999998</v>
      </c>
      <c r="W2699">
        <v>1.0009999999999999</v>
      </c>
      <c r="Y2699">
        <v>10000</v>
      </c>
      <c r="Z2699">
        <v>1.1293</v>
      </c>
    </row>
    <row r="2700" spans="1:26">
      <c r="A2700">
        <v>6</v>
      </c>
      <c r="B2700">
        <v>12</v>
      </c>
      <c r="C2700">
        <v>5.15</v>
      </c>
      <c r="D2700">
        <f t="shared" si="126"/>
        <v>2.0106000000000002</v>
      </c>
      <c r="E2700">
        <v>11.97</v>
      </c>
      <c r="F2700" s="2">
        <f t="shared" si="127"/>
        <v>266.67</v>
      </c>
      <c r="G2700" s="2">
        <f t="shared" si="128"/>
        <v>2.1583999999999999</v>
      </c>
      <c r="H2700">
        <v>12</v>
      </c>
      <c r="J2700">
        <v>3.95</v>
      </c>
      <c r="K2700">
        <v>0.70340000000000003</v>
      </c>
      <c r="L2700" s="2">
        <v>266.67</v>
      </c>
      <c r="M2700" s="2">
        <v>2.1583999999999999</v>
      </c>
      <c r="N2700" s="2">
        <v>1</v>
      </c>
      <c r="O2700" s="2">
        <v>0.12084</v>
      </c>
      <c r="P2700" s="2">
        <v>0</v>
      </c>
      <c r="Q2700" s="2">
        <v>0.26667000000000002</v>
      </c>
      <c r="R2700" s="2">
        <v>0</v>
      </c>
      <c r="S2700" s="2">
        <v>2.9940000000000002</v>
      </c>
      <c r="T2700">
        <v>0</v>
      </c>
      <c r="U2700">
        <v>267.51</v>
      </c>
      <c r="V2700">
        <v>0.997</v>
      </c>
      <c r="W2700">
        <v>1</v>
      </c>
      <c r="Y2700">
        <v>10000</v>
      </c>
      <c r="Z2700">
        <v>3.1394000000000002</v>
      </c>
    </row>
    <row r="2701" spans="1:26">
      <c r="A2701">
        <v>6</v>
      </c>
      <c r="B2701">
        <v>12</v>
      </c>
      <c r="C2701">
        <v>4.6285999999999996</v>
      </c>
      <c r="D2701">
        <f t="shared" si="126"/>
        <v>2.1159999999999997</v>
      </c>
      <c r="E2701">
        <v>16</v>
      </c>
      <c r="F2701" s="2">
        <f t="shared" si="127"/>
        <v>104.88</v>
      </c>
      <c r="G2701" s="2">
        <f t="shared" si="128"/>
        <v>0.84243602279342245</v>
      </c>
      <c r="H2701">
        <v>12</v>
      </c>
      <c r="J2701">
        <v>3.95</v>
      </c>
      <c r="K2701">
        <v>0.90110000000000001</v>
      </c>
      <c r="L2701" s="2">
        <v>104.88</v>
      </c>
      <c r="M2701" s="2">
        <v>0.84204999999999997</v>
      </c>
      <c r="N2701" s="2">
        <v>0.43686000000000003</v>
      </c>
      <c r="O2701" s="2">
        <v>7.8034999999999997E-3</v>
      </c>
      <c r="P2701" s="2">
        <v>104.88</v>
      </c>
      <c r="Q2701" s="2">
        <v>5.2444999999999999E-2</v>
      </c>
      <c r="R2701" s="2">
        <v>2.5499999999999998E-2</v>
      </c>
      <c r="S2701" s="2">
        <v>105.3</v>
      </c>
      <c r="T2701">
        <v>0</v>
      </c>
      <c r="U2701">
        <v>103.38</v>
      </c>
      <c r="V2701">
        <v>1.014</v>
      </c>
      <c r="W2701">
        <v>1</v>
      </c>
      <c r="Y2701">
        <v>52663</v>
      </c>
      <c r="Z2701">
        <v>2.5125999999999999</v>
      </c>
    </row>
    <row r="2702" spans="1:26">
      <c r="A2702">
        <v>6</v>
      </c>
      <c r="B2702">
        <v>12</v>
      </c>
      <c r="C2702">
        <v>3.1160000000000001</v>
      </c>
      <c r="D2702">
        <f t="shared" si="126"/>
        <v>2.1909000000000001</v>
      </c>
      <c r="E2702">
        <v>34.979999999999997</v>
      </c>
      <c r="F2702" s="2">
        <f t="shared" si="127"/>
        <v>14.188000000000001</v>
      </c>
      <c r="G2702" s="2">
        <f t="shared" si="128"/>
        <v>8.3557999999999993E-2</v>
      </c>
      <c r="H2702">
        <v>12</v>
      </c>
      <c r="J2702">
        <v>3.95</v>
      </c>
      <c r="K2702">
        <v>1.0417000000000001</v>
      </c>
      <c r="L2702" s="2">
        <v>14.188000000000001</v>
      </c>
      <c r="M2702" s="2">
        <v>8.3557999999999993E-2</v>
      </c>
      <c r="N2702" s="2">
        <v>2.1056999999999999E-2</v>
      </c>
      <c r="O2702" s="2">
        <v>4.3198999999999998E-3</v>
      </c>
      <c r="P2702" s="2">
        <v>0</v>
      </c>
      <c r="Q2702" s="2">
        <v>1.4187999999999999E-2</v>
      </c>
      <c r="R2702" s="2">
        <v>0</v>
      </c>
      <c r="S2702" s="2">
        <v>6.2990000000000004E-2</v>
      </c>
      <c r="T2702">
        <v>1.2E-2</v>
      </c>
      <c r="U2702">
        <v>14.33</v>
      </c>
      <c r="V2702">
        <v>0.99</v>
      </c>
      <c r="W2702">
        <v>1.0029999999999999</v>
      </c>
      <c r="Y2702">
        <v>10000</v>
      </c>
      <c r="Z2702">
        <v>0.92510000000000003</v>
      </c>
    </row>
    <row r="2703" spans="1:26">
      <c r="A2703">
        <v>6</v>
      </c>
      <c r="B2703">
        <v>12</v>
      </c>
      <c r="C2703">
        <v>3.4885999999999999</v>
      </c>
      <c r="D2703">
        <f t="shared" si="126"/>
        <v>2.1976</v>
      </c>
      <c r="E2703">
        <v>28</v>
      </c>
      <c r="F2703" s="2">
        <f t="shared" si="127"/>
        <v>23.533000000000001</v>
      </c>
      <c r="G2703" s="2">
        <f t="shared" si="128"/>
        <v>0.22061902592478286</v>
      </c>
      <c r="H2703">
        <v>12</v>
      </c>
      <c r="J2703">
        <v>3.95</v>
      </c>
      <c r="K2703">
        <v>1.0543</v>
      </c>
      <c r="L2703" s="2">
        <v>23.533000000000001</v>
      </c>
      <c r="M2703" s="2">
        <v>0.22039</v>
      </c>
      <c r="N2703" s="2">
        <v>7.0874999999999994E-2</v>
      </c>
      <c r="O2703" s="2">
        <v>3.6062999999999998E-3</v>
      </c>
      <c r="P2703" s="2">
        <v>23.532</v>
      </c>
      <c r="Q2703" s="2">
        <v>0.18826000000000001</v>
      </c>
      <c r="R2703" s="2">
        <v>1.005E-2</v>
      </c>
      <c r="S2703" s="2">
        <v>23.6</v>
      </c>
      <c r="T2703">
        <v>0</v>
      </c>
      <c r="U2703">
        <v>23.149000000000001</v>
      </c>
      <c r="V2703">
        <v>1.0169999999999999</v>
      </c>
      <c r="W2703">
        <v>1.002</v>
      </c>
      <c r="Y2703">
        <v>52872</v>
      </c>
      <c r="Z2703">
        <v>1.2909999999999999</v>
      </c>
    </row>
    <row r="2704" spans="1:26">
      <c r="A2704">
        <v>6</v>
      </c>
      <c r="B2704">
        <v>12</v>
      </c>
      <c r="C2704">
        <v>4.6285999999999996</v>
      </c>
      <c r="D2704">
        <f t="shared" si="126"/>
        <v>2.3219999999999996</v>
      </c>
      <c r="E2704">
        <v>20</v>
      </c>
      <c r="F2704" s="2">
        <f t="shared" si="127"/>
        <v>37.28</v>
      </c>
      <c r="G2704" s="2">
        <f t="shared" si="128"/>
        <v>0.33056280885786288</v>
      </c>
      <c r="H2704">
        <v>12</v>
      </c>
      <c r="J2704">
        <v>3.95</v>
      </c>
      <c r="K2704">
        <v>1.2877000000000001</v>
      </c>
      <c r="L2704" s="2">
        <v>37.28</v>
      </c>
      <c r="M2704" s="2">
        <v>0.33040999999999998</v>
      </c>
      <c r="N2704" s="2">
        <v>0.15686</v>
      </c>
      <c r="O2704" s="2">
        <v>2.6450000000000002E-3</v>
      </c>
      <c r="P2704" s="2">
        <v>37.277999999999999</v>
      </c>
      <c r="Q2704" s="2">
        <v>1.8637999999999998E-2</v>
      </c>
      <c r="R2704" s="2">
        <v>1.005E-2</v>
      </c>
      <c r="S2704" s="2">
        <v>37.44</v>
      </c>
      <c r="T2704">
        <v>0</v>
      </c>
      <c r="U2704">
        <v>37.287999999999997</v>
      </c>
      <c r="V2704">
        <v>1</v>
      </c>
      <c r="W2704">
        <v>1.0009999999999999</v>
      </c>
      <c r="Y2704">
        <v>52681</v>
      </c>
      <c r="Z2704">
        <v>2.3066</v>
      </c>
    </row>
    <row r="2705" spans="1:26">
      <c r="A2705">
        <v>6</v>
      </c>
      <c r="B2705">
        <v>12</v>
      </c>
      <c r="C2705">
        <v>3.1160000000000001</v>
      </c>
      <c r="D2705">
        <f t="shared" si="126"/>
        <v>2.3654000000000002</v>
      </c>
      <c r="E2705">
        <v>44.98</v>
      </c>
      <c r="F2705" s="2">
        <f t="shared" si="127"/>
        <v>5.3784999999999998</v>
      </c>
      <c r="G2705" s="2">
        <f t="shared" si="128"/>
        <v>4.3977000000000002E-2</v>
      </c>
      <c r="H2705">
        <v>12</v>
      </c>
      <c r="J2705">
        <v>3.95</v>
      </c>
      <c r="K2705">
        <v>1.3691</v>
      </c>
      <c r="L2705" s="2">
        <v>5.3784999999999998</v>
      </c>
      <c r="M2705" s="2">
        <v>4.3977000000000002E-2</v>
      </c>
      <c r="N2705" s="2">
        <v>6.7933000000000004E-3</v>
      </c>
      <c r="O2705" s="2">
        <v>2.9066000000000001E-3</v>
      </c>
      <c r="P2705" s="2">
        <v>0</v>
      </c>
      <c r="Q2705" s="2">
        <v>5.3784999999999996E-3</v>
      </c>
      <c r="R2705" s="2">
        <v>0</v>
      </c>
      <c r="S2705" s="2">
        <v>2.035E-2</v>
      </c>
      <c r="T2705">
        <v>1.2999999999999999E-2</v>
      </c>
      <c r="U2705">
        <v>5.4580000000000002</v>
      </c>
      <c r="V2705">
        <v>0.98499999999999999</v>
      </c>
      <c r="W2705">
        <v>1.0049999999999999</v>
      </c>
      <c r="Y2705">
        <v>10000</v>
      </c>
      <c r="Z2705">
        <v>0.75060000000000004</v>
      </c>
    </row>
    <row r="2706" spans="1:26">
      <c r="A2706">
        <v>6</v>
      </c>
      <c r="B2706">
        <v>12</v>
      </c>
      <c r="C2706">
        <v>3.2690000000000001</v>
      </c>
      <c r="D2706">
        <f t="shared" si="126"/>
        <v>2.4251</v>
      </c>
      <c r="E2706">
        <v>42.98</v>
      </c>
      <c r="F2706" s="2">
        <f t="shared" si="127"/>
        <v>5.2385999999999999</v>
      </c>
      <c r="G2706" s="2">
        <f t="shared" si="128"/>
        <v>3.6851000000000002E-2</v>
      </c>
      <c r="H2706">
        <v>12</v>
      </c>
      <c r="J2706">
        <v>3.95</v>
      </c>
      <c r="K2706">
        <v>1.4811000000000001</v>
      </c>
      <c r="L2706" s="2">
        <v>5.2385999999999999</v>
      </c>
      <c r="M2706" s="2">
        <v>3.6851000000000002E-2</v>
      </c>
      <c r="N2706" s="2">
        <v>7.345E-3</v>
      </c>
      <c r="O2706" s="2">
        <v>2.9397E-3</v>
      </c>
      <c r="P2706" s="2">
        <v>0</v>
      </c>
      <c r="Q2706" s="2">
        <v>5.2386000000000004E-3</v>
      </c>
      <c r="R2706" s="2">
        <v>0</v>
      </c>
      <c r="S2706" s="2">
        <v>2.2009999999999998E-2</v>
      </c>
      <c r="T2706">
        <v>8.9999999999999993E-3</v>
      </c>
      <c r="U2706">
        <v>5.2489999999999997</v>
      </c>
      <c r="V2706">
        <v>0.998</v>
      </c>
      <c r="W2706">
        <v>1.0049999999999999</v>
      </c>
      <c r="Y2706">
        <v>10000</v>
      </c>
      <c r="Z2706">
        <v>0.84389999999999998</v>
      </c>
    </row>
    <row r="2707" spans="1:26">
      <c r="A2707">
        <v>6</v>
      </c>
      <c r="B2707">
        <v>12</v>
      </c>
      <c r="C2707">
        <v>3.4885999999999999</v>
      </c>
      <c r="D2707">
        <f t="shared" si="126"/>
        <v>2.4977</v>
      </c>
      <c r="E2707">
        <v>40</v>
      </c>
      <c r="F2707" s="2">
        <f t="shared" si="127"/>
        <v>5.1867000000000001</v>
      </c>
      <c r="G2707" s="2">
        <f t="shared" si="128"/>
        <v>6.0274447496430857E-2</v>
      </c>
      <c r="H2707">
        <v>12</v>
      </c>
      <c r="J2707">
        <v>3.95</v>
      </c>
      <c r="K2707">
        <v>1.6174999999999999</v>
      </c>
      <c r="L2707" s="2">
        <v>5.1867000000000001</v>
      </c>
      <c r="M2707" s="2">
        <v>6.0114000000000001E-2</v>
      </c>
      <c r="N2707" s="2">
        <v>1.3731E-2</v>
      </c>
      <c r="O2707" s="2">
        <v>3.1061999999999999E-3</v>
      </c>
      <c r="P2707" s="2">
        <v>5.1867000000000001</v>
      </c>
      <c r="Q2707" s="2">
        <v>4.1494999999999997E-2</v>
      </c>
      <c r="R2707" s="2">
        <v>4.3949999999999996E-3</v>
      </c>
      <c r="S2707" s="2">
        <v>5.2</v>
      </c>
      <c r="T2707">
        <v>0</v>
      </c>
      <c r="U2707">
        <v>5.2060000000000004</v>
      </c>
      <c r="V2707">
        <v>0.996</v>
      </c>
      <c r="W2707">
        <v>1.0049999999999999</v>
      </c>
      <c r="Y2707">
        <v>52889</v>
      </c>
      <c r="Z2707">
        <v>0.9909</v>
      </c>
    </row>
    <row r="2708" spans="1:26">
      <c r="A2708">
        <v>6</v>
      </c>
      <c r="B2708">
        <v>12</v>
      </c>
      <c r="C2708">
        <v>3.1160000000000001</v>
      </c>
      <c r="D2708">
        <f t="shared" si="126"/>
        <v>2.5594999999999999</v>
      </c>
      <c r="E2708">
        <v>59.98</v>
      </c>
      <c r="F2708" s="2">
        <f t="shared" si="127"/>
        <v>1.9636</v>
      </c>
      <c r="G2708" s="2">
        <f t="shared" si="128"/>
        <v>1.7163000000000001E-2</v>
      </c>
      <c r="H2708">
        <v>12</v>
      </c>
      <c r="J2708">
        <v>3.95</v>
      </c>
      <c r="K2708">
        <v>1.7333000000000001</v>
      </c>
      <c r="L2708" s="2">
        <v>1.9636</v>
      </c>
      <c r="M2708" s="2">
        <v>1.7163000000000001E-2</v>
      </c>
      <c r="N2708" s="2">
        <v>1.9518000000000001E-3</v>
      </c>
      <c r="O2708" s="2">
        <v>1.4385999999999999E-3</v>
      </c>
      <c r="P2708" s="2">
        <v>0</v>
      </c>
      <c r="Q2708" s="2">
        <v>7.8553000000000008E-3</v>
      </c>
      <c r="R2708" s="2">
        <v>0</v>
      </c>
      <c r="S2708" s="2">
        <v>5.8450000000000004E-3</v>
      </c>
      <c r="T2708">
        <v>1.9E-2</v>
      </c>
      <c r="U2708">
        <v>1.98</v>
      </c>
      <c r="V2708">
        <v>0.99199999999999999</v>
      </c>
      <c r="W2708">
        <v>1.01</v>
      </c>
      <c r="Y2708">
        <v>10000</v>
      </c>
      <c r="Z2708">
        <v>0.55649999999999999</v>
      </c>
    </row>
    <row r="2709" spans="1:26">
      <c r="A2709">
        <v>6</v>
      </c>
      <c r="B2709">
        <v>12</v>
      </c>
      <c r="C2709">
        <v>4.6285999999999996</v>
      </c>
      <c r="D2709">
        <f t="shared" si="126"/>
        <v>2.5817999999999994</v>
      </c>
      <c r="E2709">
        <v>25</v>
      </c>
      <c r="F2709" s="2">
        <f t="shared" si="127"/>
        <v>13.073</v>
      </c>
      <c r="G2709" s="2">
        <f t="shared" si="128"/>
        <v>0.18221894001447819</v>
      </c>
      <c r="H2709">
        <v>12</v>
      </c>
      <c r="J2709">
        <v>3.95</v>
      </c>
      <c r="K2709">
        <v>1.7751999999999999</v>
      </c>
      <c r="L2709" s="2">
        <v>13.073</v>
      </c>
      <c r="M2709" s="2">
        <v>0.18210999999999999</v>
      </c>
      <c r="N2709" s="2">
        <v>5.5133000000000001E-2</v>
      </c>
      <c r="O2709" s="2">
        <v>3.5252E-3</v>
      </c>
      <c r="P2709" s="2">
        <v>13.074</v>
      </c>
      <c r="Q2709" s="2">
        <v>6.5361999999999998E-3</v>
      </c>
      <c r="R2709" s="2">
        <v>6.3E-3</v>
      </c>
      <c r="S2709" s="2">
        <v>13.13</v>
      </c>
      <c r="T2709">
        <v>0</v>
      </c>
      <c r="U2709">
        <v>12.522</v>
      </c>
      <c r="V2709">
        <v>1.044</v>
      </c>
      <c r="W2709">
        <v>1.002</v>
      </c>
      <c r="Y2709">
        <v>52683</v>
      </c>
      <c r="Z2709">
        <v>2.0468000000000002</v>
      </c>
    </row>
    <row r="2710" spans="1:26">
      <c r="A2710">
        <v>6</v>
      </c>
      <c r="B2710">
        <v>12</v>
      </c>
      <c r="C2710">
        <v>3.1160000000000001</v>
      </c>
      <c r="D2710">
        <f t="shared" si="126"/>
        <v>2.6882000000000001</v>
      </c>
      <c r="E2710">
        <v>74.97</v>
      </c>
      <c r="F2710" s="2">
        <f t="shared" si="127"/>
        <v>0.99760000000000004</v>
      </c>
      <c r="G2710" s="2">
        <f t="shared" si="128"/>
        <v>1.3273E-2</v>
      </c>
      <c r="H2710">
        <v>12</v>
      </c>
      <c r="J2710">
        <v>3.95</v>
      </c>
      <c r="K2710">
        <v>1.9749000000000001</v>
      </c>
      <c r="L2710" s="2">
        <v>0.99760000000000004</v>
      </c>
      <c r="M2710" s="2">
        <v>1.3273E-2</v>
      </c>
      <c r="N2710" s="2">
        <v>8.4035000000000002E-4</v>
      </c>
      <c r="O2710" s="2">
        <v>8.0654000000000001E-4</v>
      </c>
      <c r="P2710" s="2">
        <v>0</v>
      </c>
      <c r="Q2710" s="2">
        <v>3.9903999999999998E-3</v>
      </c>
      <c r="R2710" s="2">
        <v>0</v>
      </c>
      <c r="S2710" s="2">
        <v>2.568E-3</v>
      </c>
      <c r="T2710">
        <v>0.04</v>
      </c>
      <c r="U2710">
        <v>1.004</v>
      </c>
      <c r="V2710">
        <v>0.99399999999999999</v>
      </c>
      <c r="W2710">
        <v>1.014</v>
      </c>
      <c r="Y2710">
        <v>10000</v>
      </c>
      <c r="Z2710">
        <v>0.42780000000000001</v>
      </c>
    </row>
    <row r="2711" spans="1:26">
      <c r="A2711">
        <v>6</v>
      </c>
      <c r="B2711">
        <v>12</v>
      </c>
      <c r="C2711">
        <v>5.15</v>
      </c>
      <c r="D2711">
        <f t="shared" si="126"/>
        <v>2.7016000000000004</v>
      </c>
      <c r="E2711">
        <v>22.97</v>
      </c>
      <c r="F2711" s="2">
        <f t="shared" si="127"/>
        <v>11.678000000000001</v>
      </c>
      <c r="G2711" s="2">
        <f t="shared" si="128"/>
        <v>0.2389</v>
      </c>
      <c r="H2711">
        <v>12</v>
      </c>
      <c r="J2711">
        <v>3.95</v>
      </c>
      <c r="K2711">
        <v>2.0001000000000002</v>
      </c>
      <c r="L2711" s="2">
        <v>11.678000000000001</v>
      </c>
      <c r="M2711" s="2">
        <v>0.2389</v>
      </c>
      <c r="N2711" s="2">
        <v>3.6503000000000001E-2</v>
      </c>
      <c r="O2711" s="2">
        <v>8.1359999999999991E-3</v>
      </c>
      <c r="P2711" s="2">
        <v>0</v>
      </c>
      <c r="Q2711" s="2">
        <v>1.1677999999999999E-2</v>
      </c>
      <c r="R2711" s="2">
        <v>0</v>
      </c>
      <c r="S2711" s="2">
        <v>0.10929999999999999</v>
      </c>
      <c r="T2711">
        <v>0</v>
      </c>
      <c r="U2711">
        <v>11.760999999999999</v>
      </c>
      <c r="V2711">
        <v>0.99299999999999999</v>
      </c>
      <c r="W2711">
        <v>1.002</v>
      </c>
      <c r="Y2711">
        <v>10000</v>
      </c>
      <c r="Z2711">
        <v>2.4483999999999999</v>
      </c>
    </row>
    <row r="2712" spans="1:26">
      <c r="A2712">
        <v>6</v>
      </c>
      <c r="B2712">
        <v>12</v>
      </c>
      <c r="C2712">
        <v>3.2690000000000001</v>
      </c>
      <c r="D2712">
        <f t="shared" si="126"/>
        <v>2.8130000000000002</v>
      </c>
      <c r="E2712">
        <v>74.98</v>
      </c>
      <c r="F2712" s="2">
        <f t="shared" si="127"/>
        <v>0.85531999999999997</v>
      </c>
      <c r="G2712" s="2">
        <f t="shared" si="128"/>
        <v>1.489E-2</v>
      </c>
      <c r="H2712">
        <v>12</v>
      </c>
      <c r="J2712">
        <v>3.95</v>
      </c>
      <c r="K2712">
        <v>2.2090000000000001</v>
      </c>
      <c r="L2712" s="2">
        <v>0.85531999999999997</v>
      </c>
      <c r="M2712" s="2">
        <v>1.489E-2</v>
      </c>
      <c r="N2712" s="2">
        <v>7.961E-4</v>
      </c>
      <c r="O2712" s="2">
        <v>8.1132999999999997E-4</v>
      </c>
      <c r="P2712" s="2">
        <v>0</v>
      </c>
      <c r="Q2712" s="2">
        <v>3.4229999999999998E-3</v>
      </c>
      <c r="R2712" s="2">
        <v>0</v>
      </c>
      <c r="S2712" s="2">
        <v>2.3370000000000001E-3</v>
      </c>
      <c r="T2712">
        <v>2.9000000000000001E-2</v>
      </c>
      <c r="U2712">
        <v>0.78500000000000003</v>
      </c>
      <c r="V2712">
        <v>1.0900000000000001</v>
      </c>
      <c r="W2712">
        <v>1.0149999999999999</v>
      </c>
      <c r="Y2712">
        <v>10000</v>
      </c>
      <c r="Z2712">
        <v>0.45600000000000002</v>
      </c>
    </row>
    <row r="2713" spans="1:26">
      <c r="A2713">
        <v>6</v>
      </c>
      <c r="B2713">
        <v>12</v>
      </c>
      <c r="C2713">
        <v>4.1340000000000003</v>
      </c>
      <c r="D2713">
        <f t="shared" si="126"/>
        <v>2.8739000000000003</v>
      </c>
      <c r="E2713">
        <v>39.01</v>
      </c>
      <c r="F2713" s="2">
        <f t="shared" si="127"/>
        <v>2.6717</v>
      </c>
      <c r="G2713" s="2">
        <f t="shared" si="128"/>
        <v>3.0338E-2</v>
      </c>
      <c r="H2713">
        <v>12</v>
      </c>
      <c r="J2713">
        <v>3.95</v>
      </c>
      <c r="K2713">
        <v>2.3233000000000001</v>
      </c>
      <c r="L2713" s="2">
        <v>2.6717</v>
      </c>
      <c r="M2713" s="2">
        <v>3.0338E-2</v>
      </c>
      <c r="N2713" s="2">
        <v>5.3467999999999996E-3</v>
      </c>
      <c r="O2713" s="2">
        <v>2.6483000000000001E-3</v>
      </c>
      <c r="P2713" s="2">
        <v>0</v>
      </c>
      <c r="Q2713" s="2">
        <v>2.6716999999999999E-3</v>
      </c>
      <c r="R2713" s="2">
        <v>0</v>
      </c>
      <c r="S2713" s="2">
        <v>1.6060000000000001E-2</v>
      </c>
      <c r="T2713">
        <v>1E-3</v>
      </c>
      <c r="U2713">
        <v>2.5880000000000001</v>
      </c>
      <c r="V2713">
        <v>1.032</v>
      </c>
      <c r="W2713">
        <v>1.006</v>
      </c>
      <c r="Y2713">
        <v>10000</v>
      </c>
      <c r="Z2713">
        <v>1.2601</v>
      </c>
    </row>
    <row r="2714" spans="1:26">
      <c r="A2714">
        <v>6</v>
      </c>
      <c r="B2714">
        <v>12</v>
      </c>
      <c r="C2714">
        <v>4.0739999999999998</v>
      </c>
      <c r="D2714">
        <f t="shared" si="126"/>
        <v>2.9483999999999999</v>
      </c>
      <c r="E2714">
        <v>42.99</v>
      </c>
      <c r="F2714" s="2">
        <f t="shared" si="127"/>
        <v>1.8331999999999999</v>
      </c>
      <c r="G2714" s="2">
        <f t="shared" si="128"/>
        <v>2.2737E-2</v>
      </c>
      <c r="H2714">
        <v>12</v>
      </c>
      <c r="J2714">
        <v>3.95</v>
      </c>
      <c r="K2714">
        <v>2.4630999999999998</v>
      </c>
      <c r="L2714" s="2">
        <v>1.8331999999999999</v>
      </c>
      <c r="M2714" s="2">
        <v>2.2737E-2</v>
      </c>
      <c r="N2714" s="2">
        <v>3.3979000000000001E-3</v>
      </c>
      <c r="O2714" s="2">
        <v>1.98E-3</v>
      </c>
      <c r="P2714" s="2">
        <v>0</v>
      </c>
      <c r="Q2714" s="2">
        <v>1.8332000000000001E-3</v>
      </c>
      <c r="R2714" s="2">
        <v>0</v>
      </c>
      <c r="S2714" s="2">
        <v>1.013E-2</v>
      </c>
      <c r="T2714">
        <v>2E-3</v>
      </c>
      <c r="U2714">
        <v>1.8280000000000001</v>
      </c>
      <c r="V2714">
        <v>1.0029999999999999</v>
      </c>
      <c r="W2714">
        <v>1.0069999999999999</v>
      </c>
      <c r="Y2714">
        <v>10000</v>
      </c>
      <c r="Z2714">
        <v>1.1255999999999999</v>
      </c>
    </row>
    <row r="2715" spans="1:26">
      <c r="A2715">
        <v>6</v>
      </c>
      <c r="B2715">
        <v>12</v>
      </c>
      <c r="C2715">
        <v>5.15</v>
      </c>
      <c r="D2715">
        <f t="shared" si="126"/>
        <v>2.9502000000000002</v>
      </c>
      <c r="E2715">
        <v>26.98</v>
      </c>
      <c r="F2715" s="2">
        <f t="shared" si="127"/>
        <v>5.0475000000000003</v>
      </c>
      <c r="G2715" s="2">
        <f t="shared" si="128"/>
        <v>3.3533E-2</v>
      </c>
      <c r="H2715">
        <v>12</v>
      </c>
      <c r="J2715">
        <v>3.95</v>
      </c>
      <c r="K2715">
        <v>2.4664999999999999</v>
      </c>
      <c r="L2715" s="2">
        <v>5.0475000000000003</v>
      </c>
      <c r="M2715" s="2">
        <v>3.3533E-2</v>
      </c>
      <c r="N2715" s="2">
        <v>1.5387E-2</v>
      </c>
      <c r="O2715" s="2">
        <v>5.3436000000000004E-3</v>
      </c>
      <c r="P2715" s="2">
        <v>0</v>
      </c>
      <c r="Q2715" s="2">
        <v>5.0458999999999999E-3</v>
      </c>
      <c r="R2715" s="2">
        <v>0</v>
      </c>
      <c r="S2715" s="2">
        <v>4.5920000000000002E-2</v>
      </c>
      <c r="T2715">
        <v>0</v>
      </c>
      <c r="U2715">
        <v>5.0679999999999996</v>
      </c>
      <c r="V2715">
        <v>0.996</v>
      </c>
      <c r="W2715">
        <v>1.004</v>
      </c>
      <c r="Y2715">
        <v>10000</v>
      </c>
      <c r="Z2715">
        <v>2.1998000000000002</v>
      </c>
    </row>
    <row r="2716" spans="1:26">
      <c r="A2716">
        <v>6</v>
      </c>
      <c r="B2716">
        <v>12</v>
      </c>
      <c r="C2716">
        <v>4.1340000000000003</v>
      </c>
      <c r="D2716">
        <f t="shared" si="126"/>
        <v>3.1172000000000004</v>
      </c>
      <c r="E2716">
        <v>47.98</v>
      </c>
      <c r="F2716" s="2">
        <f t="shared" si="127"/>
        <v>1.0666</v>
      </c>
      <c r="G2716" s="2">
        <f t="shared" si="128"/>
        <v>1.1094E-2</v>
      </c>
      <c r="H2716">
        <v>12</v>
      </c>
      <c r="J2716">
        <v>3.95</v>
      </c>
      <c r="K2716">
        <v>2.7797999999999998</v>
      </c>
      <c r="L2716" s="2">
        <v>1.0666</v>
      </c>
      <c r="M2716" s="2">
        <v>1.1094E-2</v>
      </c>
      <c r="N2716" s="2">
        <v>1.9499000000000001E-3</v>
      </c>
      <c r="O2716" s="2">
        <v>1.3699999999999999E-3</v>
      </c>
      <c r="P2716" s="2">
        <v>0</v>
      </c>
      <c r="Q2716" s="2">
        <v>1.0666E-3</v>
      </c>
      <c r="R2716" s="2">
        <v>0</v>
      </c>
      <c r="S2716" s="2">
        <v>5.7879999999999997E-3</v>
      </c>
      <c r="T2716">
        <v>2E-3</v>
      </c>
      <c r="U2716">
        <v>1.077</v>
      </c>
      <c r="V2716">
        <v>0.99099999999999999</v>
      </c>
      <c r="W2716">
        <v>1.0089999999999999</v>
      </c>
      <c r="Y2716">
        <v>10000</v>
      </c>
      <c r="Z2716">
        <v>1.0167999999999999</v>
      </c>
    </row>
    <row r="2717" spans="1:26">
      <c r="A2717">
        <v>6</v>
      </c>
      <c r="B2717">
        <v>12</v>
      </c>
      <c r="C2717">
        <v>4.0739999999999998</v>
      </c>
      <c r="D2717">
        <f t="shared" si="126"/>
        <v>3.1178999999999997</v>
      </c>
      <c r="E2717">
        <v>49.98</v>
      </c>
      <c r="F2717" s="2">
        <f t="shared" si="127"/>
        <v>0.99145000000000005</v>
      </c>
      <c r="G2717" s="2">
        <f t="shared" si="128"/>
        <v>1.3958999999999999E-2</v>
      </c>
      <c r="H2717">
        <v>12</v>
      </c>
      <c r="J2717">
        <v>3.95</v>
      </c>
      <c r="K2717">
        <v>2.7810999999999999</v>
      </c>
      <c r="L2717" s="2">
        <v>0.99145000000000005</v>
      </c>
      <c r="M2717" s="2">
        <v>1.3958999999999999E-2</v>
      </c>
      <c r="N2717" s="2">
        <v>1.6482000000000001E-3</v>
      </c>
      <c r="O2717" s="2">
        <v>1.1941E-3</v>
      </c>
      <c r="P2717" s="2">
        <v>0</v>
      </c>
      <c r="Q2717" s="2">
        <v>9.9145000000000006E-4</v>
      </c>
      <c r="R2717" s="2">
        <v>0</v>
      </c>
      <c r="S2717" s="2">
        <v>4.9509999999999997E-3</v>
      </c>
      <c r="T2717">
        <v>2E-3</v>
      </c>
      <c r="U2717">
        <v>0.99099999999999999</v>
      </c>
      <c r="V2717">
        <v>1</v>
      </c>
      <c r="W2717">
        <v>1.0089999999999999</v>
      </c>
      <c r="Y2717">
        <v>10000</v>
      </c>
      <c r="Z2717">
        <v>0.95609999999999995</v>
      </c>
    </row>
    <row r="2718" spans="1:26">
      <c r="A2718">
        <v>6</v>
      </c>
      <c r="B2718">
        <v>12</v>
      </c>
      <c r="C2718">
        <v>5.15</v>
      </c>
      <c r="D2718">
        <f t="shared" si="126"/>
        <v>3.1240000000000006</v>
      </c>
      <c r="E2718">
        <v>29.98</v>
      </c>
      <c r="F2718" s="2">
        <f t="shared" si="127"/>
        <v>2.9077000000000002</v>
      </c>
      <c r="G2718" s="2">
        <f t="shared" si="128"/>
        <v>3.3144E-2</v>
      </c>
      <c r="H2718">
        <v>12</v>
      </c>
      <c r="J2718">
        <v>3.95</v>
      </c>
      <c r="K2718">
        <v>2.7926000000000002</v>
      </c>
      <c r="L2718" s="2">
        <v>2.9077000000000002</v>
      </c>
      <c r="M2718" s="2">
        <v>3.3144E-2</v>
      </c>
      <c r="N2718" s="2">
        <v>8.5372E-3</v>
      </c>
      <c r="O2718" s="2">
        <v>3.6492E-3</v>
      </c>
      <c r="P2718" s="2">
        <v>0</v>
      </c>
      <c r="Q2718" s="2">
        <v>2.9077E-3</v>
      </c>
      <c r="R2718" s="2">
        <v>0</v>
      </c>
      <c r="S2718" s="2">
        <v>2.5600000000000001E-2</v>
      </c>
      <c r="T2718">
        <v>0</v>
      </c>
      <c r="U2718">
        <v>2.931</v>
      </c>
      <c r="V2718">
        <v>0.99199999999999999</v>
      </c>
      <c r="W2718">
        <v>1.004</v>
      </c>
      <c r="Y2718">
        <v>10000</v>
      </c>
      <c r="Z2718">
        <v>2.0259999999999998</v>
      </c>
    </row>
    <row r="2719" spans="1:26">
      <c r="A2719">
        <v>6</v>
      </c>
      <c r="B2719">
        <v>12</v>
      </c>
      <c r="C2719">
        <v>5.15</v>
      </c>
      <c r="D2719">
        <f t="shared" si="126"/>
        <v>3.2853000000000003</v>
      </c>
      <c r="E2719">
        <v>32.979999999999997</v>
      </c>
      <c r="F2719" s="2">
        <f t="shared" si="127"/>
        <v>1.7819</v>
      </c>
      <c r="G2719" s="2">
        <f t="shared" si="128"/>
        <v>2.0861000000000001E-2</v>
      </c>
      <c r="H2719">
        <v>12</v>
      </c>
      <c r="J2719">
        <v>3.95</v>
      </c>
      <c r="K2719">
        <v>3.0954000000000002</v>
      </c>
      <c r="L2719" s="2">
        <v>1.7819</v>
      </c>
      <c r="M2719" s="2">
        <v>2.0861000000000001E-2</v>
      </c>
      <c r="N2719" s="2">
        <v>5.0685000000000001E-3</v>
      </c>
      <c r="O2719" s="2">
        <v>2.5803000000000002E-3</v>
      </c>
      <c r="P2719" s="2">
        <v>0</v>
      </c>
      <c r="Q2719" s="2">
        <v>1.7819000000000001E-3</v>
      </c>
      <c r="R2719" s="2">
        <v>0</v>
      </c>
      <c r="S2719" s="2">
        <v>1.5169999999999999E-2</v>
      </c>
      <c r="T2719">
        <v>0</v>
      </c>
      <c r="U2719">
        <v>1.8049999999999999</v>
      </c>
      <c r="V2719">
        <v>0.98699999999999999</v>
      </c>
      <c r="W2719">
        <v>1.0049999999999999</v>
      </c>
      <c r="Y2719">
        <v>10000</v>
      </c>
      <c r="Z2719">
        <v>1.8647</v>
      </c>
    </row>
    <row r="2720" spans="1:26">
      <c r="A2720">
        <v>6</v>
      </c>
      <c r="B2720">
        <v>12</v>
      </c>
      <c r="C2720">
        <v>4.0739999999999998</v>
      </c>
      <c r="D2720">
        <f t="shared" si="126"/>
        <v>3.3047999999999997</v>
      </c>
      <c r="E2720">
        <v>59.98</v>
      </c>
      <c r="F2720" s="2">
        <f t="shared" si="127"/>
        <v>0.49119000000000002</v>
      </c>
      <c r="G2720" s="2">
        <f t="shared" si="128"/>
        <v>8.1104999999999997E-3</v>
      </c>
      <c r="H2720">
        <v>12</v>
      </c>
      <c r="J2720">
        <v>3.95</v>
      </c>
      <c r="K2720">
        <v>3.1320000000000001</v>
      </c>
      <c r="L2720" s="2">
        <v>0.49119000000000002</v>
      </c>
      <c r="M2720" s="2">
        <v>8.1104999999999997E-3</v>
      </c>
      <c r="N2720" s="2">
        <v>7.2159000000000004E-4</v>
      </c>
      <c r="O2720" s="2">
        <v>6.3803999999999998E-4</v>
      </c>
      <c r="P2720" s="2">
        <v>0</v>
      </c>
      <c r="Q2720" s="2">
        <v>1.9647000000000002E-3</v>
      </c>
      <c r="R2720" s="2">
        <v>0</v>
      </c>
      <c r="S2720" s="2">
        <v>2.1740000000000002E-3</v>
      </c>
      <c r="T2720">
        <v>3.0000000000000001E-3</v>
      </c>
      <c r="U2720">
        <v>0.504</v>
      </c>
      <c r="V2720">
        <v>0.97399999999999998</v>
      </c>
      <c r="W2720">
        <v>1.0129999999999999</v>
      </c>
      <c r="Y2720">
        <v>10000</v>
      </c>
      <c r="Z2720">
        <v>0.76919999999999999</v>
      </c>
    </row>
    <row r="2721" spans="1:26">
      <c r="A2721">
        <v>6</v>
      </c>
      <c r="B2721">
        <v>12</v>
      </c>
      <c r="C2721">
        <v>4.1340000000000003</v>
      </c>
      <c r="D2721">
        <f t="shared" si="126"/>
        <v>3.3203000000000005</v>
      </c>
      <c r="E2721">
        <v>57.98</v>
      </c>
      <c r="F2721" s="2">
        <f t="shared" si="127"/>
        <v>0.52295999999999998</v>
      </c>
      <c r="G2721" s="2">
        <f t="shared" si="128"/>
        <v>5.2886000000000001E-3</v>
      </c>
      <c r="H2721">
        <v>12</v>
      </c>
      <c r="J2721">
        <v>3.95</v>
      </c>
      <c r="K2721">
        <v>3.161</v>
      </c>
      <c r="L2721" s="2">
        <v>0.52295999999999998</v>
      </c>
      <c r="M2721" s="2">
        <v>5.2886000000000001E-3</v>
      </c>
      <c r="N2721" s="2">
        <v>8.0214999999999996E-4</v>
      </c>
      <c r="O2721" s="2">
        <v>7.4817000000000004E-4</v>
      </c>
      <c r="P2721" s="2">
        <v>0</v>
      </c>
      <c r="Q2721" s="2">
        <v>2.0378000000000002E-3</v>
      </c>
      <c r="R2721" s="2">
        <v>0</v>
      </c>
      <c r="S2721" s="2">
        <v>2.3760000000000001E-3</v>
      </c>
      <c r="T2721">
        <v>3.0000000000000001E-3</v>
      </c>
      <c r="U2721">
        <v>0.52400000000000002</v>
      </c>
      <c r="V2721">
        <v>0.999</v>
      </c>
      <c r="W2721">
        <v>1.012</v>
      </c>
      <c r="Y2721">
        <v>10000</v>
      </c>
      <c r="Z2721">
        <v>0.81369999999999998</v>
      </c>
    </row>
    <row r="2722" spans="1:26">
      <c r="A2722">
        <v>6</v>
      </c>
      <c r="B2722">
        <v>12</v>
      </c>
      <c r="C2722">
        <v>4.0739999999999998</v>
      </c>
      <c r="D2722">
        <f t="shared" si="126"/>
        <v>3.5057999999999998</v>
      </c>
      <c r="E2722">
        <v>75.989999999999995</v>
      </c>
      <c r="F2722" s="2">
        <f t="shared" si="127"/>
        <v>0.22617000000000001</v>
      </c>
      <c r="G2722" s="2">
        <f t="shared" si="128"/>
        <v>4.8834000000000004E-3</v>
      </c>
      <c r="H2722">
        <v>12</v>
      </c>
      <c r="J2722">
        <v>3.95</v>
      </c>
      <c r="K2722">
        <v>3.5091000000000001</v>
      </c>
      <c r="L2722" s="2">
        <v>0.22617000000000001</v>
      </c>
      <c r="M2722" s="2">
        <v>4.8834000000000004E-3</v>
      </c>
      <c r="N2722" s="2">
        <v>2.7942E-4</v>
      </c>
      <c r="O2722" s="2">
        <v>3.4736000000000001E-4</v>
      </c>
      <c r="P2722" s="2">
        <v>0</v>
      </c>
      <c r="Q2722" s="2">
        <v>9.2911999999999997E-4</v>
      </c>
      <c r="R2722" s="2">
        <v>0</v>
      </c>
      <c r="S2722" s="2">
        <v>8.384E-4</v>
      </c>
      <c r="T2722">
        <v>1.0999999999999999E-2</v>
      </c>
      <c r="U2722">
        <v>0.23599999999999999</v>
      </c>
      <c r="V2722">
        <v>0.95799999999999996</v>
      </c>
      <c r="W2722">
        <v>1.0189999999999999</v>
      </c>
      <c r="Y2722">
        <v>10000</v>
      </c>
      <c r="Z2722">
        <v>0.56820000000000004</v>
      </c>
    </row>
    <row r="2723" spans="1:26">
      <c r="A2723">
        <v>6</v>
      </c>
      <c r="B2723">
        <v>12</v>
      </c>
      <c r="C2723">
        <v>5.15</v>
      </c>
      <c r="D2723">
        <f t="shared" si="126"/>
        <v>3.5250000000000004</v>
      </c>
      <c r="E2723">
        <v>37.979999999999997</v>
      </c>
      <c r="F2723" s="2">
        <f t="shared" si="127"/>
        <v>0.90715000000000001</v>
      </c>
      <c r="G2723" s="2">
        <f t="shared" si="128"/>
        <v>1.1665E-2</v>
      </c>
      <c r="H2723">
        <v>12</v>
      </c>
      <c r="J2723">
        <v>3.95</v>
      </c>
      <c r="K2723">
        <v>3.5451000000000001</v>
      </c>
      <c r="L2723" s="2">
        <v>0.90715000000000001</v>
      </c>
      <c r="M2723" s="2">
        <v>1.1665E-2</v>
      </c>
      <c r="N2723" s="2">
        <v>2.4756000000000001E-3</v>
      </c>
      <c r="O2723" s="2">
        <v>1.5188999999999999E-3</v>
      </c>
      <c r="P2723" s="2">
        <v>0</v>
      </c>
      <c r="Q2723" s="2">
        <v>9.0715000000000001E-4</v>
      </c>
      <c r="R2723" s="2">
        <v>0</v>
      </c>
      <c r="S2723" s="2">
        <v>7.4139999999999996E-3</v>
      </c>
      <c r="T2723">
        <v>0</v>
      </c>
      <c r="U2723">
        <v>0.90500000000000003</v>
      </c>
      <c r="V2723">
        <v>1.0029999999999999</v>
      </c>
      <c r="W2723">
        <v>1.0069999999999999</v>
      </c>
      <c r="Y2723">
        <v>10000</v>
      </c>
      <c r="Z2723">
        <v>1.625</v>
      </c>
    </row>
    <row r="2724" spans="1:26">
      <c r="A2724">
        <v>6</v>
      </c>
      <c r="B2724">
        <v>12</v>
      </c>
      <c r="C2724">
        <v>4.1340000000000003</v>
      </c>
      <c r="D2724">
        <f t="shared" si="126"/>
        <v>3.5482000000000005</v>
      </c>
      <c r="E2724">
        <v>74.98</v>
      </c>
      <c r="F2724" s="2">
        <f t="shared" si="127"/>
        <v>0.21398</v>
      </c>
      <c r="G2724" s="2">
        <f t="shared" si="128"/>
        <v>4.1947E-3</v>
      </c>
      <c r="H2724">
        <v>12</v>
      </c>
      <c r="J2724">
        <v>3.95</v>
      </c>
      <c r="K2724">
        <v>3.5886</v>
      </c>
      <c r="L2724" s="2">
        <v>0.21398</v>
      </c>
      <c r="M2724" s="2">
        <v>4.1947E-3</v>
      </c>
      <c r="N2724" s="2">
        <v>2.6153E-4</v>
      </c>
      <c r="O2724" s="2">
        <v>3.3370999999999997E-4</v>
      </c>
      <c r="P2724" s="2">
        <v>0</v>
      </c>
      <c r="Q2724" s="2">
        <v>8.6527000000000001E-4</v>
      </c>
      <c r="R2724" s="2">
        <v>0</v>
      </c>
      <c r="S2724" s="2">
        <v>7.8200000000000003E-4</v>
      </c>
      <c r="T2724">
        <v>8.9999999999999993E-3</v>
      </c>
      <c r="U2724">
        <v>0.22700000000000001</v>
      </c>
      <c r="V2724">
        <v>0.94099999999999995</v>
      </c>
      <c r="W2724">
        <v>1.0189999999999999</v>
      </c>
      <c r="Y2724">
        <v>10000</v>
      </c>
      <c r="Z2724">
        <v>0.58579999999999999</v>
      </c>
    </row>
    <row r="2725" spans="1:26">
      <c r="A2725">
        <v>6</v>
      </c>
      <c r="B2725">
        <v>12</v>
      </c>
      <c r="C2725">
        <v>2.3475999999999999</v>
      </c>
      <c r="D2725">
        <f t="shared" si="126"/>
        <v>1.7475999999999998</v>
      </c>
      <c r="E2725">
        <v>20</v>
      </c>
      <c r="F2725" s="2">
        <f t="shared" si="127"/>
        <v>162.08000000000001</v>
      </c>
      <c r="G2725" s="2">
        <f t="shared" si="128"/>
        <v>1.4844251623103133</v>
      </c>
      <c r="H2725">
        <v>12</v>
      </c>
      <c r="J2725">
        <v>3.99</v>
      </c>
      <c r="K2725">
        <v>0.1699</v>
      </c>
      <c r="L2725" s="2">
        <v>162.08000000000001</v>
      </c>
      <c r="M2725" s="2">
        <v>0.80374999999999996</v>
      </c>
      <c r="N2725" s="2">
        <v>0.39272000000000001</v>
      </c>
      <c r="O2725" s="2">
        <v>4.4180999999999998E-2</v>
      </c>
      <c r="P2725" s="2">
        <v>158.08000000000001</v>
      </c>
      <c r="Q2725" s="2">
        <v>4.8624000000000001</v>
      </c>
      <c r="R2725" s="2">
        <v>1.248</v>
      </c>
      <c r="S2725" s="2">
        <v>162.5</v>
      </c>
      <c r="T2725">
        <v>1.9E-2</v>
      </c>
      <c r="U2725">
        <v>175.89</v>
      </c>
      <c r="V2725">
        <v>0.92100000000000004</v>
      </c>
      <c r="W2725">
        <v>0.998</v>
      </c>
      <c r="Y2725">
        <v>53315</v>
      </c>
      <c r="Z2725">
        <v>0.6</v>
      </c>
    </row>
    <row r="2726" spans="1:26">
      <c r="A2726">
        <v>6</v>
      </c>
      <c r="B2726">
        <v>12</v>
      </c>
      <c r="C2726">
        <v>3.1160000000000001</v>
      </c>
      <c r="D2726">
        <f t="shared" si="126"/>
        <v>1.8049000000000002</v>
      </c>
      <c r="E2726">
        <v>14.97</v>
      </c>
      <c r="F2726" s="2">
        <f t="shared" si="127"/>
        <v>290.8</v>
      </c>
      <c r="G2726" s="2">
        <f t="shared" si="128"/>
        <v>2.1145999999999998</v>
      </c>
      <c r="H2726">
        <v>12</v>
      </c>
      <c r="J2726">
        <v>3.99</v>
      </c>
      <c r="K2726">
        <v>0.27739999999999998</v>
      </c>
      <c r="L2726" s="2">
        <v>290.8</v>
      </c>
      <c r="M2726" s="2">
        <v>2.1145999999999998</v>
      </c>
      <c r="N2726" s="2">
        <v>0.63854999999999995</v>
      </c>
      <c r="O2726" s="2">
        <v>9.8238000000000006E-2</v>
      </c>
      <c r="P2726" s="2">
        <v>0</v>
      </c>
      <c r="Q2726" s="2">
        <v>0.29088000000000003</v>
      </c>
      <c r="R2726" s="2">
        <v>0</v>
      </c>
      <c r="S2726" s="2">
        <v>1.91</v>
      </c>
      <c r="T2726">
        <v>4.2999999999999997E-2</v>
      </c>
      <c r="U2726">
        <v>302.20999999999998</v>
      </c>
      <c r="V2726">
        <v>0.96199999999999997</v>
      </c>
      <c r="W2726">
        <v>0.999</v>
      </c>
      <c r="Y2726">
        <v>10000</v>
      </c>
      <c r="Z2726">
        <v>1.3110999999999999</v>
      </c>
    </row>
    <row r="2727" spans="1:26">
      <c r="A2727">
        <v>6</v>
      </c>
      <c r="B2727">
        <v>12</v>
      </c>
      <c r="C2727">
        <v>2.3475999999999999</v>
      </c>
      <c r="D2727">
        <f t="shared" si="126"/>
        <v>1.8304999999999998</v>
      </c>
      <c r="E2727">
        <v>30</v>
      </c>
      <c r="F2727" s="2">
        <f t="shared" si="127"/>
        <v>53.161000000000001</v>
      </c>
      <c r="G2727" s="2">
        <f t="shared" si="128"/>
        <v>0.4077459073982227</v>
      </c>
      <c r="H2727">
        <v>12</v>
      </c>
      <c r="J2727">
        <v>3.99</v>
      </c>
      <c r="K2727">
        <v>0.32529999999999998</v>
      </c>
      <c r="L2727" s="2">
        <v>53.161000000000001</v>
      </c>
      <c r="M2727" s="2">
        <v>0.27334999999999998</v>
      </c>
      <c r="N2727" s="2">
        <v>0.10084</v>
      </c>
      <c r="O2727" s="2">
        <v>2.0501E-3</v>
      </c>
      <c r="P2727" s="2">
        <v>52.673000000000002</v>
      </c>
      <c r="Q2727" s="2">
        <v>1.5948</v>
      </c>
      <c r="R2727" s="2">
        <v>0.30254999999999999</v>
      </c>
      <c r="S2727" s="2">
        <v>53.26</v>
      </c>
      <c r="T2727">
        <v>1.2E-2</v>
      </c>
      <c r="U2727">
        <v>55.694000000000003</v>
      </c>
      <c r="V2727">
        <v>0.95499999999999996</v>
      </c>
      <c r="W2727">
        <v>1</v>
      </c>
      <c r="Y2727">
        <v>53320</v>
      </c>
      <c r="Z2727">
        <v>0.5171</v>
      </c>
    </row>
    <row r="2728" spans="1:26">
      <c r="A2728">
        <v>6</v>
      </c>
      <c r="B2728">
        <v>12</v>
      </c>
      <c r="C2728">
        <v>3.4885999999999999</v>
      </c>
      <c r="D2728">
        <f t="shared" si="126"/>
        <v>1.8392999999999999</v>
      </c>
      <c r="E2728">
        <v>14</v>
      </c>
      <c r="F2728" s="2">
        <f t="shared" si="127"/>
        <v>325.85000000000002</v>
      </c>
      <c r="G2728" s="2">
        <f t="shared" si="128"/>
        <v>2.3733995133563166</v>
      </c>
      <c r="H2728">
        <v>12</v>
      </c>
      <c r="J2728">
        <v>3.99</v>
      </c>
      <c r="K2728">
        <v>0.34179999999999999</v>
      </c>
      <c r="L2728" s="2">
        <v>325.85000000000002</v>
      </c>
      <c r="M2728" s="2">
        <v>2.3650000000000002</v>
      </c>
      <c r="N2728" s="2">
        <v>1.1657999999999999</v>
      </c>
      <c r="O2728" s="2">
        <v>8.4107000000000001E-2</v>
      </c>
      <c r="P2728" s="2">
        <v>325.52</v>
      </c>
      <c r="Q2728" s="2">
        <v>2.6070000000000002</v>
      </c>
      <c r="R2728" s="2">
        <v>0.19950000000000001</v>
      </c>
      <c r="S2728" s="2">
        <v>327</v>
      </c>
      <c r="T2728">
        <v>4.0000000000000001E-3</v>
      </c>
      <c r="U2728">
        <v>314.36</v>
      </c>
      <c r="V2728">
        <v>1.0369999999999999</v>
      </c>
      <c r="W2728">
        <v>0.999</v>
      </c>
      <c r="Y2728">
        <v>52817</v>
      </c>
      <c r="Z2728">
        <v>1.6493</v>
      </c>
    </row>
    <row r="2729" spans="1:26">
      <c r="A2729">
        <v>6</v>
      </c>
      <c r="B2729">
        <v>12</v>
      </c>
      <c r="C2729">
        <v>4.6285999999999996</v>
      </c>
      <c r="D2729">
        <f t="shared" si="126"/>
        <v>1.8897999999999997</v>
      </c>
      <c r="E2729">
        <v>10.65</v>
      </c>
      <c r="F2729" s="2">
        <f t="shared" si="127"/>
        <v>516.37</v>
      </c>
      <c r="G2729" s="2">
        <f t="shared" si="128"/>
        <v>4.6736018230054643</v>
      </c>
      <c r="H2729">
        <v>12</v>
      </c>
      <c r="J2729">
        <v>3.99</v>
      </c>
      <c r="K2729">
        <v>0.43669999999999998</v>
      </c>
      <c r="L2729" s="2">
        <v>516.37</v>
      </c>
      <c r="M2729" s="2">
        <v>4.673</v>
      </c>
      <c r="N2729" s="2">
        <v>3.2986</v>
      </c>
      <c r="O2729" s="2">
        <v>0.12661</v>
      </c>
      <c r="P2729" s="2">
        <v>516.25</v>
      </c>
      <c r="Q2729" s="2">
        <v>0.25818999999999998</v>
      </c>
      <c r="R2729" s="2">
        <v>7.4999999999999997E-2</v>
      </c>
      <c r="S2729" s="2">
        <v>519.70000000000005</v>
      </c>
      <c r="T2729">
        <v>0</v>
      </c>
      <c r="U2729">
        <v>513.37</v>
      </c>
      <c r="V2729">
        <v>1.006</v>
      </c>
      <c r="W2729">
        <v>1</v>
      </c>
      <c r="Y2729">
        <v>52641</v>
      </c>
      <c r="Z2729">
        <v>2.7387999999999999</v>
      </c>
    </row>
    <row r="2730" spans="1:26">
      <c r="A2730">
        <v>6</v>
      </c>
      <c r="B2730">
        <v>12</v>
      </c>
      <c r="C2730">
        <v>3.4885999999999999</v>
      </c>
      <c r="D2730">
        <f t="shared" si="126"/>
        <v>1.9925999999999999</v>
      </c>
      <c r="E2730">
        <v>20</v>
      </c>
      <c r="F2730" s="2">
        <f t="shared" si="127"/>
        <v>92.852000000000004</v>
      </c>
      <c r="G2730" s="2">
        <f t="shared" si="128"/>
        <v>0.62563169628783988</v>
      </c>
      <c r="H2730">
        <v>12</v>
      </c>
      <c r="J2730">
        <v>3.99</v>
      </c>
      <c r="K2730">
        <v>0.62949999999999995</v>
      </c>
      <c r="L2730" s="2">
        <v>92.852000000000004</v>
      </c>
      <c r="M2730" s="2">
        <v>0.62512999999999996</v>
      </c>
      <c r="N2730" s="2">
        <v>0.3009</v>
      </c>
      <c r="O2730" s="2">
        <v>9.1686000000000007E-3</v>
      </c>
      <c r="P2730" s="2">
        <v>92.831999999999994</v>
      </c>
      <c r="Q2730" s="2">
        <v>0.74302000000000001</v>
      </c>
      <c r="R2730" s="2">
        <v>2.5049999999999999E-2</v>
      </c>
      <c r="S2730" s="2">
        <v>93.15</v>
      </c>
      <c r="T2730">
        <v>1E-3</v>
      </c>
      <c r="U2730">
        <v>88.935000000000002</v>
      </c>
      <c r="V2730">
        <v>1.044</v>
      </c>
      <c r="W2730">
        <v>1</v>
      </c>
      <c r="Y2730">
        <v>52827</v>
      </c>
      <c r="Z2730">
        <v>1.496</v>
      </c>
    </row>
    <row r="2731" spans="1:26">
      <c r="A2731">
        <v>6</v>
      </c>
      <c r="B2731">
        <v>12</v>
      </c>
      <c r="C2731">
        <v>3.1160000000000001</v>
      </c>
      <c r="D2731">
        <f t="shared" si="126"/>
        <v>2.0030000000000001</v>
      </c>
      <c r="E2731">
        <v>24.98</v>
      </c>
      <c r="F2731" s="2">
        <f t="shared" si="127"/>
        <v>52.215000000000003</v>
      </c>
      <c r="G2731" s="2">
        <f t="shared" si="128"/>
        <v>0.26600000000000001</v>
      </c>
      <c r="H2731">
        <v>12</v>
      </c>
      <c r="J2731">
        <v>3.99</v>
      </c>
      <c r="K2731">
        <v>0.64900000000000002</v>
      </c>
      <c r="L2731" s="2">
        <v>52.215000000000003</v>
      </c>
      <c r="M2731" s="2">
        <v>0.26600000000000001</v>
      </c>
      <c r="N2731" s="2">
        <v>9.0054999999999996E-2</v>
      </c>
      <c r="O2731" s="2">
        <v>1.2508E-3</v>
      </c>
      <c r="P2731" s="2">
        <v>0</v>
      </c>
      <c r="Q2731" s="2">
        <v>5.2214999999999998E-2</v>
      </c>
      <c r="R2731" s="2">
        <v>0</v>
      </c>
      <c r="S2731" s="2">
        <v>0.27010000000000001</v>
      </c>
      <c r="T2731">
        <v>1.7000000000000001E-2</v>
      </c>
      <c r="U2731">
        <v>52.716000000000001</v>
      </c>
      <c r="V2731">
        <v>0.99099999999999999</v>
      </c>
      <c r="W2731">
        <v>1.0009999999999999</v>
      </c>
      <c r="Y2731">
        <v>10000</v>
      </c>
      <c r="Z2731">
        <v>1.113</v>
      </c>
    </row>
    <row r="2732" spans="1:26">
      <c r="A2732">
        <v>6</v>
      </c>
      <c r="B2732">
        <v>12</v>
      </c>
      <c r="C2732">
        <v>5.15</v>
      </c>
      <c r="D2732">
        <f t="shared" si="126"/>
        <v>2.0297000000000005</v>
      </c>
      <c r="E2732">
        <v>11.97</v>
      </c>
      <c r="F2732" s="2">
        <f t="shared" si="127"/>
        <v>263.75</v>
      </c>
      <c r="G2732" s="2">
        <f t="shared" si="128"/>
        <v>2.1417000000000002</v>
      </c>
      <c r="H2732">
        <v>12</v>
      </c>
      <c r="J2732">
        <v>3.99</v>
      </c>
      <c r="K2732">
        <v>0.69920000000000004</v>
      </c>
      <c r="L2732" s="2">
        <v>263.75</v>
      </c>
      <c r="M2732" s="2">
        <v>2.1417000000000002</v>
      </c>
      <c r="N2732" s="2">
        <v>0.98334999999999995</v>
      </c>
      <c r="O2732" s="2">
        <v>0.12</v>
      </c>
      <c r="P2732" s="2">
        <v>0</v>
      </c>
      <c r="Q2732" s="2">
        <v>0.26374999999999998</v>
      </c>
      <c r="R2732" s="2">
        <v>0</v>
      </c>
      <c r="S2732" s="2">
        <v>2.9510000000000001</v>
      </c>
      <c r="T2732">
        <v>0</v>
      </c>
      <c r="U2732">
        <v>265.67</v>
      </c>
      <c r="V2732">
        <v>0.99299999999999999</v>
      </c>
      <c r="W2732">
        <v>1</v>
      </c>
      <c r="Y2732">
        <v>10000</v>
      </c>
      <c r="Z2732">
        <v>3.1202999999999999</v>
      </c>
    </row>
    <row r="2733" spans="1:26">
      <c r="A2733">
        <v>6</v>
      </c>
      <c r="B2733">
        <v>12</v>
      </c>
      <c r="C2733">
        <v>4.6285999999999996</v>
      </c>
      <c r="D2733">
        <f t="shared" si="126"/>
        <v>2.1338999999999997</v>
      </c>
      <c r="E2733">
        <v>16</v>
      </c>
      <c r="F2733" s="2">
        <f t="shared" si="127"/>
        <v>107.46</v>
      </c>
      <c r="G2733" s="2">
        <f t="shared" si="128"/>
        <v>0.85047715248559141</v>
      </c>
      <c r="H2733">
        <v>12</v>
      </c>
      <c r="J2733">
        <v>3.99</v>
      </c>
      <c r="K2733">
        <v>0.89459999999999995</v>
      </c>
      <c r="L2733" s="2">
        <v>107.46</v>
      </c>
      <c r="M2733" s="2">
        <v>0.85036999999999996</v>
      </c>
      <c r="N2733" s="2">
        <v>0.44518999999999997</v>
      </c>
      <c r="O2733" s="2">
        <v>8.4203000000000004E-3</v>
      </c>
      <c r="P2733" s="2">
        <v>107.46</v>
      </c>
      <c r="Q2733" s="2">
        <v>5.3716E-2</v>
      </c>
      <c r="R2733" s="2">
        <v>1.35E-2</v>
      </c>
      <c r="S2733" s="2">
        <v>107.9</v>
      </c>
      <c r="T2733">
        <v>0</v>
      </c>
      <c r="U2733">
        <v>103.04</v>
      </c>
      <c r="V2733">
        <v>1.042</v>
      </c>
      <c r="W2733">
        <v>1</v>
      </c>
      <c r="Y2733">
        <v>52663</v>
      </c>
      <c r="Z2733">
        <v>2.4946999999999999</v>
      </c>
    </row>
    <row r="2734" spans="1:26">
      <c r="A2734">
        <v>6</v>
      </c>
      <c r="B2734">
        <v>12</v>
      </c>
      <c r="C2734">
        <v>3.1160000000000001</v>
      </c>
      <c r="D2734">
        <f t="shared" si="126"/>
        <v>2.2042000000000002</v>
      </c>
      <c r="E2734">
        <v>34.979999999999997</v>
      </c>
      <c r="F2734" s="2">
        <f t="shared" si="127"/>
        <v>14.246</v>
      </c>
      <c r="G2734" s="2">
        <f t="shared" si="128"/>
        <v>8.3554000000000003E-2</v>
      </c>
      <c r="H2734">
        <v>12</v>
      </c>
      <c r="J2734">
        <v>3.99</v>
      </c>
      <c r="K2734">
        <v>1.0266999999999999</v>
      </c>
      <c r="L2734" s="2">
        <v>14.246</v>
      </c>
      <c r="M2734" s="2">
        <v>8.3554000000000003E-2</v>
      </c>
      <c r="N2734" s="2">
        <v>2.0553999999999999E-2</v>
      </c>
      <c r="O2734" s="2">
        <v>4.2110999999999997E-3</v>
      </c>
      <c r="P2734" s="2">
        <v>0</v>
      </c>
      <c r="Q2734" s="2">
        <v>1.4246E-2</v>
      </c>
      <c r="R2734" s="2">
        <v>0</v>
      </c>
      <c r="S2734" s="2">
        <v>6.157E-2</v>
      </c>
      <c r="T2734">
        <v>1.2999999999999999E-2</v>
      </c>
      <c r="U2734">
        <v>14.48</v>
      </c>
      <c r="V2734">
        <v>0.98399999999999999</v>
      </c>
      <c r="W2734">
        <v>1.0029999999999999</v>
      </c>
      <c r="Y2734">
        <v>10000</v>
      </c>
      <c r="Z2734">
        <v>0.91180000000000005</v>
      </c>
    </row>
    <row r="2735" spans="1:26">
      <c r="A2735">
        <v>6</v>
      </c>
      <c r="B2735">
        <v>12</v>
      </c>
      <c r="C2735">
        <v>3.4885999999999999</v>
      </c>
      <c r="D2735">
        <f t="shared" si="126"/>
        <v>2.2124999999999999</v>
      </c>
      <c r="E2735">
        <v>28</v>
      </c>
      <c r="F2735" s="2">
        <f t="shared" si="127"/>
        <v>23.765999999999998</v>
      </c>
      <c r="G2735" s="2">
        <f t="shared" si="128"/>
        <v>0.22143817782848557</v>
      </c>
      <c r="H2735">
        <v>12</v>
      </c>
      <c r="J2735">
        <v>3.99</v>
      </c>
      <c r="K2735">
        <v>1.0422</v>
      </c>
      <c r="L2735" s="2">
        <v>23.765999999999998</v>
      </c>
      <c r="M2735" s="2">
        <v>0.22120999999999999</v>
      </c>
      <c r="N2735" s="2">
        <v>7.0538000000000003E-2</v>
      </c>
      <c r="O2735" s="2">
        <v>3.5311000000000001E-3</v>
      </c>
      <c r="P2735" s="2">
        <v>23.765999999999998</v>
      </c>
      <c r="Q2735" s="2">
        <v>0.19009999999999999</v>
      </c>
      <c r="R2735" s="2">
        <v>1.005E-2</v>
      </c>
      <c r="S2735" s="2">
        <v>23.84</v>
      </c>
      <c r="T2735">
        <v>0</v>
      </c>
      <c r="U2735">
        <v>23.282</v>
      </c>
      <c r="V2735">
        <v>1.0209999999999999</v>
      </c>
      <c r="W2735">
        <v>1.002</v>
      </c>
      <c r="Y2735">
        <v>52872</v>
      </c>
      <c r="Z2735">
        <v>1.2761</v>
      </c>
    </row>
    <row r="2736" spans="1:26">
      <c r="A2736">
        <v>6</v>
      </c>
      <c r="B2736">
        <v>12</v>
      </c>
      <c r="C2736">
        <v>4.6285999999999996</v>
      </c>
      <c r="D2736">
        <f t="shared" si="126"/>
        <v>2.3383999999999996</v>
      </c>
      <c r="E2736">
        <v>20</v>
      </c>
      <c r="F2736" s="2">
        <f t="shared" si="127"/>
        <v>38.564</v>
      </c>
      <c r="G2736" s="2">
        <f t="shared" si="128"/>
        <v>0.33642814998153764</v>
      </c>
      <c r="H2736">
        <v>12</v>
      </c>
      <c r="J2736">
        <v>3.99</v>
      </c>
      <c r="K2736">
        <v>1.2785</v>
      </c>
      <c r="L2736" s="2">
        <v>38.564</v>
      </c>
      <c r="M2736" s="2">
        <v>0.33623999999999998</v>
      </c>
      <c r="N2736" s="2">
        <v>0.16103000000000001</v>
      </c>
      <c r="O2736" s="2">
        <v>2.5615E-3</v>
      </c>
      <c r="P2736" s="2">
        <v>38.564</v>
      </c>
      <c r="Q2736" s="2">
        <v>1.9281E-2</v>
      </c>
      <c r="R2736" s="2">
        <v>1.125E-2</v>
      </c>
      <c r="S2736" s="2">
        <v>38.729999999999997</v>
      </c>
      <c r="T2736">
        <v>0</v>
      </c>
      <c r="U2736">
        <v>37.387</v>
      </c>
      <c r="V2736">
        <v>1.0309999999999999</v>
      </c>
      <c r="W2736">
        <v>1.0009999999999999</v>
      </c>
      <c r="Y2736">
        <v>52681</v>
      </c>
      <c r="Z2736">
        <v>2.2902</v>
      </c>
    </row>
    <row r="2737" spans="1:26">
      <c r="A2737">
        <v>6</v>
      </c>
      <c r="B2737">
        <v>12</v>
      </c>
      <c r="C2737">
        <v>3.1160000000000001</v>
      </c>
      <c r="D2737">
        <f t="shared" si="126"/>
        <v>2.3761999999999999</v>
      </c>
      <c r="E2737">
        <v>44.98</v>
      </c>
      <c r="F2737" s="2">
        <f t="shared" si="127"/>
        <v>5.5407000000000002</v>
      </c>
      <c r="G2737" s="2">
        <f t="shared" si="128"/>
        <v>4.4644000000000003E-2</v>
      </c>
      <c r="H2737">
        <v>12</v>
      </c>
      <c r="J2737">
        <v>3.99</v>
      </c>
      <c r="K2737">
        <v>1.3493999999999999</v>
      </c>
      <c r="L2737" s="2">
        <v>5.5407000000000002</v>
      </c>
      <c r="M2737" s="2">
        <v>4.4644000000000003E-2</v>
      </c>
      <c r="N2737" s="2">
        <v>6.9353000000000001E-3</v>
      </c>
      <c r="O2737" s="2">
        <v>2.9147999999999999E-3</v>
      </c>
      <c r="P2737" s="2">
        <v>0</v>
      </c>
      <c r="Q2737" s="2">
        <v>5.5407E-3</v>
      </c>
      <c r="R2737" s="2">
        <v>0</v>
      </c>
      <c r="S2737" s="2">
        <v>2.077E-2</v>
      </c>
      <c r="T2737">
        <v>1.4E-2</v>
      </c>
      <c r="U2737">
        <v>5.57</v>
      </c>
      <c r="V2737">
        <v>0.995</v>
      </c>
      <c r="W2737">
        <v>1.0049999999999999</v>
      </c>
      <c r="Y2737">
        <v>10000</v>
      </c>
      <c r="Z2737">
        <v>0.73980000000000001</v>
      </c>
    </row>
    <row r="2738" spans="1:26">
      <c r="A2738">
        <v>6</v>
      </c>
      <c r="B2738">
        <v>12</v>
      </c>
      <c r="C2738">
        <v>3.2690000000000001</v>
      </c>
      <c r="D2738">
        <f t="shared" si="126"/>
        <v>2.4361000000000002</v>
      </c>
      <c r="E2738">
        <v>42.98</v>
      </c>
      <c r="F2738" s="2">
        <f t="shared" si="127"/>
        <v>5.3353999999999999</v>
      </c>
      <c r="G2738" s="2">
        <f t="shared" si="128"/>
        <v>3.7183000000000001E-2</v>
      </c>
      <c r="H2738">
        <v>12</v>
      </c>
      <c r="J2738">
        <v>3.99</v>
      </c>
      <c r="K2738">
        <v>1.4618</v>
      </c>
      <c r="L2738" s="2">
        <v>5.3353999999999999</v>
      </c>
      <c r="M2738" s="2">
        <v>3.7183000000000001E-2</v>
      </c>
      <c r="N2738" s="2">
        <v>7.1936999999999999E-3</v>
      </c>
      <c r="O2738" s="2">
        <v>2.9394999999999998E-3</v>
      </c>
      <c r="P2738" s="2">
        <v>0</v>
      </c>
      <c r="Q2738" s="2">
        <v>5.3353999999999997E-3</v>
      </c>
      <c r="R2738" s="2">
        <v>0</v>
      </c>
      <c r="S2738" s="2">
        <v>2.1669999999999998E-2</v>
      </c>
      <c r="T2738">
        <v>8.9999999999999993E-3</v>
      </c>
      <c r="U2738">
        <v>5.3460000000000001</v>
      </c>
      <c r="V2738">
        <v>0.998</v>
      </c>
      <c r="W2738">
        <v>1.0049999999999999</v>
      </c>
      <c r="Y2738">
        <v>10000</v>
      </c>
      <c r="Z2738">
        <v>0.83289999999999997</v>
      </c>
    </row>
    <row r="2739" spans="1:26">
      <c r="A2739">
        <v>6</v>
      </c>
      <c r="B2739">
        <v>12</v>
      </c>
      <c r="C2739">
        <v>3.4885999999999999</v>
      </c>
      <c r="D2739">
        <f t="shared" si="126"/>
        <v>2.5091000000000001</v>
      </c>
      <c r="E2739">
        <v>40</v>
      </c>
      <c r="F2739" s="2">
        <f t="shared" si="127"/>
        <v>5.2986000000000004</v>
      </c>
      <c r="G2739" s="2">
        <f t="shared" si="128"/>
        <v>6.0854913039129391E-2</v>
      </c>
      <c r="H2739">
        <v>12</v>
      </c>
      <c r="J2739">
        <v>3.99</v>
      </c>
      <c r="K2739">
        <v>1.5988</v>
      </c>
      <c r="L2739" s="2">
        <v>5.2986000000000004</v>
      </c>
      <c r="M2739" s="2">
        <v>6.0696E-2</v>
      </c>
      <c r="N2739" s="2">
        <v>1.3897E-2</v>
      </c>
      <c r="O2739" s="2">
        <v>3.1227E-3</v>
      </c>
      <c r="P2739" s="2">
        <v>5.2986000000000004</v>
      </c>
      <c r="Q2739" s="2">
        <v>4.2387000000000001E-2</v>
      </c>
      <c r="R2739" s="2">
        <v>4.3949999999999996E-3</v>
      </c>
      <c r="S2739" s="2">
        <v>5.3120000000000003</v>
      </c>
      <c r="T2739">
        <v>0</v>
      </c>
      <c r="U2739">
        <v>5.2949999999999999</v>
      </c>
      <c r="V2739">
        <v>1.0009999999999999</v>
      </c>
      <c r="W2739">
        <v>1.0049999999999999</v>
      </c>
      <c r="Y2739">
        <v>52889</v>
      </c>
      <c r="Z2739">
        <v>0.97950000000000004</v>
      </c>
    </row>
    <row r="2740" spans="1:26">
      <c r="A2740">
        <v>6</v>
      </c>
      <c r="B2740">
        <v>12</v>
      </c>
      <c r="C2740">
        <v>3.1160000000000001</v>
      </c>
      <c r="D2740">
        <f t="shared" si="126"/>
        <v>2.5674999999999999</v>
      </c>
      <c r="E2740">
        <v>59.98</v>
      </c>
      <c r="F2740" s="2">
        <f t="shared" si="127"/>
        <v>1.976</v>
      </c>
      <c r="G2740" s="2">
        <f t="shared" si="128"/>
        <v>1.8002000000000001E-2</v>
      </c>
      <c r="H2740">
        <v>12</v>
      </c>
      <c r="J2740">
        <v>3.99</v>
      </c>
      <c r="K2740">
        <v>1.7082999999999999</v>
      </c>
      <c r="L2740" s="2">
        <v>1.976</v>
      </c>
      <c r="M2740" s="2">
        <v>1.8002000000000001E-2</v>
      </c>
      <c r="N2740" s="2">
        <v>1.9853000000000002E-3</v>
      </c>
      <c r="O2740" s="2">
        <v>1.4132999999999999E-3</v>
      </c>
      <c r="P2740" s="2">
        <v>0</v>
      </c>
      <c r="Q2740" s="2">
        <v>7.9033000000000003E-3</v>
      </c>
      <c r="R2740" s="2">
        <v>0</v>
      </c>
      <c r="S2740" s="2">
        <v>5.9369999999999996E-3</v>
      </c>
      <c r="T2740">
        <v>2.1000000000000001E-2</v>
      </c>
      <c r="U2740">
        <v>2.032</v>
      </c>
      <c r="V2740">
        <v>0.97199999999999998</v>
      </c>
      <c r="W2740">
        <v>1.01</v>
      </c>
      <c r="Y2740">
        <v>10000</v>
      </c>
      <c r="Z2740">
        <v>0.54849999999999999</v>
      </c>
    </row>
    <row r="2741" spans="1:26">
      <c r="A2741">
        <v>6</v>
      </c>
      <c r="B2741">
        <v>12</v>
      </c>
      <c r="C2741">
        <v>4.6285999999999996</v>
      </c>
      <c r="D2741">
        <f t="shared" si="126"/>
        <v>2.5963999999999996</v>
      </c>
      <c r="E2741">
        <v>25</v>
      </c>
      <c r="F2741" s="2">
        <f t="shared" si="127"/>
        <v>12.747</v>
      </c>
      <c r="G2741" s="2">
        <f t="shared" si="128"/>
        <v>0.17553309203680084</v>
      </c>
      <c r="H2741">
        <v>12</v>
      </c>
      <c r="J2741">
        <v>3.99</v>
      </c>
      <c r="K2741">
        <v>1.7625999999999999</v>
      </c>
      <c r="L2741" s="2">
        <v>12.747</v>
      </c>
      <c r="M2741" s="2">
        <v>0.17541999999999999</v>
      </c>
      <c r="N2741" s="2">
        <v>5.2958999999999999E-2</v>
      </c>
      <c r="O2741" s="2">
        <v>3.3078999999999999E-3</v>
      </c>
      <c r="P2741" s="2">
        <v>12.747</v>
      </c>
      <c r="Q2741" s="2">
        <v>6.3745E-3</v>
      </c>
      <c r="R2741" s="2">
        <v>6.3E-3</v>
      </c>
      <c r="S2741" s="2">
        <v>12.8</v>
      </c>
      <c r="T2741">
        <v>0</v>
      </c>
      <c r="U2741">
        <v>12.647</v>
      </c>
      <c r="V2741">
        <v>1.008</v>
      </c>
      <c r="W2741">
        <v>1.002</v>
      </c>
      <c r="Y2741">
        <v>52683</v>
      </c>
      <c r="Z2741">
        <v>2.0322</v>
      </c>
    </row>
    <row r="2742" spans="1:26">
      <c r="A2742">
        <v>6</v>
      </c>
      <c r="B2742">
        <v>12</v>
      </c>
      <c r="C2742">
        <v>3.1160000000000001</v>
      </c>
      <c r="D2742">
        <f t="shared" si="126"/>
        <v>2.6943000000000001</v>
      </c>
      <c r="E2742">
        <v>74.97</v>
      </c>
      <c r="F2742" s="2">
        <f t="shared" si="127"/>
        <v>1.0203</v>
      </c>
      <c r="G2742" s="2">
        <f t="shared" si="128"/>
        <v>1.3610000000000001E-2</v>
      </c>
      <c r="H2742">
        <v>12</v>
      </c>
      <c r="J2742">
        <v>3.99</v>
      </c>
      <c r="K2742">
        <v>1.9463999999999999</v>
      </c>
      <c r="L2742" s="2">
        <v>1.0203</v>
      </c>
      <c r="M2742" s="2">
        <v>1.3610000000000001E-2</v>
      </c>
      <c r="N2742" s="2">
        <v>9.2984999999999997E-4</v>
      </c>
      <c r="O2742" s="2">
        <v>8.0051000000000005E-4</v>
      </c>
      <c r="P2742" s="2">
        <v>0</v>
      </c>
      <c r="Q2742" s="2">
        <v>4.0812000000000001E-3</v>
      </c>
      <c r="R2742" s="2">
        <v>0</v>
      </c>
      <c r="S2742" s="2">
        <v>2.7430000000000002E-3</v>
      </c>
      <c r="T2742">
        <v>4.2999999999999997E-2</v>
      </c>
      <c r="U2742">
        <v>1.03</v>
      </c>
      <c r="V2742">
        <v>0.99099999999999999</v>
      </c>
      <c r="W2742">
        <v>1.014</v>
      </c>
      <c r="Y2742">
        <v>10000</v>
      </c>
      <c r="Z2742">
        <v>0.42170000000000002</v>
      </c>
    </row>
    <row r="2743" spans="1:26">
      <c r="A2743">
        <v>6</v>
      </c>
      <c r="B2743">
        <v>12</v>
      </c>
      <c r="C2743">
        <v>5.15</v>
      </c>
      <c r="D2743">
        <f t="shared" si="126"/>
        <v>2.7165000000000004</v>
      </c>
      <c r="E2743">
        <v>22.97</v>
      </c>
      <c r="F2743" s="2">
        <f t="shared" si="127"/>
        <v>11.769</v>
      </c>
      <c r="G2743" s="2">
        <f t="shared" si="128"/>
        <v>0.23805999999999999</v>
      </c>
      <c r="H2743">
        <v>12</v>
      </c>
      <c r="J2743">
        <v>3.99</v>
      </c>
      <c r="K2743">
        <v>1.9879</v>
      </c>
      <c r="L2743" s="2">
        <v>11.769</v>
      </c>
      <c r="M2743" s="2">
        <v>0.23805999999999999</v>
      </c>
      <c r="N2743" s="2">
        <v>3.6669E-2</v>
      </c>
      <c r="O2743" s="2">
        <v>8.0856000000000001E-3</v>
      </c>
      <c r="P2743" s="2">
        <v>0</v>
      </c>
      <c r="Q2743" s="2">
        <v>1.1769E-2</v>
      </c>
      <c r="R2743" s="2">
        <v>0</v>
      </c>
      <c r="S2743" s="2">
        <v>0.10970000000000001</v>
      </c>
      <c r="T2743">
        <v>0</v>
      </c>
      <c r="U2743">
        <v>11.885999999999999</v>
      </c>
      <c r="V2743">
        <v>0.99</v>
      </c>
      <c r="W2743">
        <v>1.002</v>
      </c>
      <c r="Y2743">
        <v>10000</v>
      </c>
      <c r="Z2743">
        <v>2.4335</v>
      </c>
    </row>
    <row r="2744" spans="1:26">
      <c r="A2744">
        <v>6</v>
      </c>
      <c r="B2744">
        <v>12</v>
      </c>
      <c r="C2744">
        <v>3.2690000000000001</v>
      </c>
      <c r="D2744">
        <f t="shared" si="126"/>
        <v>2.8189000000000002</v>
      </c>
      <c r="E2744">
        <v>74.98</v>
      </c>
      <c r="F2744" s="2">
        <f t="shared" si="127"/>
        <v>0.85943000000000003</v>
      </c>
      <c r="G2744" s="2">
        <f t="shared" si="128"/>
        <v>1.5311E-2</v>
      </c>
      <c r="H2744">
        <v>12</v>
      </c>
      <c r="J2744">
        <v>3.99</v>
      </c>
      <c r="K2744">
        <v>2.1802000000000001</v>
      </c>
      <c r="L2744" s="2">
        <v>0.85943000000000003</v>
      </c>
      <c r="M2744" s="2">
        <v>1.5311E-2</v>
      </c>
      <c r="N2744" s="2">
        <v>7.6977000000000002E-4</v>
      </c>
      <c r="O2744" s="2">
        <v>7.9768000000000005E-4</v>
      </c>
      <c r="P2744" s="2">
        <v>0</v>
      </c>
      <c r="Q2744" s="2">
        <v>3.4386E-3</v>
      </c>
      <c r="R2744" s="2">
        <v>0</v>
      </c>
      <c r="S2744" s="2">
        <v>2.2620000000000001E-3</v>
      </c>
      <c r="T2744">
        <v>3.1E-2</v>
      </c>
      <c r="U2744">
        <v>0.80900000000000005</v>
      </c>
      <c r="V2744">
        <v>1.0620000000000001</v>
      </c>
      <c r="W2744">
        <v>1.0149999999999999</v>
      </c>
      <c r="Y2744">
        <v>10000</v>
      </c>
      <c r="Z2744">
        <v>0.4501</v>
      </c>
    </row>
    <row r="2745" spans="1:26">
      <c r="A2745">
        <v>6</v>
      </c>
      <c r="B2745">
        <v>12</v>
      </c>
      <c r="C2745">
        <v>4.1340000000000003</v>
      </c>
      <c r="D2745">
        <f t="shared" si="126"/>
        <v>2.8846000000000003</v>
      </c>
      <c r="E2745">
        <v>39.01</v>
      </c>
      <c r="F2745" s="2">
        <f t="shared" si="127"/>
        <v>2.6070000000000002</v>
      </c>
      <c r="G2745" s="2">
        <f t="shared" si="128"/>
        <v>3.3100999999999998E-2</v>
      </c>
      <c r="H2745">
        <v>12</v>
      </c>
      <c r="J2745">
        <v>3.99</v>
      </c>
      <c r="K2745">
        <v>2.3035000000000001</v>
      </c>
      <c r="L2745" s="2">
        <v>2.6070000000000002</v>
      </c>
      <c r="M2745" s="2">
        <v>3.3100999999999998E-2</v>
      </c>
      <c r="N2745" s="2">
        <v>5.1285000000000002E-3</v>
      </c>
      <c r="O2745" s="2">
        <v>2.4302E-3</v>
      </c>
      <c r="P2745" s="2">
        <v>0</v>
      </c>
      <c r="Q2745" s="2">
        <v>2.6069999999999999E-3</v>
      </c>
      <c r="R2745" s="2">
        <v>0</v>
      </c>
      <c r="S2745" s="2">
        <v>1.5389999999999999E-2</v>
      </c>
      <c r="T2745">
        <v>1E-3</v>
      </c>
      <c r="U2745">
        <v>2.64</v>
      </c>
      <c r="V2745">
        <v>0.98699999999999999</v>
      </c>
      <c r="W2745">
        <v>1.006</v>
      </c>
      <c r="Y2745">
        <v>10000</v>
      </c>
      <c r="Z2745">
        <v>1.2494000000000001</v>
      </c>
    </row>
    <row r="2746" spans="1:26">
      <c r="A2746">
        <v>6</v>
      </c>
      <c r="B2746">
        <v>12</v>
      </c>
      <c r="C2746">
        <v>4.0739999999999998</v>
      </c>
      <c r="D2746">
        <f t="shared" si="126"/>
        <v>2.9581999999999997</v>
      </c>
      <c r="E2746">
        <v>42.99</v>
      </c>
      <c r="F2746" s="2">
        <f t="shared" si="127"/>
        <v>1.8825000000000001</v>
      </c>
      <c r="G2746" s="2">
        <f t="shared" si="128"/>
        <v>2.3154000000000001E-2</v>
      </c>
      <c r="H2746">
        <v>12</v>
      </c>
      <c r="J2746">
        <v>3.99</v>
      </c>
      <c r="K2746">
        <v>2.4416000000000002</v>
      </c>
      <c r="L2746" s="2">
        <v>1.8825000000000001</v>
      </c>
      <c r="M2746" s="2">
        <v>2.3154000000000001E-2</v>
      </c>
      <c r="N2746" s="2">
        <v>3.4564000000000001E-3</v>
      </c>
      <c r="O2746" s="2">
        <v>2.0301999999999998E-3</v>
      </c>
      <c r="P2746" s="2">
        <v>0</v>
      </c>
      <c r="Q2746" s="2">
        <v>1.8825000000000001E-3</v>
      </c>
      <c r="R2746" s="2">
        <v>0</v>
      </c>
      <c r="S2746" s="2">
        <v>1.039E-2</v>
      </c>
      <c r="T2746">
        <v>2E-3</v>
      </c>
      <c r="U2746">
        <v>1.875</v>
      </c>
      <c r="V2746">
        <v>1.004</v>
      </c>
      <c r="W2746">
        <v>1.0069999999999999</v>
      </c>
      <c r="Y2746">
        <v>10000</v>
      </c>
      <c r="Z2746">
        <v>1.1157999999999999</v>
      </c>
    </row>
    <row r="2747" spans="1:26">
      <c r="A2747">
        <v>6</v>
      </c>
      <c r="B2747">
        <v>12</v>
      </c>
      <c r="C2747">
        <v>5.15</v>
      </c>
      <c r="D2747">
        <f t="shared" si="126"/>
        <v>2.9635000000000002</v>
      </c>
      <c r="E2747">
        <v>26.98</v>
      </c>
      <c r="F2747" s="2">
        <f t="shared" si="127"/>
        <v>5.1284000000000001</v>
      </c>
      <c r="G2747" s="2">
        <f t="shared" si="128"/>
        <v>4.1057000000000003E-2</v>
      </c>
      <c r="H2747">
        <v>12</v>
      </c>
      <c r="J2747">
        <v>3.99</v>
      </c>
      <c r="K2747">
        <v>2.4514999999999998</v>
      </c>
      <c r="L2747" s="2">
        <v>5.1284000000000001</v>
      </c>
      <c r="M2747" s="2">
        <v>4.1057000000000003E-2</v>
      </c>
      <c r="N2747" s="2">
        <v>1.5302E-2</v>
      </c>
      <c r="O2747" s="2">
        <v>5.1091000000000001E-3</v>
      </c>
      <c r="P2747" s="2">
        <v>0</v>
      </c>
      <c r="Q2747" s="2">
        <v>5.1284E-3</v>
      </c>
      <c r="R2747" s="2">
        <v>0</v>
      </c>
      <c r="S2747" s="2">
        <v>4.5870000000000001E-2</v>
      </c>
      <c r="T2747">
        <v>0</v>
      </c>
      <c r="U2747">
        <v>5.1479999999999997</v>
      </c>
      <c r="V2747">
        <v>0.996</v>
      </c>
      <c r="W2747">
        <v>1.0029999999999999</v>
      </c>
      <c r="Y2747">
        <v>10000</v>
      </c>
      <c r="Z2747">
        <v>2.1865000000000001</v>
      </c>
    </row>
    <row r="2748" spans="1:26">
      <c r="A2748">
        <v>6</v>
      </c>
      <c r="B2748">
        <v>12</v>
      </c>
      <c r="C2748">
        <v>4.1340000000000003</v>
      </c>
      <c r="D2748">
        <f t="shared" si="126"/>
        <v>3.1258000000000004</v>
      </c>
      <c r="E2748">
        <v>47.98</v>
      </c>
      <c r="F2748" s="2">
        <f t="shared" si="127"/>
        <v>1.1093</v>
      </c>
      <c r="G2748" s="2">
        <f t="shared" si="128"/>
        <v>1.1344999999999999E-2</v>
      </c>
      <c r="H2748">
        <v>12</v>
      </c>
      <c r="J2748">
        <v>3.99</v>
      </c>
      <c r="K2748">
        <v>2.7561</v>
      </c>
      <c r="L2748" s="2">
        <v>1.1093</v>
      </c>
      <c r="M2748" s="2">
        <v>1.1344999999999999E-2</v>
      </c>
      <c r="N2748" s="2">
        <v>1.9497E-3</v>
      </c>
      <c r="O2748" s="2">
        <v>1.3446E-3</v>
      </c>
      <c r="P2748" s="2">
        <v>0</v>
      </c>
      <c r="Q2748" s="2">
        <v>1.1092999999999999E-3</v>
      </c>
      <c r="R2748" s="2">
        <v>0</v>
      </c>
      <c r="S2748" s="2">
        <v>5.8370000000000002E-3</v>
      </c>
      <c r="T2748">
        <v>2E-3</v>
      </c>
      <c r="U2748">
        <v>1.1080000000000001</v>
      </c>
      <c r="V2748">
        <v>1.002</v>
      </c>
      <c r="W2748">
        <v>1.008</v>
      </c>
      <c r="Y2748">
        <v>10000</v>
      </c>
      <c r="Z2748">
        <v>1.0082</v>
      </c>
    </row>
    <row r="2749" spans="1:26">
      <c r="A2749">
        <v>6</v>
      </c>
      <c r="B2749">
        <v>12</v>
      </c>
      <c r="C2749">
        <v>4.0739999999999998</v>
      </c>
      <c r="D2749">
        <f t="shared" si="126"/>
        <v>3.1261999999999999</v>
      </c>
      <c r="E2749">
        <v>49.98</v>
      </c>
      <c r="F2749" s="2">
        <f t="shared" si="127"/>
        <v>1.0190999999999999</v>
      </c>
      <c r="G2749" s="2">
        <f t="shared" si="128"/>
        <v>1.4126E-2</v>
      </c>
      <c r="H2749">
        <v>12</v>
      </c>
      <c r="J2749">
        <v>3.99</v>
      </c>
      <c r="K2749">
        <v>2.7568000000000001</v>
      </c>
      <c r="L2749" s="2">
        <v>1.0190999999999999</v>
      </c>
      <c r="M2749" s="2">
        <v>1.4126E-2</v>
      </c>
      <c r="N2749" s="2">
        <v>1.7574000000000001E-3</v>
      </c>
      <c r="O2749" s="2">
        <v>1.1688E-3</v>
      </c>
      <c r="P2749" s="2">
        <v>0</v>
      </c>
      <c r="Q2749" s="2">
        <v>1.0191E-3</v>
      </c>
      <c r="R2749" s="2">
        <v>0</v>
      </c>
      <c r="S2749" s="2">
        <v>5.2570000000000004E-3</v>
      </c>
      <c r="T2749">
        <v>2E-3</v>
      </c>
      <c r="U2749">
        <v>1.016</v>
      </c>
      <c r="V2749">
        <v>1.0029999999999999</v>
      </c>
      <c r="W2749">
        <v>1.0089999999999999</v>
      </c>
      <c r="Y2749">
        <v>10000</v>
      </c>
      <c r="Z2749">
        <v>0.94779999999999998</v>
      </c>
    </row>
    <row r="2750" spans="1:26">
      <c r="A2750">
        <v>6</v>
      </c>
      <c r="B2750">
        <v>12</v>
      </c>
      <c r="C2750">
        <v>5.15</v>
      </c>
      <c r="D2750">
        <f t="shared" si="126"/>
        <v>3.1363000000000003</v>
      </c>
      <c r="E2750">
        <v>29.98</v>
      </c>
      <c r="F2750" s="2">
        <f t="shared" si="127"/>
        <v>3.0021</v>
      </c>
      <c r="G2750" s="2">
        <f t="shared" si="128"/>
        <v>3.3645000000000001E-2</v>
      </c>
      <c r="H2750">
        <v>12</v>
      </c>
      <c r="J2750">
        <v>3.99</v>
      </c>
      <c r="K2750">
        <v>2.7757000000000001</v>
      </c>
      <c r="L2750" s="2">
        <v>3.0021</v>
      </c>
      <c r="M2750" s="2">
        <v>3.3645000000000001E-2</v>
      </c>
      <c r="N2750" s="2">
        <v>8.7878000000000001E-3</v>
      </c>
      <c r="O2750" s="2">
        <v>3.7076000000000001E-3</v>
      </c>
      <c r="P2750" s="2">
        <v>0</v>
      </c>
      <c r="Q2750" s="2">
        <v>3.0021000000000002E-3</v>
      </c>
      <c r="R2750" s="2">
        <v>0</v>
      </c>
      <c r="S2750" s="2">
        <v>2.6249999999999999E-2</v>
      </c>
      <c r="T2750">
        <v>0</v>
      </c>
      <c r="U2750">
        <v>2.988</v>
      </c>
      <c r="V2750">
        <v>1.0049999999999999</v>
      </c>
      <c r="W2750">
        <v>1.004</v>
      </c>
      <c r="Y2750">
        <v>10000</v>
      </c>
      <c r="Z2750">
        <v>2.0137</v>
      </c>
    </row>
    <row r="2751" spans="1:26">
      <c r="A2751">
        <v>6</v>
      </c>
      <c r="B2751">
        <v>12</v>
      </c>
      <c r="C2751">
        <v>5.15</v>
      </c>
      <c r="D2751">
        <f t="shared" si="126"/>
        <v>3.2966000000000006</v>
      </c>
      <c r="E2751">
        <v>32.979999999999997</v>
      </c>
      <c r="F2751" s="2">
        <f t="shared" si="127"/>
        <v>1.8723000000000001</v>
      </c>
      <c r="G2751" s="2">
        <f t="shared" si="128"/>
        <v>2.1277999999999998E-2</v>
      </c>
      <c r="H2751">
        <v>12</v>
      </c>
      <c r="J2751">
        <v>3.99</v>
      </c>
      <c r="K2751">
        <v>3.0766</v>
      </c>
      <c r="L2751" s="2">
        <v>1.8723000000000001</v>
      </c>
      <c r="M2751" s="2">
        <v>2.1277999999999998E-2</v>
      </c>
      <c r="N2751" s="2">
        <v>5.2944000000000003E-3</v>
      </c>
      <c r="O2751" s="2">
        <v>2.555E-3</v>
      </c>
      <c r="P2751" s="2">
        <v>0</v>
      </c>
      <c r="Q2751" s="2">
        <v>1.8722999999999999E-3</v>
      </c>
      <c r="R2751" s="2">
        <v>0</v>
      </c>
      <c r="S2751" s="2">
        <v>1.583E-2</v>
      </c>
      <c r="T2751">
        <v>0</v>
      </c>
      <c r="U2751">
        <v>1.845</v>
      </c>
      <c r="V2751">
        <v>1.0149999999999999</v>
      </c>
      <c r="W2751">
        <v>1.0049999999999999</v>
      </c>
      <c r="Y2751">
        <v>10000</v>
      </c>
      <c r="Z2751">
        <v>1.8533999999999999</v>
      </c>
    </row>
    <row r="2752" spans="1:26">
      <c r="A2752">
        <v>6</v>
      </c>
      <c r="B2752">
        <v>12</v>
      </c>
      <c r="C2752">
        <v>4.0739999999999998</v>
      </c>
      <c r="D2752">
        <f t="shared" si="126"/>
        <v>3.3114999999999997</v>
      </c>
      <c r="E2752">
        <v>59.98</v>
      </c>
      <c r="F2752" s="2">
        <f t="shared" si="127"/>
        <v>0.50395999999999996</v>
      </c>
      <c r="G2752" s="2">
        <f t="shared" si="128"/>
        <v>8.2529999999999999E-3</v>
      </c>
      <c r="H2752">
        <v>12</v>
      </c>
      <c r="J2752">
        <v>3.99</v>
      </c>
      <c r="K2752">
        <v>3.1046</v>
      </c>
      <c r="L2752" s="2">
        <v>0.50395999999999996</v>
      </c>
      <c r="M2752" s="2">
        <v>8.2529999999999999E-3</v>
      </c>
      <c r="N2752" s="2">
        <v>7.2320000000000001E-4</v>
      </c>
      <c r="O2752" s="2">
        <v>7.1560000000000005E-4</v>
      </c>
      <c r="P2752" s="2">
        <v>0</v>
      </c>
      <c r="Q2752" s="2">
        <v>2.016E-3</v>
      </c>
      <c r="R2752" s="2">
        <v>0</v>
      </c>
      <c r="S2752" s="2">
        <v>2.1589999999999999E-3</v>
      </c>
      <c r="T2752">
        <v>4.0000000000000001E-3</v>
      </c>
      <c r="U2752">
        <v>0.51800000000000002</v>
      </c>
      <c r="V2752">
        <v>0.97199999999999998</v>
      </c>
      <c r="W2752">
        <v>1.0129999999999999</v>
      </c>
      <c r="Y2752">
        <v>10000</v>
      </c>
      <c r="Z2752">
        <v>0.76249999999999996</v>
      </c>
    </row>
    <row r="2753" spans="1:26">
      <c r="A2753">
        <v>6</v>
      </c>
      <c r="B2753">
        <v>12</v>
      </c>
      <c r="C2753">
        <v>4.1340000000000003</v>
      </c>
      <c r="D2753">
        <f t="shared" si="126"/>
        <v>3.3272000000000004</v>
      </c>
      <c r="E2753">
        <v>57.98</v>
      </c>
      <c r="F2753" s="2">
        <f t="shared" si="127"/>
        <v>0.53876000000000002</v>
      </c>
      <c r="G2753" s="2">
        <f t="shared" si="128"/>
        <v>6.8062000000000001E-3</v>
      </c>
      <c r="H2753">
        <v>12</v>
      </c>
      <c r="J2753">
        <v>3.99</v>
      </c>
      <c r="K2753">
        <v>3.1339999999999999</v>
      </c>
      <c r="L2753" s="2">
        <v>0.53876000000000002</v>
      </c>
      <c r="M2753" s="2">
        <v>6.8062000000000001E-3</v>
      </c>
      <c r="N2753" s="2">
        <v>8.1893000000000005E-4</v>
      </c>
      <c r="O2753" s="2">
        <v>7.8773000000000005E-4</v>
      </c>
      <c r="P2753" s="2">
        <v>0</v>
      </c>
      <c r="Q2753" s="2">
        <v>2.1549E-3</v>
      </c>
      <c r="R2753" s="2">
        <v>0</v>
      </c>
      <c r="S2753" s="2">
        <v>2.4759999999999999E-3</v>
      </c>
      <c r="T2753">
        <v>3.0000000000000001E-3</v>
      </c>
      <c r="U2753">
        <v>0.54200000000000004</v>
      </c>
      <c r="V2753">
        <v>0.995</v>
      </c>
      <c r="W2753">
        <v>1.012</v>
      </c>
      <c r="Y2753">
        <v>10000</v>
      </c>
      <c r="Z2753">
        <v>0.80679999999999996</v>
      </c>
    </row>
    <row r="2754" spans="1:26">
      <c r="A2754">
        <v>6</v>
      </c>
      <c r="B2754">
        <v>12</v>
      </c>
      <c r="C2754">
        <v>4.0739999999999998</v>
      </c>
      <c r="D2754">
        <f t="shared" si="126"/>
        <v>3.5107999999999997</v>
      </c>
      <c r="E2754">
        <v>75.989999999999995</v>
      </c>
      <c r="F2754" s="2">
        <f t="shared" si="127"/>
        <v>0.24182999999999999</v>
      </c>
      <c r="G2754" s="2">
        <f t="shared" si="128"/>
        <v>7.0648000000000004E-3</v>
      </c>
      <c r="H2754">
        <v>12</v>
      </c>
      <c r="J2754">
        <v>3.99</v>
      </c>
      <c r="K2754">
        <v>3.4784999999999999</v>
      </c>
      <c r="L2754" s="2">
        <v>0.24182999999999999</v>
      </c>
      <c r="M2754" s="2">
        <v>7.0648000000000004E-3</v>
      </c>
      <c r="N2754" s="2">
        <v>2.9125E-4</v>
      </c>
      <c r="O2754" s="2">
        <v>3.5578999999999998E-4</v>
      </c>
      <c r="P2754" s="2">
        <v>0</v>
      </c>
      <c r="Q2754" s="2">
        <v>9.6717000000000005E-4</v>
      </c>
      <c r="R2754" s="2">
        <v>0</v>
      </c>
      <c r="S2754" s="2">
        <v>8.7040000000000001E-4</v>
      </c>
      <c r="T2754">
        <v>1.0999999999999999E-2</v>
      </c>
      <c r="U2754">
        <v>0.24399999999999999</v>
      </c>
      <c r="V2754">
        <v>0.99199999999999999</v>
      </c>
      <c r="W2754">
        <v>1.0189999999999999</v>
      </c>
      <c r="Y2754">
        <v>10000</v>
      </c>
      <c r="Z2754">
        <v>0.56320000000000003</v>
      </c>
    </row>
    <row r="2755" spans="1:26">
      <c r="A2755">
        <v>6</v>
      </c>
      <c r="B2755">
        <v>12</v>
      </c>
      <c r="C2755">
        <v>5.15</v>
      </c>
      <c r="D2755">
        <f t="shared" ref="D2755:D2818" si="129">C2755-Z2755</f>
        <v>3.5348000000000006</v>
      </c>
      <c r="E2755">
        <v>37.979999999999997</v>
      </c>
      <c r="F2755" s="2">
        <f t="shared" ref="F2755:F2818" si="130">L2755</f>
        <v>0.94147999999999998</v>
      </c>
      <c r="G2755" s="2">
        <f t="shared" ref="G2755:G2818" si="131">SQRT(M2755^2+R2755^2)</f>
        <v>1.1915E-2</v>
      </c>
      <c r="H2755">
        <v>12</v>
      </c>
      <c r="J2755">
        <v>3.99</v>
      </c>
      <c r="K2755">
        <v>3.5236000000000001</v>
      </c>
      <c r="L2755" s="2">
        <v>0.94147999999999998</v>
      </c>
      <c r="M2755" s="2">
        <v>1.1915E-2</v>
      </c>
      <c r="N2755" s="2">
        <v>2.4502E-3</v>
      </c>
      <c r="O2755" s="2">
        <v>1.5690999999999999E-3</v>
      </c>
      <c r="P2755" s="2">
        <v>0</v>
      </c>
      <c r="Q2755" s="2">
        <v>9.4147999999999996E-4</v>
      </c>
      <c r="R2755" s="2">
        <v>0</v>
      </c>
      <c r="S2755" s="2">
        <v>7.3569999999999998E-3</v>
      </c>
      <c r="T2755">
        <v>0</v>
      </c>
      <c r="U2755">
        <v>0.92800000000000005</v>
      </c>
      <c r="V2755">
        <v>1.014</v>
      </c>
      <c r="W2755">
        <v>1.0069999999999999</v>
      </c>
      <c r="Y2755">
        <v>10000</v>
      </c>
      <c r="Z2755">
        <v>1.6152</v>
      </c>
    </row>
    <row r="2756" spans="1:26">
      <c r="A2756">
        <v>6</v>
      </c>
      <c r="B2756">
        <v>12</v>
      </c>
      <c r="C2756">
        <v>4.1340000000000003</v>
      </c>
      <c r="D2756">
        <f t="shared" si="129"/>
        <v>3.5532000000000004</v>
      </c>
      <c r="E2756">
        <v>74.98</v>
      </c>
      <c r="F2756" s="2">
        <f t="shared" si="130"/>
        <v>0.21684</v>
      </c>
      <c r="G2756" s="2">
        <f t="shared" si="131"/>
        <v>4.2705E-3</v>
      </c>
      <c r="H2756">
        <v>12</v>
      </c>
      <c r="J2756">
        <v>3.99</v>
      </c>
      <c r="K2756">
        <v>3.5579999999999998</v>
      </c>
      <c r="L2756" s="2">
        <v>0.21684</v>
      </c>
      <c r="M2756" s="2">
        <v>4.2705E-3</v>
      </c>
      <c r="N2756" s="2">
        <v>2.6488999999999999E-4</v>
      </c>
      <c r="O2756" s="2">
        <v>3.3196000000000001E-4</v>
      </c>
      <c r="P2756" s="2">
        <v>0</v>
      </c>
      <c r="Q2756" s="2">
        <v>8.7107999999999999E-4</v>
      </c>
      <c r="R2756" s="2">
        <v>0</v>
      </c>
      <c r="S2756" s="2">
        <v>7.9239999999999996E-4</v>
      </c>
      <c r="T2756">
        <v>8.9999999999999993E-3</v>
      </c>
      <c r="U2756">
        <v>0.23499999999999999</v>
      </c>
      <c r="V2756">
        <v>0.92300000000000004</v>
      </c>
      <c r="W2756">
        <v>1.0189999999999999</v>
      </c>
      <c r="Y2756">
        <v>10000</v>
      </c>
      <c r="Z2756">
        <v>0.58079999999999998</v>
      </c>
    </row>
    <row r="2757" spans="1:26">
      <c r="A2757">
        <v>6</v>
      </c>
      <c r="B2757">
        <v>12</v>
      </c>
      <c r="C2757">
        <v>2.3475999999999999</v>
      </c>
      <c r="D2757">
        <f t="shared" si="129"/>
        <v>1.7662</v>
      </c>
      <c r="E2757">
        <v>20</v>
      </c>
      <c r="F2757" s="2">
        <f t="shared" si="130"/>
        <v>160.66</v>
      </c>
      <c r="G2757" s="2">
        <f t="shared" si="131"/>
        <v>1.4940498863491809</v>
      </c>
      <c r="H2757">
        <v>12</v>
      </c>
      <c r="J2757">
        <v>4.03</v>
      </c>
      <c r="K2757">
        <v>0.1646</v>
      </c>
      <c r="L2757" s="2">
        <v>160.66</v>
      </c>
      <c r="M2757" s="2">
        <v>0.78127000000000002</v>
      </c>
      <c r="N2757" s="2">
        <v>0.38606000000000001</v>
      </c>
      <c r="O2757" s="2">
        <v>4.3347999999999998E-2</v>
      </c>
      <c r="P2757" s="2">
        <v>155.9</v>
      </c>
      <c r="Q2757" s="2">
        <v>4.8196000000000003</v>
      </c>
      <c r="R2757" s="2">
        <v>1.2735000000000001</v>
      </c>
      <c r="S2757" s="2">
        <v>161.1</v>
      </c>
      <c r="T2757">
        <v>2.1000000000000001E-2</v>
      </c>
      <c r="U2757">
        <v>173.73</v>
      </c>
      <c r="V2757">
        <v>0.92500000000000004</v>
      </c>
      <c r="W2757">
        <v>0.998</v>
      </c>
      <c r="Y2757">
        <v>53315</v>
      </c>
      <c r="Z2757">
        <v>0.58140000000000003</v>
      </c>
    </row>
    <row r="2758" spans="1:26">
      <c r="A2758">
        <v>6</v>
      </c>
      <c r="B2758">
        <v>12</v>
      </c>
      <c r="C2758">
        <v>3.1160000000000001</v>
      </c>
      <c r="D2758">
        <f t="shared" si="129"/>
        <v>1.8241000000000001</v>
      </c>
      <c r="E2758">
        <v>14.97</v>
      </c>
      <c r="F2758" s="2">
        <f t="shared" si="130"/>
        <v>288.8</v>
      </c>
      <c r="G2758" s="2">
        <f t="shared" si="131"/>
        <v>2.1063000000000001</v>
      </c>
      <c r="H2758">
        <v>12</v>
      </c>
      <c r="J2758">
        <v>4.03</v>
      </c>
      <c r="K2758">
        <v>0.27329999999999999</v>
      </c>
      <c r="L2758" s="2">
        <v>288.8</v>
      </c>
      <c r="M2758" s="2">
        <v>2.1063000000000001</v>
      </c>
      <c r="N2758" s="2">
        <v>0.62770999999999999</v>
      </c>
      <c r="O2758" s="2">
        <v>9.5739000000000005E-2</v>
      </c>
      <c r="P2758" s="2">
        <v>0</v>
      </c>
      <c r="Q2758" s="2">
        <v>0.2888</v>
      </c>
      <c r="R2758" s="2">
        <v>0</v>
      </c>
      <c r="S2758" s="2">
        <v>1.8819999999999999</v>
      </c>
      <c r="T2758">
        <v>4.5999999999999999E-2</v>
      </c>
      <c r="U2758">
        <v>298.7</v>
      </c>
      <c r="V2758">
        <v>0.96699999999999997</v>
      </c>
      <c r="W2758">
        <v>0.999</v>
      </c>
      <c r="Y2758">
        <v>10000</v>
      </c>
      <c r="Z2758">
        <v>1.2919</v>
      </c>
    </row>
    <row r="2759" spans="1:26">
      <c r="A2759">
        <v>6</v>
      </c>
      <c r="B2759">
        <v>12</v>
      </c>
      <c r="C2759">
        <v>2.3475999999999999</v>
      </c>
      <c r="D2759">
        <f t="shared" si="129"/>
        <v>1.8464</v>
      </c>
      <c r="E2759">
        <v>30</v>
      </c>
      <c r="F2759" s="2">
        <f t="shared" si="130"/>
        <v>52.817999999999998</v>
      </c>
      <c r="G2759" s="2">
        <f t="shared" si="131"/>
        <v>0.42256703917840066</v>
      </c>
      <c r="H2759">
        <v>12</v>
      </c>
      <c r="J2759">
        <v>4.03</v>
      </c>
      <c r="K2759">
        <v>0.31530000000000002</v>
      </c>
      <c r="L2759" s="2">
        <v>52.817999999999998</v>
      </c>
      <c r="M2759" s="2">
        <v>0.27000999999999997</v>
      </c>
      <c r="N2759" s="2">
        <v>9.9168999999999993E-2</v>
      </c>
      <c r="O2759" s="2">
        <v>1.9750000000000002E-3</v>
      </c>
      <c r="P2759" s="2">
        <v>52.25</v>
      </c>
      <c r="Q2759" s="2">
        <v>1.5847</v>
      </c>
      <c r="R2759" s="2">
        <v>0.32505000000000001</v>
      </c>
      <c r="S2759" s="2">
        <v>52.92</v>
      </c>
      <c r="T2759">
        <v>1.4E-2</v>
      </c>
      <c r="U2759">
        <v>55.61</v>
      </c>
      <c r="V2759">
        <v>0.95</v>
      </c>
      <c r="W2759">
        <v>1</v>
      </c>
      <c r="Y2759">
        <v>53320</v>
      </c>
      <c r="Z2759">
        <v>0.50119999999999998</v>
      </c>
    </row>
    <row r="2760" spans="1:26">
      <c r="A2760">
        <v>6</v>
      </c>
      <c r="B2760">
        <v>12</v>
      </c>
      <c r="C2760">
        <v>3.4885999999999999</v>
      </c>
      <c r="D2760">
        <f t="shared" si="129"/>
        <v>1.8584999999999998</v>
      </c>
      <c r="E2760">
        <v>14</v>
      </c>
      <c r="F2760" s="2">
        <f t="shared" si="130"/>
        <v>318.02</v>
      </c>
      <c r="G2760" s="2">
        <f t="shared" si="131"/>
        <v>2.5083118306941028</v>
      </c>
      <c r="H2760">
        <v>12</v>
      </c>
      <c r="J2760">
        <v>4.03</v>
      </c>
      <c r="K2760">
        <v>0.33779999999999999</v>
      </c>
      <c r="L2760" s="2">
        <v>318.02</v>
      </c>
      <c r="M2760" s="2">
        <v>2.4982000000000002</v>
      </c>
      <c r="N2760" s="2">
        <v>1.1325000000000001</v>
      </c>
      <c r="O2760" s="2">
        <v>8.1856999999999999E-2</v>
      </c>
      <c r="P2760" s="2">
        <v>317.67</v>
      </c>
      <c r="Q2760" s="2">
        <v>2.5442</v>
      </c>
      <c r="R2760" s="2">
        <v>0.22500000000000001</v>
      </c>
      <c r="S2760" s="2">
        <v>319.10000000000002</v>
      </c>
      <c r="T2760">
        <v>5.0000000000000001E-3</v>
      </c>
      <c r="U2760">
        <v>310.44</v>
      </c>
      <c r="V2760">
        <v>1.024</v>
      </c>
      <c r="W2760">
        <v>0.999</v>
      </c>
      <c r="Y2760">
        <v>52817</v>
      </c>
      <c r="Z2760">
        <v>1.6301000000000001</v>
      </c>
    </row>
    <row r="2761" spans="1:26">
      <c r="A2761">
        <v>6</v>
      </c>
      <c r="B2761">
        <v>12</v>
      </c>
      <c r="C2761">
        <v>4.6285999999999996</v>
      </c>
      <c r="D2761">
        <f t="shared" si="129"/>
        <v>1.9094999999999995</v>
      </c>
      <c r="E2761">
        <v>10.65</v>
      </c>
      <c r="F2761" s="2">
        <f t="shared" si="130"/>
        <v>514.78</v>
      </c>
      <c r="G2761" s="2">
        <f t="shared" si="131"/>
        <v>4.6819007561032304</v>
      </c>
      <c r="H2761">
        <v>12</v>
      </c>
      <c r="J2761">
        <v>4.03</v>
      </c>
      <c r="K2761">
        <v>0.43359999999999999</v>
      </c>
      <c r="L2761" s="2">
        <v>514.78</v>
      </c>
      <c r="M2761" s="2">
        <v>4.6813000000000002</v>
      </c>
      <c r="N2761" s="2">
        <v>3.2736000000000001</v>
      </c>
      <c r="O2761" s="2">
        <v>0.12661</v>
      </c>
      <c r="P2761" s="2">
        <v>514.63</v>
      </c>
      <c r="Q2761" s="2">
        <v>0.25740000000000002</v>
      </c>
      <c r="R2761" s="2">
        <v>7.4999999999999997E-2</v>
      </c>
      <c r="S2761" s="2">
        <v>518</v>
      </c>
      <c r="T2761">
        <v>0</v>
      </c>
      <c r="U2761">
        <v>507.12</v>
      </c>
      <c r="V2761">
        <v>1.0149999999999999</v>
      </c>
      <c r="W2761">
        <v>1</v>
      </c>
      <c r="Y2761">
        <v>52641</v>
      </c>
      <c r="Z2761">
        <v>2.7191000000000001</v>
      </c>
    </row>
    <row r="2762" spans="1:26">
      <c r="A2762">
        <v>6</v>
      </c>
      <c r="B2762">
        <v>12</v>
      </c>
      <c r="C2762">
        <v>3.4885999999999999</v>
      </c>
      <c r="D2762">
        <f t="shared" si="129"/>
        <v>2.0099999999999998</v>
      </c>
      <c r="E2762">
        <v>20</v>
      </c>
      <c r="F2762" s="2">
        <f t="shared" si="130"/>
        <v>91.933999999999997</v>
      </c>
      <c r="G2762" s="2">
        <f t="shared" si="131"/>
        <v>0.62394704302528747</v>
      </c>
      <c r="H2762">
        <v>12</v>
      </c>
      <c r="J2762">
        <v>4.03</v>
      </c>
      <c r="K2762">
        <v>0.62219999999999998</v>
      </c>
      <c r="L2762" s="2">
        <v>91.933999999999997</v>
      </c>
      <c r="M2762" s="2">
        <v>0.62344999999999995</v>
      </c>
      <c r="N2762" s="2">
        <v>0.30171999999999999</v>
      </c>
      <c r="O2762" s="2">
        <v>9.1684000000000002E-3</v>
      </c>
      <c r="P2762" s="2">
        <v>91.912999999999997</v>
      </c>
      <c r="Q2762" s="2">
        <v>0.73541000000000001</v>
      </c>
      <c r="R2762" s="2">
        <v>2.4899999999999999E-2</v>
      </c>
      <c r="S2762" s="2">
        <v>92.23</v>
      </c>
      <c r="T2762">
        <v>1E-3</v>
      </c>
      <c r="U2762">
        <v>88.6</v>
      </c>
      <c r="V2762">
        <v>1.038</v>
      </c>
      <c r="W2762">
        <v>1</v>
      </c>
      <c r="Y2762">
        <v>52827</v>
      </c>
      <c r="Z2762">
        <v>1.4785999999999999</v>
      </c>
    </row>
    <row r="2763" spans="1:26">
      <c r="A2763">
        <v>6</v>
      </c>
      <c r="B2763">
        <v>12</v>
      </c>
      <c r="C2763">
        <v>3.1160000000000001</v>
      </c>
      <c r="D2763">
        <f t="shared" si="129"/>
        <v>2.0192000000000001</v>
      </c>
      <c r="E2763">
        <v>24.98</v>
      </c>
      <c r="F2763" s="2">
        <f t="shared" si="130"/>
        <v>51.546999999999997</v>
      </c>
      <c r="G2763" s="2">
        <f t="shared" si="131"/>
        <v>0.16843</v>
      </c>
      <c r="H2763">
        <v>12</v>
      </c>
      <c r="J2763">
        <v>4.03</v>
      </c>
      <c r="K2763">
        <v>0.63949999999999996</v>
      </c>
      <c r="L2763" s="2">
        <v>51.546999999999997</v>
      </c>
      <c r="M2763" s="2">
        <v>0.16843</v>
      </c>
      <c r="N2763" s="2">
        <v>8.7552000000000005E-2</v>
      </c>
      <c r="O2763" s="2">
        <v>1.0506000000000001E-3</v>
      </c>
      <c r="P2763" s="2">
        <v>0</v>
      </c>
      <c r="Q2763" s="2">
        <v>5.1180000000000003E-2</v>
      </c>
      <c r="R2763" s="2">
        <v>0</v>
      </c>
      <c r="S2763" s="2">
        <v>0.2626</v>
      </c>
      <c r="T2763">
        <v>1.7999999999999999E-2</v>
      </c>
      <c r="U2763">
        <v>52.756</v>
      </c>
      <c r="V2763">
        <v>0.97699999999999998</v>
      </c>
      <c r="W2763">
        <v>1.0009999999999999</v>
      </c>
      <c r="Y2763">
        <v>10000</v>
      </c>
      <c r="Z2763">
        <v>1.0968</v>
      </c>
    </row>
    <row r="2764" spans="1:26">
      <c r="A2764">
        <v>6</v>
      </c>
      <c r="B2764">
        <v>12</v>
      </c>
      <c r="C2764">
        <v>5.15</v>
      </c>
      <c r="D2764">
        <f t="shared" si="129"/>
        <v>2.0487000000000002</v>
      </c>
      <c r="E2764">
        <v>11.97</v>
      </c>
      <c r="F2764" s="2">
        <f t="shared" si="130"/>
        <v>261.5</v>
      </c>
      <c r="G2764" s="2">
        <f t="shared" si="131"/>
        <v>2.1333000000000002</v>
      </c>
      <c r="H2764">
        <v>12</v>
      </c>
      <c r="J2764">
        <v>4.03</v>
      </c>
      <c r="K2764">
        <v>0.69489999999999996</v>
      </c>
      <c r="L2764" s="2">
        <v>261.5</v>
      </c>
      <c r="M2764" s="2">
        <v>2.1333000000000002</v>
      </c>
      <c r="N2764" s="2">
        <v>0.97499999999999998</v>
      </c>
      <c r="O2764" s="2">
        <v>0.1225</v>
      </c>
      <c r="P2764" s="2">
        <v>0</v>
      </c>
      <c r="Q2764" s="2">
        <v>0.26150000000000001</v>
      </c>
      <c r="R2764" s="2">
        <v>0</v>
      </c>
      <c r="S2764" s="2">
        <v>2.9049999999999998</v>
      </c>
      <c r="T2764">
        <v>0</v>
      </c>
      <c r="U2764">
        <v>263.75</v>
      </c>
      <c r="V2764">
        <v>0.99099999999999999</v>
      </c>
      <c r="W2764">
        <v>1</v>
      </c>
      <c r="Y2764">
        <v>10000</v>
      </c>
      <c r="Z2764">
        <v>3.1013000000000002</v>
      </c>
    </row>
    <row r="2765" spans="1:26">
      <c r="A2765">
        <v>6</v>
      </c>
      <c r="B2765">
        <v>12</v>
      </c>
      <c r="C2765">
        <v>4.6285999999999996</v>
      </c>
      <c r="D2765">
        <f t="shared" si="129"/>
        <v>2.1517999999999997</v>
      </c>
      <c r="E2765">
        <v>16</v>
      </c>
      <c r="F2765" s="2">
        <f t="shared" si="130"/>
        <v>105.21</v>
      </c>
      <c r="G2765" s="2">
        <f t="shared" si="131"/>
        <v>0.83376635959961831</v>
      </c>
      <c r="H2765">
        <v>12</v>
      </c>
      <c r="J2765">
        <v>4.03</v>
      </c>
      <c r="K2765">
        <v>0.88819999999999999</v>
      </c>
      <c r="L2765" s="2">
        <v>105.21</v>
      </c>
      <c r="M2765" s="2">
        <v>0.83367999999999998</v>
      </c>
      <c r="N2765" s="2">
        <v>0.43184</v>
      </c>
      <c r="O2765" s="2">
        <v>8.5868999999999997E-3</v>
      </c>
      <c r="P2765" s="2">
        <v>105.21</v>
      </c>
      <c r="Q2765" s="2">
        <v>5.2586000000000001E-2</v>
      </c>
      <c r="R2765" s="2">
        <v>1.2E-2</v>
      </c>
      <c r="S2765" s="2">
        <v>105.6</v>
      </c>
      <c r="T2765">
        <v>0</v>
      </c>
      <c r="U2765">
        <v>102.71</v>
      </c>
      <c r="V2765">
        <v>1.024</v>
      </c>
      <c r="W2765">
        <v>1</v>
      </c>
      <c r="Y2765">
        <v>52663</v>
      </c>
      <c r="Z2765">
        <v>2.4767999999999999</v>
      </c>
    </row>
    <row r="2766" spans="1:26">
      <c r="A2766">
        <v>6</v>
      </c>
      <c r="B2766">
        <v>12</v>
      </c>
      <c r="C2766">
        <v>3.1160000000000001</v>
      </c>
      <c r="D2766">
        <f t="shared" si="129"/>
        <v>2.2175000000000002</v>
      </c>
      <c r="E2766">
        <v>34.979999999999997</v>
      </c>
      <c r="F2766" s="2">
        <f t="shared" si="130"/>
        <v>14.396000000000001</v>
      </c>
      <c r="G2766" s="2">
        <f t="shared" si="131"/>
        <v>8.4386000000000003E-2</v>
      </c>
      <c r="H2766">
        <v>12</v>
      </c>
      <c r="J2766">
        <v>4.03</v>
      </c>
      <c r="K2766">
        <v>1.0116000000000001</v>
      </c>
      <c r="L2766" s="2">
        <v>14.396000000000001</v>
      </c>
      <c r="M2766" s="2">
        <v>8.4386000000000003E-2</v>
      </c>
      <c r="N2766" s="2">
        <v>2.0552999999999998E-2</v>
      </c>
      <c r="O2766" s="2">
        <v>4.4197999999999998E-3</v>
      </c>
      <c r="P2766" s="2">
        <v>0</v>
      </c>
      <c r="Q2766" s="2">
        <v>1.4396000000000001E-2</v>
      </c>
      <c r="R2766" s="2">
        <v>0</v>
      </c>
      <c r="S2766" s="2">
        <v>6.1530000000000001E-2</v>
      </c>
      <c r="T2766">
        <v>1.4E-2</v>
      </c>
      <c r="U2766">
        <v>14.638</v>
      </c>
      <c r="V2766">
        <v>0.98299999999999998</v>
      </c>
      <c r="W2766">
        <v>1.0029999999999999</v>
      </c>
      <c r="Y2766">
        <v>10000</v>
      </c>
      <c r="Z2766">
        <v>0.89849999999999997</v>
      </c>
    </row>
    <row r="2767" spans="1:26">
      <c r="A2767">
        <v>6</v>
      </c>
      <c r="B2767">
        <v>12</v>
      </c>
      <c r="C2767">
        <v>3.4885999999999999</v>
      </c>
      <c r="D2767">
        <f t="shared" si="129"/>
        <v>2.2272999999999996</v>
      </c>
      <c r="E2767">
        <v>28</v>
      </c>
      <c r="F2767" s="2">
        <f t="shared" si="130"/>
        <v>24.332999999999998</v>
      </c>
      <c r="G2767" s="2">
        <f t="shared" si="131"/>
        <v>0.22399269318439832</v>
      </c>
      <c r="H2767">
        <v>12</v>
      </c>
      <c r="J2767">
        <v>4.03</v>
      </c>
      <c r="K2767">
        <v>1.0301</v>
      </c>
      <c r="L2767" s="2">
        <v>24.332999999999998</v>
      </c>
      <c r="M2767" s="2">
        <v>0.22370999999999999</v>
      </c>
      <c r="N2767" s="2">
        <v>7.1704000000000004E-2</v>
      </c>
      <c r="O2767" s="2">
        <v>3.5143000000000001E-3</v>
      </c>
      <c r="P2767" s="2">
        <v>24.332000000000001</v>
      </c>
      <c r="Q2767" s="2">
        <v>0.19467000000000001</v>
      </c>
      <c r="R2767" s="2">
        <v>1.125E-2</v>
      </c>
      <c r="S2767" s="2">
        <v>24.4</v>
      </c>
      <c r="T2767">
        <v>0</v>
      </c>
      <c r="U2767">
        <v>23.405999999999999</v>
      </c>
      <c r="V2767">
        <v>1.04</v>
      </c>
      <c r="W2767">
        <v>1.002</v>
      </c>
      <c r="Y2767">
        <v>52872</v>
      </c>
      <c r="Z2767">
        <v>1.2613000000000001</v>
      </c>
    </row>
    <row r="2768" spans="1:26">
      <c r="A2768">
        <v>6</v>
      </c>
      <c r="B2768">
        <v>12</v>
      </c>
      <c r="C2768">
        <v>4.6285999999999996</v>
      </c>
      <c r="D2768">
        <f t="shared" si="129"/>
        <v>2.3548999999999998</v>
      </c>
      <c r="E2768">
        <v>20</v>
      </c>
      <c r="F2768" s="2">
        <f t="shared" si="130"/>
        <v>37.97</v>
      </c>
      <c r="G2768" s="2">
        <f t="shared" si="131"/>
        <v>0.32971320279903871</v>
      </c>
      <c r="H2768">
        <v>12</v>
      </c>
      <c r="J2768">
        <v>4.03</v>
      </c>
      <c r="K2768">
        <v>1.2694000000000001</v>
      </c>
      <c r="L2768" s="2">
        <v>37.97</v>
      </c>
      <c r="M2768" s="2">
        <v>0.32956000000000002</v>
      </c>
      <c r="N2768" s="2">
        <v>0.15684999999999999</v>
      </c>
      <c r="O2768" s="2">
        <v>2.2861000000000001E-3</v>
      </c>
      <c r="P2768" s="2">
        <v>37.97</v>
      </c>
      <c r="Q2768" s="2">
        <v>1.8984000000000001E-2</v>
      </c>
      <c r="R2768" s="2">
        <v>1.005E-2</v>
      </c>
      <c r="S2768" s="2">
        <v>38.130000000000003</v>
      </c>
      <c r="T2768">
        <v>0</v>
      </c>
      <c r="U2768">
        <v>37.485999999999997</v>
      </c>
      <c r="V2768">
        <v>1.0129999999999999</v>
      </c>
      <c r="W2768">
        <v>1.0009999999999999</v>
      </c>
      <c r="Y2768">
        <v>52681</v>
      </c>
      <c r="Z2768">
        <v>2.2736999999999998</v>
      </c>
    </row>
    <row r="2769" spans="1:26">
      <c r="A2769">
        <v>6</v>
      </c>
      <c r="B2769">
        <v>12</v>
      </c>
      <c r="C2769">
        <v>3.1160000000000001</v>
      </c>
      <c r="D2769">
        <f t="shared" si="129"/>
        <v>2.387</v>
      </c>
      <c r="E2769">
        <v>44.98</v>
      </c>
      <c r="F2769" s="2">
        <f t="shared" si="130"/>
        <v>5.5613000000000001</v>
      </c>
      <c r="G2769" s="2">
        <f t="shared" si="131"/>
        <v>3.6433E-2</v>
      </c>
      <c r="H2769">
        <v>12</v>
      </c>
      <c r="J2769">
        <v>4.03</v>
      </c>
      <c r="K2769">
        <v>1.3297000000000001</v>
      </c>
      <c r="L2769" s="2">
        <v>5.5613000000000001</v>
      </c>
      <c r="M2769" s="2">
        <v>3.6433E-2</v>
      </c>
      <c r="N2769" s="2">
        <v>6.7505999999999998E-3</v>
      </c>
      <c r="O2769" s="2">
        <v>2.6968999999999999E-3</v>
      </c>
      <c r="P2769" s="2">
        <v>0</v>
      </c>
      <c r="Q2769" s="2">
        <v>5.5059999999999996E-3</v>
      </c>
      <c r="R2769" s="2">
        <v>0</v>
      </c>
      <c r="S2769" s="2">
        <v>2.0209999999999999E-2</v>
      </c>
      <c r="T2769">
        <v>1.4999999999999999E-2</v>
      </c>
      <c r="U2769">
        <v>5.6719999999999997</v>
      </c>
      <c r="V2769">
        <v>0.98099999999999998</v>
      </c>
      <c r="W2769">
        <v>1.0049999999999999</v>
      </c>
      <c r="Y2769">
        <v>10000</v>
      </c>
      <c r="Z2769">
        <v>0.72899999999999998</v>
      </c>
    </row>
    <row r="2770" spans="1:26">
      <c r="A2770">
        <v>6</v>
      </c>
      <c r="B2770">
        <v>12</v>
      </c>
      <c r="C2770">
        <v>3.2690000000000001</v>
      </c>
      <c r="D2770">
        <f t="shared" si="129"/>
        <v>2.4471000000000003</v>
      </c>
      <c r="E2770">
        <v>42.98</v>
      </c>
      <c r="F2770" s="2">
        <f t="shared" si="130"/>
        <v>5.3577000000000004</v>
      </c>
      <c r="G2770" s="2">
        <f t="shared" si="131"/>
        <v>3.7263999999999999E-2</v>
      </c>
      <c r="H2770">
        <v>12</v>
      </c>
      <c r="J2770">
        <v>4.03</v>
      </c>
      <c r="K2770">
        <v>1.4424999999999999</v>
      </c>
      <c r="L2770" s="2">
        <v>5.3577000000000004</v>
      </c>
      <c r="M2770" s="2">
        <v>3.7263999999999999E-2</v>
      </c>
      <c r="N2770" s="2">
        <v>7.2017000000000001E-3</v>
      </c>
      <c r="O2770" s="2">
        <v>2.8890000000000001E-3</v>
      </c>
      <c r="P2770" s="2">
        <v>0</v>
      </c>
      <c r="Q2770" s="2">
        <v>5.3577E-3</v>
      </c>
      <c r="R2770" s="2">
        <v>0</v>
      </c>
      <c r="S2770" s="2">
        <v>2.1659999999999999E-2</v>
      </c>
      <c r="T2770">
        <v>0.01</v>
      </c>
      <c r="U2770">
        <v>5.4420000000000002</v>
      </c>
      <c r="V2770">
        <v>0.98399999999999999</v>
      </c>
      <c r="W2770">
        <v>1.0049999999999999</v>
      </c>
      <c r="Y2770">
        <v>10000</v>
      </c>
      <c r="Z2770">
        <v>0.82189999999999996</v>
      </c>
    </row>
    <row r="2771" spans="1:26">
      <c r="A2771">
        <v>6</v>
      </c>
      <c r="B2771">
        <v>12</v>
      </c>
      <c r="C2771">
        <v>3.4885999999999999</v>
      </c>
      <c r="D2771">
        <f t="shared" si="129"/>
        <v>2.5205000000000002</v>
      </c>
      <c r="E2771">
        <v>40</v>
      </c>
      <c r="F2771" s="2">
        <f t="shared" si="130"/>
        <v>5.5452000000000004</v>
      </c>
      <c r="G2771" s="2">
        <f t="shared" si="131"/>
        <v>6.2206040896363106E-2</v>
      </c>
      <c r="H2771">
        <v>12</v>
      </c>
      <c r="J2771">
        <v>4.03</v>
      </c>
      <c r="K2771">
        <v>1.5802</v>
      </c>
      <c r="L2771" s="2">
        <v>5.5452000000000004</v>
      </c>
      <c r="M2771" s="2">
        <v>6.2031999999999997E-2</v>
      </c>
      <c r="N2771" s="2">
        <v>1.4399E-2</v>
      </c>
      <c r="O2771" s="2">
        <v>3.2146000000000002E-3</v>
      </c>
      <c r="P2771" s="2">
        <v>5.5449000000000002</v>
      </c>
      <c r="Q2771" s="2">
        <v>4.4363E-2</v>
      </c>
      <c r="R2771" s="2">
        <v>4.6499999999999996E-3</v>
      </c>
      <c r="S2771" s="2">
        <v>5.56</v>
      </c>
      <c r="T2771">
        <v>0</v>
      </c>
      <c r="U2771">
        <v>5.3840000000000003</v>
      </c>
      <c r="V2771">
        <v>1.03</v>
      </c>
      <c r="W2771">
        <v>1.0049999999999999</v>
      </c>
      <c r="Y2771">
        <v>52889</v>
      </c>
      <c r="Z2771">
        <v>0.96809999999999996</v>
      </c>
    </row>
    <row r="2772" spans="1:26">
      <c r="A2772">
        <v>6</v>
      </c>
      <c r="B2772">
        <v>12</v>
      </c>
      <c r="C2772">
        <v>3.1160000000000001</v>
      </c>
      <c r="D2772">
        <f t="shared" si="129"/>
        <v>2.5756000000000001</v>
      </c>
      <c r="E2772">
        <v>59.99</v>
      </c>
      <c r="F2772" s="2">
        <f t="shared" si="130"/>
        <v>2.0548999999999999</v>
      </c>
      <c r="G2772" s="2">
        <f t="shared" si="131"/>
        <v>1.4468E-2</v>
      </c>
      <c r="H2772">
        <v>12</v>
      </c>
      <c r="J2772">
        <v>4.03</v>
      </c>
      <c r="K2772">
        <v>1.6836</v>
      </c>
      <c r="L2772" s="2">
        <v>2.0548999999999999</v>
      </c>
      <c r="M2772" s="2">
        <v>1.4468E-2</v>
      </c>
      <c r="N2772" s="2">
        <v>2.0019E-3</v>
      </c>
      <c r="O2772" s="2">
        <v>1.4131E-3</v>
      </c>
      <c r="P2772" s="2">
        <v>0</v>
      </c>
      <c r="Q2772" s="2">
        <v>8.0733000000000003E-3</v>
      </c>
      <c r="R2772" s="2">
        <v>0</v>
      </c>
      <c r="S2772" s="2">
        <v>5.9899999999999997E-3</v>
      </c>
      <c r="T2772">
        <v>2.1999999999999999E-2</v>
      </c>
      <c r="U2772">
        <v>2.0840000000000001</v>
      </c>
      <c r="V2772">
        <v>0.98599999999999999</v>
      </c>
      <c r="W2772">
        <v>1.0089999999999999</v>
      </c>
      <c r="Y2772">
        <v>10000</v>
      </c>
      <c r="Z2772">
        <v>0.54039999999999999</v>
      </c>
    </row>
    <row r="2773" spans="1:26">
      <c r="A2773">
        <v>6</v>
      </c>
      <c r="B2773">
        <v>12</v>
      </c>
      <c r="C2773">
        <v>4.6285999999999996</v>
      </c>
      <c r="D2773">
        <f t="shared" si="129"/>
        <v>2.6109999999999998</v>
      </c>
      <c r="E2773">
        <v>25</v>
      </c>
      <c r="F2773" s="2">
        <f t="shared" si="130"/>
        <v>13.281000000000001</v>
      </c>
      <c r="G2773" s="2">
        <f t="shared" si="131"/>
        <v>0.17970046772337572</v>
      </c>
      <c r="H2773">
        <v>12</v>
      </c>
      <c r="J2773">
        <v>4.03</v>
      </c>
      <c r="K2773">
        <v>1.7499</v>
      </c>
      <c r="L2773" s="2">
        <v>13.281000000000001</v>
      </c>
      <c r="M2773" s="2">
        <v>0.17959</v>
      </c>
      <c r="N2773" s="2">
        <v>5.4961999999999997E-2</v>
      </c>
      <c r="O2773" s="2">
        <v>3.3828999999999999E-3</v>
      </c>
      <c r="P2773" s="2">
        <v>13.281000000000001</v>
      </c>
      <c r="Q2773" s="2">
        <v>6.6414999999999998E-3</v>
      </c>
      <c r="R2773" s="2">
        <v>6.3E-3</v>
      </c>
      <c r="S2773" s="2">
        <v>13.34</v>
      </c>
      <c r="T2773">
        <v>0</v>
      </c>
      <c r="U2773">
        <v>12.763</v>
      </c>
      <c r="V2773">
        <v>1.0409999999999999</v>
      </c>
      <c r="W2773">
        <v>1.002</v>
      </c>
      <c r="Y2773">
        <v>52683</v>
      </c>
      <c r="Z2773">
        <v>2.0175999999999998</v>
      </c>
    </row>
    <row r="2774" spans="1:26">
      <c r="A2774">
        <v>6</v>
      </c>
      <c r="B2774">
        <v>12</v>
      </c>
      <c r="C2774">
        <v>3.1160000000000001</v>
      </c>
      <c r="D2774">
        <f t="shared" si="129"/>
        <v>2.7004999999999999</v>
      </c>
      <c r="E2774">
        <v>74.97</v>
      </c>
      <c r="F2774" s="2">
        <f t="shared" si="130"/>
        <v>1.0886</v>
      </c>
      <c r="G2774" s="2">
        <f t="shared" si="131"/>
        <v>1.4115000000000001E-2</v>
      </c>
      <c r="H2774">
        <v>12</v>
      </c>
      <c r="J2774">
        <v>4.03</v>
      </c>
      <c r="K2774">
        <v>1.9179999999999999</v>
      </c>
      <c r="L2774" s="2">
        <v>1.0886</v>
      </c>
      <c r="M2774" s="2">
        <v>1.4115000000000001E-2</v>
      </c>
      <c r="N2774" s="2">
        <v>9.2973000000000003E-4</v>
      </c>
      <c r="O2774" s="2">
        <v>9.0437999999999998E-4</v>
      </c>
      <c r="P2774" s="2">
        <v>0</v>
      </c>
      <c r="Q2774" s="2">
        <v>4.3537000000000003E-3</v>
      </c>
      <c r="R2774" s="2">
        <v>0</v>
      </c>
      <c r="S2774" s="2">
        <v>2.7390000000000001E-3</v>
      </c>
      <c r="T2774">
        <v>4.7E-2</v>
      </c>
      <c r="U2774">
        <v>1.0620000000000001</v>
      </c>
      <c r="V2774">
        <v>1.0249999999999999</v>
      </c>
      <c r="W2774">
        <v>1.014</v>
      </c>
      <c r="Y2774">
        <v>10000</v>
      </c>
      <c r="Z2774">
        <v>0.41549999999999998</v>
      </c>
    </row>
    <row r="2775" spans="1:26">
      <c r="A2775">
        <v>6</v>
      </c>
      <c r="B2775">
        <v>12</v>
      </c>
      <c r="C2775">
        <v>5.15</v>
      </c>
      <c r="D2775">
        <f t="shared" si="129"/>
        <v>2.7313000000000005</v>
      </c>
      <c r="E2775">
        <v>22.97</v>
      </c>
      <c r="F2775" s="2">
        <f t="shared" si="130"/>
        <v>12.554</v>
      </c>
      <c r="G2775" s="2">
        <f t="shared" si="131"/>
        <v>0.24807000000000001</v>
      </c>
      <c r="H2775">
        <v>12</v>
      </c>
      <c r="J2775">
        <v>4.03</v>
      </c>
      <c r="K2775">
        <v>1.9758</v>
      </c>
      <c r="L2775" s="2">
        <v>12.554</v>
      </c>
      <c r="M2775" s="2">
        <v>0.24807000000000001</v>
      </c>
      <c r="N2775" s="2">
        <v>3.8755999999999999E-2</v>
      </c>
      <c r="O2775" s="2">
        <v>8.2439000000000002E-3</v>
      </c>
      <c r="P2775" s="2">
        <v>0</v>
      </c>
      <c r="Q2775" s="2">
        <v>1.2553999999999999E-2</v>
      </c>
      <c r="R2775" s="2">
        <v>0</v>
      </c>
      <c r="S2775" s="2">
        <v>0.1159</v>
      </c>
      <c r="T2775">
        <v>0</v>
      </c>
      <c r="U2775">
        <v>12.010999999999999</v>
      </c>
      <c r="V2775">
        <v>1.0449999999999999</v>
      </c>
      <c r="W2775">
        <v>1.002</v>
      </c>
      <c r="Y2775">
        <v>10000</v>
      </c>
      <c r="Z2775">
        <v>2.4186999999999999</v>
      </c>
    </row>
    <row r="2776" spans="1:26">
      <c r="A2776">
        <v>6</v>
      </c>
      <c r="B2776">
        <v>12</v>
      </c>
      <c r="C2776">
        <v>3.2690000000000001</v>
      </c>
      <c r="D2776">
        <f t="shared" si="129"/>
        <v>2.8249</v>
      </c>
      <c r="E2776">
        <v>74.98</v>
      </c>
      <c r="F2776" s="2">
        <f t="shared" si="130"/>
        <v>0.88892000000000004</v>
      </c>
      <c r="G2776" s="2">
        <f t="shared" si="131"/>
        <v>1.8776000000000001E-2</v>
      </c>
      <c r="H2776">
        <v>12</v>
      </c>
      <c r="J2776">
        <v>4.03</v>
      </c>
      <c r="K2776">
        <v>2.1513</v>
      </c>
      <c r="L2776" s="2">
        <v>0.88892000000000004</v>
      </c>
      <c r="M2776" s="2">
        <v>1.8776000000000001E-2</v>
      </c>
      <c r="N2776" s="2">
        <v>7.9673000000000005E-4</v>
      </c>
      <c r="O2776" s="2">
        <v>8.0349000000000002E-4</v>
      </c>
      <c r="P2776" s="2">
        <v>0</v>
      </c>
      <c r="Q2776" s="2">
        <v>3.5547999999999999E-3</v>
      </c>
      <c r="R2776" s="2">
        <v>0</v>
      </c>
      <c r="S2776" s="2">
        <v>2.3389999999999999E-3</v>
      </c>
      <c r="T2776">
        <v>3.3000000000000002E-2</v>
      </c>
      <c r="U2776">
        <v>0.83399999999999996</v>
      </c>
      <c r="V2776">
        <v>1.0660000000000001</v>
      </c>
      <c r="W2776">
        <v>1.0149999999999999</v>
      </c>
      <c r="Y2776">
        <v>10000</v>
      </c>
      <c r="Z2776">
        <v>0.44409999999999999</v>
      </c>
    </row>
    <row r="2777" spans="1:26">
      <c r="A2777">
        <v>6</v>
      </c>
      <c r="B2777">
        <v>12</v>
      </c>
      <c r="C2777">
        <v>4.1340000000000003</v>
      </c>
      <c r="D2777">
        <f t="shared" si="129"/>
        <v>2.8954000000000004</v>
      </c>
      <c r="E2777">
        <v>39.01</v>
      </c>
      <c r="F2777" s="2">
        <f t="shared" si="130"/>
        <v>2.7124000000000001</v>
      </c>
      <c r="G2777" s="2">
        <f t="shared" si="131"/>
        <v>3.5277000000000003E-2</v>
      </c>
      <c r="H2777">
        <v>12</v>
      </c>
      <c r="J2777">
        <v>4.03</v>
      </c>
      <c r="K2777">
        <v>2.2837000000000001</v>
      </c>
      <c r="L2777" s="2">
        <v>2.7124000000000001</v>
      </c>
      <c r="M2777" s="2">
        <v>3.5277000000000003E-2</v>
      </c>
      <c r="N2777" s="2">
        <v>5.1533000000000004E-3</v>
      </c>
      <c r="O2777" s="2">
        <v>2.4719E-3</v>
      </c>
      <c r="P2777" s="2">
        <v>0</v>
      </c>
      <c r="Q2777" s="2">
        <v>2.7123999999999998E-3</v>
      </c>
      <c r="R2777" s="2">
        <v>0</v>
      </c>
      <c r="S2777" s="2">
        <v>1.541E-2</v>
      </c>
      <c r="T2777">
        <v>2E-3</v>
      </c>
      <c r="U2777">
        <v>2.6920000000000002</v>
      </c>
      <c r="V2777">
        <v>1.0069999999999999</v>
      </c>
      <c r="W2777">
        <v>1.006</v>
      </c>
      <c r="Y2777">
        <v>10000</v>
      </c>
      <c r="Z2777">
        <v>1.2385999999999999</v>
      </c>
    </row>
    <row r="2778" spans="1:26">
      <c r="A2778">
        <v>6</v>
      </c>
      <c r="B2778">
        <v>12</v>
      </c>
      <c r="C2778">
        <v>4.0739999999999998</v>
      </c>
      <c r="D2778">
        <f t="shared" si="129"/>
        <v>2.9680999999999997</v>
      </c>
      <c r="E2778">
        <v>42.99</v>
      </c>
      <c r="F2778" s="2">
        <f t="shared" si="130"/>
        <v>1.8992</v>
      </c>
      <c r="G2778" s="2">
        <f t="shared" si="131"/>
        <v>2.3151999999999999E-2</v>
      </c>
      <c r="H2778">
        <v>12</v>
      </c>
      <c r="J2778">
        <v>4.03</v>
      </c>
      <c r="K2778">
        <v>2.4201000000000001</v>
      </c>
      <c r="L2778" s="2">
        <v>1.8992</v>
      </c>
      <c r="M2778" s="2">
        <v>2.3151999999999999E-2</v>
      </c>
      <c r="N2778" s="2">
        <v>3.4477000000000002E-3</v>
      </c>
      <c r="O2778" s="2">
        <v>1.879E-3</v>
      </c>
      <c r="P2778" s="2">
        <v>0</v>
      </c>
      <c r="Q2778" s="2">
        <v>1.8992E-3</v>
      </c>
      <c r="R2778" s="2">
        <v>0</v>
      </c>
      <c r="S2778" s="2">
        <v>1.038E-2</v>
      </c>
      <c r="T2778">
        <v>2E-3</v>
      </c>
      <c r="U2778">
        <v>1.917</v>
      </c>
      <c r="V2778">
        <v>0.99099999999999999</v>
      </c>
      <c r="W2778">
        <v>1.0069999999999999</v>
      </c>
      <c r="Y2778">
        <v>10000</v>
      </c>
      <c r="Z2778">
        <v>1.1059000000000001</v>
      </c>
    </row>
    <row r="2779" spans="1:26">
      <c r="A2779">
        <v>6</v>
      </c>
      <c r="B2779">
        <v>12</v>
      </c>
      <c r="C2779">
        <v>5.15</v>
      </c>
      <c r="D2779">
        <f t="shared" si="129"/>
        <v>2.9769000000000005</v>
      </c>
      <c r="E2779">
        <v>26.98</v>
      </c>
      <c r="F2779" s="2">
        <f t="shared" si="130"/>
        <v>5.2335000000000003</v>
      </c>
      <c r="G2779" s="2">
        <f t="shared" si="131"/>
        <v>3.9801000000000003E-2</v>
      </c>
      <c r="H2779">
        <v>12</v>
      </c>
      <c r="J2779">
        <v>4.03</v>
      </c>
      <c r="K2779">
        <v>2.4365999999999999</v>
      </c>
      <c r="L2779" s="2">
        <v>5.2335000000000003</v>
      </c>
      <c r="M2779" s="2">
        <v>3.9801000000000003E-2</v>
      </c>
      <c r="N2779" s="2">
        <v>1.5469E-2</v>
      </c>
      <c r="O2779" s="2">
        <v>5.0670999999999997E-3</v>
      </c>
      <c r="P2779" s="2">
        <v>0</v>
      </c>
      <c r="Q2779" s="2">
        <v>5.2335000000000003E-3</v>
      </c>
      <c r="R2779" s="2">
        <v>0</v>
      </c>
      <c r="S2779" s="2">
        <v>4.6350000000000002E-2</v>
      </c>
      <c r="T2779">
        <v>0</v>
      </c>
      <c r="U2779">
        <v>5.2229999999999999</v>
      </c>
      <c r="V2779">
        <v>1.002</v>
      </c>
      <c r="W2779">
        <v>1.0029999999999999</v>
      </c>
      <c r="Y2779">
        <v>10000</v>
      </c>
      <c r="Z2779">
        <v>2.1730999999999998</v>
      </c>
    </row>
    <row r="2780" spans="1:26">
      <c r="A2780">
        <v>6</v>
      </c>
      <c r="B2780">
        <v>12</v>
      </c>
      <c r="C2780">
        <v>4.1340000000000003</v>
      </c>
      <c r="D2780">
        <f t="shared" si="129"/>
        <v>3.1345000000000001</v>
      </c>
      <c r="E2780">
        <v>47.98</v>
      </c>
      <c r="F2780" s="2">
        <f t="shared" si="130"/>
        <v>1.1395</v>
      </c>
      <c r="G2780" s="2">
        <f t="shared" si="131"/>
        <v>1.1512E-2</v>
      </c>
      <c r="H2780">
        <v>12</v>
      </c>
      <c r="J2780">
        <v>4.03</v>
      </c>
      <c r="K2780">
        <v>2.7324000000000002</v>
      </c>
      <c r="L2780" s="2">
        <v>1.1395</v>
      </c>
      <c r="M2780" s="2">
        <v>1.1512E-2</v>
      </c>
      <c r="N2780" s="2">
        <v>2E-3</v>
      </c>
      <c r="O2780" s="2">
        <v>1.2773000000000001E-3</v>
      </c>
      <c r="P2780" s="2">
        <v>0</v>
      </c>
      <c r="Q2780" s="2">
        <v>1.1395000000000001E-3</v>
      </c>
      <c r="R2780" s="2">
        <v>0</v>
      </c>
      <c r="S2780" s="2">
        <v>5.9919999999999999E-3</v>
      </c>
      <c r="T2780">
        <v>2E-3</v>
      </c>
      <c r="U2780">
        <v>1.135</v>
      </c>
      <c r="V2780">
        <v>1.004</v>
      </c>
      <c r="W2780">
        <v>1.008</v>
      </c>
      <c r="Y2780">
        <v>10000</v>
      </c>
      <c r="Z2780">
        <v>0.99950000000000006</v>
      </c>
    </row>
    <row r="2781" spans="1:26">
      <c r="A2781">
        <v>6</v>
      </c>
      <c r="B2781">
        <v>12</v>
      </c>
      <c r="C2781">
        <v>4.0739999999999998</v>
      </c>
      <c r="D2781">
        <f t="shared" si="129"/>
        <v>3.1345999999999998</v>
      </c>
      <c r="E2781">
        <v>49.98</v>
      </c>
      <c r="F2781" s="2">
        <f t="shared" si="130"/>
        <v>0.99211000000000005</v>
      </c>
      <c r="G2781" s="2">
        <f t="shared" si="131"/>
        <v>1.4881999999999999E-2</v>
      </c>
      <c r="H2781">
        <v>12</v>
      </c>
      <c r="J2781">
        <v>4.03</v>
      </c>
      <c r="K2781">
        <v>2.7324999999999999</v>
      </c>
      <c r="L2781" s="2">
        <v>0.99211000000000005</v>
      </c>
      <c r="M2781" s="2">
        <v>1.4881999999999999E-2</v>
      </c>
      <c r="N2781" s="2">
        <v>1.6058999999999999E-3</v>
      </c>
      <c r="O2781" s="2">
        <v>1.2022999999999999E-3</v>
      </c>
      <c r="P2781" s="2">
        <v>0</v>
      </c>
      <c r="Q2781" s="2">
        <v>9.9211000000000004E-4</v>
      </c>
      <c r="R2781" s="2">
        <v>0</v>
      </c>
      <c r="S2781" s="2">
        <v>4.8110000000000002E-3</v>
      </c>
      <c r="T2781">
        <v>2E-3</v>
      </c>
      <c r="U2781">
        <v>1.0429999999999999</v>
      </c>
      <c r="V2781">
        <v>0.95099999999999996</v>
      </c>
      <c r="W2781">
        <v>1.0089999999999999</v>
      </c>
      <c r="Y2781">
        <v>10000</v>
      </c>
      <c r="Z2781">
        <v>0.93940000000000001</v>
      </c>
    </row>
    <row r="2782" spans="1:26">
      <c r="A2782">
        <v>6</v>
      </c>
      <c r="B2782">
        <v>12</v>
      </c>
      <c r="C2782">
        <v>5.15</v>
      </c>
      <c r="D2782">
        <f t="shared" si="129"/>
        <v>3.1486000000000005</v>
      </c>
      <c r="E2782">
        <v>29.98</v>
      </c>
      <c r="F2782" s="2">
        <f t="shared" si="130"/>
        <v>3.2002999999999999</v>
      </c>
      <c r="G2782" s="2">
        <f t="shared" si="131"/>
        <v>3.4646999999999997E-2</v>
      </c>
      <c r="H2782">
        <v>12</v>
      </c>
      <c r="J2782">
        <v>4.03</v>
      </c>
      <c r="K2782">
        <v>2.7587999999999999</v>
      </c>
      <c r="L2782" s="2">
        <v>3.2002999999999999</v>
      </c>
      <c r="M2782" s="2">
        <v>3.4646999999999997E-2</v>
      </c>
      <c r="N2782" s="2">
        <v>9.1220999999999993E-3</v>
      </c>
      <c r="O2782" s="2">
        <v>3.7158E-3</v>
      </c>
      <c r="P2782" s="2">
        <v>0</v>
      </c>
      <c r="Q2782" s="2">
        <v>3.2003000000000001E-3</v>
      </c>
      <c r="R2782" s="2">
        <v>0</v>
      </c>
      <c r="S2782" s="2">
        <v>2.7380000000000002E-2</v>
      </c>
      <c r="T2782">
        <v>0</v>
      </c>
      <c r="U2782">
        <v>3.0430000000000001</v>
      </c>
      <c r="V2782">
        <v>1.052</v>
      </c>
      <c r="W2782">
        <v>1.004</v>
      </c>
      <c r="Y2782">
        <v>10000</v>
      </c>
      <c r="Z2782">
        <v>2.0013999999999998</v>
      </c>
    </row>
    <row r="2783" spans="1:26">
      <c r="A2783">
        <v>6</v>
      </c>
      <c r="B2783">
        <v>12</v>
      </c>
      <c r="C2783">
        <v>5.15</v>
      </c>
      <c r="D2783">
        <f t="shared" si="129"/>
        <v>3.3079000000000001</v>
      </c>
      <c r="E2783">
        <v>32.979999999999997</v>
      </c>
      <c r="F2783" s="2">
        <f t="shared" si="130"/>
        <v>1.8931</v>
      </c>
      <c r="G2783" s="2">
        <f t="shared" si="131"/>
        <v>2.1444000000000001E-2</v>
      </c>
      <c r="H2783">
        <v>12</v>
      </c>
      <c r="J2783">
        <v>4.03</v>
      </c>
      <c r="K2783">
        <v>3.0577999999999999</v>
      </c>
      <c r="L2783" s="2">
        <v>1.8931</v>
      </c>
      <c r="M2783" s="2">
        <v>2.1444000000000001E-2</v>
      </c>
      <c r="N2783" s="2">
        <v>5.3442999999999997E-3</v>
      </c>
      <c r="O2783" s="2">
        <v>2.4710999999999999E-3</v>
      </c>
      <c r="P2783" s="2">
        <v>0</v>
      </c>
      <c r="Q2783" s="2">
        <v>1.8931E-3</v>
      </c>
      <c r="R2783" s="2">
        <v>0</v>
      </c>
      <c r="S2783" s="2">
        <v>1.5980000000000001E-2</v>
      </c>
      <c r="T2783">
        <v>0</v>
      </c>
      <c r="U2783">
        <v>1.881</v>
      </c>
      <c r="V2783">
        <v>1.006</v>
      </c>
      <c r="W2783">
        <v>1.0049999999999999</v>
      </c>
      <c r="Y2783">
        <v>10000</v>
      </c>
      <c r="Z2783">
        <v>1.8421000000000001</v>
      </c>
    </row>
    <row r="2784" spans="1:26">
      <c r="A2784">
        <v>6</v>
      </c>
      <c r="B2784">
        <v>12</v>
      </c>
      <c r="C2784">
        <v>4.0739999999999998</v>
      </c>
      <c r="D2784">
        <f t="shared" si="129"/>
        <v>3.3182999999999998</v>
      </c>
      <c r="E2784">
        <v>59.98</v>
      </c>
      <c r="F2784" s="2">
        <f t="shared" si="130"/>
        <v>0.53308999999999995</v>
      </c>
      <c r="G2784" s="2">
        <f t="shared" si="131"/>
        <v>8.4376E-3</v>
      </c>
      <c r="H2784">
        <v>12</v>
      </c>
      <c r="J2784">
        <v>4.03</v>
      </c>
      <c r="K2784">
        <v>3.0771999999999999</v>
      </c>
      <c r="L2784" s="2">
        <v>0.53308999999999995</v>
      </c>
      <c r="M2784" s="2">
        <v>8.4376E-3</v>
      </c>
      <c r="N2784" s="2">
        <v>8.0747999999999996E-4</v>
      </c>
      <c r="O2784" s="2">
        <v>7.2900999999999999E-4</v>
      </c>
      <c r="P2784" s="2">
        <v>0</v>
      </c>
      <c r="Q2784" s="2">
        <v>2.1321999999999999E-3</v>
      </c>
      <c r="R2784" s="2">
        <v>0</v>
      </c>
      <c r="S2784" s="2">
        <v>2.4369999999999999E-3</v>
      </c>
      <c r="T2784">
        <v>4.0000000000000001E-3</v>
      </c>
      <c r="U2784">
        <v>0.53600000000000003</v>
      </c>
      <c r="V2784">
        <v>0.995</v>
      </c>
      <c r="W2784">
        <v>1.012</v>
      </c>
      <c r="Y2784">
        <v>10000</v>
      </c>
      <c r="Z2784">
        <v>0.75570000000000004</v>
      </c>
    </row>
    <row r="2785" spans="1:26">
      <c r="A2785">
        <v>6</v>
      </c>
      <c r="B2785">
        <v>12</v>
      </c>
      <c r="C2785">
        <v>4.1340000000000003</v>
      </c>
      <c r="D2785">
        <f t="shared" si="129"/>
        <v>3.3342000000000005</v>
      </c>
      <c r="E2785">
        <v>57.98</v>
      </c>
      <c r="F2785" s="2">
        <f t="shared" si="130"/>
        <v>0.56238999999999995</v>
      </c>
      <c r="G2785" s="2">
        <f t="shared" si="131"/>
        <v>6.7378999999999998E-3</v>
      </c>
      <c r="H2785">
        <v>12</v>
      </c>
      <c r="J2785">
        <v>4.03</v>
      </c>
      <c r="K2785">
        <v>3.1070000000000002</v>
      </c>
      <c r="L2785" s="2">
        <v>0.56238999999999995</v>
      </c>
      <c r="M2785" s="2">
        <v>6.7378999999999998E-3</v>
      </c>
      <c r="N2785" s="2">
        <v>8.5172000000000004E-4</v>
      </c>
      <c r="O2785" s="2">
        <v>7.3872E-4</v>
      </c>
      <c r="P2785" s="2">
        <v>0</v>
      </c>
      <c r="Q2785" s="2">
        <v>2.2499E-3</v>
      </c>
      <c r="R2785" s="2">
        <v>0</v>
      </c>
      <c r="S2785" s="2">
        <v>2.5769999999999999E-3</v>
      </c>
      <c r="T2785">
        <v>3.0000000000000001E-3</v>
      </c>
      <c r="U2785">
        <v>0.55700000000000005</v>
      </c>
      <c r="V2785">
        <v>1.0089999999999999</v>
      </c>
      <c r="W2785">
        <v>1.012</v>
      </c>
      <c r="Y2785">
        <v>10000</v>
      </c>
      <c r="Z2785">
        <v>0.79979999999999996</v>
      </c>
    </row>
    <row r="2786" spans="1:26">
      <c r="A2786">
        <v>6</v>
      </c>
      <c r="B2786">
        <v>12</v>
      </c>
      <c r="C2786">
        <v>4.0739999999999998</v>
      </c>
      <c r="D2786">
        <f t="shared" si="129"/>
        <v>3.5156999999999998</v>
      </c>
      <c r="E2786">
        <v>75.989999999999995</v>
      </c>
      <c r="F2786" s="2">
        <f t="shared" si="130"/>
        <v>0.23959</v>
      </c>
      <c r="G2786" s="2">
        <f t="shared" si="131"/>
        <v>7.1571999999999998E-3</v>
      </c>
      <c r="H2786">
        <v>12</v>
      </c>
      <c r="J2786">
        <v>4.03</v>
      </c>
      <c r="K2786">
        <v>3.4478</v>
      </c>
      <c r="L2786" s="2">
        <v>0.23959</v>
      </c>
      <c r="M2786" s="2">
        <v>7.1571999999999998E-3</v>
      </c>
      <c r="N2786" s="2">
        <v>2.8527000000000001E-4</v>
      </c>
      <c r="O2786" s="2">
        <v>3.5063999999999999E-4</v>
      </c>
      <c r="P2786" s="2">
        <v>0</v>
      </c>
      <c r="Q2786" s="2">
        <v>9.5854000000000002E-4</v>
      </c>
      <c r="R2786" s="2">
        <v>0</v>
      </c>
      <c r="S2786" s="2">
        <v>8.541E-4</v>
      </c>
      <c r="T2786">
        <v>1.2E-2</v>
      </c>
      <c r="U2786">
        <v>0.252</v>
      </c>
      <c r="V2786">
        <v>0.95099999999999996</v>
      </c>
      <c r="W2786">
        <v>1.0189999999999999</v>
      </c>
      <c r="Y2786">
        <v>10000</v>
      </c>
      <c r="Z2786">
        <v>0.55830000000000002</v>
      </c>
    </row>
    <row r="2787" spans="1:26">
      <c r="A2787">
        <v>6</v>
      </c>
      <c r="B2787">
        <v>12</v>
      </c>
      <c r="C2787">
        <v>5.15</v>
      </c>
      <c r="D2787">
        <f t="shared" si="129"/>
        <v>3.5447000000000006</v>
      </c>
      <c r="E2787">
        <v>37.979999999999997</v>
      </c>
      <c r="F2787" s="2">
        <f t="shared" si="130"/>
        <v>0.94057999999999997</v>
      </c>
      <c r="G2787" s="2">
        <f t="shared" si="131"/>
        <v>1.1915E-2</v>
      </c>
      <c r="H2787">
        <v>12</v>
      </c>
      <c r="J2787">
        <v>4.03</v>
      </c>
      <c r="K2787">
        <v>3.5021</v>
      </c>
      <c r="L2787" s="2">
        <v>0.94057999999999997</v>
      </c>
      <c r="M2787" s="2">
        <v>1.1915E-2</v>
      </c>
      <c r="N2787" s="2">
        <v>2.5003999999999998E-3</v>
      </c>
      <c r="O2787" s="2">
        <v>1.4767000000000001E-3</v>
      </c>
      <c r="P2787" s="2">
        <v>0</v>
      </c>
      <c r="Q2787" s="2">
        <v>9.4058E-4</v>
      </c>
      <c r="R2787" s="2">
        <v>0</v>
      </c>
      <c r="S2787" s="2">
        <v>7.5050000000000004E-3</v>
      </c>
      <c r="T2787">
        <v>0</v>
      </c>
      <c r="U2787">
        <v>0.95099999999999996</v>
      </c>
      <c r="V2787">
        <v>0.98899999999999999</v>
      </c>
      <c r="W2787">
        <v>1.0069999999999999</v>
      </c>
      <c r="Y2787">
        <v>10000</v>
      </c>
      <c r="Z2787">
        <v>1.6052999999999999</v>
      </c>
    </row>
    <row r="2788" spans="1:26">
      <c r="A2788">
        <v>6</v>
      </c>
      <c r="B2788">
        <v>12</v>
      </c>
      <c r="C2788">
        <v>4.1340000000000003</v>
      </c>
      <c r="D2788">
        <f t="shared" si="129"/>
        <v>3.5582000000000003</v>
      </c>
      <c r="E2788">
        <v>74.98</v>
      </c>
      <c r="F2788" s="2">
        <f t="shared" si="130"/>
        <v>0.22783999999999999</v>
      </c>
      <c r="G2788" s="2">
        <f t="shared" si="131"/>
        <v>4.3717000000000001E-3</v>
      </c>
      <c r="H2788">
        <v>12</v>
      </c>
      <c r="J2788">
        <v>4.03</v>
      </c>
      <c r="K2788">
        <v>3.5274000000000001</v>
      </c>
      <c r="L2788" s="2">
        <v>0.22783999999999999</v>
      </c>
      <c r="M2788" s="2">
        <v>4.3717000000000001E-3</v>
      </c>
      <c r="N2788" s="2">
        <v>2.7418000000000001E-4</v>
      </c>
      <c r="O2788" s="2">
        <v>3.4294000000000002E-4</v>
      </c>
      <c r="P2788" s="2">
        <v>0</v>
      </c>
      <c r="Q2788" s="2">
        <v>9.1423000000000003E-4</v>
      </c>
      <c r="R2788" s="2">
        <v>0</v>
      </c>
      <c r="S2788" s="2">
        <v>8.2050000000000005E-4</v>
      </c>
      <c r="T2788">
        <v>0.01</v>
      </c>
      <c r="U2788">
        <v>0.24299999999999999</v>
      </c>
      <c r="V2788">
        <v>0.93899999999999995</v>
      </c>
      <c r="W2788">
        <v>1.0189999999999999</v>
      </c>
      <c r="Y2788">
        <v>10000</v>
      </c>
      <c r="Z2788">
        <v>0.57579999999999998</v>
      </c>
    </row>
    <row r="2789" spans="1:26">
      <c r="A2789">
        <v>6</v>
      </c>
      <c r="B2789">
        <v>12</v>
      </c>
      <c r="C2789">
        <v>2.3475999999999999</v>
      </c>
      <c r="D2789">
        <f t="shared" si="129"/>
        <v>1.7847</v>
      </c>
      <c r="E2789">
        <v>20</v>
      </c>
      <c r="F2789" s="2">
        <f t="shared" si="130"/>
        <v>158.58000000000001</v>
      </c>
      <c r="G2789" s="2">
        <f t="shared" si="131"/>
        <v>1.5321264340778145</v>
      </c>
      <c r="H2789">
        <v>12</v>
      </c>
      <c r="J2789">
        <v>4.07</v>
      </c>
      <c r="K2789">
        <v>0.15939999999999999</v>
      </c>
      <c r="L2789" s="2">
        <v>158.58000000000001</v>
      </c>
      <c r="M2789" s="2">
        <v>0.79290000000000005</v>
      </c>
      <c r="N2789" s="2">
        <v>0.37773000000000001</v>
      </c>
      <c r="O2789" s="2">
        <v>4.2265999999999998E-2</v>
      </c>
      <c r="P2789" s="2">
        <v>155.78</v>
      </c>
      <c r="Q2789" s="2">
        <v>4.7584</v>
      </c>
      <c r="R2789" s="2">
        <v>1.3109999999999999</v>
      </c>
      <c r="S2789" s="2">
        <v>159</v>
      </c>
      <c r="T2789">
        <v>2.4E-2</v>
      </c>
      <c r="U2789">
        <v>171.56</v>
      </c>
      <c r="V2789">
        <v>0.92400000000000004</v>
      </c>
      <c r="W2789">
        <v>0.998</v>
      </c>
      <c r="Y2789">
        <v>53315</v>
      </c>
      <c r="Z2789">
        <v>0.56289999999999996</v>
      </c>
    </row>
    <row r="2790" spans="1:26">
      <c r="A2790">
        <v>6</v>
      </c>
      <c r="B2790">
        <v>12</v>
      </c>
      <c r="C2790">
        <v>3.1160000000000001</v>
      </c>
      <c r="D2790">
        <f t="shared" si="129"/>
        <v>1.8434000000000001</v>
      </c>
      <c r="E2790">
        <v>14.98</v>
      </c>
      <c r="F2790" s="2">
        <f t="shared" si="130"/>
        <v>280.22000000000003</v>
      </c>
      <c r="G2790" s="2">
        <f t="shared" si="131"/>
        <v>0.9657</v>
      </c>
      <c r="H2790">
        <v>12</v>
      </c>
      <c r="J2790">
        <v>4.07</v>
      </c>
      <c r="K2790">
        <v>0.26960000000000001</v>
      </c>
      <c r="L2790" s="2">
        <v>280.22000000000003</v>
      </c>
      <c r="M2790" s="2">
        <v>0.9657</v>
      </c>
      <c r="N2790" s="2">
        <v>0.60272999999999999</v>
      </c>
      <c r="O2790" s="2">
        <v>9.4072000000000003E-2</v>
      </c>
      <c r="P2790" s="2">
        <v>0</v>
      </c>
      <c r="Q2790" s="2">
        <v>0.27947</v>
      </c>
      <c r="R2790" s="2">
        <v>0</v>
      </c>
      <c r="S2790" s="2">
        <v>1.806</v>
      </c>
      <c r="T2790">
        <v>4.8000000000000001E-2</v>
      </c>
      <c r="U2790">
        <v>294.29000000000002</v>
      </c>
      <c r="V2790">
        <v>0.95199999999999996</v>
      </c>
      <c r="W2790">
        <v>0.999</v>
      </c>
      <c r="Y2790">
        <v>10000</v>
      </c>
      <c r="Z2790">
        <v>1.2726</v>
      </c>
    </row>
    <row r="2791" spans="1:26">
      <c r="A2791">
        <v>6</v>
      </c>
      <c r="B2791">
        <v>12</v>
      </c>
      <c r="C2791">
        <v>2.3475999999999999</v>
      </c>
      <c r="D2791">
        <f t="shared" si="129"/>
        <v>1.8623999999999998</v>
      </c>
      <c r="E2791">
        <v>30</v>
      </c>
      <c r="F2791" s="2">
        <f t="shared" si="130"/>
        <v>52.933</v>
      </c>
      <c r="G2791" s="2">
        <f t="shared" si="131"/>
        <v>0.45091307244301537</v>
      </c>
      <c r="H2791">
        <v>12</v>
      </c>
      <c r="J2791">
        <v>4.07</v>
      </c>
      <c r="K2791">
        <v>0.30520000000000003</v>
      </c>
      <c r="L2791" s="2">
        <v>52.933</v>
      </c>
      <c r="M2791" s="2">
        <v>0.28416999999999998</v>
      </c>
      <c r="N2791" s="2">
        <v>9.8333000000000004E-2</v>
      </c>
      <c r="O2791" s="2">
        <v>1.9E-3</v>
      </c>
      <c r="P2791" s="2">
        <v>52.271000000000001</v>
      </c>
      <c r="Q2791" s="2">
        <v>1.5880000000000001</v>
      </c>
      <c r="R2791" s="2">
        <v>0.35010000000000002</v>
      </c>
      <c r="S2791" s="2">
        <v>53.03</v>
      </c>
      <c r="T2791">
        <v>1.4999999999999999E-2</v>
      </c>
      <c r="U2791">
        <v>55.524999999999999</v>
      </c>
      <c r="V2791">
        <v>0.95299999999999996</v>
      </c>
      <c r="W2791">
        <v>1</v>
      </c>
      <c r="Y2791">
        <v>53320</v>
      </c>
      <c r="Z2791">
        <v>0.48520000000000002</v>
      </c>
    </row>
    <row r="2792" spans="1:26">
      <c r="A2792">
        <v>6</v>
      </c>
      <c r="B2792">
        <v>12</v>
      </c>
      <c r="C2792">
        <v>3.4885999999999999</v>
      </c>
      <c r="D2792">
        <f t="shared" si="129"/>
        <v>1.8776999999999999</v>
      </c>
      <c r="E2792">
        <v>14</v>
      </c>
      <c r="F2792" s="2">
        <f t="shared" si="130"/>
        <v>318.10000000000002</v>
      </c>
      <c r="G2792" s="2">
        <f t="shared" si="131"/>
        <v>2.2913818559986896</v>
      </c>
      <c r="H2792">
        <v>12</v>
      </c>
      <c r="J2792">
        <v>4.07</v>
      </c>
      <c r="K2792">
        <v>0.33389999999999997</v>
      </c>
      <c r="L2792" s="2">
        <v>318.10000000000002</v>
      </c>
      <c r="M2792" s="2">
        <v>2.2816000000000001</v>
      </c>
      <c r="N2792" s="2">
        <v>1.1242000000000001</v>
      </c>
      <c r="O2792" s="2">
        <v>8.1938999999999998E-2</v>
      </c>
      <c r="P2792" s="2">
        <v>317.72000000000003</v>
      </c>
      <c r="Q2792" s="2">
        <v>2.5447000000000002</v>
      </c>
      <c r="R2792" s="2">
        <v>0.21149999999999999</v>
      </c>
      <c r="S2792" s="2">
        <v>319.2</v>
      </c>
      <c r="T2792">
        <v>5.0000000000000001E-3</v>
      </c>
      <c r="U2792">
        <v>306.61</v>
      </c>
      <c r="V2792">
        <v>1.0369999999999999</v>
      </c>
      <c r="W2792">
        <v>0.999</v>
      </c>
      <c r="Y2792">
        <v>52818</v>
      </c>
      <c r="Z2792">
        <v>1.6109</v>
      </c>
    </row>
    <row r="2793" spans="1:26">
      <c r="A2793">
        <v>6</v>
      </c>
      <c r="B2793">
        <v>12</v>
      </c>
      <c r="C2793">
        <v>4.6285999999999996</v>
      </c>
      <c r="D2793">
        <f t="shared" si="129"/>
        <v>1.9290999999999996</v>
      </c>
      <c r="E2793">
        <v>10.65</v>
      </c>
      <c r="F2793" s="2">
        <f t="shared" si="130"/>
        <v>505.78</v>
      </c>
      <c r="G2793" s="2">
        <f t="shared" si="131"/>
        <v>4.6234090506897614</v>
      </c>
      <c r="H2793">
        <v>12</v>
      </c>
      <c r="J2793">
        <v>4.07</v>
      </c>
      <c r="K2793">
        <v>0.43049999999999999</v>
      </c>
      <c r="L2793" s="2">
        <v>505.78</v>
      </c>
      <c r="M2793" s="2">
        <v>4.6230000000000002</v>
      </c>
      <c r="N2793" s="2">
        <v>3.1985999999999999</v>
      </c>
      <c r="O2793" s="2">
        <v>0.12494</v>
      </c>
      <c r="P2793" s="2">
        <v>505.65</v>
      </c>
      <c r="Q2793" s="2">
        <v>0.25287999999999999</v>
      </c>
      <c r="R2793" s="2">
        <v>6.1499999999999999E-2</v>
      </c>
      <c r="S2793" s="2">
        <v>509</v>
      </c>
      <c r="T2793">
        <v>0</v>
      </c>
      <c r="U2793">
        <v>501.03</v>
      </c>
      <c r="V2793">
        <v>1.01</v>
      </c>
      <c r="W2793">
        <v>1</v>
      </c>
      <c r="Y2793">
        <v>52641</v>
      </c>
      <c r="Z2793">
        <v>2.6995</v>
      </c>
    </row>
    <row r="2794" spans="1:26">
      <c r="A2794">
        <v>6</v>
      </c>
      <c r="B2794">
        <v>12</v>
      </c>
      <c r="C2794">
        <v>3.4885999999999999</v>
      </c>
      <c r="D2794">
        <f t="shared" si="129"/>
        <v>2.0274000000000001</v>
      </c>
      <c r="E2794">
        <v>20</v>
      </c>
      <c r="F2794" s="2">
        <f t="shared" si="130"/>
        <v>91.015000000000001</v>
      </c>
      <c r="G2794" s="2">
        <f t="shared" si="131"/>
        <v>0.6156098703724624</v>
      </c>
      <c r="H2794">
        <v>12</v>
      </c>
      <c r="J2794">
        <v>4.07</v>
      </c>
      <c r="K2794">
        <v>0.61480000000000001</v>
      </c>
      <c r="L2794" s="2">
        <v>91.015000000000001</v>
      </c>
      <c r="M2794" s="2">
        <v>0.61509999999999998</v>
      </c>
      <c r="N2794" s="2">
        <v>0.29504999999999998</v>
      </c>
      <c r="O2794" s="2">
        <v>9.2514999999999993E-3</v>
      </c>
      <c r="P2794" s="2">
        <v>90.988</v>
      </c>
      <c r="Q2794" s="2">
        <v>0.72811000000000003</v>
      </c>
      <c r="R2794" s="2">
        <v>2.5049999999999999E-2</v>
      </c>
      <c r="S2794" s="2">
        <v>91.31</v>
      </c>
      <c r="T2794">
        <v>1E-3</v>
      </c>
      <c r="U2794">
        <v>88.180999999999997</v>
      </c>
      <c r="V2794">
        <v>1.032</v>
      </c>
      <c r="W2794">
        <v>1</v>
      </c>
      <c r="Y2794">
        <v>52827</v>
      </c>
      <c r="Z2794">
        <v>1.4612000000000001</v>
      </c>
    </row>
    <row r="2795" spans="1:26">
      <c r="A2795">
        <v>6</v>
      </c>
      <c r="B2795">
        <v>12</v>
      </c>
      <c r="C2795">
        <v>3.1160000000000001</v>
      </c>
      <c r="D2795">
        <f t="shared" si="129"/>
        <v>2.0354999999999999</v>
      </c>
      <c r="E2795">
        <v>24.98</v>
      </c>
      <c r="F2795" s="2">
        <f t="shared" si="130"/>
        <v>51.412999999999997</v>
      </c>
      <c r="G2795" s="2">
        <f t="shared" si="131"/>
        <v>0.18426999999999999</v>
      </c>
      <c r="H2795">
        <v>12</v>
      </c>
      <c r="J2795">
        <v>4.07</v>
      </c>
      <c r="K2795">
        <v>0.63</v>
      </c>
      <c r="L2795" s="2">
        <v>51.412999999999997</v>
      </c>
      <c r="M2795" s="2">
        <v>0.18426999999999999</v>
      </c>
      <c r="N2795" s="2">
        <v>8.7550000000000003E-2</v>
      </c>
      <c r="O2795" s="2">
        <v>1.0422999999999999E-3</v>
      </c>
      <c r="P2795" s="2">
        <v>0</v>
      </c>
      <c r="Q2795" s="2">
        <v>5.1413E-2</v>
      </c>
      <c r="R2795" s="2">
        <v>0</v>
      </c>
      <c r="S2795" s="2">
        <v>0.26129999999999998</v>
      </c>
      <c r="T2795">
        <v>1.9E-2</v>
      </c>
      <c r="U2795">
        <v>52.796999999999997</v>
      </c>
      <c r="V2795">
        <v>0.97399999999999998</v>
      </c>
      <c r="W2795">
        <v>1.0009999999999999</v>
      </c>
      <c r="Y2795">
        <v>10000</v>
      </c>
      <c r="Z2795">
        <v>1.0805</v>
      </c>
    </row>
    <row r="2796" spans="1:26">
      <c r="A2796">
        <v>6</v>
      </c>
      <c r="B2796">
        <v>12</v>
      </c>
      <c r="C2796">
        <v>5.15</v>
      </c>
      <c r="D2796">
        <f t="shared" si="129"/>
        <v>2.0678000000000005</v>
      </c>
      <c r="E2796">
        <v>11.97</v>
      </c>
      <c r="F2796" s="2">
        <f t="shared" si="130"/>
        <v>257.75</v>
      </c>
      <c r="G2796" s="2">
        <f t="shared" si="131"/>
        <v>2.1166</v>
      </c>
      <c r="H2796">
        <v>12</v>
      </c>
      <c r="J2796">
        <v>4.07</v>
      </c>
      <c r="K2796">
        <v>0.69059999999999999</v>
      </c>
      <c r="L2796" s="2">
        <v>257.75</v>
      </c>
      <c r="M2796" s="2">
        <v>2.1166</v>
      </c>
      <c r="N2796" s="2">
        <v>0.94999</v>
      </c>
      <c r="O2796" s="2">
        <v>0.11749999999999999</v>
      </c>
      <c r="P2796" s="2">
        <v>0</v>
      </c>
      <c r="Q2796" s="2">
        <v>0.25774999999999998</v>
      </c>
      <c r="R2796" s="2">
        <v>0</v>
      </c>
      <c r="S2796" s="2">
        <v>2.8479999999999999</v>
      </c>
      <c r="T2796">
        <v>0</v>
      </c>
      <c r="U2796">
        <v>261.91000000000003</v>
      </c>
      <c r="V2796">
        <v>0.98399999999999999</v>
      </c>
      <c r="W2796">
        <v>1</v>
      </c>
      <c r="Y2796">
        <v>10000</v>
      </c>
      <c r="Z2796">
        <v>3.0821999999999998</v>
      </c>
    </row>
    <row r="2797" spans="1:26">
      <c r="A2797">
        <v>6</v>
      </c>
      <c r="B2797">
        <v>12</v>
      </c>
      <c r="C2797">
        <v>4.6285999999999996</v>
      </c>
      <c r="D2797">
        <f t="shared" si="129"/>
        <v>2.1695999999999995</v>
      </c>
      <c r="E2797">
        <v>16</v>
      </c>
      <c r="F2797" s="2">
        <f t="shared" si="130"/>
        <v>105.79</v>
      </c>
      <c r="G2797" s="2">
        <f t="shared" si="131"/>
        <v>0.84238604570588649</v>
      </c>
      <c r="H2797">
        <v>12</v>
      </c>
      <c r="J2797">
        <v>4.07</v>
      </c>
      <c r="K2797">
        <v>0.88180000000000003</v>
      </c>
      <c r="L2797" s="2">
        <v>105.79</v>
      </c>
      <c r="M2797" s="2">
        <v>0.84199999999999997</v>
      </c>
      <c r="N2797" s="2">
        <v>0.4335</v>
      </c>
      <c r="O2797" s="2">
        <v>9.0869000000000002E-3</v>
      </c>
      <c r="P2797" s="2">
        <v>105.79</v>
      </c>
      <c r="Q2797" s="2">
        <v>5.2898000000000001E-2</v>
      </c>
      <c r="R2797" s="2">
        <v>2.5499999999999998E-2</v>
      </c>
      <c r="S2797" s="2">
        <v>106.2</v>
      </c>
      <c r="T2797">
        <v>0</v>
      </c>
      <c r="U2797">
        <v>102.29</v>
      </c>
      <c r="V2797">
        <v>1.034</v>
      </c>
      <c r="W2797">
        <v>1</v>
      </c>
      <c r="Y2797">
        <v>52663</v>
      </c>
      <c r="Z2797">
        <v>2.4590000000000001</v>
      </c>
    </row>
    <row r="2798" spans="1:26">
      <c r="A2798">
        <v>6</v>
      </c>
      <c r="B2798">
        <v>12</v>
      </c>
      <c r="C2798">
        <v>3.1160000000000001</v>
      </c>
      <c r="D2798">
        <f t="shared" si="129"/>
        <v>2.2309000000000001</v>
      </c>
      <c r="E2798">
        <v>34.979999999999997</v>
      </c>
      <c r="F2798" s="2">
        <f t="shared" si="130"/>
        <v>14.504</v>
      </c>
      <c r="G2798" s="2">
        <f t="shared" si="131"/>
        <v>8.4381999999999999E-2</v>
      </c>
      <c r="H2798">
        <v>12</v>
      </c>
      <c r="J2798">
        <v>4.07</v>
      </c>
      <c r="K2798">
        <v>0.99660000000000004</v>
      </c>
      <c r="L2798" s="2">
        <v>14.504</v>
      </c>
      <c r="M2798" s="2">
        <v>8.4381999999999999E-2</v>
      </c>
      <c r="N2798" s="2">
        <v>2.0385E-2</v>
      </c>
      <c r="O2798" s="2">
        <v>4.3528000000000004E-3</v>
      </c>
      <c r="P2798" s="2">
        <v>0</v>
      </c>
      <c r="Q2798" s="2">
        <v>1.4504E-2</v>
      </c>
      <c r="R2798" s="2">
        <v>0</v>
      </c>
      <c r="S2798" s="2">
        <v>6.1269999999999998E-2</v>
      </c>
      <c r="T2798">
        <v>1.4999999999999999E-2</v>
      </c>
      <c r="U2798">
        <v>14.804</v>
      </c>
      <c r="V2798">
        <v>0.98</v>
      </c>
      <c r="W2798">
        <v>1.0029999999999999</v>
      </c>
      <c r="Y2798">
        <v>10000</v>
      </c>
      <c r="Z2798">
        <v>0.8851</v>
      </c>
    </row>
    <row r="2799" spans="1:26">
      <c r="A2799">
        <v>6</v>
      </c>
      <c r="B2799">
        <v>12</v>
      </c>
      <c r="C2799">
        <v>3.4885999999999999</v>
      </c>
      <c r="D2799">
        <f t="shared" si="129"/>
        <v>2.2422</v>
      </c>
      <c r="E2799">
        <v>28</v>
      </c>
      <c r="F2799" s="2">
        <f t="shared" si="130"/>
        <v>24.030999999999999</v>
      </c>
      <c r="G2799" s="2">
        <f t="shared" si="131"/>
        <v>0.22148589684221434</v>
      </c>
      <c r="H2799">
        <v>12</v>
      </c>
      <c r="J2799">
        <v>4.07</v>
      </c>
      <c r="K2799">
        <v>1.0179</v>
      </c>
      <c r="L2799" s="2">
        <v>24.030999999999999</v>
      </c>
      <c r="M2799" s="2">
        <v>0.22120000000000001</v>
      </c>
      <c r="N2799" s="2">
        <v>7.0198999999999998E-2</v>
      </c>
      <c r="O2799" s="2">
        <v>3.3888999999999998E-3</v>
      </c>
      <c r="P2799" s="2">
        <v>24.030999999999999</v>
      </c>
      <c r="Q2799" s="2">
        <v>0.19225999999999999</v>
      </c>
      <c r="R2799" s="2">
        <v>1.125E-2</v>
      </c>
      <c r="S2799" s="2">
        <v>24.1</v>
      </c>
      <c r="T2799">
        <v>1E-3</v>
      </c>
      <c r="U2799">
        <v>23.530999999999999</v>
      </c>
      <c r="V2799">
        <v>1.022</v>
      </c>
      <c r="W2799">
        <v>1.002</v>
      </c>
      <c r="Y2799">
        <v>52872</v>
      </c>
      <c r="Z2799">
        <v>1.2464</v>
      </c>
    </row>
    <row r="2800" spans="1:26">
      <c r="A2800">
        <v>6</v>
      </c>
      <c r="B2800">
        <v>12</v>
      </c>
      <c r="C2800">
        <v>4.6285999999999996</v>
      </c>
      <c r="D2800">
        <f t="shared" si="129"/>
        <v>2.3712999999999997</v>
      </c>
      <c r="E2800">
        <v>20</v>
      </c>
      <c r="F2800" s="2">
        <f t="shared" si="130"/>
        <v>37.435000000000002</v>
      </c>
      <c r="G2800" s="2">
        <f t="shared" si="131"/>
        <v>0.32803398741593837</v>
      </c>
      <c r="H2800">
        <v>12</v>
      </c>
      <c r="J2800">
        <v>4.07</v>
      </c>
      <c r="K2800">
        <v>1.2602</v>
      </c>
      <c r="L2800" s="2">
        <v>37.435000000000002</v>
      </c>
      <c r="M2800" s="2">
        <v>0.32788</v>
      </c>
      <c r="N2800" s="2">
        <v>0.15434999999999999</v>
      </c>
      <c r="O2800" s="2">
        <v>2.0941000000000002E-3</v>
      </c>
      <c r="P2800" s="2">
        <v>37.435000000000002</v>
      </c>
      <c r="Q2800" s="2">
        <v>1.8716E-2</v>
      </c>
      <c r="R2800" s="2">
        <v>1.005E-2</v>
      </c>
      <c r="S2800" s="2">
        <v>37.590000000000003</v>
      </c>
      <c r="T2800">
        <v>0</v>
      </c>
      <c r="U2800">
        <v>37.576999999999998</v>
      </c>
      <c r="V2800">
        <v>0.996</v>
      </c>
      <c r="W2800">
        <v>1.0009999999999999</v>
      </c>
      <c r="Y2800">
        <v>52681</v>
      </c>
      <c r="Z2800">
        <v>2.2572999999999999</v>
      </c>
    </row>
    <row r="2801" spans="1:26">
      <c r="A2801">
        <v>6</v>
      </c>
      <c r="B2801">
        <v>12</v>
      </c>
      <c r="C2801">
        <v>3.1160000000000001</v>
      </c>
      <c r="D2801">
        <f t="shared" si="129"/>
        <v>2.3978000000000002</v>
      </c>
      <c r="E2801">
        <v>44.98</v>
      </c>
      <c r="F2801" s="2">
        <f t="shared" si="130"/>
        <v>5.6337999999999999</v>
      </c>
      <c r="G2801" s="2">
        <f t="shared" si="131"/>
        <v>3.8357000000000002E-2</v>
      </c>
      <c r="H2801">
        <v>12</v>
      </c>
      <c r="J2801">
        <v>4.07</v>
      </c>
      <c r="K2801">
        <v>1.31</v>
      </c>
      <c r="L2801" s="2">
        <v>5.6337999999999999</v>
      </c>
      <c r="M2801" s="2">
        <v>3.8357000000000002E-2</v>
      </c>
      <c r="N2801" s="2">
        <v>6.8757999999999996E-3</v>
      </c>
      <c r="O2801" s="2">
        <v>2.6966999999999998E-3</v>
      </c>
      <c r="P2801" s="2">
        <v>0</v>
      </c>
      <c r="Q2801" s="2">
        <v>5.6229000000000001E-3</v>
      </c>
      <c r="R2801" s="2">
        <v>0</v>
      </c>
      <c r="S2801" s="2">
        <v>2.0590000000000001E-2</v>
      </c>
      <c r="T2801">
        <v>1.6E-2</v>
      </c>
      <c r="U2801">
        <v>5.774</v>
      </c>
      <c r="V2801">
        <v>0.97599999999999998</v>
      </c>
      <c r="W2801">
        <v>1.0049999999999999</v>
      </c>
      <c r="Y2801">
        <v>10000</v>
      </c>
      <c r="Z2801">
        <v>0.71819999999999995</v>
      </c>
    </row>
    <row r="2802" spans="1:26">
      <c r="A2802">
        <v>6</v>
      </c>
      <c r="B2802">
        <v>12</v>
      </c>
      <c r="C2802">
        <v>3.2690000000000001</v>
      </c>
      <c r="D2802">
        <f t="shared" si="129"/>
        <v>2.4581</v>
      </c>
      <c r="E2802">
        <v>42.98</v>
      </c>
      <c r="F2802" s="2">
        <f t="shared" si="130"/>
        <v>5.3951000000000002</v>
      </c>
      <c r="G2802" s="2">
        <f t="shared" si="131"/>
        <v>3.7429999999999998E-2</v>
      </c>
      <c r="H2802">
        <v>12</v>
      </c>
      <c r="J2802">
        <v>4.07</v>
      </c>
      <c r="K2802">
        <v>1.4231</v>
      </c>
      <c r="L2802" s="2">
        <v>5.3951000000000002</v>
      </c>
      <c r="M2802" s="2">
        <v>3.7429999999999998E-2</v>
      </c>
      <c r="N2802" s="2">
        <v>7.2096E-3</v>
      </c>
      <c r="O2802" s="2">
        <v>2.8386000000000002E-3</v>
      </c>
      <c r="P2802" s="2">
        <v>0</v>
      </c>
      <c r="Q2802" s="2">
        <v>5.3950999999999999E-3</v>
      </c>
      <c r="R2802" s="2">
        <v>0</v>
      </c>
      <c r="S2802" s="2">
        <v>2.1700000000000001E-2</v>
      </c>
      <c r="T2802">
        <v>1.0999999999999999E-2</v>
      </c>
      <c r="U2802">
        <v>5.5419999999999998</v>
      </c>
      <c r="V2802">
        <v>0.97399999999999998</v>
      </c>
      <c r="W2802">
        <v>1.0049999999999999</v>
      </c>
      <c r="Y2802">
        <v>10000</v>
      </c>
      <c r="Z2802">
        <v>0.81089999999999995</v>
      </c>
    </row>
    <row r="2803" spans="1:26">
      <c r="A2803">
        <v>6</v>
      </c>
      <c r="B2803">
        <v>12</v>
      </c>
      <c r="C2803">
        <v>3.4885999999999999</v>
      </c>
      <c r="D2803">
        <f t="shared" si="129"/>
        <v>2.5318999999999998</v>
      </c>
      <c r="E2803">
        <v>40</v>
      </c>
      <c r="F2803" s="2">
        <f t="shared" si="130"/>
        <v>5.7625000000000002</v>
      </c>
      <c r="G2803" s="2">
        <f t="shared" si="131"/>
        <v>6.3788711078058322E-2</v>
      </c>
      <c r="H2803">
        <v>12</v>
      </c>
      <c r="J2803">
        <v>4.07</v>
      </c>
      <c r="K2803">
        <v>1.5616000000000001</v>
      </c>
      <c r="L2803" s="2">
        <v>5.7625000000000002</v>
      </c>
      <c r="M2803" s="2">
        <v>6.3618999999999995E-2</v>
      </c>
      <c r="N2803" s="2">
        <v>1.4733E-2</v>
      </c>
      <c r="O2803" s="2">
        <v>3.2981E-3</v>
      </c>
      <c r="P2803" s="2">
        <v>5.7625999999999999</v>
      </c>
      <c r="Q2803" s="2">
        <v>4.6098E-2</v>
      </c>
      <c r="R2803" s="2">
        <v>4.6499999999999996E-3</v>
      </c>
      <c r="S2803" s="2">
        <v>5.7770000000000001</v>
      </c>
      <c r="T2803">
        <v>0</v>
      </c>
      <c r="U2803">
        <v>5.4720000000000004</v>
      </c>
      <c r="V2803">
        <v>1.0529999999999999</v>
      </c>
      <c r="W2803">
        <v>1.004</v>
      </c>
      <c r="Y2803">
        <v>52889</v>
      </c>
      <c r="Z2803">
        <v>0.95669999999999999</v>
      </c>
    </row>
    <row r="2804" spans="1:26">
      <c r="A2804">
        <v>6</v>
      </c>
      <c r="B2804">
        <v>12</v>
      </c>
      <c r="C2804">
        <v>3.1160000000000001</v>
      </c>
      <c r="D2804">
        <f t="shared" si="129"/>
        <v>2.5836000000000001</v>
      </c>
      <c r="E2804">
        <v>59.99</v>
      </c>
      <c r="F2804" s="2">
        <f t="shared" si="130"/>
        <v>2.0884</v>
      </c>
      <c r="G2804" s="2">
        <f t="shared" si="131"/>
        <v>1.7242E-2</v>
      </c>
      <c r="H2804">
        <v>12</v>
      </c>
      <c r="J2804">
        <v>4.07</v>
      </c>
      <c r="K2804">
        <v>1.6586000000000001</v>
      </c>
      <c r="L2804" s="2">
        <v>2.0884</v>
      </c>
      <c r="M2804" s="2">
        <v>1.7242E-2</v>
      </c>
      <c r="N2804" s="2">
        <v>2.0186000000000002E-3</v>
      </c>
      <c r="O2804" s="2">
        <v>1.4214E-3</v>
      </c>
      <c r="P2804" s="2">
        <v>0</v>
      </c>
      <c r="Q2804" s="2">
        <v>8.3021999999999992E-3</v>
      </c>
      <c r="R2804" s="2">
        <v>0</v>
      </c>
      <c r="S2804" s="2">
        <v>6.0730000000000003E-3</v>
      </c>
      <c r="T2804">
        <v>2.4E-2</v>
      </c>
      <c r="U2804">
        <v>2.14</v>
      </c>
      <c r="V2804">
        <v>0.97599999999999998</v>
      </c>
      <c r="W2804">
        <v>1.0089999999999999</v>
      </c>
      <c r="Y2804">
        <v>10000</v>
      </c>
      <c r="Z2804">
        <v>0.53239999999999998</v>
      </c>
    </row>
    <row r="2805" spans="1:26">
      <c r="A2805">
        <v>6</v>
      </c>
      <c r="B2805">
        <v>12</v>
      </c>
      <c r="C2805">
        <v>4.6285999999999996</v>
      </c>
      <c r="D2805">
        <f t="shared" si="129"/>
        <v>2.6254999999999997</v>
      </c>
      <c r="E2805">
        <v>25</v>
      </c>
      <c r="F2805" s="2">
        <f t="shared" si="130"/>
        <v>13.071999999999999</v>
      </c>
      <c r="G2805" s="2">
        <f t="shared" si="131"/>
        <v>0.17717676879320268</v>
      </c>
      <c r="H2805">
        <v>12</v>
      </c>
      <c r="J2805">
        <v>4.07</v>
      </c>
      <c r="K2805">
        <v>1.7373000000000001</v>
      </c>
      <c r="L2805" s="2">
        <v>13.071999999999999</v>
      </c>
      <c r="M2805" s="2">
        <v>0.17707000000000001</v>
      </c>
      <c r="N2805" s="2">
        <v>5.3372000000000003E-2</v>
      </c>
      <c r="O2805" s="2">
        <v>3.2323999999999999E-3</v>
      </c>
      <c r="P2805" s="2">
        <v>13.071999999999999</v>
      </c>
      <c r="Q2805" s="2">
        <v>6.5376999999999996E-3</v>
      </c>
      <c r="R2805" s="2">
        <v>6.1500000000000001E-3</v>
      </c>
      <c r="S2805" s="2">
        <v>13.12</v>
      </c>
      <c r="T2805">
        <v>0</v>
      </c>
      <c r="U2805">
        <v>12.88</v>
      </c>
      <c r="V2805">
        <v>1.0149999999999999</v>
      </c>
      <c r="W2805">
        <v>1.002</v>
      </c>
      <c r="Y2805">
        <v>52683</v>
      </c>
      <c r="Z2805">
        <v>2.0030999999999999</v>
      </c>
    </row>
    <row r="2806" spans="1:26">
      <c r="A2806">
        <v>6</v>
      </c>
      <c r="B2806">
        <v>12</v>
      </c>
      <c r="C2806">
        <v>3.1160000000000001</v>
      </c>
      <c r="D2806">
        <f t="shared" si="129"/>
        <v>2.7067000000000001</v>
      </c>
      <c r="E2806">
        <v>74.97</v>
      </c>
      <c r="F2806" s="2">
        <f t="shared" si="130"/>
        <v>1.0690999999999999</v>
      </c>
      <c r="G2806" s="2">
        <f t="shared" si="131"/>
        <v>1.6395E-2</v>
      </c>
      <c r="H2806">
        <v>12</v>
      </c>
      <c r="J2806">
        <v>4.07</v>
      </c>
      <c r="K2806">
        <v>1.8895</v>
      </c>
      <c r="L2806" s="2">
        <v>1.0690999999999999</v>
      </c>
      <c r="M2806" s="2">
        <v>1.6395E-2</v>
      </c>
      <c r="N2806" s="2">
        <v>7.5383999999999998E-4</v>
      </c>
      <c r="O2806" s="2">
        <v>8.7047000000000003E-4</v>
      </c>
      <c r="P2806" s="2">
        <v>0</v>
      </c>
      <c r="Q2806" s="2">
        <v>4.2763000000000002E-3</v>
      </c>
      <c r="R2806" s="2">
        <v>0</v>
      </c>
      <c r="S2806" s="2">
        <v>2.2539999999999999E-3</v>
      </c>
      <c r="T2806">
        <v>0.05</v>
      </c>
      <c r="U2806">
        <v>1.0940000000000001</v>
      </c>
      <c r="V2806">
        <v>0.97699999999999998</v>
      </c>
      <c r="W2806">
        <v>1.014</v>
      </c>
      <c r="Y2806">
        <v>10000</v>
      </c>
      <c r="Z2806">
        <v>0.4093</v>
      </c>
    </row>
    <row r="2807" spans="1:26">
      <c r="A2807">
        <v>6</v>
      </c>
      <c r="B2807">
        <v>12</v>
      </c>
      <c r="C2807">
        <v>5.15</v>
      </c>
      <c r="D2807">
        <f t="shared" si="129"/>
        <v>2.7462000000000004</v>
      </c>
      <c r="E2807">
        <v>22.97</v>
      </c>
      <c r="F2807" s="2">
        <f t="shared" si="130"/>
        <v>12.37</v>
      </c>
      <c r="G2807" s="2">
        <f t="shared" si="131"/>
        <v>0.24554999999999999</v>
      </c>
      <c r="H2807">
        <v>12</v>
      </c>
      <c r="J2807">
        <v>4.07</v>
      </c>
      <c r="K2807">
        <v>1.9637</v>
      </c>
      <c r="L2807" s="2">
        <v>12.37</v>
      </c>
      <c r="M2807" s="2">
        <v>0.24554999999999999</v>
      </c>
      <c r="N2807" s="2">
        <v>3.7668E-2</v>
      </c>
      <c r="O2807" s="2">
        <v>8.0181000000000002E-3</v>
      </c>
      <c r="P2807" s="2">
        <v>0</v>
      </c>
      <c r="Q2807" s="2">
        <v>1.2370000000000001E-2</v>
      </c>
      <c r="R2807" s="2">
        <v>0</v>
      </c>
      <c r="S2807" s="2">
        <v>0.1125</v>
      </c>
      <c r="T2807">
        <v>0</v>
      </c>
      <c r="U2807">
        <v>12.127000000000001</v>
      </c>
      <c r="V2807">
        <v>1.02</v>
      </c>
      <c r="W2807">
        <v>1.002</v>
      </c>
      <c r="Y2807">
        <v>10000</v>
      </c>
      <c r="Z2807">
        <v>2.4037999999999999</v>
      </c>
    </row>
    <row r="2808" spans="1:26">
      <c r="A2808">
        <v>6</v>
      </c>
      <c r="B2808">
        <v>12</v>
      </c>
      <c r="C2808">
        <v>4.1340000000000003</v>
      </c>
      <c r="D2808">
        <f t="shared" si="129"/>
        <v>2.9061000000000003</v>
      </c>
      <c r="E2808">
        <v>39.01</v>
      </c>
      <c r="F2808" s="2">
        <f t="shared" si="130"/>
        <v>2.8513000000000002</v>
      </c>
      <c r="G2808" s="2">
        <f t="shared" si="131"/>
        <v>4.0134000000000003E-2</v>
      </c>
      <c r="H2808">
        <v>12</v>
      </c>
      <c r="J2808">
        <v>4.07</v>
      </c>
      <c r="K2808">
        <v>2.2637999999999998</v>
      </c>
      <c r="L2808" s="2">
        <v>2.8513000000000002</v>
      </c>
      <c r="M2808" s="2">
        <v>4.0134000000000003E-2</v>
      </c>
      <c r="N2808" s="2">
        <v>5.4964000000000002E-3</v>
      </c>
      <c r="O2808" s="2">
        <v>2.6643999999999999E-3</v>
      </c>
      <c r="P2808" s="2">
        <v>0</v>
      </c>
      <c r="Q2808" s="2">
        <v>2.8513000000000002E-3</v>
      </c>
      <c r="R2808" s="2">
        <v>0</v>
      </c>
      <c r="S2808" s="2">
        <v>1.6449999999999999E-2</v>
      </c>
      <c r="T2808">
        <v>2E-3</v>
      </c>
      <c r="U2808">
        <v>2.7469999999999999</v>
      </c>
      <c r="V2808">
        <v>1.038</v>
      </c>
      <c r="W2808">
        <v>1.0049999999999999</v>
      </c>
      <c r="Y2808">
        <v>10000</v>
      </c>
      <c r="Z2808">
        <v>1.2279</v>
      </c>
    </row>
    <row r="2809" spans="1:26">
      <c r="A2809">
        <v>6</v>
      </c>
      <c r="B2809">
        <v>12</v>
      </c>
      <c r="C2809">
        <v>4.0739999999999998</v>
      </c>
      <c r="D2809">
        <f t="shared" si="129"/>
        <v>2.9779</v>
      </c>
      <c r="E2809">
        <v>42.99</v>
      </c>
      <c r="F2809" s="2">
        <f t="shared" si="130"/>
        <v>2.0038999999999998</v>
      </c>
      <c r="G2809" s="2">
        <f t="shared" si="131"/>
        <v>2.3737999999999999E-2</v>
      </c>
      <c r="H2809">
        <v>12</v>
      </c>
      <c r="J2809">
        <v>4.07</v>
      </c>
      <c r="K2809">
        <v>2.3984999999999999</v>
      </c>
      <c r="L2809" s="2">
        <v>2.0038999999999998</v>
      </c>
      <c r="M2809" s="2">
        <v>2.3737999999999999E-2</v>
      </c>
      <c r="N2809" s="2">
        <v>3.5647999999999999E-3</v>
      </c>
      <c r="O2809" s="2">
        <v>1.9376E-3</v>
      </c>
      <c r="P2809" s="2">
        <v>0</v>
      </c>
      <c r="Q2809" s="2">
        <v>2.0038999999999999E-3</v>
      </c>
      <c r="R2809" s="2">
        <v>0</v>
      </c>
      <c r="S2809" s="2">
        <v>1.0710000000000001E-2</v>
      </c>
      <c r="T2809">
        <v>2E-3</v>
      </c>
      <c r="U2809">
        <v>1.9590000000000001</v>
      </c>
      <c r="V2809">
        <v>1.0229999999999999</v>
      </c>
      <c r="W2809">
        <v>1.006</v>
      </c>
      <c r="Y2809">
        <v>10000</v>
      </c>
      <c r="Z2809">
        <v>1.0961000000000001</v>
      </c>
    </row>
    <row r="2810" spans="1:26">
      <c r="A2810">
        <v>6</v>
      </c>
      <c r="B2810">
        <v>12</v>
      </c>
      <c r="C2810">
        <v>5.15</v>
      </c>
      <c r="D2810">
        <f t="shared" si="129"/>
        <v>2.9902000000000002</v>
      </c>
      <c r="E2810">
        <v>26.98</v>
      </c>
      <c r="F2810" s="2">
        <f t="shared" si="130"/>
        <v>5.3109000000000002</v>
      </c>
      <c r="G2810" s="2">
        <f t="shared" si="131"/>
        <v>3.8878999999999997E-2</v>
      </c>
      <c r="H2810">
        <v>12</v>
      </c>
      <c r="J2810">
        <v>4.07</v>
      </c>
      <c r="K2810">
        <v>2.4216000000000002</v>
      </c>
      <c r="L2810" s="2">
        <v>5.3109000000000002</v>
      </c>
      <c r="M2810" s="2">
        <v>3.8878999999999997E-2</v>
      </c>
      <c r="N2810" s="2">
        <v>1.5468000000000001E-2</v>
      </c>
      <c r="O2810" s="2">
        <v>5.2674999999999996E-3</v>
      </c>
      <c r="P2810" s="2">
        <v>0</v>
      </c>
      <c r="Q2810" s="2">
        <v>5.3109000000000003E-3</v>
      </c>
      <c r="R2810" s="2">
        <v>0</v>
      </c>
      <c r="S2810" s="2">
        <v>4.6199999999999998E-2</v>
      </c>
      <c r="T2810">
        <v>0</v>
      </c>
      <c r="U2810">
        <v>5.3029999999999999</v>
      </c>
      <c r="V2810">
        <v>1.0009999999999999</v>
      </c>
      <c r="W2810">
        <v>1.0029999999999999</v>
      </c>
      <c r="Y2810">
        <v>10000</v>
      </c>
      <c r="Z2810">
        <v>2.1598000000000002</v>
      </c>
    </row>
    <row r="2811" spans="1:26">
      <c r="A2811">
        <v>6</v>
      </c>
      <c r="B2811">
        <v>12</v>
      </c>
      <c r="C2811">
        <v>4.0739999999999998</v>
      </c>
      <c r="D2811">
        <f t="shared" si="129"/>
        <v>3.1429</v>
      </c>
      <c r="E2811">
        <v>49.98</v>
      </c>
      <c r="F2811" s="2">
        <f t="shared" si="130"/>
        <v>1.0382</v>
      </c>
      <c r="G2811" s="2">
        <f t="shared" si="131"/>
        <v>1.6476999999999999E-2</v>
      </c>
      <c r="H2811">
        <v>12</v>
      </c>
      <c r="J2811">
        <v>4.07</v>
      </c>
      <c r="K2811">
        <v>2.7082000000000002</v>
      </c>
      <c r="L2811" s="2">
        <v>1.0382</v>
      </c>
      <c r="M2811" s="2">
        <v>1.6476999999999999E-2</v>
      </c>
      <c r="N2811" s="2">
        <v>1.673E-3</v>
      </c>
      <c r="O2811" s="2">
        <v>1.1686000000000001E-3</v>
      </c>
      <c r="P2811" s="2">
        <v>0</v>
      </c>
      <c r="Q2811" s="2">
        <v>1.0382E-3</v>
      </c>
      <c r="R2811" s="2">
        <v>0</v>
      </c>
      <c r="S2811" s="2">
        <v>5.0039999999999998E-3</v>
      </c>
      <c r="T2811">
        <v>2E-3</v>
      </c>
      <c r="U2811">
        <v>1.0720000000000001</v>
      </c>
      <c r="V2811">
        <v>0.96899999999999997</v>
      </c>
      <c r="W2811">
        <v>1.0089999999999999</v>
      </c>
      <c r="Y2811">
        <v>10000</v>
      </c>
      <c r="Z2811">
        <v>0.93110000000000004</v>
      </c>
    </row>
    <row r="2812" spans="1:26">
      <c r="A2812">
        <v>6</v>
      </c>
      <c r="B2812">
        <v>12</v>
      </c>
      <c r="C2812">
        <v>4.1340000000000003</v>
      </c>
      <c r="D2812">
        <f t="shared" si="129"/>
        <v>3.1432000000000002</v>
      </c>
      <c r="E2812">
        <v>47.98</v>
      </c>
      <c r="F2812" s="2">
        <f t="shared" si="130"/>
        <v>1.1604000000000001</v>
      </c>
      <c r="G2812" s="2">
        <f t="shared" si="131"/>
        <v>1.1594999999999999E-2</v>
      </c>
      <c r="H2812">
        <v>12</v>
      </c>
      <c r="J2812">
        <v>4.07</v>
      </c>
      <c r="K2812">
        <v>2.7086999999999999</v>
      </c>
      <c r="L2812" s="2">
        <v>1.1604000000000001</v>
      </c>
      <c r="M2812" s="2">
        <v>1.1594999999999999E-2</v>
      </c>
      <c r="N2812" s="2">
        <v>2.0081999999999999E-3</v>
      </c>
      <c r="O2812" s="2">
        <v>1.3359999999999999E-3</v>
      </c>
      <c r="P2812" s="2">
        <v>0</v>
      </c>
      <c r="Q2812" s="2">
        <v>1.1604E-3</v>
      </c>
      <c r="R2812" s="2">
        <v>0</v>
      </c>
      <c r="S2812" s="2">
        <v>6.0029999999999997E-3</v>
      </c>
      <c r="T2812">
        <v>2E-3</v>
      </c>
      <c r="U2812">
        <v>1.1619999999999999</v>
      </c>
      <c r="V2812">
        <v>0.999</v>
      </c>
      <c r="W2812">
        <v>1.008</v>
      </c>
      <c r="Y2812">
        <v>10000</v>
      </c>
      <c r="Z2812">
        <v>0.99080000000000001</v>
      </c>
    </row>
    <row r="2813" spans="1:26">
      <c r="A2813">
        <v>6</v>
      </c>
      <c r="B2813">
        <v>12</v>
      </c>
      <c r="C2813">
        <v>5.15</v>
      </c>
      <c r="D2813">
        <f t="shared" si="129"/>
        <v>3.1609000000000003</v>
      </c>
      <c r="E2813">
        <v>29.98</v>
      </c>
      <c r="F2813" s="2">
        <f t="shared" si="130"/>
        <v>3.1356000000000002</v>
      </c>
      <c r="G2813" s="2">
        <f t="shared" si="131"/>
        <v>3.431E-2</v>
      </c>
      <c r="H2813">
        <v>12</v>
      </c>
      <c r="J2813">
        <v>4.07</v>
      </c>
      <c r="K2813">
        <v>2.7418</v>
      </c>
      <c r="L2813" s="2">
        <v>3.1356000000000002</v>
      </c>
      <c r="M2813" s="2">
        <v>3.431E-2</v>
      </c>
      <c r="N2813" s="2">
        <v>8.8704000000000005E-3</v>
      </c>
      <c r="O2813" s="2">
        <v>3.5565000000000002E-3</v>
      </c>
      <c r="P2813" s="2">
        <v>0</v>
      </c>
      <c r="Q2813" s="2">
        <v>3.1356000000000001E-3</v>
      </c>
      <c r="R2813" s="2">
        <v>0</v>
      </c>
      <c r="S2813" s="2">
        <v>2.656E-2</v>
      </c>
      <c r="T2813">
        <v>0</v>
      </c>
      <c r="U2813">
        <v>3.0950000000000002</v>
      </c>
      <c r="V2813">
        <v>1.0129999999999999</v>
      </c>
      <c r="W2813">
        <v>1.004</v>
      </c>
      <c r="Y2813">
        <v>10000</v>
      </c>
      <c r="Z2813">
        <v>1.9891000000000001</v>
      </c>
    </row>
    <row r="2814" spans="1:26">
      <c r="A2814">
        <v>6</v>
      </c>
      <c r="B2814">
        <v>12</v>
      </c>
      <c r="C2814">
        <v>5.15</v>
      </c>
      <c r="D2814">
        <f t="shared" si="129"/>
        <v>3.3192000000000004</v>
      </c>
      <c r="E2814">
        <v>32.979999999999997</v>
      </c>
      <c r="F2814" s="2">
        <f t="shared" si="130"/>
        <v>1.8937999999999999</v>
      </c>
      <c r="G2814" s="2">
        <f t="shared" si="131"/>
        <v>2.1443E-2</v>
      </c>
      <c r="H2814">
        <v>12</v>
      </c>
      <c r="J2814">
        <v>4.07</v>
      </c>
      <c r="K2814">
        <v>3.0390999999999999</v>
      </c>
      <c r="L2814" s="2">
        <v>1.8937999999999999</v>
      </c>
      <c r="M2814" s="2">
        <v>2.1443E-2</v>
      </c>
      <c r="N2814" s="2">
        <v>5.2601999999999996E-3</v>
      </c>
      <c r="O2814" s="2">
        <v>2.5547E-3</v>
      </c>
      <c r="P2814" s="2">
        <v>0</v>
      </c>
      <c r="Q2814" s="2">
        <v>1.8938E-3</v>
      </c>
      <c r="R2814" s="2">
        <v>0</v>
      </c>
      <c r="S2814" s="2">
        <v>1.5730000000000001E-2</v>
      </c>
      <c r="T2814">
        <v>0</v>
      </c>
      <c r="U2814">
        <v>1.921</v>
      </c>
      <c r="V2814">
        <v>0.98599999999999999</v>
      </c>
      <c r="W2814">
        <v>1.0049999999999999</v>
      </c>
      <c r="Y2814">
        <v>10000</v>
      </c>
      <c r="Z2814">
        <v>1.8308</v>
      </c>
    </row>
    <row r="2815" spans="1:26">
      <c r="A2815">
        <v>6</v>
      </c>
      <c r="B2815">
        <v>12</v>
      </c>
      <c r="C2815">
        <v>4.0739999999999998</v>
      </c>
      <c r="D2815">
        <f t="shared" si="129"/>
        <v>3.3249999999999997</v>
      </c>
      <c r="E2815">
        <v>59.98</v>
      </c>
      <c r="F2815" s="2">
        <f t="shared" si="130"/>
        <v>0.52922999999999998</v>
      </c>
      <c r="G2815" s="2">
        <f t="shared" si="131"/>
        <v>8.5210000000000008E-3</v>
      </c>
      <c r="H2815">
        <v>12</v>
      </c>
      <c r="J2815">
        <v>4.07</v>
      </c>
      <c r="K2815">
        <v>3.0499000000000001</v>
      </c>
      <c r="L2815" s="2">
        <v>0.52922999999999998</v>
      </c>
      <c r="M2815" s="2">
        <v>8.5210000000000008E-3</v>
      </c>
      <c r="N2815" s="2">
        <v>7.6097999999999997E-4</v>
      </c>
      <c r="O2815" s="2">
        <v>6.5552000000000004E-4</v>
      </c>
      <c r="P2815" s="2">
        <v>0</v>
      </c>
      <c r="Q2815" s="2">
        <v>2.1167E-3</v>
      </c>
      <c r="R2815" s="2">
        <v>0</v>
      </c>
      <c r="S2815" s="2">
        <v>2.2920000000000002E-3</v>
      </c>
      <c r="T2815">
        <v>4.0000000000000001E-3</v>
      </c>
      <c r="U2815">
        <v>0.55100000000000005</v>
      </c>
      <c r="V2815">
        <v>0.96099999999999997</v>
      </c>
      <c r="W2815">
        <v>1.012</v>
      </c>
      <c r="Y2815">
        <v>10000</v>
      </c>
      <c r="Z2815">
        <v>0.749</v>
      </c>
    </row>
    <row r="2816" spans="1:26">
      <c r="A2816">
        <v>6</v>
      </c>
      <c r="B2816">
        <v>12</v>
      </c>
      <c r="C2816">
        <v>4.1340000000000003</v>
      </c>
      <c r="D2816">
        <f t="shared" si="129"/>
        <v>3.3411000000000004</v>
      </c>
      <c r="E2816">
        <v>57.98</v>
      </c>
      <c r="F2816" s="2">
        <f t="shared" si="130"/>
        <v>0.57606000000000002</v>
      </c>
      <c r="G2816" s="2">
        <f t="shared" si="131"/>
        <v>6.7032999999999997E-3</v>
      </c>
      <c r="H2816">
        <v>12</v>
      </c>
      <c r="J2816">
        <v>4.07</v>
      </c>
      <c r="K2816">
        <v>3.0800999999999998</v>
      </c>
      <c r="L2816" s="2">
        <v>0.57606000000000002</v>
      </c>
      <c r="M2816" s="2">
        <v>6.7032999999999997E-3</v>
      </c>
      <c r="N2816" s="2">
        <v>8.6848000000000003E-4</v>
      </c>
      <c r="O2816" s="2">
        <v>7.4706000000000002E-4</v>
      </c>
      <c r="P2816" s="2">
        <v>0</v>
      </c>
      <c r="Q2816" s="2">
        <v>2.3043999999999999E-3</v>
      </c>
      <c r="R2816" s="2">
        <v>0</v>
      </c>
      <c r="S2816" s="2">
        <v>2.6280000000000001E-3</v>
      </c>
      <c r="T2816">
        <v>3.0000000000000001E-3</v>
      </c>
      <c r="U2816">
        <v>0.57299999999999995</v>
      </c>
      <c r="V2816">
        <v>1.0049999999999999</v>
      </c>
      <c r="W2816">
        <v>1.012</v>
      </c>
      <c r="Y2816">
        <v>10000</v>
      </c>
      <c r="Z2816">
        <v>0.79290000000000005</v>
      </c>
    </row>
    <row r="2817" spans="1:26">
      <c r="A2817">
        <v>6</v>
      </c>
      <c r="B2817">
        <v>12</v>
      </c>
      <c r="C2817">
        <v>4.0739999999999998</v>
      </c>
      <c r="D2817">
        <f t="shared" si="129"/>
        <v>3.5206999999999997</v>
      </c>
      <c r="E2817">
        <v>75.989999999999995</v>
      </c>
      <c r="F2817" s="2">
        <f t="shared" si="130"/>
        <v>0.2646</v>
      </c>
      <c r="G2817" s="2">
        <f t="shared" si="131"/>
        <v>7.4701000000000004E-3</v>
      </c>
      <c r="H2817">
        <v>12</v>
      </c>
      <c r="J2817">
        <v>4.07</v>
      </c>
      <c r="K2817">
        <v>3.4171</v>
      </c>
      <c r="L2817" s="2">
        <v>0.2646</v>
      </c>
      <c r="M2817" s="2">
        <v>7.4701000000000004E-3</v>
      </c>
      <c r="N2817" s="2">
        <v>3.1239000000000001E-4</v>
      </c>
      <c r="O2817" s="2">
        <v>3.7944999999999998E-4</v>
      </c>
      <c r="P2817" s="2">
        <v>0</v>
      </c>
      <c r="Q2817" s="2">
        <v>1.0586E-3</v>
      </c>
      <c r="R2817" s="2">
        <v>0</v>
      </c>
      <c r="S2817" s="2">
        <v>9.389E-4</v>
      </c>
      <c r="T2817">
        <v>1.2999999999999999E-2</v>
      </c>
      <c r="U2817">
        <v>0.26</v>
      </c>
      <c r="V2817">
        <v>1.0169999999999999</v>
      </c>
      <c r="W2817">
        <v>1.0189999999999999</v>
      </c>
      <c r="Y2817">
        <v>10000</v>
      </c>
      <c r="Z2817">
        <v>0.55330000000000001</v>
      </c>
    </row>
    <row r="2818" spans="1:26">
      <c r="A2818">
        <v>6</v>
      </c>
      <c r="B2818">
        <v>12</v>
      </c>
      <c r="C2818">
        <v>5.15</v>
      </c>
      <c r="D2818">
        <f t="shared" si="129"/>
        <v>3.5545000000000004</v>
      </c>
      <c r="E2818">
        <v>37.979999999999997</v>
      </c>
      <c r="F2818" s="2">
        <f t="shared" si="130"/>
        <v>0.97741999999999996</v>
      </c>
      <c r="G2818" s="2">
        <f t="shared" si="131"/>
        <v>1.2081E-2</v>
      </c>
      <c r="H2818">
        <v>12</v>
      </c>
      <c r="J2818">
        <v>4.07</v>
      </c>
      <c r="K2818">
        <v>3.4805999999999999</v>
      </c>
      <c r="L2818" s="2">
        <v>0.97741999999999996</v>
      </c>
      <c r="M2818" s="2">
        <v>1.2081E-2</v>
      </c>
      <c r="N2818" s="2">
        <v>2.5757000000000002E-3</v>
      </c>
      <c r="O2818" s="2">
        <v>1.4766E-3</v>
      </c>
      <c r="P2818" s="2">
        <v>0</v>
      </c>
      <c r="Q2818" s="2">
        <v>9.7741999999999989E-4</v>
      </c>
      <c r="R2818" s="2">
        <v>0</v>
      </c>
      <c r="S2818" s="2">
        <v>7.7039999999999999E-3</v>
      </c>
      <c r="T2818">
        <v>0</v>
      </c>
      <c r="U2818">
        <v>0.97299999999999998</v>
      </c>
      <c r="V2818">
        <v>1.004</v>
      </c>
      <c r="W2818">
        <v>1.0069999999999999</v>
      </c>
      <c r="Y2818">
        <v>10000</v>
      </c>
      <c r="Z2818">
        <v>1.5954999999999999</v>
      </c>
    </row>
    <row r="2819" spans="1:26">
      <c r="A2819">
        <v>6</v>
      </c>
      <c r="B2819">
        <v>12</v>
      </c>
      <c r="C2819">
        <v>4.1340000000000003</v>
      </c>
      <c r="D2819">
        <f t="shared" ref="D2819:D2882" si="132">C2819-Z2819</f>
        <v>3.5632000000000001</v>
      </c>
      <c r="E2819">
        <v>74.98</v>
      </c>
      <c r="F2819" s="2">
        <f t="shared" ref="F2819:F2882" si="133">L2819</f>
        <v>0.23374</v>
      </c>
      <c r="G2819" s="2">
        <f t="shared" ref="G2819:G2882" si="134">SQRT(M2819^2+R2819^2)</f>
        <v>4.4558000000000002E-3</v>
      </c>
      <c r="H2819">
        <v>12</v>
      </c>
      <c r="J2819">
        <v>4.07</v>
      </c>
      <c r="K2819">
        <v>3.4967999999999999</v>
      </c>
      <c r="L2819" s="2">
        <v>0.23374</v>
      </c>
      <c r="M2819" s="2">
        <v>4.4558000000000002E-3</v>
      </c>
      <c r="N2819" s="2">
        <v>2.7243999999999999E-4</v>
      </c>
      <c r="O2819" s="2">
        <v>3.3694999999999998E-4</v>
      </c>
      <c r="P2819" s="2">
        <v>0</v>
      </c>
      <c r="Q2819" s="2">
        <v>9.2086999999999996E-4</v>
      </c>
      <c r="R2819" s="2">
        <v>0</v>
      </c>
      <c r="S2819" s="2">
        <v>8.1590000000000005E-4</v>
      </c>
      <c r="T2819">
        <v>1.0999999999999999E-2</v>
      </c>
      <c r="U2819">
        <v>0.251</v>
      </c>
      <c r="V2819">
        <v>0.93300000000000005</v>
      </c>
      <c r="W2819">
        <v>1.018</v>
      </c>
      <c r="Y2819">
        <v>10000</v>
      </c>
      <c r="Z2819">
        <v>0.57079999999999997</v>
      </c>
    </row>
    <row r="2820" spans="1:26">
      <c r="A2820">
        <v>6</v>
      </c>
      <c r="B2820">
        <v>12</v>
      </c>
      <c r="C2820">
        <v>3.1160000000000001</v>
      </c>
      <c r="D2820">
        <f t="shared" si="132"/>
        <v>1.8626</v>
      </c>
      <c r="E2820">
        <v>14.98</v>
      </c>
      <c r="F2820" s="2">
        <f t="shared" si="133"/>
        <v>281.88</v>
      </c>
      <c r="G2820" s="2">
        <f t="shared" si="134"/>
        <v>0.86578999999999995</v>
      </c>
      <c r="H2820">
        <v>12</v>
      </c>
      <c r="J2820">
        <v>4.1100000000000003</v>
      </c>
      <c r="K2820">
        <v>0.2656</v>
      </c>
      <c r="L2820" s="2">
        <v>281.88</v>
      </c>
      <c r="M2820" s="2">
        <v>0.86578999999999995</v>
      </c>
      <c r="N2820" s="2">
        <v>0.60189000000000004</v>
      </c>
      <c r="O2820" s="2">
        <v>9.1574000000000003E-2</v>
      </c>
      <c r="P2820" s="2">
        <v>0</v>
      </c>
      <c r="Q2820" s="2">
        <v>0.28145999999999999</v>
      </c>
      <c r="R2820" s="2">
        <v>0</v>
      </c>
      <c r="S2820" s="2">
        <v>1.804</v>
      </c>
      <c r="T2820">
        <v>0.05</v>
      </c>
      <c r="U2820">
        <v>290.62</v>
      </c>
      <c r="V2820">
        <v>0.97</v>
      </c>
      <c r="W2820">
        <v>0.999</v>
      </c>
      <c r="Y2820">
        <v>10000</v>
      </c>
      <c r="Z2820">
        <v>1.2534000000000001</v>
      </c>
    </row>
    <row r="2821" spans="1:26">
      <c r="A2821">
        <v>6</v>
      </c>
      <c r="B2821">
        <v>12</v>
      </c>
      <c r="C2821">
        <v>3.4885999999999999</v>
      </c>
      <c r="D2821">
        <f t="shared" si="132"/>
        <v>1.8969</v>
      </c>
      <c r="E2821">
        <v>14</v>
      </c>
      <c r="F2821" s="2">
        <f t="shared" si="133"/>
        <v>308.52</v>
      </c>
      <c r="G2821" s="2">
        <f t="shared" si="134"/>
        <v>2.1283366768441501</v>
      </c>
      <c r="H2821">
        <v>12</v>
      </c>
      <c r="J2821">
        <v>4.1100000000000003</v>
      </c>
      <c r="K2821">
        <v>0.32990000000000003</v>
      </c>
      <c r="L2821" s="2">
        <v>308.52</v>
      </c>
      <c r="M2821" s="2">
        <v>2.1151</v>
      </c>
      <c r="N2821" s="2">
        <v>1.0908</v>
      </c>
      <c r="O2821" s="2">
        <v>7.9106999999999997E-2</v>
      </c>
      <c r="P2821" s="2">
        <v>308.11</v>
      </c>
      <c r="Q2821" s="2">
        <v>2.4679000000000002</v>
      </c>
      <c r="R2821" s="2">
        <v>0.23699999999999999</v>
      </c>
      <c r="S2821" s="2">
        <v>309.60000000000002</v>
      </c>
      <c r="T2821">
        <v>5.0000000000000001E-3</v>
      </c>
      <c r="U2821">
        <v>302.85000000000002</v>
      </c>
      <c r="V2821">
        <v>1.0189999999999999</v>
      </c>
      <c r="W2821">
        <v>0.999</v>
      </c>
      <c r="Y2821">
        <v>52818</v>
      </c>
      <c r="Z2821">
        <v>1.5916999999999999</v>
      </c>
    </row>
    <row r="2822" spans="1:26">
      <c r="A2822">
        <v>6</v>
      </c>
      <c r="B2822">
        <v>12</v>
      </c>
      <c r="C2822">
        <v>3.4885999999999999</v>
      </c>
      <c r="D2822">
        <f t="shared" si="132"/>
        <v>2.0448</v>
      </c>
      <c r="E2822">
        <v>20</v>
      </c>
      <c r="F2822" s="2">
        <f t="shared" si="133"/>
        <v>90.43</v>
      </c>
      <c r="G2822" s="2">
        <f t="shared" si="134"/>
        <v>0.61373671724934298</v>
      </c>
      <c r="H2822">
        <v>12</v>
      </c>
      <c r="J2822">
        <v>4.1100000000000003</v>
      </c>
      <c r="K2822">
        <v>0.60750000000000004</v>
      </c>
      <c r="L2822" s="2">
        <v>90.43</v>
      </c>
      <c r="M2822" s="2">
        <v>0.61258999999999997</v>
      </c>
      <c r="N2822" s="2">
        <v>0.29171000000000002</v>
      </c>
      <c r="O2822" s="2">
        <v>9.4181000000000004E-3</v>
      </c>
      <c r="P2822" s="2">
        <v>90.405000000000001</v>
      </c>
      <c r="Q2822" s="2">
        <v>0.72372000000000003</v>
      </c>
      <c r="R2822" s="2">
        <v>3.7499999999999999E-2</v>
      </c>
      <c r="S2822" s="2">
        <v>90.72</v>
      </c>
      <c r="T2822">
        <v>1E-3</v>
      </c>
      <c r="U2822">
        <v>87.763000000000005</v>
      </c>
      <c r="V2822">
        <v>1.03</v>
      </c>
      <c r="W2822">
        <v>1</v>
      </c>
      <c r="Y2822">
        <v>52827</v>
      </c>
      <c r="Z2822">
        <v>1.4438</v>
      </c>
    </row>
    <row r="2823" spans="1:26">
      <c r="A2823">
        <v>6</v>
      </c>
      <c r="B2823">
        <v>12</v>
      </c>
      <c r="C2823">
        <v>3.1160000000000001</v>
      </c>
      <c r="D2823">
        <f t="shared" si="132"/>
        <v>2.0518000000000001</v>
      </c>
      <c r="E2823">
        <v>24.98</v>
      </c>
      <c r="F2823" s="2">
        <f t="shared" si="133"/>
        <v>50.927999999999997</v>
      </c>
      <c r="G2823" s="2">
        <f t="shared" si="134"/>
        <v>0.18343000000000001</v>
      </c>
      <c r="H2823">
        <v>12</v>
      </c>
      <c r="J2823">
        <v>4.1100000000000003</v>
      </c>
      <c r="K2823">
        <v>0.62060000000000004</v>
      </c>
      <c r="L2823" s="2">
        <v>50.927999999999997</v>
      </c>
      <c r="M2823" s="2">
        <v>0.18343000000000001</v>
      </c>
      <c r="N2823" s="2">
        <v>8.5879999999999998E-2</v>
      </c>
      <c r="O2823" s="2">
        <v>1.0506000000000001E-3</v>
      </c>
      <c r="P2823" s="2">
        <v>0</v>
      </c>
      <c r="Q2823" s="2">
        <v>5.0928000000000001E-2</v>
      </c>
      <c r="R2823" s="2">
        <v>0</v>
      </c>
      <c r="S2823" s="2">
        <v>0.25729999999999997</v>
      </c>
      <c r="T2823">
        <v>2.1000000000000001E-2</v>
      </c>
      <c r="U2823">
        <v>52.837000000000003</v>
      </c>
      <c r="V2823">
        <v>0.96399999999999997</v>
      </c>
      <c r="W2823">
        <v>1</v>
      </c>
      <c r="Y2823">
        <v>10000</v>
      </c>
      <c r="Z2823">
        <v>1.0642</v>
      </c>
    </row>
    <row r="2824" spans="1:26">
      <c r="A2824">
        <v>6</v>
      </c>
      <c r="B2824">
        <v>12</v>
      </c>
      <c r="C2824">
        <v>5.15</v>
      </c>
      <c r="D2824">
        <f t="shared" si="132"/>
        <v>2.0868000000000002</v>
      </c>
      <c r="E2824">
        <v>11.97</v>
      </c>
      <c r="F2824" s="2">
        <f t="shared" si="133"/>
        <v>256.66000000000003</v>
      </c>
      <c r="G2824" s="2">
        <f t="shared" si="134"/>
        <v>2.0998999999999999</v>
      </c>
      <c r="H2824">
        <v>12</v>
      </c>
      <c r="J2824">
        <v>4.1100000000000003</v>
      </c>
      <c r="K2824">
        <v>0.68640000000000001</v>
      </c>
      <c r="L2824" s="2">
        <v>256.66000000000003</v>
      </c>
      <c r="M2824" s="2">
        <v>2.0998999999999999</v>
      </c>
      <c r="N2824" s="2">
        <v>0.94164000000000003</v>
      </c>
      <c r="O2824" s="2">
        <v>0.11833</v>
      </c>
      <c r="P2824" s="2">
        <v>0</v>
      </c>
      <c r="Q2824" s="2">
        <v>0.25666</v>
      </c>
      <c r="R2824" s="2">
        <v>0</v>
      </c>
      <c r="S2824" s="2">
        <v>2.8170000000000002</v>
      </c>
      <c r="T2824">
        <v>0</v>
      </c>
      <c r="U2824">
        <v>259.99</v>
      </c>
      <c r="V2824">
        <v>0.98699999999999999</v>
      </c>
      <c r="W2824">
        <v>1</v>
      </c>
      <c r="Y2824">
        <v>10000</v>
      </c>
      <c r="Z2824">
        <v>3.0632000000000001</v>
      </c>
    </row>
    <row r="2825" spans="1:26">
      <c r="A2825">
        <v>6</v>
      </c>
      <c r="B2825">
        <v>12</v>
      </c>
      <c r="C2825">
        <v>4.6285999999999996</v>
      </c>
      <c r="D2825">
        <f t="shared" si="132"/>
        <v>2.1874999999999996</v>
      </c>
      <c r="E2825">
        <v>16</v>
      </c>
      <c r="F2825" s="2">
        <f t="shared" si="133"/>
        <v>101.54</v>
      </c>
      <c r="G2825" s="2">
        <f t="shared" si="134"/>
        <v>0.81899172743074766</v>
      </c>
      <c r="H2825">
        <v>12</v>
      </c>
      <c r="J2825">
        <v>4.1100000000000003</v>
      </c>
      <c r="K2825">
        <v>0.87539999999999996</v>
      </c>
      <c r="L2825" s="2">
        <v>101.54</v>
      </c>
      <c r="M2825" s="2">
        <v>0.81864000000000003</v>
      </c>
      <c r="N2825" s="2">
        <v>0.41265000000000002</v>
      </c>
      <c r="O2825" s="2">
        <v>8.9200000000000008E-3</v>
      </c>
      <c r="P2825" s="2">
        <v>101.53</v>
      </c>
      <c r="Q2825" s="2">
        <v>5.0779999999999999E-2</v>
      </c>
      <c r="R2825" s="2">
        <v>2.4E-2</v>
      </c>
      <c r="S2825" s="2">
        <v>102</v>
      </c>
      <c r="T2825">
        <v>0</v>
      </c>
      <c r="U2825">
        <v>101.95</v>
      </c>
      <c r="V2825">
        <v>0.996</v>
      </c>
      <c r="W2825">
        <v>1</v>
      </c>
      <c r="Y2825">
        <v>52663</v>
      </c>
      <c r="Z2825">
        <v>2.4411</v>
      </c>
    </row>
    <row r="2826" spans="1:26">
      <c r="A2826">
        <v>6</v>
      </c>
      <c r="B2826">
        <v>12</v>
      </c>
      <c r="C2826">
        <v>3.1160000000000001</v>
      </c>
      <c r="D2826">
        <f t="shared" si="132"/>
        <v>2.2442000000000002</v>
      </c>
      <c r="E2826">
        <v>34.979999999999997</v>
      </c>
      <c r="F2826" s="2">
        <f t="shared" si="133"/>
        <v>14.436</v>
      </c>
      <c r="G2826" s="2">
        <f t="shared" si="134"/>
        <v>8.4378999999999996E-2</v>
      </c>
      <c r="H2826">
        <v>12</v>
      </c>
      <c r="J2826">
        <v>4.1100000000000003</v>
      </c>
      <c r="K2826">
        <v>0.98160000000000003</v>
      </c>
      <c r="L2826" s="2">
        <v>14.436</v>
      </c>
      <c r="M2826" s="2">
        <v>8.4378999999999996E-2</v>
      </c>
      <c r="N2826" s="2">
        <v>2.0133999999999999E-2</v>
      </c>
      <c r="O2826" s="2">
        <v>4.0686000000000003E-3</v>
      </c>
      <c r="P2826" s="2">
        <v>0</v>
      </c>
      <c r="Q2826" s="2">
        <v>1.4435999999999999E-2</v>
      </c>
      <c r="R2826" s="2">
        <v>0</v>
      </c>
      <c r="S2826" s="2">
        <v>6.0479999999999999E-2</v>
      </c>
      <c r="T2826">
        <v>1.6E-2</v>
      </c>
      <c r="U2826">
        <v>14.971</v>
      </c>
      <c r="V2826">
        <v>0.96399999999999997</v>
      </c>
      <c r="W2826">
        <v>1.002</v>
      </c>
      <c r="Y2826">
        <v>10000</v>
      </c>
      <c r="Z2826">
        <v>0.87180000000000002</v>
      </c>
    </row>
    <row r="2827" spans="1:26">
      <c r="A2827">
        <v>6</v>
      </c>
      <c r="B2827">
        <v>12</v>
      </c>
      <c r="C2827">
        <v>3.4885999999999999</v>
      </c>
      <c r="D2827">
        <f t="shared" si="132"/>
        <v>2.2569999999999997</v>
      </c>
      <c r="E2827">
        <v>28</v>
      </c>
      <c r="F2827" s="2">
        <f t="shared" si="133"/>
        <v>23.847000000000001</v>
      </c>
      <c r="G2827" s="2">
        <f t="shared" si="134"/>
        <v>0.22147590975092529</v>
      </c>
      <c r="H2827">
        <v>12</v>
      </c>
      <c r="J2827">
        <v>4.1100000000000003</v>
      </c>
      <c r="K2827">
        <v>1.0058</v>
      </c>
      <c r="L2827" s="2">
        <v>23.847000000000001</v>
      </c>
      <c r="M2827" s="2">
        <v>0.22119</v>
      </c>
      <c r="N2827" s="2">
        <v>6.8861000000000006E-2</v>
      </c>
      <c r="O2827" s="2">
        <v>3.2219000000000002E-3</v>
      </c>
      <c r="P2827" s="2">
        <v>23.844000000000001</v>
      </c>
      <c r="Q2827" s="2">
        <v>0.1908</v>
      </c>
      <c r="R2827" s="2">
        <v>1.125E-2</v>
      </c>
      <c r="S2827" s="2">
        <v>23.92</v>
      </c>
      <c r="T2827">
        <v>1E-3</v>
      </c>
      <c r="U2827">
        <v>23.646999999999998</v>
      </c>
      <c r="V2827">
        <v>1.008</v>
      </c>
      <c r="W2827">
        <v>1.002</v>
      </c>
      <c r="Y2827">
        <v>52872</v>
      </c>
      <c r="Z2827">
        <v>1.2316</v>
      </c>
    </row>
    <row r="2828" spans="1:26">
      <c r="A2828">
        <v>6</v>
      </c>
      <c r="B2828">
        <v>12</v>
      </c>
      <c r="C2828">
        <v>4.6285999999999996</v>
      </c>
      <c r="D2828">
        <f t="shared" si="132"/>
        <v>2.3876999999999997</v>
      </c>
      <c r="E2828">
        <v>20</v>
      </c>
      <c r="F2828" s="2">
        <f t="shared" si="133"/>
        <v>38.384999999999998</v>
      </c>
      <c r="G2828" s="2">
        <f t="shared" si="134"/>
        <v>0.33386129844592649</v>
      </c>
      <c r="H2828">
        <v>12</v>
      </c>
      <c r="J2828">
        <v>4.1100000000000003</v>
      </c>
      <c r="K2828">
        <v>1.2509999999999999</v>
      </c>
      <c r="L2828" s="2">
        <v>38.384999999999998</v>
      </c>
      <c r="M2828" s="2">
        <v>0.33371000000000001</v>
      </c>
      <c r="N2828" s="2">
        <v>0.15684000000000001</v>
      </c>
      <c r="O2828" s="2">
        <v>1.9605999999999998E-3</v>
      </c>
      <c r="P2828" s="2">
        <v>38.384999999999998</v>
      </c>
      <c r="Q2828" s="2">
        <v>1.9192000000000001E-2</v>
      </c>
      <c r="R2828" s="2">
        <v>1.005E-2</v>
      </c>
      <c r="S2828" s="2">
        <v>38.54</v>
      </c>
      <c r="T2828">
        <v>0</v>
      </c>
      <c r="U2828">
        <v>37.658999999999999</v>
      </c>
      <c r="V2828">
        <v>1.0189999999999999</v>
      </c>
      <c r="W2828">
        <v>1.0009999999999999</v>
      </c>
      <c r="Y2828">
        <v>52681</v>
      </c>
      <c r="Z2828">
        <v>2.2408999999999999</v>
      </c>
    </row>
    <row r="2829" spans="1:26">
      <c r="A2829">
        <v>6</v>
      </c>
      <c r="B2829">
        <v>12</v>
      </c>
      <c r="C2829">
        <v>3.1160000000000001</v>
      </c>
      <c r="D2829">
        <f t="shared" si="132"/>
        <v>2.4085999999999999</v>
      </c>
      <c r="E2829">
        <v>44.98</v>
      </c>
      <c r="F2829" s="2">
        <f t="shared" si="133"/>
        <v>5.8117999999999999</v>
      </c>
      <c r="G2829" s="2">
        <f t="shared" si="134"/>
        <v>4.3463000000000002E-2</v>
      </c>
      <c r="H2829">
        <v>12</v>
      </c>
      <c r="J2829">
        <v>4.1100000000000003</v>
      </c>
      <c r="K2829">
        <v>1.2902</v>
      </c>
      <c r="L2829" s="2">
        <v>5.8117999999999999</v>
      </c>
      <c r="M2829" s="2">
        <v>4.3463000000000002E-2</v>
      </c>
      <c r="N2829" s="2">
        <v>7.0010000000000003E-3</v>
      </c>
      <c r="O2829" s="2">
        <v>2.7301000000000001E-3</v>
      </c>
      <c r="P2829" s="2">
        <v>0</v>
      </c>
      <c r="Q2829" s="2">
        <v>5.8117999999999998E-3</v>
      </c>
      <c r="R2829" s="2">
        <v>0</v>
      </c>
      <c r="S2829" s="2">
        <v>2.0969999999999999E-2</v>
      </c>
      <c r="T2829">
        <v>1.7000000000000001E-2</v>
      </c>
      <c r="U2829">
        <v>5.8789999999999996</v>
      </c>
      <c r="V2829">
        <v>0.98899999999999999</v>
      </c>
      <c r="W2829">
        <v>1.0049999999999999</v>
      </c>
      <c r="Y2829">
        <v>10000</v>
      </c>
      <c r="Z2829">
        <v>0.70740000000000003</v>
      </c>
    </row>
    <row r="2830" spans="1:26">
      <c r="A2830">
        <v>6</v>
      </c>
      <c r="B2830">
        <v>12</v>
      </c>
      <c r="C2830">
        <v>3.2690000000000001</v>
      </c>
      <c r="D2830">
        <f t="shared" si="132"/>
        <v>2.4691000000000001</v>
      </c>
      <c r="E2830">
        <v>42.98</v>
      </c>
      <c r="F2830" s="2">
        <f t="shared" si="133"/>
        <v>5.5547000000000004</v>
      </c>
      <c r="G2830" s="2">
        <f t="shared" si="134"/>
        <v>3.7929999999999998E-2</v>
      </c>
      <c r="H2830">
        <v>12</v>
      </c>
      <c r="J2830">
        <v>4.1100000000000003</v>
      </c>
      <c r="K2830">
        <v>1.4037999999999999</v>
      </c>
      <c r="L2830" s="2">
        <v>5.5547000000000004</v>
      </c>
      <c r="M2830" s="2">
        <v>3.7929999999999998E-2</v>
      </c>
      <c r="N2830" s="2">
        <v>7.1421999999999996E-3</v>
      </c>
      <c r="O2830" s="2">
        <v>2.8468E-3</v>
      </c>
      <c r="P2830" s="2">
        <v>0</v>
      </c>
      <c r="Q2830" s="2">
        <v>5.5547000000000001E-3</v>
      </c>
      <c r="R2830" s="2">
        <v>0</v>
      </c>
      <c r="S2830" s="2">
        <v>2.1409999999999998E-2</v>
      </c>
      <c r="T2830">
        <v>1.2E-2</v>
      </c>
      <c r="U2830">
        <v>5.64</v>
      </c>
      <c r="V2830">
        <v>0.98499999999999999</v>
      </c>
      <c r="W2830">
        <v>1.0049999999999999</v>
      </c>
      <c r="Y2830">
        <v>10000</v>
      </c>
      <c r="Z2830">
        <v>0.79990000000000006</v>
      </c>
    </row>
    <row r="2831" spans="1:26">
      <c r="A2831">
        <v>6</v>
      </c>
      <c r="B2831">
        <v>12</v>
      </c>
      <c r="C2831">
        <v>3.4885999999999999</v>
      </c>
      <c r="D2831">
        <f t="shared" si="132"/>
        <v>2.5432999999999999</v>
      </c>
      <c r="E2831">
        <v>40</v>
      </c>
      <c r="F2831" s="2">
        <f t="shared" si="133"/>
        <v>5.8098999999999998</v>
      </c>
      <c r="G2831" s="2">
        <f t="shared" si="134"/>
        <v>6.3635162520417912E-2</v>
      </c>
      <c r="H2831">
        <v>12</v>
      </c>
      <c r="J2831">
        <v>4.1100000000000003</v>
      </c>
      <c r="K2831">
        <v>1.5429999999999999</v>
      </c>
      <c r="L2831" s="2">
        <v>5.8098999999999998</v>
      </c>
      <c r="M2831" s="2">
        <v>6.3447000000000003E-2</v>
      </c>
      <c r="N2831" s="2">
        <v>1.4732E-2</v>
      </c>
      <c r="O2831" s="2">
        <v>3.2896000000000002E-3</v>
      </c>
      <c r="P2831" s="2">
        <v>5.8094999999999999</v>
      </c>
      <c r="Q2831" s="2">
        <v>4.648E-2</v>
      </c>
      <c r="R2831" s="2">
        <v>4.8900000000000002E-3</v>
      </c>
      <c r="S2831" s="2">
        <v>5.8250000000000002</v>
      </c>
      <c r="T2831">
        <v>1E-3</v>
      </c>
      <c r="U2831">
        <v>5.5609999999999999</v>
      </c>
      <c r="V2831">
        <v>1.0449999999999999</v>
      </c>
      <c r="W2831">
        <v>1.004</v>
      </c>
      <c r="Y2831">
        <v>52889</v>
      </c>
      <c r="Z2831">
        <v>0.94530000000000003</v>
      </c>
    </row>
    <row r="2832" spans="1:26">
      <c r="A2832">
        <v>6</v>
      </c>
      <c r="B2832">
        <v>12</v>
      </c>
      <c r="C2832">
        <v>3.1160000000000001</v>
      </c>
      <c r="D2832">
        <f t="shared" si="132"/>
        <v>2.5916000000000001</v>
      </c>
      <c r="E2832">
        <v>59.99</v>
      </c>
      <c r="F2832" s="2">
        <f t="shared" si="133"/>
        <v>2.1311</v>
      </c>
      <c r="G2832" s="2">
        <f t="shared" si="134"/>
        <v>1.7493000000000002E-2</v>
      </c>
      <c r="H2832">
        <v>12</v>
      </c>
      <c r="J2832">
        <v>4.1100000000000003</v>
      </c>
      <c r="K2832">
        <v>1.6335999999999999</v>
      </c>
      <c r="L2832" s="2">
        <v>2.1311</v>
      </c>
      <c r="M2832" s="2">
        <v>1.7493000000000002E-2</v>
      </c>
      <c r="N2832" s="2">
        <v>2.1025000000000002E-3</v>
      </c>
      <c r="O2832" s="2">
        <v>1.4212999999999999E-3</v>
      </c>
      <c r="P2832" s="2">
        <v>0</v>
      </c>
      <c r="Q2832" s="2">
        <v>8.5781999999999994E-3</v>
      </c>
      <c r="R2832" s="2">
        <v>0</v>
      </c>
      <c r="S2832" s="2">
        <v>6.3E-3</v>
      </c>
      <c r="T2832">
        <v>2.5999999999999999E-2</v>
      </c>
      <c r="U2832">
        <v>2.194</v>
      </c>
      <c r="V2832">
        <v>0.97099999999999997</v>
      </c>
      <c r="W2832">
        <v>1.0089999999999999</v>
      </c>
      <c r="Y2832">
        <v>10000</v>
      </c>
      <c r="Z2832">
        <v>0.52439999999999998</v>
      </c>
    </row>
    <row r="2833" spans="1:26">
      <c r="A2833">
        <v>6</v>
      </c>
      <c r="B2833">
        <v>12</v>
      </c>
      <c r="C2833">
        <v>4.6285999999999996</v>
      </c>
      <c r="D2833">
        <f t="shared" si="132"/>
        <v>2.6400999999999994</v>
      </c>
      <c r="E2833">
        <v>25</v>
      </c>
      <c r="F2833" s="2">
        <f t="shared" si="133"/>
        <v>12.728999999999999</v>
      </c>
      <c r="G2833" s="2">
        <f t="shared" si="134"/>
        <v>0.17466830307757614</v>
      </c>
      <c r="H2833">
        <v>12</v>
      </c>
      <c r="J2833">
        <v>4.1100000000000003</v>
      </c>
      <c r="K2833">
        <v>1.7246999999999999</v>
      </c>
      <c r="L2833" s="2">
        <v>12.728999999999999</v>
      </c>
      <c r="M2833" s="2">
        <v>0.17455999999999999</v>
      </c>
      <c r="N2833" s="2">
        <v>5.1700000000000003E-2</v>
      </c>
      <c r="O2833" s="2">
        <v>3.0569E-3</v>
      </c>
      <c r="P2833" s="2">
        <v>12.728</v>
      </c>
      <c r="Q2833" s="2">
        <v>6.3653E-3</v>
      </c>
      <c r="R2833" s="2">
        <v>6.1500000000000001E-3</v>
      </c>
      <c r="S2833" s="2">
        <v>12.78</v>
      </c>
      <c r="T2833">
        <v>0</v>
      </c>
      <c r="U2833">
        <v>12.996</v>
      </c>
      <c r="V2833">
        <v>0.98</v>
      </c>
      <c r="W2833">
        <v>1.002</v>
      </c>
      <c r="Y2833">
        <v>52683</v>
      </c>
      <c r="Z2833">
        <v>1.9884999999999999</v>
      </c>
    </row>
    <row r="2834" spans="1:26">
      <c r="A2834">
        <v>6</v>
      </c>
      <c r="B2834">
        <v>12</v>
      </c>
      <c r="C2834">
        <v>5.15</v>
      </c>
      <c r="D2834">
        <f t="shared" si="132"/>
        <v>2.7610000000000006</v>
      </c>
      <c r="E2834">
        <v>22.97</v>
      </c>
      <c r="F2834" s="2">
        <f t="shared" si="133"/>
        <v>12.252000000000001</v>
      </c>
      <c r="G2834" s="2">
        <f t="shared" si="134"/>
        <v>0.24471000000000001</v>
      </c>
      <c r="H2834">
        <v>12</v>
      </c>
      <c r="J2834">
        <v>4.1100000000000003</v>
      </c>
      <c r="K2834">
        <v>1.9515</v>
      </c>
      <c r="L2834" s="2">
        <v>12.252000000000001</v>
      </c>
      <c r="M2834" s="2">
        <v>0.24471000000000001</v>
      </c>
      <c r="N2834" s="2">
        <v>3.6831999999999997E-2</v>
      </c>
      <c r="O2834" s="2">
        <v>8.1346999999999999E-3</v>
      </c>
      <c r="P2834" s="2">
        <v>0</v>
      </c>
      <c r="Q2834" s="2">
        <v>1.2252000000000001E-2</v>
      </c>
      <c r="R2834" s="2">
        <v>0</v>
      </c>
      <c r="S2834" s="2">
        <v>0.11020000000000001</v>
      </c>
      <c r="T2834">
        <v>0</v>
      </c>
      <c r="U2834">
        <v>12.260999999999999</v>
      </c>
      <c r="V2834">
        <v>0.999</v>
      </c>
      <c r="W2834">
        <v>1.002</v>
      </c>
      <c r="Y2834">
        <v>10000</v>
      </c>
      <c r="Z2834">
        <v>2.3889999999999998</v>
      </c>
    </row>
    <row r="2835" spans="1:26">
      <c r="A2835">
        <v>6</v>
      </c>
      <c r="B2835">
        <v>12</v>
      </c>
      <c r="C2835">
        <v>4.1340000000000003</v>
      </c>
      <c r="D2835">
        <f t="shared" si="132"/>
        <v>2.9169</v>
      </c>
      <c r="E2835">
        <v>39.01</v>
      </c>
      <c r="F2835" s="2">
        <f t="shared" si="133"/>
        <v>2.8677999999999999</v>
      </c>
      <c r="G2835" s="2">
        <f t="shared" si="134"/>
        <v>4.6414999999999998E-2</v>
      </c>
      <c r="H2835">
        <v>12</v>
      </c>
      <c r="J2835">
        <v>4.1100000000000003</v>
      </c>
      <c r="K2835">
        <v>2.2440000000000002</v>
      </c>
      <c r="L2835" s="2">
        <v>2.8677999999999999</v>
      </c>
      <c r="M2835" s="2">
        <v>4.6414999999999998E-2</v>
      </c>
      <c r="N2835" s="2">
        <v>5.4961000000000003E-3</v>
      </c>
      <c r="O2835" s="2">
        <v>2.6056E-3</v>
      </c>
      <c r="P2835" s="2">
        <v>0</v>
      </c>
      <c r="Q2835" s="2">
        <v>2.8678000000000002E-3</v>
      </c>
      <c r="R2835" s="2">
        <v>0</v>
      </c>
      <c r="S2835" s="2">
        <v>1.6490000000000001E-2</v>
      </c>
      <c r="T2835">
        <v>2E-3</v>
      </c>
      <c r="U2835">
        <v>2.8039999999999998</v>
      </c>
      <c r="V2835">
        <v>1.0229999999999999</v>
      </c>
      <c r="W2835">
        <v>1.0049999999999999</v>
      </c>
      <c r="Y2835">
        <v>10000</v>
      </c>
      <c r="Z2835">
        <v>1.2171000000000001</v>
      </c>
    </row>
    <row r="2836" spans="1:26">
      <c r="A2836">
        <v>6</v>
      </c>
      <c r="B2836">
        <v>12</v>
      </c>
      <c r="C2836">
        <v>4.0739999999999998</v>
      </c>
      <c r="D2836">
        <f t="shared" si="132"/>
        <v>2.9876999999999998</v>
      </c>
      <c r="E2836">
        <v>42.99</v>
      </c>
      <c r="F2836" s="2">
        <f t="shared" si="133"/>
        <v>2.0213000000000001</v>
      </c>
      <c r="G2836" s="2">
        <f t="shared" si="134"/>
        <v>2.4490999999999999E-2</v>
      </c>
      <c r="H2836">
        <v>12</v>
      </c>
      <c r="J2836">
        <v>4.1100000000000003</v>
      </c>
      <c r="K2836">
        <v>2.3769999999999998</v>
      </c>
      <c r="L2836" s="2">
        <v>2.0213000000000001</v>
      </c>
      <c r="M2836" s="2">
        <v>2.4490999999999999E-2</v>
      </c>
      <c r="N2836" s="2">
        <v>3.4554999999999998E-3</v>
      </c>
      <c r="O2836" s="2">
        <v>1.9123E-3</v>
      </c>
      <c r="P2836" s="2">
        <v>0</v>
      </c>
      <c r="Q2836" s="2">
        <v>2.0213000000000002E-3</v>
      </c>
      <c r="R2836" s="2">
        <v>0</v>
      </c>
      <c r="S2836" s="2">
        <v>1.035E-2</v>
      </c>
      <c r="T2836">
        <v>2E-3</v>
      </c>
      <c r="U2836">
        <v>2.0009999999999999</v>
      </c>
      <c r="V2836">
        <v>1.01</v>
      </c>
      <c r="W2836">
        <v>1.006</v>
      </c>
      <c r="Y2836">
        <v>10000</v>
      </c>
      <c r="Z2836">
        <v>1.0863</v>
      </c>
    </row>
    <row r="2837" spans="1:26">
      <c r="A2837">
        <v>6</v>
      </c>
      <c r="B2837">
        <v>12</v>
      </c>
      <c r="C2837">
        <v>5.15</v>
      </c>
      <c r="D2837">
        <f t="shared" si="132"/>
        <v>3.0036000000000005</v>
      </c>
      <c r="E2837">
        <v>26.98</v>
      </c>
      <c r="F2837" s="2">
        <f t="shared" si="133"/>
        <v>5.4260999999999999</v>
      </c>
      <c r="G2837" s="2">
        <f t="shared" si="134"/>
        <v>3.8459E-2</v>
      </c>
      <c r="H2837">
        <v>12</v>
      </c>
      <c r="J2837">
        <v>4.1100000000000003</v>
      </c>
      <c r="K2837">
        <v>2.4066999999999998</v>
      </c>
      <c r="L2837" s="2">
        <v>5.4260999999999999</v>
      </c>
      <c r="M2837" s="2">
        <v>3.8459E-2</v>
      </c>
      <c r="N2837" s="2">
        <v>1.5802E-2</v>
      </c>
      <c r="O2837" s="2">
        <v>5.0917000000000002E-3</v>
      </c>
      <c r="P2837" s="2">
        <v>0</v>
      </c>
      <c r="Q2837" s="2">
        <v>5.4260999999999997E-3</v>
      </c>
      <c r="R2837" s="2">
        <v>0</v>
      </c>
      <c r="S2837" s="2">
        <v>4.7219999999999998E-2</v>
      </c>
      <c r="T2837">
        <v>0</v>
      </c>
      <c r="U2837">
        <v>5.3840000000000003</v>
      </c>
      <c r="V2837">
        <v>1.008</v>
      </c>
      <c r="W2837">
        <v>1.0029999999999999</v>
      </c>
      <c r="Y2837">
        <v>10000</v>
      </c>
      <c r="Z2837">
        <v>2.1463999999999999</v>
      </c>
    </row>
    <row r="2838" spans="1:26">
      <c r="A2838">
        <v>6</v>
      </c>
      <c r="B2838">
        <v>12</v>
      </c>
      <c r="C2838">
        <v>4.0739999999999998</v>
      </c>
      <c r="D2838">
        <f t="shared" si="132"/>
        <v>3.1513</v>
      </c>
      <c r="E2838">
        <v>49.98</v>
      </c>
      <c r="F2838" s="2">
        <f t="shared" si="133"/>
        <v>1.1088</v>
      </c>
      <c r="G2838" s="2">
        <f t="shared" si="134"/>
        <v>1.9081999999999998E-2</v>
      </c>
      <c r="H2838">
        <v>12</v>
      </c>
      <c r="J2838">
        <v>4.1100000000000003</v>
      </c>
      <c r="K2838">
        <v>2.6839</v>
      </c>
      <c r="L2838" s="2">
        <v>1.1088</v>
      </c>
      <c r="M2838" s="2">
        <v>1.9081999999999998E-2</v>
      </c>
      <c r="N2838" s="2">
        <v>1.7905E-3</v>
      </c>
      <c r="O2838" s="2">
        <v>1.2273E-3</v>
      </c>
      <c r="P2838" s="2">
        <v>0</v>
      </c>
      <c r="Q2838" s="2">
        <v>1.1088000000000001E-3</v>
      </c>
      <c r="R2838" s="2">
        <v>0</v>
      </c>
      <c r="S2838" s="2">
        <v>5.3169999999999997E-3</v>
      </c>
      <c r="T2838">
        <v>3.0000000000000001E-3</v>
      </c>
      <c r="U2838">
        <v>1.097</v>
      </c>
      <c r="V2838">
        <v>1.0109999999999999</v>
      </c>
      <c r="W2838">
        <v>1.0089999999999999</v>
      </c>
      <c r="Y2838">
        <v>10000</v>
      </c>
      <c r="Z2838">
        <v>0.92269999999999996</v>
      </c>
    </row>
    <row r="2839" spans="1:26">
      <c r="A2839">
        <v>6</v>
      </c>
      <c r="B2839">
        <v>12</v>
      </c>
      <c r="C2839">
        <v>4.1340000000000003</v>
      </c>
      <c r="D2839">
        <f t="shared" si="132"/>
        <v>3.1519000000000004</v>
      </c>
      <c r="E2839">
        <v>47.98</v>
      </c>
      <c r="F2839" s="2">
        <f t="shared" si="133"/>
        <v>1.1830000000000001</v>
      </c>
      <c r="G2839" s="2">
        <f t="shared" si="134"/>
        <v>1.1677999999999999E-2</v>
      </c>
      <c r="H2839">
        <v>12</v>
      </c>
      <c r="J2839">
        <v>4.1100000000000003</v>
      </c>
      <c r="K2839">
        <v>2.6850000000000001</v>
      </c>
      <c r="L2839" s="2">
        <v>1.1830000000000001</v>
      </c>
      <c r="M2839" s="2">
        <v>1.1677999999999999E-2</v>
      </c>
      <c r="N2839" s="2">
        <v>1.9575999999999999E-3</v>
      </c>
      <c r="O2839" s="2">
        <v>1.3695000000000001E-3</v>
      </c>
      <c r="P2839" s="2">
        <v>0</v>
      </c>
      <c r="Q2839" s="2">
        <v>1.183E-3</v>
      </c>
      <c r="R2839" s="2">
        <v>0</v>
      </c>
      <c r="S2839" s="2">
        <v>5.8929999999999998E-3</v>
      </c>
      <c r="T2839">
        <v>2E-3</v>
      </c>
      <c r="U2839">
        <v>1.194</v>
      </c>
      <c r="V2839">
        <v>0.99099999999999999</v>
      </c>
      <c r="W2839">
        <v>1.008</v>
      </c>
      <c r="Y2839">
        <v>10000</v>
      </c>
      <c r="Z2839">
        <v>0.98209999999999997</v>
      </c>
    </row>
    <row r="2840" spans="1:26">
      <c r="A2840">
        <v>6</v>
      </c>
      <c r="B2840">
        <v>12</v>
      </c>
      <c r="C2840">
        <v>5.15</v>
      </c>
      <c r="D2840">
        <f t="shared" si="132"/>
        <v>3.1731000000000003</v>
      </c>
      <c r="E2840">
        <v>29.98</v>
      </c>
      <c r="F2840" s="2">
        <f t="shared" si="133"/>
        <v>3.194</v>
      </c>
      <c r="G2840" s="2">
        <f t="shared" si="134"/>
        <v>3.6568000000000003E-2</v>
      </c>
      <c r="H2840">
        <v>12</v>
      </c>
      <c r="J2840">
        <v>4.1100000000000003</v>
      </c>
      <c r="K2840">
        <v>2.7248999999999999</v>
      </c>
      <c r="L2840" s="2">
        <v>3.194</v>
      </c>
      <c r="M2840" s="2">
        <v>3.6568000000000003E-2</v>
      </c>
      <c r="N2840" s="2">
        <v>9.1210000000000006E-3</v>
      </c>
      <c r="O2840" s="2">
        <v>3.7236999999999999E-3</v>
      </c>
      <c r="P2840" s="2">
        <v>0</v>
      </c>
      <c r="Q2840" s="2">
        <v>3.1939999999999998E-3</v>
      </c>
      <c r="R2840" s="2">
        <v>0</v>
      </c>
      <c r="S2840" s="2">
        <v>2.726E-2</v>
      </c>
      <c r="T2840">
        <v>0</v>
      </c>
      <c r="U2840">
        <v>3.1509999999999998</v>
      </c>
      <c r="V2840">
        <v>1.014</v>
      </c>
      <c r="W2840">
        <v>1.004</v>
      </c>
      <c r="Y2840">
        <v>10000</v>
      </c>
      <c r="Z2840">
        <v>1.9769000000000001</v>
      </c>
    </row>
    <row r="2841" spans="1:26">
      <c r="A2841">
        <v>6</v>
      </c>
      <c r="B2841">
        <v>12</v>
      </c>
      <c r="C2841">
        <v>5.15</v>
      </c>
      <c r="D2841">
        <f t="shared" si="132"/>
        <v>3.3306000000000004</v>
      </c>
      <c r="E2841">
        <v>32.979999999999997</v>
      </c>
      <c r="F2841" s="2">
        <f t="shared" si="133"/>
        <v>1.9775</v>
      </c>
      <c r="G2841" s="2">
        <f t="shared" si="134"/>
        <v>2.1944000000000002E-2</v>
      </c>
      <c r="H2841">
        <v>12</v>
      </c>
      <c r="J2841">
        <v>4.1100000000000003</v>
      </c>
      <c r="K2841">
        <v>3.0203000000000002</v>
      </c>
      <c r="L2841" s="2">
        <v>1.9775</v>
      </c>
      <c r="M2841" s="2">
        <v>2.1944000000000002E-2</v>
      </c>
      <c r="N2841" s="2">
        <v>5.3603000000000001E-3</v>
      </c>
      <c r="O2841" s="2">
        <v>2.6299000000000001E-3</v>
      </c>
      <c r="P2841" s="2">
        <v>0</v>
      </c>
      <c r="Q2841" s="2">
        <v>1.9775000000000001E-3</v>
      </c>
      <c r="R2841" s="2">
        <v>0</v>
      </c>
      <c r="S2841" s="2">
        <v>1.6060000000000001E-2</v>
      </c>
      <c r="T2841">
        <v>0</v>
      </c>
      <c r="U2841">
        <v>1.962</v>
      </c>
      <c r="V2841">
        <v>1.008</v>
      </c>
      <c r="W2841">
        <v>1.0049999999999999</v>
      </c>
      <c r="Y2841">
        <v>10000</v>
      </c>
      <c r="Z2841">
        <v>1.8193999999999999</v>
      </c>
    </row>
    <row r="2842" spans="1:26">
      <c r="A2842">
        <v>6</v>
      </c>
      <c r="B2842">
        <v>12</v>
      </c>
      <c r="C2842">
        <v>4.0739999999999998</v>
      </c>
      <c r="D2842">
        <f t="shared" si="132"/>
        <v>3.3316999999999997</v>
      </c>
      <c r="E2842">
        <v>59.98</v>
      </c>
      <c r="F2842" s="2">
        <f t="shared" si="133"/>
        <v>0.55793000000000004</v>
      </c>
      <c r="G2842" s="2">
        <f t="shared" si="134"/>
        <v>8.6887000000000006E-3</v>
      </c>
      <c r="H2842">
        <v>12</v>
      </c>
      <c r="J2842">
        <v>4.1100000000000003</v>
      </c>
      <c r="K2842">
        <v>3.0225</v>
      </c>
      <c r="L2842" s="2">
        <v>0.55793000000000004</v>
      </c>
      <c r="M2842" s="2">
        <v>8.6887000000000006E-3</v>
      </c>
      <c r="N2842" s="2">
        <v>7.6258000000000001E-4</v>
      </c>
      <c r="O2842" s="2">
        <v>6.9846999999999997E-4</v>
      </c>
      <c r="P2842" s="2">
        <v>0</v>
      </c>
      <c r="Q2842" s="2">
        <v>2.2320999999999999E-3</v>
      </c>
      <c r="R2842" s="2">
        <v>0</v>
      </c>
      <c r="S2842" s="2">
        <v>2.287E-3</v>
      </c>
      <c r="T2842">
        <v>4.0000000000000001E-3</v>
      </c>
      <c r="U2842">
        <v>0.56599999999999995</v>
      </c>
      <c r="V2842">
        <v>0.98499999999999999</v>
      </c>
      <c r="W2842">
        <v>1.012</v>
      </c>
      <c r="Y2842">
        <v>10000</v>
      </c>
      <c r="Z2842">
        <v>0.74229999999999996</v>
      </c>
    </row>
    <row r="2843" spans="1:26">
      <c r="A2843">
        <v>6</v>
      </c>
      <c r="B2843">
        <v>12</v>
      </c>
      <c r="C2843">
        <v>4.1340000000000003</v>
      </c>
      <c r="D2843">
        <f t="shared" si="132"/>
        <v>3.3480000000000003</v>
      </c>
      <c r="E2843">
        <v>57.98</v>
      </c>
      <c r="F2843" s="2">
        <f t="shared" si="133"/>
        <v>0.58738999999999997</v>
      </c>
      <c r="G2843" s="2">
        <f t="shared" si="134"/>
        <v>6.7869999999999996E-3</v>
      </c>
      <c r="H2843">
        <v>12</v>
      </c>
      <c r="J2843">
        <v>4.1100000000000003</v>
      </c>
      <c r="K2843">
        <v>3.0531000000000001</v>
      </c>
      <c r="L2843" s="2">
        <v>0.58738999999999997</v>
      </c>
      <c r="M2843" s="2">
        <v>6.7869999999999996E-3</v>
      </c>
      <c r="N2843" s="2">
        <v>8.7682000000000005E-4</v>
      </c>
      <c r="O2843" s="2">
        <v>7.4867E-4</v>
      </c>
      <c r="P2843" s="2">
        <v>0</v>
      </c>
      <c r="Q2843" s="2">
        <v>2.3497000000000001E-3</v>
      </c>
      <c r="R2843" s="2">
        <v>0</v>
      </c>
      <c r="S2843" s="2">
        <v>2.647E-3</v>
      </c>
      <c r="T2843">
        <v>3.0000000000000001E-3</v>
      </c>
      <c r="U2843">
        <v>0.59</v>
      </c>
      <c r="V2843">
        <v>0.996</v>
      </c>
      <c r="W2843">
        <v>1.012</v>
      </c>
      <c r="Y2843">
        <v>10000</v>
      </c>
      <c r="Z2843">
        <v>0.78600000000000003</v>
      </c>
    </row>
    <row r="2844" spans="1:26">
      <c r="A2844">
        <v>6</v>
      </c>
      <c r="B2844">
        <v>12</v>
      </c>
      <c r="C2844">
        <v>4.0739999999999998</v>
      </c>
      <c r="D2844">
        <f t="shared" si="132"/>
        <v>3.5256999999999996</v>
      </c>
      <c r="E2844">
        <v>75.989999999999995</v>
      </c>
      <c r="F2844" s="2">
        <f t="shared" si="133"/>
        <v>0.27651999999999999</v>
      </c>
      <c r="G2844" s="2">
        <f t="shared" si="134"/>
        <v>7.5962E-3</v>
      </c>
      <c r="H2844">
        <v>12</v>
      </c>
      <c r="J2844">
        <v>4.1100000000000003</v>
      </c>
      <c r="K2844">
        <v>3.3864000000000001</v>
      </c>
      <c r="L2844" s="2">
        <v>0.27651999999999999</v>
      </c>
      <c r="M2844" s="2">
        <v>7.5962E-3</v>
      </c>
      <c r="N2844" s="2">
        <v>3.2252000000000002E-4</v>
      </c>
      <c r="O2844" s="2">
        <v>3.8533000000000003E-4</v>
      </c>
      <c r="P2844" s="2">
        <v>0</v>
      </c>
      <c r="Q2844" s="2">
        <v>1.1058999999999999E-3</v>
      </c>
      <c r="R2844" s="2">
        <v>0</v>
      </c>
      <c r="S2844" s="2">
        <v>9.6670000000000002E-4</v>
      </c>
      <c r="T2844">
        <v>1.2999999999999999E-2</v>
      </c>
      <c r="U2844">
        <v>0.26900000000000002</v>
      </c>
      <c r="V2844">
        <v>1.03</v>
      </c>
      <c r="W2844">
        <v>1.018</v>
      </c>
      <c r="Y2844">
        <v>10000</v>
      </c>
      <c r="Z2844">
        <v>0.54830000000000001</v>
      </c>
    </row>
    <row r="2845" spans="1:26">
      <c r="A2845">
        <v>6</v>
      </c>
      <c r="B2845">
        <v>12</v>
      </c>
      <c r="C2845">
        <v>5.15</v>
      </c>
      <c r="D2845">
        <f t="shared" si="132"/>
        <v>3.5644000000000005</v>
      </c>
      <c r="E2845">
        <v>37.979999999999997</v>
      </c>
      <c r="F2845" s="2">
        <f t="shared" si="133"/>
        <v>0.98658000000000001</v>
      </c>
      <c r="G2845" s="2">
        <f t="shared" si="134"/>
        <v>1.2163999999999999E-2</v>
      </c>
      <c r="H2845">
        <v>12</v>
      </c>
      <c r="J2845">
        <v>4.1100000000000003</v>
      </c>
      <c r="K2845">
        <v>3.4590999999999998</v>
      </c>
      <c r="L2845" s="2">
        <v>0.98658000000000001</v>
      </c>
      <c r="M2845" s="2">
        <v>1.2163999999999999E-2</v>
      </c>
      <c r="N2845" s="2">
        <v>2.5839000000000001E-3</v>
      </c>
      <c r="O2845" s="2">
        <v>1.4764999999999999E-3</v>
      </c>
      <c r="P2845" s="2">
        <v>0</v>
      </c>
      <c r="Q2845" s="2">
        <v>9.8657999999999992E-4</v>
      </c>
      <c r="R2845" s="2">
        <v>0</v>
      </c>
      <c r="S2845" s="2">
        <v>7.7289999999999998E-3</v>
      </c>
      <c r="T2845">
        <v>0</v>
      </c>
      <c r="U2845">
        <v>0.997</v>
      </c>
      <c r="V2845">
        <v>0.99</v>
      </c>
      <c r="W2845">
        <v>1.0069999999999999</v>
      </c>
      <c r="Y2845">
        <v>10000</v>
      </c>
      <c r="Z2845">
        <v>1.5855999999999999</v>
      </c>
    </row>
    <row r="2846" spans="1:26">
      <c r="A2846">
        <v>6</v>
      </c>
      <c r="B2846">
        <v>12</v>
      </c>
      <c r="C2846">
        <v>4.1340000000000003</v>
      </c>
      <c r="D2846">
        <f t="shared" si="132"/>
        <v>3.5682000000000005</v>
      </c>
      <c r="E2846">
        <v>74.98</v>
      </c>
      <c r="F2846" s="2">
        <f t="shared" si="133"/>
        <v>0.23719000000000001</v>
      </c>
      <c r="G2846" s="2">
        <f t="shared" si="134"/>
        <v>4.5145999999999997E-3</v>
      </c>
      <c r="H2846">
        <v>12</v>
      </c>
      <c r="J2846">
        <v>4.1100000000000003</v>
      </c>
      <c r="K2846">
        <v>3.4662000000000002</v>
      </c>
      <c r="L2846" s="2">
        <v>0.23719000000000001</v>
      </c>
      <c r="M2846" s="2">
        <v>4.5145999999999997E-3</v>
      </c>
      <c r="N2846" s="2">
        <v>2.8089E-4</v>
      </c>
      <c r="O2846" s="2">
        <v>3.4707999999999999E-4</v>
      </c>
      <c r="P2846" s="2">
        <v>0</v>
      </c>
      <c r="Q2846" s="2">
        <v>9.6062000000000003E-4</v>
      </c>
      <c r="R2846" s="2">
        <v>0</v>
      </c>
      <c r="S2846" s="2">
        <v>8.4000000000000003E-4</v>
      </c>
      <c r="T2846">
        <v>1.0999999999999999E-2</v>
      </c>
      <c r="U2846">
        <v>0.25900000000000001</v>
      </c>
      <c r="V2846">
        <v>0.91700000000000004</v>
      </c>
      <c r="W2846">
        <v>1.018</v>
      </c>
      <c r="Y2846">
        <v>10000</v>
      </c>
      <c r="Z2846">
        <v>0.56579999999999997</v>
      </c>
    </row>
    <row r="2847" spans="1:26">
      <c r="A2847">
        <v>6</v>
      </c>
      <c r="B2847">
        <v>12</v>
      </c>
      <c r="C2847">
        <v>3.1160000000000001</v>
      </c>
      <c r="D2847">
        <f t="shared" si="132"/>
        <v>1.8817000000000002</v>
      </c>
      <c r="E2847">
        <v>14.98</v>
      </c>
      <c r="F2847" s="2">
        <f t="shared" si="133"/>
        <v>277.05</v>
      </c>
      <c r="G2847" s="2">
        <f t="shared" si="134"/>
        <v>0.89907999999999999</v>
      </c>
      <c r="H2847">
        <v>12</v>
      </c>
      <c r="J2847">
        <v>4.1500000000000004</v>
      </c>
      <c r="K2847">
        <v>0.26150000000000001</v>
      </c>
      <c r="L2847" s="2">
        <v>277.05</v>
      </c>
      <c r="M2847" s="2">
        <v>0.89907999999999999</v>
      </c>
      <c r="N2847" s="2">
        <v>0.59521999999999997</v>
      </c>
      <c r="O2847" s="2">
        <v>8.8243000000000002E-2</v>
      </c>
      <c r="P2847" s="2">
        <v>0</v>
      </c>
      <c r="Q2847" s="2">
        <v>0.27705000000000002</v>
      </c>
      <c r="R2847" s="2">
        <v>0</v>
      </c>
      <c r="S2847" s="2">
        <v>1.7809999999999999</v>
      </c>
      <c r="T2847">
        <v>5.1999999999999998E-2</v>
      </c>
      <c r="U2847">
        <v>287.04000000000002</v>
      </c>
      <c r="V2847">
        <v>0.96499999999999997</v>
      </c>
      <c r="W2847">
        <v>0.999</v>
      </c>
      <c r="Y2847">
        <v>10000</v>
      </c>
      <c r="Z2847">
        <v>1.2343</v>
      </c>
    </row>
    <row r="2848" spans="1:26">
      <c r="A2848">
        <v>6</v>
      </c>
      <c r="B2848">
        <v>12</v>
      </c>
      <c r="C2848">
        <v>3.4885999999999999</v>
      </c>
      <c r="D2848">
        <f t="shared" si="132"/>
        <v>1.9160999999999999</v>
      </c>
      <c r="E2848">
        <v>14</v>
      </c>
      <c r="F2848" s="2">
        <f t="shared" si="133"/>
        <v>304.43</v>
      </c>
      <c r="G2848" s="2">
        <f t="shared" si="134"/>
        <v>2.1147550236374899</v>
      </c>
      <c r="H2848">
        <v>12</v>
      </c>
      <c r="J2848">
        <v>4.1500000000000004</v>
      </c>
      <c r="K2848">
        <v>0.32590000000000002</v>
      </c>
      <c r="L2848" s="2">
        <v>304.43</v>
      </c>
      <c r="M2848" s="2">
        <v>2.0983999999999998</v>
      </c>
      <c r="N2848" s="2">
        <v>1.0742</v>
      </c>
      <c r="O2848" s="2">
        <v>7.7606999999999995E-2</v>
      </c>
      <c r="P2848" s="2">
        <v>304</v>
      </c>
      <c r="Q2848" s="2">
        <v>2.4352999999999998</v>
      </c>
      <c r="R2848" s="2">
        <v>0.26250000000000001</v>
      </c>
      <c r="S2848" s="2">
        <v>305.5</v>
      </c>
      <c r="T2848">
        <v>5.0000000000000001E-3</v>
      </c>
      <c r="U2848">
        <v>299.10000000000002</v>
      </c>
      <c r="V2848">
        <v>1.018</v>
      </c>
      <c r="W2848">
        <v>0.999</v>
      </c>
      <c r="Y2848">
        <v>52818</v>
      </c>
      <c r="Z2848">
        <v>1.5725</v>
      </c>
    </row>
    <row r="2849" spans="1:26">
      <c r="A2849">
        <v>6</v>
      </c>
      <c r="B2849">
        <v>12</v>
      </c>
      <c r="C2849">
        <v>3.4885999999999999</v>
      </c>
      <c r="D2849">
        <f t="shared" si="132"/>
        <v>2.0621999999999998</v>
      </c>
      <c r="E2849">
        <v>20</v>
      </c>
      <c r="F2849" s="2">
        <f t="shared" si="133"/>
        <v>89.927999999999997</v>
      </c>
      <c r="G2849" s="2">
        <f t="shared" si="134"/>
        <v>0.6122626601386042</v>
      </c>
      <c r="H2849">
        <v>12</v>
      </c>
      <c r="J2849">
        <v>4.1500000000000004</v>
      </c>
      <c r="K2849">
        <v>0.60019999999999996</v>
      </c>
      <c r="L2849" s="2">
        <v>89.927999999999997</v>
      </c>
      <c r="M2849" s="2">
        <v>0.61175000000000002</v>
      </c>
      <c r="N2849" s="2">
        <v>0.28420000000000001</v>
      </c>
      <c r="O2849" s="2">
        <v>9.5011999999999996E-3</v>
      </c>
      <c r="P2849" s="2">
        <v>89.897000000000006</v>
      </c>
      <c r="Q2849" s="2">
        <v>0.71931</v>
      </c>
      <c r="R2849" s="2">
        <v>2.5049999999999999E-2</v>
      </c>
      <c r="S2849" s="2">
        <v>90.21</v>
      </c>
      <c r="T2849">
        <v>1E-3</v>
      </c>
      <c r="U2849">
        <v>87.427999999999997</v>
      </c>
      <c r="V2849">
        <v>1.0289999999999999</v>
      </c>
      <c r="W2849">
        <v>1</v>
      </c>
      <c r="Y2849">
        <v>52827</v>
      </c>
      <c r="Z2849">
        <v>1.4263999999999999</v>
      </c>
    </row>
    <row r="2850" spans="1:26">
      <c r="A2850">
        <v>6</v>
      </c>
      <c r="B2850">
        <v>12</v>
      </c>
      <c r="C2850">
        <v>3.1160000000000001</v>
      </c>
      <c r="D2850">
        <f t="shared" si="132"/>
        <v>2.0680000000000001</v>
      </c>
      <c r="E2850">
        <v>24.98</v>
      </c>
      <c r="F2850" s="2">
        <f t="shared" si="133"/>
        <v>51.034999999999997</v>
      </c>
      <c r="G2850" s="2">
        <f t="shared" si="134"/>
        <v>0.18426000000000001</v>
      </c>
      <c r="H2850">
        <v>12</v>
      </c>
      <c r="J2850">
        <v>4.1500000000000004</v>
      </c>
      <c r="K2850">
        <v>0.61109999999999998</v>
      </c>
      <c r="L2850" s="2">
        <v>51.034999999999997</v>
      </c>
      <c r="M2850" s="2">
        <v>0.18426000000000001</v>
      </c>
      <c r="N2850" s="2">
        <v>8.5043999999999995E-2</v>
      </c>
      <c r="O2850" s="2">
        <v>9.9219E-4</v>
      </c>
      <c r="P2850" s="2">
        <v>0</v>
      </c>
      <c r="Q2850" s="2">
        <v>5.1034999999999997E-2</v>
      </c>
      <c r="R2850" s="2">
        <v>0</v>
      </c>
      <c r="S2850" s="2">
        <v>0.2555</v>
      </c>
      <c r="T2850">
        <v>2.1999999999999999E-2</v>
      </c>
      <c r="U2850">
        <v>52.878</v>
      </c>
      <c r="V2850">
        <v>0.96499999999999997</v>
      </c>
      <c r="W2850">
        <v>1</v>
      </c>
      <c r="Y2850">
        <v>10000</v>
      </c>
      <c r="Z2850">
        <v>1.048</v>
      </c>
    </row>
    <row r="2851" spans="1:26">
      <c r="A2851">
        <v>6</v>
      </c>
      <c r="B2851">
        <v>12</v>
      </c>
      <c r="C2851">
        <v>5.15</v>
      </c>
      <c r="D2851">
        <f t="shared" si="132"/>
        <v>2.1059000000000005</v>
      </c>
      <c r="E2851">
        <v>11.97</v>
      </c>
      <c r="F2851" s="2">
        <f t="shared" si="133"/>
        <v>256.91000000000003</v>
      </c>
      <c r="G2851" s="2">
        <f t="shared" si="134"/>
        <v>2.0916000000000001</v>
      </c>
      <c r="H2851">
        <v>12</v>
      </c>
      <c r="J2851">
        <v>4.1500000000000004</v>
      </c>
      <c r="K2851">
        <v>0.68210000000000004</v>
      </c>
      <c r="L2851" s="2">
        <v>256.91000000000003</v>
      </c>
      <c r="M2851" s="2">
        <v>2.0916000000000001</v>
      </c>
      <c r="N2851" s="2">
        <v>0.94162999999999997</v>
      </c>
      <c r="O2851" s="2">
        <v>0.115</v>
      </c>
      <c r="P2851" s="2">
        <v>0</v>
      </c>
      <c r="Q2851" s="2">
        <v>0.25691000000000003</v>
      </c>
      <c r="R2851" s="2">
        <v>0</v>
      </c>
      <c r="S2851" s="2">
        <v>2.8050000000000002</v>
      </c>
      <c r="T2851">
        <v>0</v>
      </c>
      <c r="U2851">
        <v>258.24</v>
      </c>
      <c r="V2851">
        <v>0.995</v>
      </c>
      <c r="W2851">
        <v>1</v>
      </c>
      <c r="Y2851">
        <v>10000</v>
      </c>
      <c r="Z2851">
        <v>3.0440999999999998</v>
      </c>
    </row>
    <row r="2852" spans="1:26">
      <c r="A2852">
        <v>6</v>
      </c>
      <c r="B2852">
        <v>12</v>
      </c>
      <c r="C2852">
        <v>4.6285999999999996</v>
      </c>
      <c r="D2852">
        <f t="shared" si="132"/>
        <v>2.2053999999999996</v>
      </c>
      <c r="E2852">
        <v>16</v>
      </c>
      <c r="F2852" s="2">
        <f t="shared" si="133"/>
        <v>104.29</v>
      </c>
      <c r="G2852" s="2">
        <f t="shared" si="134"/>
        <v>0.8312166245329794</v>
      </c>
      <c r="H2852">
        <v>12</v>
      </c>
      <c r="J2852">
        <v>4.1500000000000004</v>
      </c>
      <c r="K2852">
        <v>0.86899999999999999</v>
      </c>
      <c r="L2852" s="2">
        <v>104.29</v>
      </c>
      <c r="M2852" s="2">
        <v>0.83113000000000004</v>
      </c>
      <c r="N2852" s="2">
        <v>0.42181999999999997</v>
      </c>
      <c r="O2852" s="2">
        <v>9.2533000000000008E-3</v>
      </c>
      <c r="P2852" s="2">
        <v>104.29</v>
      </c>
      <c r="Q2852" s="2">
        <v>5.2135000000000001E-2</v>
      </c>
      <c r="R2852" s="2">
        <v>1.2E-2</v>
      </c>
      <c r="S2852" s="2">
        <v>104.7</v>
      </c>
      <c r="T2852">
        <v>0</v>
      </c>
      <c r="U2852">
        <v>101.54</v>
      </c>
      <c r="V2852">
        <v>1.0269999999999999</v>
      </c>
      <c r="W2852">
        <v>1</v>
      </c>
      <c r="Y2852">
        <v>52663</v>
      </c>
      <c r="Z2852">
        <v>2.4232</v>
      </c>
    </row>
    <row r="2853" spans="1:26">
      <c r="A2853">
        <v>6</v>
      </c>
      <c r="B2853">
        <v>12</v>
      </c>
      <c r="C2853">
        <v>3.1160000000000001</v>
      </c>
      <c r="D2853">
        <f t="shared" si="132"/>
        <v>2.2575000000000003</v>
      </c>
      <c r="E2853">
        <v>34.979999999999997</v>
      </c>
      <c r="F2853" s="2">
        <f t="shared" si="133"/>
        <v>14.862</v>
      </c>
      <c r="G2853" s="2">
        <f t="shared" si="134"/>
        <v>8.5210999999999995E-2</v>
      </c>
      <c r="H2853">
        <v>12</v>
      </c>
      <c r="J2853">
        <v>4.1500000000000004</v>
      </c>
      <c r="K2853">
        <v>0.96660000000000001</v>
      </c>
      <c r="L2853" s="2">
        <v>14.862</v>
      </c>
      <c r="M2853" s="2">
        <v>8.5210999999999995E-2</v>
      </c>
      <c r="N2853" s="2">
        <v>2.0802000000000001E-2</v>
      </c>
      <c r="O2853" s="2">
        <v>4.0683999999999998E-3</v>
      </c>
      <c r="P2853" s="2">
        <v>0</v>
      </c>
      <c r="Q2853" s="2">
        <v>1.4862E-2</v>
      </c>
      <c r="R2853" s="2">
        <v>0</v>
      </c>
      <c r="S2853" s="2">
        <v>6.2219999999999998E-2</v>
      </c>
      <c r="T2853">
        <v>1.7000000000000001E-2</v>
      </c>
      <c r="U2853">
        <v>15.129</v>
      </c>
      <c r="V2853">
        <v>0.98199999999999998</v>
      </c>
      <c r="W2853">
        <v>1.002</v>
      </c>
      <c r="Y2853">
        <v>10000</v>
      </c>
      <c r="Z2853">
        <v>0.85850000000000004</v>
      </c>
    </row>
    <row r="2854" spans="1:26">
      <c r="A2854">
        <v>6</v>
      </c>
      <c r="B2854">
        <v>12</v>
      </c>
      <c r="C2854">
        <v>3.4885999999999999</v>
      </c>
      <c r="D2854">
        <f t="shared" si="132"/>
        <v>2.2719</v>
      </c>
      <c r="E2854">
        <v>28</v>
      </c>
      <c r="F2854" s="2">
        <f t="shared" si="133"/>
        <v>24.773</v>
      </c>
      <c r="G2854" s="2">
        <f t="shared" si="134"/>
        <v>0.23981402169181021</v>
      </c>
      <c r="H2854">
        <v>12</v>
      </c>
      <c r="J2854">
        <v>4.1500000000000004</v>
      </c>
      <c r="K2854">
        <v>0.99370000000000003</v>
      </c>
      <c r="L2854" s="2">
        <v>24.773</v>
      </c>
      <c r="M2854" s="2">
        <v>0.23955000000000001</v>
      </c>
      <c r="N2854" s="2">
        <v>7.1112999999999996E-2</v>
      </c>
      <c r="O2854" s="2">
        <v>3.2552000000000002E-3</v>
      </c>
      <c r="P2854" s="2">
        <v>24.771999999999998</v>
      </c>
      <c r="Q2854" s="2">
        <v>0.19821</v>
      </c>
      <c r="R2854" s="2">
        <v>1.125E-2</v>
      </c>
      <c r="S2854" s="2">
        <v>24.84</v>
      </c>
      <c r="T2854">
        <v>1E-3</v>
      </c>
      <c r="U2854">
        <v>23.763000000000002</v>
      </c>
      <c r="V2854">
        <v>1.042</v>
      </c>
      <c r="W2854">
        <v>1.002</v>
      </c>
      <c r="Y2854">
        <v>52872</v>
      </c>
      <c r="Z2854">
        <v>1.2166999999999999</v>
      </c>
    </row>
    <row r="2855" spans="1:26">
      <c r="A2855">
        <v>6</v>
      </c>
      <c r="B2855">
        <v>12</v>
      </c>
      <c r="C2855">
        <v>4.6285999999999996</v>
      </c>
      <c r="D2855">
        <f t="shared" si="132"/>
        <v>2.4041999999999994</v>
      </c>
      <c r="E2855">
        <v>20</v>
      </c>
      <c r="F2855" s="2">
        <f t="shared" si="133"/>
        <v>38.084000000000003</v>
      </c>
      <c r="G2855" s="2">
        <f t="shared" si="134"/>
        <v>0.32968321673994871</v>
      </c>
      <c r="H2855">
        <v>12</v>
      </c>
      <c r="J2855">
        <v>4.1500000000000004</v>
      </c>
      <c r="K2855">
        <v>1.2419</v>
      </c>
      <c r="L2855" s="2">
        <v>38.084000000000003</v>
      </c>
      <c r="M2855" s="2">
        <v>0.32952999999999999</v>
      </c>
      <c r="N2855" s="2">
        <v>0.15434</v>
      </c>
      <c r="O2855" s="2">
        <v>1.7937000000000001E-3</v>
      </c>
      <c r="P2855" s="2">
        <v>38.084000000000003</v>
      </c>
      <c r="Q2855" s="2">
        <v>1.9042E-2</v>
      </c>
      <c r="R2855" s="2">
        <v>1.005E-2</v>
      </c>
      <c r="S2855" s="2">
        <v>38.24</v>
      </c>
      <c r="T2855">
        <v>0</v>
      </c>
      <c r="U2855">
        <v>37.741999999999997</v>
      </c>
      <c r="V2855">
        <v>1.0089999999999999</v>
      </c>
      <c r="W2855">
        <v>1.0009999999999999</v>
      </c>
      <c r="Y2855">
        <v>52681</v>
      </c>
      <c r="Z2855">
        <v>2.2244000000000002</v>
      </c>
    </row>
    <row r="2856" spans="1:26">
      <c r="A2856">
        <v>6</v>
      </c>
      <c r="B2856">
        <v>12</v>
      </c>
      <c r="C2856">
        <v>3.1160000000000001</v>
      </c>
      <c r="D2856">
        <f t="shared" si="132"/>
        <v>2.4194</v>
      </c>
      <c r="E2856">
        <v>44.98</v>
      </c>
      <c r="F2856" s="2">
        <f t="shared" si="133"/>
        <v>5.9790000000000001</v>
      </c>
      <c r="G2856" s="2">
        <f t="shared" si="134"/>
        <v>4.4130999999999997E-2</v>
      </c>
      <c r="H2856">
        <v>12</v>
      </c>
      <c r="J2856">
        <v>4.1500000000000004</v>
      </c>
      <c r="K2856">
        <v>1.2705</v>
      </c>
      <c r="L2856" s="2">
        <v>5.9790000000000001</v>
      </c>
      <c r="M2856" s="2">
        <v>4.4130999999999997E-2</v>
      </c>
      <c r="N2856" s="2">
        <v>7.2351000000000004E-3</v>
      </c>
      <c r="O2856" s="2">
        <v>2.8722999999999999E-3</v>
      </c>
      <c r="P2856" s="2">
        <v>0</v>
      </c>
      <c r="Q2856" s="2">
        <v>5.9789999999999999E-3</v>
      </c>
      <c r="R2856" s="2">
        <v>0</v>
      </c>
      <c r="S2856" s="2">
        <v>2.1690000000000001E-2</v>
      </c>
      <c r="T2856">
        <v>1.9E-2</v>
      </c>
      <c r="U2856">
        <v>5.9850000000000003</v>
      </c>
      <c r="V2856">
        <v>0.999</v>
      </c>
      <c r="W2856">
        <v>1.0049999999999999</v>
      </c>
      <c r="Y2856">
        <v>10000</v>
      </c>
      <c r="Z2856">
        <v>0.6966</v>
      </c>
    </row>
    <row r="2857" spans="1:26">
      <c r="A2857">
        <v>6</v>
      </c>
      <c r="B2857">
        <v>12</v>
      </c>
      <c r="C2857">
        <v>3.2690000000000001</v>
      </c>
      <c r="D2857">
        <f t="shared" si="132"/>
        <v>2.4802</v>
      </c>
      <c r="E2857">
        <v>42.98</v>
      </c>
      <c r="F2857" s="2">
        <f t="shared" si="133"/>
        <v>5.6288</v>
      </c>
      <c r="G2857" s="2">
        <f t="shared" si="134"/>
        <v>3.8178999999999998E-2</v>
      </c>
      <c r="H2857">
        <v>12</v>
      </c>
      <c r="J2857">
        <v>4.1500000000000004</v>
      </c>
      <c r="K2857">
        <v>1.3845000000000001</v>
      </c>
      <c r="L2857" s="2">
        <v>5.6288</v>
      </c>
      <c r="M2857" s="2">
        <v>3.8178999999999998E-2</v>
      </c>
      <c r="N2857" s="2">
        <v>7.3426999999999997E-3</v>
      </c>
      <c r="O2857" s="2">
        <v>2.8467000000000002E-3</v>
      </c>
      <c r="P2857" s="2">
        <v>0</v>
      </c>
      <c r="Q2857" s="2">
        <v>5.6287999999999998E-3</v>
      </c>
      <c r="R2857" s="2">
        <v>0</v>
      </c>
      <c r="S2857" s="2">
        <v>2.2079999999999999E-2</v>
      </c>
      <c r="T2857">
        <v>1.2999999999999999E-2</v>
      </c>
      <c r="U2857">
        <v>5.74</v>
      </c>
      <c r="V2857">
        <v>0.98099999999999998</v>
      </c>
      <c r="W2857">
        <v>1.0049999999999999</v>
      </c>
      <c r="Y2857">
        <v>10000</v>
      </c>
      <c r="Z2857">
        <v>0.78879999999999995</v>
      </c>
    </row>
    <row r="2858" spans="1:26">
      <c r="A2858">
        <v>6</v>
      </c>
      <c r="B2858">
        <v>12</v>
      </c>
      <c r="C2858">
        <v>3.4885999999999999</v>
      </c>
      <c r="D2858">
        <f t="shared" si="132"/>
        <v>2.5547</v>
      </c>
      <c r="E2858">
        <v>40</v>
      </c>
      <c r="F2858" s="2">
        <f t="shared" si="133"/>
        <v>5.7492999999999999</v>
      </c>
      <c r="G2858" s="2">
        <f t="shared" si="134"/>
        <v>6.3047920378074315E-2</v>
      </c>
      <c r="H2858">
        <v>12</v>
      </c>
      <c r="J2858">
        <v>4.1500000000000004</v>
      </c>
      <c r="K2858">
        <v>1.5244</v>
      </c>
      <c r="L2858" s="2">
        <v>5.7492999999999999</v>
      </c>
      <c r="M2858" s="2">
        <v>6.2857999999999997E-2</v>
      </c>
      <c r="N2858" s="2">
        <v>1.4396000000000001E-2</v>
      </c>
      <c r="O2858" s="2">
        <v>3.2057000000000001E-3</v>
      </c>
      <c r="P2858" s="2">
        <v>5.7492000000000001</v>
      </c>
      <c r="Q2858" s="2">
        <v>4.5997000000000003E-2</v>
      </c>
      <c r="R2858" s="2">
        <v>4.8900000000000002E-3</v>
      </c>
      <c r="S2858" s="2">
        <v>5.7640000000000002</v>
      </c>
      <c r="T2858">
        <v>1E-3</v>
      </c>
      <c r="U2858">
        <v>5.6509999999999998</v>
      </c>
      <c r="V2858">
        <v>1.018</v>
      </c>
      <c r="W2858">
        <v>1.004</v>
      </c>
      <c r="Y2858">
        <v>52889</v>
      </c>
      <c r="Z2858">
        <v>0.93389999999999995</v>
      </c>
    </row>
    <row r="2859" spans="1:26">
      <c r="A2859">
        <v>6</v>
      </c>
      <c r="B2859">
        <v>12</v>
      </c>
      <c r="C2859">
        <v>3.1160000000000001</v>
      </c>
      <c r="D2859">
        <f t="shared" si="132"/>
        <v>2.5996000000000001</v>
      </c>
      <c r="E2859">
        <v>59.99</v>
      </c>
      <c r="F2859" s="2">
        <f t="shared" si="133"/>
        <v>2.1839</v>
      </c>
      <c r="G2859" s="2">
        <f t="shared" si="134"/>
        <v>1.7828E-2</v>
      </c>
      <c r="H2859">
        <v>12</v>
      </c>
      <c r="J2859">
        <v>4.1500000000000004</v>
      </c>
      <c r="K2859">
        <v>1.6087</v>
      </c>
      <c r="L2859" s="2">
        <v>2.1839</v>
      </c>
      <c r="M2859" s="2">
        <v>1.7828E-2</v>
      </c>
      <c r="N2859" s="2">
        <v>2.1611999999999998E-3</v>
      </c>
      <c r="O2859" s="2">
        <v>1.4548E-3</v>
      </c>
      <c r="P2859" s="2">
        <v>0</v>
      </c>
      <c r="Q2859" s="2">
        <v>8.8801999999999996E-3</v>
      </c>
      <c r="R2859" s="2">
        <v>0</v>
      </c>
      <c r="S2859" s="2">
        <v>6.4700000000000001E-3</v>
      </c>
      <c r="T2859">
        <v>2.8000000000000001E-2</v>
      </c>
      <c r="U2859">
        <v>2.2509999999999999</v>
      </c>
      <c r="V2859">
        <v>0.97</v>
      </c>
      <c r="W2859">
        <v>1.0089999999999999</v>
      </c>
      <c r="Y2859">
        <v>10000</v>
      </c>
      <c r="Z2859">
        <v>0.51639999999999997</v>
      </c>
    </row>
    <row r="2860" spans="1:26">
      <c r="A2860">
        <v>6</v>
      </c>
      <c r="B2860">
        <v>12</v>
      </c>
      <c r="C2860">
        <v>4.6285999999999996</v>
      </c>
      <c r="D2860">
        <f t="shared" si="132"/>
        <v>2.6546999999999996</v>
      </c>
      <c r="E2860">
        <v>25</v>
      </c>
      <c r="F2860" s="2">
        <f t="shared" si="133"/>
        <v>12.887</v>
      </c>
      <c r="G2860" s="2">
        <f t="shared" si="134"/>
        <v>0.17545983756974129</v>
      </c>
      <c r="H2860">
        <v>12</v>
      </c>
      <c r="J2860">
        <v>4.1500000000000004</v>
      </c>
      <c r="K2860">
        <v>1.712</v>
      </c>
      <c r="L2860" s="2">
        <v>12.887</v>
      </c>
      <c r="M2860" s="2">
        <v>0.17538999999999999</v>
      </c>
      <c r="N2860" s="2">
        <v>5.1865000000000001E-2</v>
      </c>
      <c r="O2860" s="2">
        <v>3.0233999999999999E-3</v>
      </c>
      <c r="P2860" s="2">
        <v>12.887</v>
      </c>
      <c r="Q2860" s="2">
        <v>6.4427E-3</v>
      </c>
      <c r="R2860" s="2">
        <v>4.9500000000000004E-3</v>
      </c>
      <c r="S2860" s="2">
        <v>12.94</v>
      </c>
      <c r="T2860">
        <v>0</v>
      </c>
      <c r="U2860">
        <v>13.112</v>
      </c>
      <c r="V2860">
        <v>0.98299999999999998</v>
      </c>
      <c r="W2860">
        <v>1.002</v>
      </c>
      <c r="Y2860">
        <v>52683</v>
      </c>
      <c r="Z2860">
        <v>1.9739</v>
      </c>
    </row>
    <row r="2861" spans="1:26">
      <c r="A2861">
        <v>6</v>
      </c>
      <c r="B2861">
        <v>12</v>
      </c>
      <c r="C2861">
        <v>5.15</v>
      </c>
      <c r="D2861">
        <f t="shared" si="132"/>
        <v>2.7759000000000005</v>
      </c>
      <c r="E2861">
        <v>22.97</v>
      </c>
      <c r="F2861" s="2">
        <f t="shared" si="133"/>
        <v>12.452</v>
      </c>
      <c r="G2861" s="2">
        <f t="shared" si="134"/>
        <v>0.24554000000000001</v>
      </c>
      <c r="H2861">
        <v>12</v>
      </c>
      <c r="J2861">
        <v>4.1500000000000004</v>
      </c>
      <c r="K2861">
        <v>1.9394</v>
      </c>
      <c r="L2861" s="2">
        <v>12.452</v>
      </c>
      <c r="M2861" s="2">
        <v>0.24554000000000001</v>
      </c>
      <c r="N2861" s="2">
        <v>3.7081000000000003E-2</v>
      </c>
      <c r="O2861" s="2">
        <v>7.6667000000000003E-3</v>
      </c>
      <c r="P2861" s="2">
        <v>0</v>
      </c>
      <c r="Q2861" s="2">
        <v>1.2452E-2</v>
      </c>
      <c r="R2861" s="2">
        <v>0</v>
      </c>
      <c r="S2861" s="2">
        <v>0.111</v>
      </c>
      <c r="T2861">
        <v>0</v>
      </c>
      <c r="U2861">
        <v>12.369</v>
      </c>
      <c r="V2861">
        <v>1.0069999999999999</v>
      </c>
      <c r="W2861">
        <v>1.002</v>
      </c>
      <c r="Y2861">
        <v>10000</v>
      </c>
      <c r="Z2861">
        <v>2.3740999999999999</v>
      </c>
    </row>
    <row r="2862" spans="1:26">
      <c r="A2862">
        <v>6</v>
      </c>
      <c r="B2862">
        <v>12</v>
      </c>
      <c r="C2862">
        <v>4.0739999999999998</v>
      </c>
      <c r="D2862">
        <f t="shared" si="132"/>
        <v>2.9975999999999998</v>
      </c>
      <c r="E2862">
        <v>42.99</v>
      </c>
      <c r="F2862" s="2">
        <f t="shared" si="133"/>
        <v>2.0623</v>
      </c>
      <c r="G2862" s="2">
        <f t="shared" si="134"/>
        <v>2.6502000000000001E-2</v>
      </c>
      <c r="H2862">
        <v>12</v>
      </c>
      <c r="J2862">
        <v>4.1500000000000004</v>
      </c>
      <c r="K2862">
        <v>2.3555000000000001</v>
      </c>
      <c r="L2862" s="2">
        <v>2.0623</v>
      </c>
      <c r="M2862" s="2">
        <v>2.6502000000000001E-2</v>
      </c>
      <c r="N2862" s="2">
        <v>3.5390999999999999E-3</v>
      </c>
      <c r="O2862" s="2">
        <v>1.9289000000000001E-3</v>
      </c>
      <c r="P2862" s="2">
        <v>0</v>
      </c>
      <c r="Q2862" s="2">
        <v>2.0623E-3</v>
      </c>
      <c r="R2862" s="2">
        <v>0</v>
      </c>
      <c r="S2862" s="2">
        <v>1.059E-2</v>
      </c>
      <c r="T2862">
        <v>2E-3</v>
      </c>
      <c r="U2862">
        <v>2.044</v>
      </c>
      <c r="V2862">
        <v>1.0089999999999999</v>
      </c>
      <c r="W2862">
        <v>1.006</v>
      </c>
      <c r="Y2862">
        <v>10000</v>
      </c>
      <c r="Z2862">
        <v>1.0764</v>
      </c>
    </row>
    <row r="2863" spans="1:26">
      <c r="A2863">
        <v>6</v>
      </c>
      <c r="B2863">
        <v>12</v>
      </c>
      <c r="C2863">
        <v>5.15</v>
      </c>
      <c r="D2863">
        <f t="shared" si="132"/>
        <v>3.0169000000000001</v>
      </c>
      <c r="E2863">
        <v>26.98</v>
      </c>
      <c r="F2863" s="2">
        <f t="shared" si="133"/>
        <v>5.4359000000000002</v>
      </c>
      <c r="G2863" s="2">
        <f t="shared" si="134"/>
        <v>3.8540999999999999E-2</v>
      </c>
      <c r="H2863">
        <v>12</v>
      </c>
      <c r="J2863">
        <v>4.1500000000000004</v>
      </c>
      <c r="K2863">
        <v>2.3917000000000002</v>
      </c>
      <c r="L2863" s="2">
        <v>5.4359000000000002</v>
      </c>
      <c r="M2863" s="2">
        <v>3.8540999999999999E-2</v>
      </c>
      <c r="N2863" s="2">
        <v>1.5716999999999998E-2</v>
      </c>
      <c r="O2863" s="2">
        <v>4.9242000000000001E-3</v>
      </c>
      <c r="P2863" s="2">
        <v>0</v>
      </c>
      <c r="Q2863" s="2">
        <v>5.4358999999999996E-3</v>
      </c>
      <c r="R2863" s="2">
        <v>0</v>
      </c>
      <c r="S2863" s="2">
        <v>4.6980000000000001E-2</v>
      </c>
      <c r="T2863">
        <v>0</v>
      </c>
      <c r="U2863">
        <v>5.4589999999999996</v>
      </c>
      <c r="V2863">
        <v>0.996</v>
      </c>
      <c r="W2863">
        <v>1.0029999999999999</v>
      </c>
      <c r="Y2863">
        <v>10000</v>
      </c>
      <c r="Z2863">
        <v>2.1331000000000002</v>
      </c>
    </row>
    <row r="2864" spans="1:26">
      <c r="A2864">
        <v>6</v>
      </c>
      <c r="B2864">
        <v>12</v>
      </c>
      <c r="C2864">
        <v>4.0739999999999998</v>
      </c>
      <c r="D2864">
        <f t="shared" si="132"/>
        <v>3.1595999999999997</v>
      </c>
      <c r="E2864">
        <v>49.98</v>
      </c>
      <c r="F2864" s="2">
        <f t="shared" si="133"/>
        <v>1.1178999999999999</v>
      </c>
      <c r="G2864" s="2">
        <f t="shared" si="134"/>
        <v>2.2022E-2</v>
      </c>
      <c r="H2864">
        <v>12</v>
      </c>
      <c r="J2864">
        <v>4.1500000000000004</v>
      </c>
      <c r="K2864">
        <v>2.6596000000000002</v>
      </c>
      <c r="L2864" s="2">
        <v>1.1178999999999999</v>
      </c>
      <c r="M2864" s="2">
        <v>2.2022E-2</v>
      </c>
      <c r="N2864" s="2">
        <v>1.7734999999999999E-3</v>
      </c>
      <c r="O2864" s="2">
        <v>1.2776E-3</v>
      </c>
      <c r="P2864" s="2">
        <v>0</v>
      </c>
      <c r="Q2864" s="2">
        <v>1.1188000000000001E-3</v>
      </c>
      <c r="R2864" s="2">
        <v>0</v>
      </c>
      <c r="S2864" s="2">
        <v>5.3439999999999998E-3</v>
      </c>
      <c r="T2864">
        <v>3.0000000000000001E-3</v>
      </c>
      <c r="U2864">
        <v>1.127</v>
      </c>
      <c r="V2864">
        <v>0.99199999999999999</v>
      </c>
      <c r="W2864">
        <v>1.0089999999999999</v>
      </c>
      <c r="Y2864">
        <v>10000</v>
      </c>
      <c r="Z2864">
        <v>0.91439999999999999</v>
      </c>
    </row>
    <row r="2865" spans="1:26">
      <c r="A2865">
        <v>6</v>
      </c>
      <c r="B2865">
        <v>12</v>
      </c>
      <c r="C2865">
        <v>4.1340000000000003</v>
      </c>
      <c r="D2865">
        <f t="shared" si="132"/>
        <v>3.1605000000000003</v>
      </c>
      <c r="E2865">
        <v>47.98</v>
      </c>
      <c r="F2865" s="2">
        <f t="shared" si="133"/>
        <v>1.2164999999999999</v>
      </c>
      <c r="G2865" s="2">
        <f t="shared" si="134"/>
        <v>1.1845E-2</v>
      </c>
      <c r="H2865">
        <v>12</v>
      </c>
      <c r="J2865">
        <v>4.1500000000000004</v>
      </c>
      <c r="K2865">
        <v>2.6612</v>
      </c>
      <c r="L2865" s="2">
        <v>1.2164999999999999</v>
      </c>
      <c r="M2865" s="2">
        <v>1.1845E-2</v>
      </c>
      <c r="N2865" s="2">
        <v>2.0666E-3</v>
      </c>
      <c r="O2865" s="2">
        <v>1.2685000000000001E-3</v>
      </c>
      <c r="P2865" s="2">
        <v>0</v>
      </c>
      <c r="Q2865" s="2">
        <v>1.2164999999999999E-3</v>
      </c>
      <c r="R2865" s="2">
        <v>0</v>
      </c>
      <c r="S2865" s="2">
        <v>6.1609999999999998E-3</v>
      </c>
      <c r="T2865">
        <v>2E-3</v>
      </c>
      <c r="U2865">
        <v>1.222</v>
      </c>
      <c r="V2865">
        <v>0.995</v>
      </c>
      <c r="W2865">
        <v>1.008</v>
      </c>
      <c r="Y2865">
        <v>10000</v>
      </c>
      <c r="Z2865">
        <v>0.97350000000000003</v>
      </c>
    </row>
    <row r="2866" spans="1:26">
      <c r="A2866">
        <v>6</v>
      </c>
      <c r="B2866">
        <v>12</v>
      </c>
      <c r="C2866">
        <v>5.15</v>
      </c>
      <c r="D2866">
        <f t="shared" si="132"/>
        <v>3.1854000000000005</v>
      </c>
      <c r="E2866">
        <v>29.98</v>
      </c>
      <c r="F2866" s="2">
        <f t="shared" si="133"/>
        <v>3.2456999999999998</v>
      </c>
      <c r="G2866" s="2">
        <f t="shared" si="134"/>
        <v>3.8323000000000003E-2</v>
      </c>
      <c r="H2866">
        <v>12</v>
      </c>
      <c r="J2866">
        <v>4.1500000000000004</v>
      </c>
      <c r="K2866">
        <v>2.7080000000000002</v>
      </c>
      <c r="L2866" s="2">
        <v>3.2456999999999998</v>
      </c>
      <c r="M2866" s="2">
        <v>3.8323000000000003E-2</v>
      </c>
      <c r="N2866" s="2">
        <v>9.0369000000000005E-3</v>
      </c>
      <c r="O2866" s="2">
        <v>3.6901E-3</v>
      </c>
      <c r="P2866" s="2">
        <v>0</v>
      </c>
      <c r="Q2866" s="2">
        <v>3.2456999999999998E-3</v>
      </c>
      <c r="R2866" s="2">
        <v>0</v>
      </c>
      <c r="S2866" s="2">
        <v>2.7109999999999999E-2</v>
      </c>
      <c r="T2866">
        <v>0</v>
      </c>
      <c r="U2866">
        <v>3.2090000000000001</v>
      </c>
      <c r="V2866">
        <v>1.0109999999999999</v>
      </c>
      <c r="W2866">
        <v>1.004</v>
      </c>
      <c r="Y2866">
        <v>10000</v>
      </c>
      <c r="Z2866">
        <v>1.9645999999999999</v>
      </c>
    </row>
    <row r="2867" spans="1:26">
      <c r="A2867">
        <v>6</v>
      </c>
      <c r="B2867">
        <v>12</v>
      </c>
      <c r="C2867">
        <v>4.0739999999999998</v>
      </c>
      <c r="D2867">
        <f t="shared" si="132"/>
        <v>3.3384</v>
      </c>
      <c r="E2867">
        <v>59.98</v>
      </c>
      <c r="F2867" s="2">
        <f t="shared" si="133"/>
        <v>0.55752999999999997</v>
      </c>
      <c r="G2867" s="2">
        <f t="shared" si="134"/>
        <v>8.6876999999999996E-3</v>
      </c>
      <c r="H2867">
        <v>12</v>
      </c>
      <c r="J2867">
        <v>4.1500000000000004</v>
      </c>
      <c r="K2867">
        <v>2.9950999999999999</v>
      </c>
      <c r="L2867" s="2">
        <v>0.55752999999999997</v>
      </c>
      <c r="M2867" s="2">
        <v>8.6876999999999996E-3</v>
      </c>
      <c r="N2867" s="2">
        <v>7.7935999999999999E-4</v>
      </c>
      <c r="O2867" s="2">
        <v>7.2115999999999999E-4</v>
      </c>
      <c r="P2867" s="2">
        <v>0</v>
      </c>
      <c r="Q2867" s="2">
        <v>2.2301000000000001E-3</v>
      </c>
      <c r="R2867" s="2">
        <v>0</v>
      </c>
      <c r="S2867" s="2">
        <v>2.3280000000000002E-3</v>
      </c>
      <c r="T2867">
        <v>5.0000000000000001E-3</v>
      </c>
      <c r="U2867">
        <v>0.58199999999999996</v>
      </c>
      <c r="V2867">
        <v>0.95799999999999996</v>
      </c>
      <c r="W2867">
        <v>1.012</v>
      </c>
      <c r="Y2867">
        <v>10000</v>
      </c>
      <c r="Z2867">
        <v>0.73560000000000003</v>
      </c>
    </row>
    <row r="2868" spans="1:26">
      <c r="A2868">
        <v>6</v>
      </c>
      <c r="B2868">
        <v>12</v>
      </c>
      <c r="C2868">
        <v>5.15</v>
      </c>
      <c r="D2868">
        <f t="shared" si="132"/>
        <v>3.3419000000000003</v>
      </c>
      <c r="E2868">
        <v>32.979999999999997</v>
      </c>
      <c r="F2868" s="2">
        <f t="shared" si="133"/>
        <v>1.9681</v>
      </c>
      <c r="G2868" s="2">
        <f t="shared" si="134"/>
        <v>2.1859E-2</v>
      </c>
      <c r="H2868">
        <v>12</v>
      </c>
      <c r="J2868">
        <v>4.1500000000000004</v>
      </c>
      <c r="K2868">
        <v>3.0015000000000001</v>
      </c>
      <c r="L2868" s="2">
        <v>1.9681</v>
      </c>
      <c r="M2868" s="2">
        <v>2.1859E-2</v>
      </c>
      <c r="N2868" s="2">
        <v>5.2678999999999998E-3</v>
      </c>
      <c r="O2868" s="2">
        <v>2.4789999999999999E-3</v>
      </c>
      <c r="P2868" s="2">
        <v>0</v>
      </c>
      <c r="Q2868" s="2">
        <v>1.9681E-3</v>
      </c>
      <c r="R2868" s="2">
        <v>0</v>
      </c>
      <c r="S2868" s="2">
        <v>1.5789999999999998E-2</v>
      </c>
      <c r="T2868">
        <v>0</v>
      </c>
      <c r="U2868">
        <v>2.0019999999999998</v>
      </c>
      <c r="V2868">
        <v>0.98299999999999998</v>
      </c>
      <c r="W2868">
        <v>1.0049999999999999</v>
      </c>
      <c r="Y2868">
        <v>10000</v>
      </c>
      <c r="Z2868">
        <v>1.8081</v>
      </c>
    </row>
    <row r="2869" spans="1:26">
      <c r="A2869">
        <v>6</v>
      </c>
      <c r="B2869">
        <v>12</v>
      </c>
      <c r="C2869">
        <v>4.1340000000000003</v>
      </c>
      <c r="D2869">
        <f t="shared" si="132"/>
        <v>3.3550000000000004</v>
      </c>
      <c r="E2869">
        <v>57.98</v>
      </c>
      <c r="F2869" s="2">
        <f t="shared" si="133"/>
        <v>0.60174000000000005</v>
      </c>
      <c r="G2869" s="2">
        <f t="shared" si="134"/>
        <v>6.8789000000000003E-3</v>
      </c>
      <c r="H2869">
        <v>12</v>
      </c>
      <c r="J2869">
        <v>4.1500000000000004</v>
      </c>
      <c r="K2869">
        <v>3.0261</v>
      </c>
      <c r="L2869" s="2">
        <v>0.60174000000000005</v>
      </c>
      <c r="M2869" s="2">
        <v>6.8789000000000003E-3</v>
      </c>
      <c r="N2869" s="2">
        <v>8.9358000000000005E-4</v>
      </c>
      <c r="O2869" s="2">
        <v>7.5449000000000002E-4</v>
      </c>
      <c r="P2869" s="2">
        <v>0</v>
      </c>
      <c r="Q2869" s="2">
        <v>2.4068000000000002E-3</v>
      </c>
      <c r="R2869" s="2">
        <v>0</v>
      </c>
      <c r="S2869" s="2">
        <v>2.709E-3</v>
      </c>
      <c r="T2869">
        <v>4.0000000000000001E-3</v>
      </c>
      <c r="U2869">
        <v>0.60599999999999998</v>
      </c>
      <c r="V2869">
        <v>0.99299999999999999</v>
      </c>
      <c r="W2869">
        <v>1.012</v>
      </c>
      <c r="Y2869">
        <v>10000</v>
      </c>
      <c r="Z2869">
        <v>0.77900000000000003</v>
      </c>
    </row>
    <row r="2870" spans="1:26">
      <c r="A2870">
        <v>6</v>
      </c>
      <c r="B2870">
        <v>12</v>
      </c>
      <c r="C2870">
        <v>4.0739999999999998</v>
      </c>
      <c r="D2870">
        <f t="shared" si="132"/>
        <v>3.5305999999999997</v>
      </c>
      <c r="E2870">
        <v>75.989999999999995</v>
      </c>
      <c r="F2870" s="2">
        <f t="shared" si="133"/>
        <v>0.27283000000000002</v>
      </c>
      <c r="G2870" s="2">
        <f t="shared" si="134"/>
        <v>7.7054999999999997E-3</v>
      </c>
      <c r="H2870">
        <v>12</v>
      </c>
      <c r="J2870">
        <v>4.1500000000000004</v>
      </c>
      <c r="K2870">
        <v>3.3557000000000001</v>
      </c>
      <c r="L2870" s="2">
        <v>0.27283000000000002</v>
      </c>
      <c r="M2870" s="2">
        <v>7.7054999999999997E-3</v>
      </c>
      <c r="N2870" s="2">
        <v>3.1737999999999997E-4</v>
      </c>
      <c r="O2870" s="2">
        <v>3.7932999999999999E-4</v>
      </c>
      <c r="P2870" s="2">
        <v>0</v>
      </c>
      <c r="Q2870" s="2">
        <v>1.0912999999999999E-3</v>
      </c>
      <c r="R2870" s="2">
        <v>0</v>
      </c>
      <c r="S2870" s="2">
        <v>9.5390000000000004E-4</v>
      </c>
      <c r="T2870">
        <v>1.4E-2</v>
      </c>
      <c r="U2870">
        <v>0.27700000000000002</v>
      </c>
      <c r="V2870">
        <v>0.98399999999999999</v>
      </c>
      <c r="W2870">
        <v>1.018</v>
      </c>
      <c r="Y2870">
        <v>10000</v>
      </c>
      <c r="Z2870">
        <v>0.54339999999999999</v>
      </c>
    </row>
    <row r="2871" spans="1:26">
      <c r="A2871">
        <v>6</v>
      </c>
      <c r="B2871">
        <v>12</v>
      </c>
      <c r="C2871">
        <v>4.1340000000000003</v>
      </c>
      <c r="D2871">
        <f t="shared" si="132"/>
        <v>3.5732000000000004</v>
      </c>
      <c r="E2871">
        <v>74.98</v>
      </c>
      <c r="F2871" s="2">
        <f t="shared" si="133"/>
        <v>0.2447</v>
      </c>
      <c r="G2871" s="2">
        <f t="shared" si="134"/>
        <v>4.6242000000000002E-3</v>
      </c>
      <c r="H2871">
        <v>12</v>
      </c>
      <c r="J2871">
        <v>4.1500000000000004</v>
      </c>
      <c r="K2871">
        <v>3.4355000000000002</v>
      </c>
      <c r="L2871" s="2">
        <v>0.2447</v>
      </c>
      <c r="M2871" s="2">
        <v>4.6242000000000002E-3</v>
      </c>
      <c r="N2871" s="2">
        <v>2.8083999999999997E-4</v>
      </c>
      <c r="O2871" s="2">
        <v>3.4532999999999998E-4</v>
      </c>
      <c r="P2871" s="2">
        <v>0</v>
      </c>
      <c r="Q2871" s="2">
        <v>9.7150000000000003E-4</v>
      </c>
      <c r="R2871" s="2">
        <v>0</v>
      </c>
      <c r="S2871" s="2">
        <v>8.4130000000000001E-4</v>
      </c>
      <c r="T2871">
        <v>1.2E-2</v>
      </c>
      <c r="U2871">
        <v>0.26700000000000002</v>
      </c>
      <c r="V2871">
        <v>0.91600000000000004</v>
      </c>
      <c r="W2871">
        <v>1.018</v>
      </c>
      <c r="Y2871">
        <v>10000</v>
      </c>
      <c r="Z2871">
        <v>0.56079999999999997</v>
      </c>
    </row>
    <row r="2872" spans="1:26">
      <c r="A2872">
        <v>6</v>
      </c>
      <c r="B2872">
        <v>12</v>
      </c>
      <c r="C2872">
        <v>5.15</v>
      </c>
      <c r="D2872">
        <f t="shared" si="132"/>
        <v>3.5743</v>
      </c>
      <c r="E2872">
        <v>37.979999999999997</v>
      </c>
      <c r="F2872" s="2">
        <f t="shared" si="133"/>
        <v>1.0192000000000001</v>
      </c>
      <c r="G2872" s="2">
        <f t="shared" si="134"/>
        <v>1.2415000000000001E-2</v>
      </c>
      <c r="H2872">
        <v>12</v>
      </c>
      <c r="J2872">
        <v>4.1500000000000004</v>
      </c>
      <c r="K2872">
        <v>3.4376000000000002</v>
      </c>
      <c r="L2872" s="2">
        <v>1.0192000000000001</v>
      </c>
      <c r="M2872" s="2">
        <v>1.2415000000000001E-2</v>
      </c>
      <c r="N2872" s="2">
        <v>2.6508E-3</v>
      </c>
      <c r="O2872" s="2">
        <v>1.4848000000000001E-3</v>
      </c>
      <c r="P2872" s="2">
        <v>0</v>
      </c>
      <c r="Q2872" s="2">
        <v>1.0192000000000001E-3</v>
      </c>
      <c r="R2872" s="2">
        <v>0</v>
      </c>
      <c r="S2872" s="2">
        <v>7.9419999999999994E-3</v>
      </c>
      <c r="T2872">
        <v>0</v>
      </c>
      <c r="U2872">
        <v>1.02</v>
      </c>
      <c r="V2872">
        <v>0.999</v>
      </c>
      <c r="W2872">
        <v>1.0069999999999999</v>
      </c>
      <c r="Y2872">
        <v>10000</v>
      </c>
      <c r="Z2872">
        <v>1.5757000000000001</v>
      </c>
    </row>
    <row r="2873" spans="1:26">
      <c r="A2873">
        <v>6</v>
      </c>
      <c r="B2873">
        <v>12</v>
      </c>
      <c r="C2873">
        <v>3.1160000000000001</v>
      </c>
      <c r="D2873">
        <f t="shared" si="132"/>
        <v>1.9009</v>
      </c>
      <c r="E2873">
        <v>14.98</v>
      </c>
      <c r="F2873" s="2">
        <f t="shared" si="133"/>
        <v>274.88</v>
      </c>
      <c r="G2873" s="2">
        <f t="shared" si="134"/>
        <v>0.89073999999999998</v>
      </c>
      <c r="H2873">
        <v>12</v>
      </c>
      <c r="J2873">
        <v>4.1900000000000004</v>
      </c>
      <c r="K2873">
        <v>0.25740000000000002</v>
      </c>
      <c r="L2873" s="2">
        <v>274.88</v>
      </c>
      <c r="M2873" s="2">
        <v>0.89073999999999998</v>
      </c>
      <c r="N2873" s="2">
        <v>0.58355999999999997</v>
      </c>
      <c r="O2873" s="2">
        <v>8.4912000000000001E-2</v>
      </c>
      <c r="P2873" s="2">
        <v>0</v>
      </c>
      <c r="Q2873" s="2">
        <v>0.27488000000000001</v>
      </c>
      <c r="R2873" s="2">
        <v>0</v>
      </c>
      <c r="S2873" s="2">
        <v>1.748</v>
      </c>
      <c r="T2873">
        <v>5.5E-2</v>
      </c>
      <c r="U2873">
        <v>283.54000000000002</v>
      </c>
      <c r="V2873">
        <v>0.96899999999999997</v>
      </c>
      <c r="W2873">
        <v>0.999</v>
      </c>
      <c r="Y2873">
        <v>10000</v>
      </c>
      <c r="Z2873">
        <v>1.2151000000000001</v>
      </c>
    </row>
    <row r="2874" spans="1:26">
      <c r="A2874">
        <v>6</v>
      </c>
      <c r="B2874">
        <v>12</v>
      </c>
      <c r="C2874">
        <v>3.4885999999999999</v>
      </c>
      <c r="D2874">
        <f t="shared" si="132"/>
        <v>1.9352</v>
      </c>
      <c r="E2874">
        <v>14</v>
      </c>
      <c r="F2874" s="2">
        <f t="shared" si="133"/>
        <v>295.44</v>
      </c>
      <c r="G2874" s="2">
        <f t="shared" si="134"/>
        <v>2.058484457070298</v>
      </c>
      <c r="H2874">
        <v>12</v>
      </c>
      <c r="J2874">
        <v>4.1900000000000004</v>
      </c>
      <c r="K2874">
        <v>0.32190000000000002</v>
      </c>
      <c r="L2874" s="2">
        <v>295.44</v>
      </c>
      <c r="M2874" s="2">
        <v>2.0400999999999998</v>
      </c>
      <c r="N2874" s="2">
        <v>1.0325</v>
      </c>
      <c r="O2874" s="2">
        <v>7.5273999999999994E-2</v>
      </c>
      <c r="P2874" s="2">
        <v>295.01</v>
      </c>
      <c r="Q2874" s="2">
        <v>2.3635999999999999</v>
      </c>
      <c r="R2874" s="2">
        <v>0.27450000000000002</v>
      </c>
      <c r="S2874" s="2">
        <v>296.5</v>
      </c>
      <c r="T2874">
        <v>5.0000000000000001E-3</v>
      </c>
      <c r="U2874">
        <v>295.52</v>
      </c>
      <c r="V2874">
        <v>1</v>
      </c>
      <c r="W2874">
        <v>0.999</v>
      </c>
      <c r="Y2874">
        <v>52818</v>
      </c>
      <c r="Z2874">
        <v>1.5533999999999999</v>
      </c>
    </row>
    <row r="2875" spans="1:26">
      <c r="A2875">
        <v>6</v>
      </c>
      <c r="B2875">
        <v>12</v>
      </c>
      <c r="C2875">
        <v>3.4885999999999999</v>
      </c>
      <c r="D2875">
        <f t="shared" si="132"/>
        <v>2.0796000000000001</v>
      </c>
      <c r="E2875">
        <v>20</v>
      </c>
      <c r="F2875" s="2">
        <f t="shared" si="133"/>
        <v>90.093000000000004</v>
      </c>
      <c r="G2875" s="2">
        <f t="shared" si="134"/>
        <v>0.65055246321876303</v>
      </c>
      <c r="H2875">
        <v>12</v>
      </c>
      <c r="J2875">
        <v>4.1900000000000004</v>
      </c>
      <c r="K2875">
        <v>0.59289999999999998</v>
      </c>
      <c r="L2875" s="2">
        <v>90.093000000000004</v>
      </c>
      <c r="M2875" s="2">
        <v>0.65007000000000004</v>
      </c>
      <c r="N2875" s="2">
        <v>0.28420000000000001</v>
      </c>
      <c r="O2875" s="2">
        <v>9.3343999999999996E-3</v>
      </c>
      <c r="P2875" s="2">
        <v>90.055000000000007</v>
      </c>
      <c r="Q2875" s="2">
        <v>0.72065000000000001</v>
      </c>
      <c r="R2875" s="2">
        <v>2.5049999999999999E-2</v>
      </c>
      <c r="S2875" s="2">
        <v>90.38</v>
      </c>
      <c r="T2875">
        <v>1E-3</v>
      </c>
      <c r="U2875">
        <v>87.01</v>
      </c>
      <c r="V2875">
        <v>1.0349999999999999</v>
      </c>
      <c r="W2875">
        <v>1</v>
      </c>
      <c r="Y2875">
        <v>52827</v>
      </c>
      <c r="Z2875">
        <v>1.409</v>
      </c>
    </row>
    <row r="2876" spans="1:26">
      <c r="A2876">
        <v>6</v>
      </c>
      <c r="B2876">
        <v>12</v>
      </c>
      <c r="C2876">
        <v>3.1160000000000001</v>
      </c>
      <c r="D2876">
        <f t="shared" si="132"/>
        <v>2.0842999999999998</v>
      </c>
      <c r="E2876">
        <v>24.98</v>
      </c>
      <c r="F2876" s="2">
        <f t="shared" si="133"/>
        <v>51.267000000000003</v>
      </c>
      <c r="G2876" s="2">
        <f t="shared" si="134"/>
        <v>0.18426000000000001</v>
      </c>
      <c r="H2876">
        <v>12</v>
      </c>
      <c r="J2876">
        <v>4.1900000000000004</v>
      </c>
      <c r="K2876">
        <v>0.60160000000000002</v>
      </c>
      <c r="L2876" s="2">
        <v>51.267000000000003</v>
      </c>
      <c r="M2876" s="2">
        <v>0.18426000000000001</v>
      </c>
      <c r="N2876" s="2">
        <v>8.5042999999999994E-2</v>
      </c>
      <c r="O2876" s="2">
        <v>9.8382999999999999E-4</v>
      </c>
      <c r="P2876" s="2">
        <v>0</v>
      </c>
      <c r="Q2876" s="2">
        <v>5.1267E-2</v>
      </c>
      <c r="R2876" s="2">
        <v>0</v>
      </c>
      <c r="S2876" s="2">
        <v>0.25409999999999999</v>
      </c>
      <c r="T2876">
        <v>2.4E-2</v>
      </c>
      <c r="U2876">
        <v>52.91</v>
      </c>
      <c r="V2876">
        <v>0.96899999999999997</v>
      </c>
      <c r="W2876">
        <v>1</v>
      </c>
      <c r="Y2876">
        <v>10000</v>
      </c>
      <c r="Z2876">
        <v>1.0317000000000001</v>
      </c>
    </row>
    <row r="2877" spans="1:26">
      <c r="A2877">
        <v>6</v>
      </c>
      <c r="B2877">
        <v>12</v>
      </c>
      <c r="C2877">
        <v>5.15</v>
      </c>
      <c r="D2877">
        <f t="shared" si="132"/>
        <v>2.1249000000000002</v>
      </c>
      <c r="E2877">
        <v>11.97</v>
      </c>
      <c r="F2877" s="2">
        <f t="shared" si="133"/>
        <v>260.14999999999998</v>
      </c>
      <c r="G2877" s="2">
        <f t="shared" si="134"/>
        <v>2.1082000000000001</v>
      </c>
      <c r="H2877">
        <v>12</v>
      </c>
      <c r="J2877">
        <v>4.1900000000000004</v>
      </c>
      <c r="K2877">
        <v>0.67779999999999996</v>
      </c>
      <c r="L2877" s="2">
        <v>260.14999999999998</v>
      </c>
      <c r="M2877" s="2">
        <v>2.1082000000000001</v>
      </c>
      <c r="N2877" s="2">
        <v>0.94162000000000001</v>
      </c>
      <c r="O2877" s="2">
        <v>0.11916</v>
      </c>
      <c r="P2877" s="2">
        <v>0</v>
      </c>
      <c r="Q2877" s="2">
        <v>0.26014999999999999</v>
      </c>
      <c r="R2877" s="2">
        <v>0</v>
      </c>
      <c r="S2877" s="2">
        <v>2.8239999999999998</v>
      </c>
      <c r="T2877">
        <v>0</v>
      </c>
      <c r="U2877">
        <v>256.39999999999998</v>
      </c>
      <c r="V2877">
        <v>1.0149999999999999</v>
      </c>
      <c r="W2877">
        <v>1</v>
      </c>
      <c r="Y2877">
        <v>10000</v>
      </c>
      <c r="Z2877">
        <v>3.0251000000000001</v>
      </c>
    </row>
    <row r="2878" spans="1:26">
      <c r="A2878">
        <v>6</v>
      </c>
      <c r="B2878">
        <v>12</v>
      </c>
      <c r="C2878">
        <v>4.6285999999999996</v>
      </c>
      <c r="D2878">
        <f t="shared" si="132"/>
        <v>2.2232999999999996</v>
      </c>
      <c r="E2878">
        <v>16</v>
      </c>
      <c r="F2878" s="2">
        <f t="shared" si="133"/>
        <v>104.45</v>
      </c>
      <c r="G2878" s="2">
        <f t="shared" si="134"/>
        <v>0.83399992931654365</v>
      </c>
      <c r="H2878">
        <v>12</v>
      </c>
      <c r="J2878">
        <v>4.1900000000000004</v>
      </c>
      <c r="K2878">
        <v>0.86250000000000004</v>
      </c>
      <c r="L2878" s="2">
        <v>104.45</v>
      </c>
      <c r="M2878" s="2">
        <v>0.83360999999999996</v>
      </c>
      <c r="N2878" s="2">
        <v>0.41931000000000002</v>
      </c>
      <c r="O2878" s="2">
        <v>9.4198000000000007E-3</v>
      </c>
      <c r="P2878" s="2">
        <v>104.45</v>
      </c>
      <c r="Q2878" s="2">
        <v>5.2240000000000002E-2</v>
      </c>
      <c r="R2878" s="2">
        <v>2.5499999999999998E-2</v>
      </c>
      <c r="S2878" s="2">
        <v>104.9</v>
      </c>
      <c r="T2878">
        <v>0</v>
      </c>
      <c r="U2878">
        <v>101.12</v>
      </c>
      <c r="V2878">
        <v>1.0329999999999999</v>
      </c>
      <c r="W2878">
        <v>1</v>
      </c>
      <c r="Y2878">
        <v>52663</v>
      </c>
      <c r="Z2878">
        <v>2.4053</v>
      </c>
    </row>
    <row r="2879" spans="1:26">
      <c r="A2879">
        <v>6</v>
      </c>
      <c r="B2879">
        <v>12</v>
      </c>
      <c r="C2879">
        <v>3.1160000000000001</v>
      </c>
      <c r="D2879">
        <f t="shared" si="132"/>
        <v>2.2708000000000004</v>
      </c>
      <c r="E2879">
        <v>34.979999999999997</v>
      </c>
      <c r="F2879" s="2">
        <f t="shared" si="133"/>
        <v>15.045</v>
      </c>
      <c r="G2879" s="2">
        <f t="shared" si="134"/>
        <v>9.8573999999999995E-2</v>
      </c>
      <c r="H2879">
        <v>12</v>
      </c>
      <c r="J2879">
        <v>4.1900000000000004</v>
      </c>
      <c r="K2879">
        <v>0.9516</v>
      </c>
      <c r="L2879" s="2">
        <v>15.045</v>
      </c>
      <c r="M2879" s="2">
        <v>9.8573999999999995E-2</v>
      </c>
      <c r="N2879" s="2">
        <v>2.0801E-2</v>
      </c>
      <c r="O2879" s="2">
        <v>4.1685000000000003E-3</v>
      </c>
      <c r="P2879" s="2">
        <v>0</v>
      </c>
      <c r="Q2879" s="2">
        <v>1.5044999999999999E-2</v>
      </c>
      <c r="R2879" s="2">
        <v>0</v>
      </c>
      <c r="S2879" s="2">
        <v>6.2399999999999997E-2</v>
      </c>
      <c r="T2879">
        <v>1.9E-2</v>
      </c>
      <c r="U2879">
        <v>15.295999999999999</v>
      </c>
      <c r="V2879">
        <v>0.98399999999999999</v>
      </c>
      <c r="W2879">
        <v>1.002</v>
      </c>
      <c r="Y2879">
        <v>10000</v>
      </c>
      <c r="Z2879">
        <v>0.84519999999999995</v>
      </c>
    </row>
    <row r="2880" spans="1:26">
      <c r="A2880">
        <v>6</v>
      </c>
      <c r="B2880">
        <v>12</v>
      </c>
      <c r="C2880">
        <v>4.6285999999999996</v>
      </c>
      <c r="D2880">
        <f t="shared" si="132"/>
        <v>2.4205999999999994</v>
      </c>
      <c r="E2880">
        <v>20</v>
      </c>
      <c r="F2880" s="2">
        <f t="shared" si="133"/>
        <v>38.207999999999998</v>
      </c>
      <c r="G2880" s="2">
        <f t="shared" si="134"/>
        <v>0.33222053428408066</v>
      </c>
      <c r="H2880">
        <v>12</v>
      </c>
      <c r="J2880">
        <v>4.1900000000000004</v>
      </c>
      <c r="K2880">
        <v>1.2326999999999999</v>
      </c>
      <c r="L2880" s="2">
        <v>38.207999999999998</v>
      </c>
      <c r="M2880" s="2">
        <v>0.33202999999999999</v>
      </c>
      <c r="N2880" s="2">
        <v>0.15432999999999999</v>
      </c>
      <c r="O2880" s="2">
        <v>1.6517999999999999E-3</v>
      </c>
      <c r="P2880" s="2">
        <v>38.207999999999998</v>
      </c>
      <c r="Q2880" s="2">
        <v>1.9106000000000001E-2</v>
      </c>
      <c r="R2880" s="2">
        <v>1.125E-2</v>
      </c>
      <c r="S2880" s="2">
        <v>38.36</v>
      </c>
      <c r="T2880">
        <v>0</v>
      </c>
      <c r="U2880">
        <v>37.808</v>
      </c>
      <c r="V2880">
        <v>1.0109999999999999</v>
      </c>
      <c r="W2880">
        <v>1.0009999999999999</v>
      </c>
      <c r="Y2880">
        <v>52681</v>
      </c>
      <c r="Z2880">
        <v>2.2080000000000002</v>
      </c>
    </row>
    <row r="2881" spans="1:26">
      <c r="A2881">
        <v>6</v>
      </c>
      <c r="B2881">
        <v>12</v>
      </c>
      <c r="C2881">
        <v>3.1160000000000001</v>
      </c>
      <c r="D2881">
        <f t="shared" si="132"/>
        <v>2.4302000000000001</v>
      </c>
      <c r="E2881">
        <v>44.98</v>
      </c>
      <c r="F2881" s="2">
        <f t="shared" si="133"/>
        <v>5.9527000000000001</v>
      </c>
      <c r="G2881" s="2">
        <f t="shared" si="134"/>
        <v>4.4128000000000001E-2</v>
      </c>
      <c r="H2881">
        <v>12</v>
      </c>
      <c r="J2881">
        <v>4.1900000000000004</v>
      </c>
      <c r="K2881">
        <v>1.2507999999999999</v>
      </c>
      <c r="L2881" s="2">
        <v>5.9527000000000001</v>
      </c>
      <c r="M2881" s="2">
        <v>4.4128000000000001E-2</v>
      </c>
      <c r="N2881" s="2">
        <v>6.8412000000000004E-3</v>
      </c>
      <c r="O2881" s="2">
        <v>2.8051E-3</v>
      </c>
      <c r="P2881" s="2">
        <v>0</v>
      </c>
      <c r="Q2881" s="2">
        <v>5.9527E-3</v>
      </c>
      <c r="R2881" s="2">
        <v>0</v>
      </c>
      <c r="S2881" s="2">
        <v>2.0619999999999999E-2</v>
      </c>
      <c r="T2881">
        <v>0.02</v>
      </c>
      <c r="U2881">
        <v>6.1020000000000003</v>
      </c>
      <c r="V2881">
        <v>0.97599999999999998</v>
      </c>
      <c r="W2881">
        <v>1.0049999999999999</v>
      </c>
      <c r="Y2881">
        <v>10000</v>
      </c>
      <c r="Z2881">
        <v>0.68579999999999997</v>
      </c>
    </row>
    <row r="2882" spans="1:26">
      <c r="A2882">
        <v>6</v>
      </c>
      <c r="B2882">
        <v>12</v>
      </c>
      <c r="C2882">
        <v>3.2690000000000001</v>
      </c>
      <c r="D2882">
        <f t="shared" si="132"/>
        <v>2.4912000000000001</v>
      </c>
      <c r="E2882">
        <v>42.98</v>
      </c>
      <c r="F2882" s="2">
        <f t="shared" si="133"/>
        <v>5.7190000000000003</v>
      </c>
      <c r="G2882" s="2">
        <f t="shared" si="134"/>
        <v>3.8344000000000003E-2</v>
      </c>
      <c r="H2882">
        <v>12</v>
      </c>
      <c r="J2882">
        <v>4.1900000000000004</v>
      </c>
      <c r="K2882">
        <v>1.3651</v>
      </c>
      <c r="L2882" s="2">
        <v>5.7190000000000003</v>
      </c>
      <c r="M2882" s="2">
        <v>3.8344000000000003E-2</v>
      </c>
      <c r="N2882" s="2">
        <v>7.267E-3</v>
      </c>
      <c r="O2882" s="2">
        <v>2.813E-3</v>
      </c>
      <c r="P2882" s="2">
        <v>0</v>
      </c>
      <c r="Q2882" s="2">
        <v>5.7190000000000001E-3</v>
      </c>
      <c r="R2882" s="2">
        <v>0</v>
      </c>
      <c r="S2882" s="2">
        <v>2.1780000000000001E-2</v>
      </c>
      <c r="T2882">
        <v>1.4E-2</v>
      </c>
      <c r="U2882">
        <v>5.8410000000000002</v>
      </c>
      <c r="V2882">
        <v>0.97899999999999998</v>
      </c>
      <c r="W2882">
        <v>1.0049999999999999</v>
      </c>
      <c r="Y2882">
        <v>10000</v>
      </c>
      <c r="Z2882">
        <v>0.77780000000000005</v>
      </c>
    </row>
    <row r="2883" spans="1:26">
      <c r="A2883">
        <v>6</v>
      </c>
      <c r="B2883">
        <v>12</v>
      </c>
      <c r="C2883">
        <v>3.4885999999999999</v>
      </c>
      <c r="D2883">
        <f t="shared" ref="D2883:D2946" si="135">C2883-Z2883</f>
        <v>2.5661</v>
      </c>
      <c r="E2883">
        <v>40</v>
      </c>
      <c r="F2883" s="2">
        <f t="shared" ref="F2883:F2946" si="136">L2883</f>
        <v>5.9172000000000002</v>
      </c>
      <c r="G2883" s="2">
        <f t="shared" ref="G2883:G2946" si="137">SQRT(M2883^2+R2883^2)</f>
        <v>6.4287207125523813E-2</v>
      </c>
      <c r="H2883">
        <v>12</v>
      </c>
      <c r="J2883">
        <v>4.1900000000000004</v>
      </c>
      <c r="K2883">
        <v>1.5058</v>
      </c>
      <c r="L2883" s="2">
        <v>5.9172000000000002</v>
      </c>
      <c r="M2883" s="2">
        <v>6.411E-2</v>
      </c>
      <c r="N2883" s="2">
        <v>1.4647E-2</v>
      </c>
      <c r="O2883" s="2">
        <v>3.2556999999999998E-3</v>
      </c>
      <c r="P2883" s="2">
        <v>5.9170999999999996</v>
      </c>
      <c r="Q2883" s="2">
        <v>4.7337999999999998E-2</v>
      </c>
      <c r="R2883" s="2">
        <v>4.7699999999999999E-3</v>
      </c>
      <c r="S2883" s="2">
        <v>5.9320000000000004</v>
      </c>
      <c r="T2883">
        <v>1E-3</v>
      </c>
      <c r="U2883">
        <v>5.74</v>
      </c>
      <c r="V2883">
        <v>1.0309999999999999</v>
      </c>
      <c r="W2883">
        <v>1.004</v>
      </c>
      <c r="Y2883">
        <v>52889</v>
      </c>
      <c r="Z2883">
        <v>0.92249999999999999</v>
      </c>
    </row>
    <row r="2884" spans="1:26">
      <c r="A2884">
        <v>6</v>
      </c>
      <c r="B2884">
        <v>12</v>
      </c>
      <c r="C2884">
        <v>3.1160000000000001</v>
      </c>
      <c r="D2884">
        <f t="shared" si="135"/>
        <v>2.6076000000000001</v>
      </c>
      <c r="E2884">
        <v>59.99</v>
      </c>
      <c r="F2884" s="2">
        <f t="shared" si="136"/>
        <v>2.2172999999999998</v>
      </c>
      <c r="G2884" s="2">
        <f t="shared" si="137"/>
        <v>1.7994E-2</v>
      </c>
      <c r="H2884">
        <v>12</v>
      </c>
      <c r="J2884">
        <v>4.1900000000000004</v>
      </c>
      <c r="K2884">
        <v>1.5837000000000001</v>
      </c>
      <c r="L2884" s="2">
        <v>2.2172999999999998</v>
      </c>
      <c r="M2884" s="2">
        <v>1.7994E-2</v>
      </c>
      <c r="N2884" s="2">
        <v>2.1358000000000002E-3</v>
      </c>
      <c r="O2884" s="2">
        <v>1.4126E-3</v>
      </c>
      <c r="P2884" s="2">
        <v>0</v>
      </c>
      <c r="Q2884" s="2">
        <v>8.8541999999999996E-3</v>
      </c>
      <c r="R2884" s="2">
        <v>0</v>
      </c>
      <c r="S2884" s="2">
        <v>6.4009999999999996E-3</v>
      </c>
      <c r="T2884">
        <v>0.03</v>
      </c>
      <c r="U2884">
        <v>2.3090000000000002</v>
      </c>
      <c r="V2884">
        <v>0.96</v>
      </c>
      <c r="W2884">
        <v>1.0089999999999999</v>
      </c>
      <c r="Y2884">
        <v>10000</v>
      </c>
      <c r="Z2884">
        <v>0.50839999999999996</v>
      </c>
    </row>
    <row r="2885" spans="1:26">
      <c r="A2885">
        <v>6</v>
      </c>
      <c r="B2885">
        <v>12</v>
      </c>
      <c r="C2885">
        <v>4.6285999999999996</v>
      </c>
      <c r="D2885">
        <f t="shared" si="135"/>
        <v>2.6692999999999998</v>
      </c>
      <c r="E2885">
        <v>25</v>
      </c>
      <c r="F2885" s="2">
        <f t="shared" si="136"/>
        <v>13.228999999999999</v>
      </c>
      <c r="G2885" s="2">
        <f t="shared" si="137"/>
        <v>0.17711918303786298</v>
      </c>
      <c r="H2885">
        <v>12</v>
      </c>
      <c r="J2885">
        <v>4.1900000000000004</v>
      </c>
      <c r="K2885">
        <v>1.6994</v>
      </c>
      <c r="L2885" s="2">
        <v>13.228999999999999</v>
      </c>
      <c r="M2885" s="2">
        <v>0.17705000000000001</v>
      </c>
      <c r="N2885" s="2">
        <v>5.2531000000000001E-2</v>
      </c>
      <c r="O2885" s="2">
        <v>3.0398999999999999E-3</v>
      </c>
      <c r="P2885" s="2">
        <v>13.228999999999999</v>
      </c>
      <c r="Q2885" s="2">
        <v>6.6124E-3</v>
      </c>
      <c r="R2885" s="2">
        <v>4.9500000000000004E-3</v>
      </c>
      <c r="S2885" s="2">
        <v>13.28</v>
      </c>
      <c r="T2885">
        <v>0</v>
      </c>
      <c r="U2885">
        <v>13.22</v>
      </c>
      <c r="V2885">
        <v>1</v>
      </c>
      <c r="W2885">
        <v>1.002</v>
      </c>
      <c r="Y2885">
        <v>52683</v>
      </c>
      <c r="Z2885">
        <v>1.9593</v>
      </c>
    </row>
    <row r="2886" spans="1:26">
      <c r="A2886">
        <v>6</v>
      </c>
      <c r="B2886">
        <v>12</v>
      </c>
      <c r="C2886">
        <v>5.15</v>
      </c>
      <c r="D2886">
        <f t="shared" si="135"/>
        <v>2.7907000000000002</v>
      </c>
      <c r="E2886">
        <v>22.97</v>
      </c>
      <c r="F2886" s="2">
        <f t="shared" si="136"/>
        <v>12.443</v>
      </c>
      <c r="G2886" s="2">
        <f t="shared" si="137"/>
        <v>0.24636</v>
      </c>
      <c r="H2886">
        <v>12</v>
      </c>
      <c r="J2886">
        <v>4.1900000000000004</v>
      </c>
      <c r="K2886">
        <v>1.9273</v>
      </c>
      <c r="L2886" s="2">
        <v>12.443</v>
      </c>
      <c r="M2886" s="2">
        <v>0.24636</v>
      </c>
      <c r="N2886" s="2">
        <v>3.6829000000000001E-2</v>
      </c>
      <c r="O2886" s="2">
        <v>7.6581000000000002E-3</v>
      </c>
      <c r="P2886" s="2">
        <v>0</v>
      </c>
      <c r="Q2886" s="2">
        <v>1.2442999999999999E-2</v>
      </c>
      <c r="R2886" s="2">
        <v>0</v>
      </c>
      <c r="S2886" s="2">
        <v>0.1103</v>
      </c>
      <c r="T2886">
        <v>0</v>
      </c>
      <c r="U2886">
        <v>12.493</v>
      </c>
      <c r="V2886">
        <v>0.996</v>
      </c>
      <c r="W2886">
        <v>1.002</v>
      </c>
      <c r="Y2886">
        <v>10000</v>
      </c>
      <c r="Z2886">
        <v>2.3593000000000002</v>
      </c>
    </row>
    <row r="2887" spans="1:26">
      <c r="A2887">
        <v>6</v>
      </c>
      <c r="B2887">
        <v>12</v>
      </c>
      <c r="C2887">
        <v>4.0739999999999998</v>
      </c>
      <c r="D2887">
        <f t="shared" si="135"/>
        <v>3.0073999999999996</v>
      </c>
      <c r="E2887">
        <v>42.99</v>
      </c>
      <c r="F2887" s="2">
        <f t="shared" si="136"/>
        <v>2.0905999999999998</v>
      </c>
      <c r="G2887" s="2">
        <f t="shared" si="137"/>
        <v>2.9350999999999999E-2</v>
      </c>
      <c r="H2887">
        <v>12</v>
      </c>
      <c r="J2887">
        <v>4.1900000000000004</v>
      </c>
      <c r="K2887">
        <v>2.3338999999999999</v>
      </c>
      <c r="L2887" s="2">
        <v>2.0905999999999998</v>
      </c>
      <c r="M2887" s="2">
        <v>2.9350999999999999E-2</v>
      </c>
      <c r="N2887" s="2">
        <v>3.6059999999999998E-3</v>
      </c>
      <c r="O2887" s="2">
        <v>2.0125999999999998E-3</v>
      </c>
      <c r="P2887" s="2">
        <v>0</v>
      </c>
      <c r="Q2887" s="2">
        <v>2.0898000000000002E-3</v>
      </c>
      <c r="R2887" s="2">
        <v>0</v>
      </c>
      <c r="S2887" s="2">
        <v>1.078E-2</v>
      </c>
      <c r="T2887">
        <v>3.0000000000000001E-3</v>
      </c>
      <c r="U2887">
        <v>2.0880000000000001</v>
      </c>
      <c r="V2887">
        <v>1.0009999999999999</v>
      </c>
      <c r="W2887">
        <v>1.006</v>
      </c>
      <c r="Y2887">
        <v>10000</v>
      </c>
      <c r="Z2887">
        <v>1.0666</v>
      </c>
    </row>
    <row r="2888" spans="1:26">
      <c r="A2888">
        <v>6</v>
      </c>
      <c r="B2888">
        <v>12</v>
      </c>
      <c r="C2888">
        <v>5.15</v>
      </c>
      <c r="D2888">
        <f t="shared" si="135"/>
        <v>3.0302000000000002</v>
      </c>
      <c r="E2888">
        <v>26.98</v>
      </c>
      <c r="F2888" s="2">
        <f t="shared" si="136"/>
        <v>5.5677000000000003</v>
      </c>
      <c r="G2888" s="2">
        <f t="shared" si="137"/>
        <v>3.9040999999999999E-2</v>
      </c>
      <c r="H2888">
        <v>12</v>
      </c>
      <c r="J2888">
        <v>4.1900000000000004</v>
      </c>
      <c r="K2888">
        <v>2.3767</v>
      </c>
      <c r="L2888" s="2">
        <v>5.5677000000000003</v>
      </c>
      <c r="M2888" s="2">
        <v>3.9040999999999999E-2</v>
      </c>
      <c r="N2888" s="2">
        <v>1.5800000000000002E-2</v>
      </c>
      <c r="O2888" s="2">
        <v>5.1246E-3</v>
      </c>
      <c r="P2888" s="2">
        <v>0</v>
      </c>
      <c r="Q2888" s="2">
        <v>5.5677000000000001E-3</v>
      </c>
      <c r="R2888" s="2">
        <v>0</v>
      </c>
      <c r="S2888" s="2">
        <v>4.7210000000000002E-2</v>
      </c>
      <c r="T2888">
        <v>0</v>
      </c>
      <c r="U2888">
        <v>5.5389999999999997</v>
      </c>
      <c r="V2888">
        <v>1.0049999999999999</v>
      </c>
      <c r="W2888">
        <v>1.0029999999999999</v>
      </c>
      <c r="Y2888">
        <v>10000</v>
      </c>
      <c r="Z2888">
        <v>2.1198000000000001</v>
      </c>
    </row>
    <row r="2889" spans="1:26">
      <c r="A2889">
        <v>6</v>
      </c>
      <c r="B2889">
        <v>12</v>
      </c>
      <c r="C2889">
        <v>4.1340000000000003</v>
      </c>
      <c r="D2889">
        <f t="shared" si="135"/>
        <v>3.1692000000000005</v>
      </c>
      <c r="E2889">
        <v>47.98</v>
      </c>
      <c r="F2889" s="2">
        <f t="shared" si="136"/>
        <v>1.2374000000000001</v>
      </c>
      <c r="G2889" s="2">
        <f t="shared" si="137"/>
        <v>1.1927999999999999E-2</v>
      </c>
      <c r="H2889">
        <v>12</v>
      </c>
      <c r="J2889">
        <v>4.1900000000000004</v>
      </c>
      <c r="K2889">
        <v>2.6375000000000002</v>
      </c>
      <c r="L2889" s="2">
        <v>1.2374000000000001</v>
      </c>
      <c r="M2889" s="2">
        <v>1.1927999999999999E-2</v>
      </c>
      <c r="N2889" s="2">
        <v>2.0160999999999998E-3</v>
      </c>
      <c r="O2889" s="2">
        <v>1.3523999999999999E-3</v>
      </c>
      <c r="P2889" s="2">
        <v>0</v>
      </c>
      <c r="Q2889" s="2">
        <v>1.2374E-3</v>
      </c>
      <c r="R2889" s="2">
        <v>0</v>
      </c>
      <c r="S2889" s="2">
        <v>5.999E-3</v>
      </c>
      <c r="T2889">
        <v>3.0000000000000001E-3</v>
      </c>
      <c r="U2889">
        <v>1.2509999999999999</v>
      </c>
      <c r="V2889">
        <v>0.98899999999999999</v>
      </c>
      <c r="W2889">
        <v>1.008</v>
      </c>
      <c r="Y2889">
        <v>10000</v>
      </c>
      <c r="Z2889">
        <v>0.96479999999999999</v>
      </c>
    </row>
    <row r="2890" spans="1:26">
      <c r="A2890">
        <v>6</v>
      </c>
      <c r="B2890">
        <v>12</v>
      </c>
      <c r="C2890">
        <v>5.15</v>
      </c>
      <c r="D2890">
        <f t="shared" si="135"/>
        <v>3.1977000000000002</v>
      </c>
      <c r="E2890">
        <v>29.98</v>
      </c>
      <c r="F2890" s="2">
        <f t="shared" si="136"/>
        <v>3.2698</v>
      </c>
      <c r="G2890" s="2">
        <f t="shared" si="137"/>
        <v>4.0162000000000003E-2</v>
      </c>
      <c r="H2890">
        <v>12</v>
      </c>
      <c r="J2890">
        <v>4.1900000000000004</v>
      </c>
      <c r="K2890">
        <v>2.6909999999999998</v>
      </c>
      <c r="L2890" s="2">
        <v>3.2698</v>
      </c>
      <c r="M2890" s="2">
        <v>4.0162000000000003E-2</v>
      </c>
      <c r="N2890" s="2">
        <v>9.0364E-3</v>
      </c>
      <c r="O2890" s="2">
        <v>3.5141E-3</v>
      </c>
      <c r="P2890" s="2">
        <v>0</v>
      </c>
      <c r="Q2890" s="2">
        <v>3.2697999999999998E-3</v>
      </c>
      <c r="R2890" s="2">
        <v>0</v>
      </c>
      <c r="S2890" s="2">
        <v>2.7E-2</v>
      </c>
      <c r="T2890">
        <v>0</v>
      </c>
      <c r="U2890">
        <v>3.266</v>
      </c>
      <c r="V2890">
        <v>1.0009999999999999</v>
      </c>
      <c r="W2890">
        <v>1.004</v>
      </c>
      <c r="Y2890">
        <v>10000</v>
      </c>
      <c r="Z2890">
        <v>1.9522999999999999</v>
      </c>
    </row>
    <row r="2891" spans="1:26">
      <c r="A2891">
        <v>6</v>
      </c>
      <c r="B2891">
        <v>12</v>
      </c>
      <c r="C2891">
        <v>4.0739999999999998</v>
      </c>
      <c r="D2891">
        <f t="shared" si="135"/>
        <v>3.3451999999999997</v>
      </c>
      <c r="E2891">
        <v>59.98</v>
      </c>
      <c r="F2891" s="2">
        <f t="shared" si="136"/>
        <v>0.57652999999999999</v>
      </c>
      <c r="G2891" s="2">
        <f t="shared" si="137"/>
        <v>8.8553999999999994E-3</v>
      </c>
      <c r="H2891">
        <v>12</v>
      </c>
      <c r="J2891">
        <v>4.1900000000000004</v>
      </c>
      <c r="K2891">
        <v>2.9676999999999998</v>
      </c>
      <c r="L2891" s="2">
        <v>0.57652999999999999</v>
      </c>
      <c r="M2891" s="2">
        <v>8.8553999999999994E-3</v>
      </c>
      <c r="N2891" s="2">
        <v>8.0962999999999999E-4</v>
      </c>
      <c r="O2891" s="2">
        <v>7.0927000000000002E-4</v>
      </c>
      <c r="P2891" s="2">
        <v>0</v>
      </c>
      <c r="Q2891" s="2">
        <v>2.3065999999999998E-3</v>
      </c>
      <c r="R2891" s="2">
        <v>0</v>
      </c>
      <c r="S2891" s="2">
        <v>2.4320000000000001E-3</v>
      </c>
      <c r="T2891">
        <v>5.0000000000000001E-3</v>
      </c>
      <c r="U2891">
        <v>0.6</v>
      </c>
      <c r="V2891">
        <v>0.96</v>
      </c>
      <c r="W2891">
        <v>1.012</v>
      </c>
      <c r="Y2891">
        <v>10000</v>
      </c>
      <c r="Z2891">
        <v>0.7288</v>
      </c>
    </row>
    <row r="2892" spans="1:26">
      <c r="A2892">
        <v>6</v>
      </c>
      <c r="B2892">
        <v>12</v>
      </c>
      <c r="C2892">
        <v>5.15</v>
      </c>
      <c r="D2892">
        <f t="shared" si="135"/>
        <v>3.3532000000000002</v>
      </c>
      <c r="E2892">
        <v>32.979999999999997</v>
      </c>
      <c r="F2892" s="2">
        <f t="shared" si="136"/>
        <v>2.0442</v>
      </c>
      <c r="G2892" s="2">
        <f t="shared" si="137"/>
        <v>2.2276000000000001E-2</v>
      </c>
      <c r="H2892">
        <v>12</v>
      </c>
      <c r="J2892">
        <v>4.1900000000000004</v>
      </c>
      <c r="K2892">
        <v>2.9826999999999999</v>
      </c>
      <c r="L2892" s="2">
        <v>2.0442</v>
      </c>
      <c r="M2892" s="2">
        <v>2.2276000000000001E-2</v>
      </c>
      <c r="N2892" s="2">
        <v>5.4685999999999997E-3</v>
      </c>
      <c r="O2892" s="2">
        <v>2.5124000000000001E-3</v>
      </c>
      <c r="P2892" s="2">
        <v>0</v>
      </c>
      <c r="Q2892" s="2">
        <v>2.0441999999999999E-3</v>
      </c>
      <c r="R2892" s="2">
        <v>0</v>
      </c>
      <c r="S2892" s="2">
        <v>1.6320000000000001E-2</v>
      </c>
      <c r="T2892">
        <v>0</v>
      </c>
      <c r="U2892">
        <v>2.0390000000000001</v>
      </c>
      <c r="V2892">
        <v>1.002</v>
      </c>
      <c r="W2892">
        <v>1.0049999999999999</v>
      </c>
      <c r="Y2892">
        <v>10000</v>
      </c>
      <c r="Z2892">
        <v>1.7968</v>
      </c>
    </row>
    <row r="2893" spans="1:26">
      <c r="A2893">
        <v>6</v>
      </c>
      <c r="B2893">
        <v>12</v>
      </c>
      <c r="C2893">
        <v>4.1340000000000003</v>
      </c>
      <c r="D2893">
        <f t="shared" si="135"/>
        <v>3.3619000000000003</v>
      </c>
      <c r="E2893">
        <v>57.98</v>
      </c>
      <c r="F2893" s="2">
        <f t="shared" si="136"/>
        <v>0.60951</v>
      </c>
      <c r="G2893" s="2">
        <f t="shared" si="137"/>
        <v>6.9455000000000003E-3</v>
      </c>
      <c r="H2893">
        <v>12</v>
      </c>
      <c r="J2893">
        <v>4.1900000000000004</v>
      </c>
      <c r="K2893">
        <v>2.9992000000000001</v>
      </c>
      <c r="L2893" s="2">
        <v>0.60951</v>
      </c>
      <c r="M2893" s="2">
        <v>6.9455000000000003E-3</v>
      </c>
      <c r="N2893" s="2">
        <v>8.7662000000000005E-4</v>
      </c>
      <c r="O2893" s="2">
        <v>7.4596999999999999E-4</v>
      </c>
      <c r="P2893" s="2">
        <v>0</v>
      </c>
      <c r="Q2893" s="2">
        <v>2.4377000000000001E-3</v>
      </c>
      <c r="R2893" s="2">
        <v>0</v>
      </c>
      <c r="S2893" s="2">
        <v>2.6480000000000002E-3</v>
      </c>
      <c r="T2893">
        <v>4.0000000000000001E-3</v>
      </c>
      <c r="U2893">
        <v>0.623</v>
      </c>
      <c r="V2893">
        <v>0.97799999999999998</v>
      </c>
      <c r="W2893">
        <v>1.012</v>
      </c>
      <c r="Y2893">
        <v>10000</v>
      </c>
      <c r="Z2893">
        <v>0.77210000000000001</v>
      </c>
    </row>
    <row r="2894" spans="1:26">
      <c r="A2894">
        <v>6</v>
      </c>
      <c r="B2894">
        <v>12</v>
      </c>
      <c r="C2894">
        <v>4.0739999999999998</v>
      </c>
      <c r="D2894">
        <f t="shared" si="135"/>
        <v>3.5355999999999996</v>
      </c>
      <c r="E2894">
        <v>75.989999999999995</v>
      </c>
      <c r="F2894" s="2">
        <f t="shared" si="136"/>
        <v>0.27143</v>
      </c>
      <c r="G2894" s="2">
        <f t="shared" si="137"/>
        <v>7.7976E-3</v>
      </c>
      <c r="H2894">
        <v>12</v>
      </c>
      <c r="J2894">
        <v>4.1900000000000004</v>
      </c>
      <c r="K2894">
        <v>3.3250999999999999</v>
      </c>
      <c r="L2894" s="2">
        <v>0.27143</v>
      </c>
      <c r="M2894" s="2">
        <v>7.7976E-3</v>
      </c>
      <c r="N2894" s="2">
        <v>3.2072999999999997E-4</v>
      </c>
      <c r="O2894" s="2">
        <v>3.7164000000000001E-4</v>
      </c>
      <c r="P2894" s="2">
        <v>0</v>
      </c>
      <c r="Q2894" s="2">
        <v>1.0851999999999999E-3</v>
      </c>
      <c r="R2894" s="2">
        <v>0</v>
      </c>
      <c r="S2894" s="2">
        <v>9.6469999999999998E-4</v>
      </c>
      <c r="T2894">
        <v>1.4999999999999999E-2</v>
      </c>
      <c r="U2894">
        <v>0.28599999999999998</v>
      </c>
      <c r="V2894">
        <v>0.94899999999999995</v>
      </c>
      <c r="W2894">
        <v>1.018</v>
      </c>
      <c r="Y2894">
        <v>10000</v>
      </c>
      <c r="Z2894">
        <v>0.53839999999999999</v>
      </c>
    </row>
    <row r="2895" spans="1:26">
      <c r="A2895">
        <v>6</v>
      </c>
      <c r="B2895">
        <v>12</v>
      </c>
      <c r="C2895">
        <v>4.1340000000000003</v>
      </c>
      <c r="D2895">
        <f t="shared" si="135"/>
        <v>3.5782000000000003</v>
      </c>
      <c r="E2895">
        <v>74.98</v>
      </c>
      <c r="F2895" s="2">
        <f t="shared" si="136"/>
        <v>0.25398999999999999</v>
      </c>
      <c r="G2895" s="2">
        <f t="shared" si="137"/>
        <v>4.7083000000000003E-3</v>
      </c>
      <c r="H2895">
        <v>12</v>
      </c>
      <c r="J2895">
        <v>4.1900000000000004</v>
      </c>
      <c r="K2895">
        <v>3.4049</v>
      </c>
      <c r="L2895" s="2">
        <v>0.25398999999999999</v>
      </c>
      <c r="M2895" s="2">
        <v>4.7083000000000003E-3</v>
      </c>
      <c r="N2895" s="2">
        <v>2.9861999999999998E-4</v>
      </c>
      <c r="O2895" s="2">
        <v>3.5544999999999999E-4</v>
      </c>
      <c r="P2895" s="2">
        <v>0</v>
      </c>
      <c r="Q2895" s="2">
        <v>1.0196999999999999E-3</v>
      </c>
      <c r="R2895" s="2">
        <v>0</v>
      </c>
      <c r="S2895" s="2">
        <v>8.9329999999999998E-4</v>
      </c>
      <c r="T2895">
        <v>1.2999999999999999E-2</v>
      </c>
      <c r="U2895">
        <v>0.27500000000000002</v>
      </c>
      <c r="V2895">
        <v>0.92200000000000004</v>
      </c>
      <c r="W2895">
        <v>1.018</v>
      </c>
      <c r="Y2895">
        <v>10000</v>
      </c>
      <c r="Z2895">
        <v>0.55579999999999996</v>
      </c>
    </row>
    <row r="2896" spans="1:26">
      <c r="A2896">
        <v>6</v>
      </c>
      <c r="B2896">
        <v>12</v>
      </c>
      <c r="C2896">
        <v>5.15</v>
      </c>
      <c r="D2896">
        <f t="shared" si="135"/>
        <v>3.5841000000000003</v>
      </c>
      <c r="E2896">
        <v>37.979999999999997</v>
      </c>
      <c r="F2896" s="2">
        <f t="shared" si="136"/>
        <v>1.0544</v>
      </c>
      <c r="G2896" s="2">
        <f t="shared" si="137"/>
        <v>1.2498E-2</v>
      </c>
      <c r="H2896">
        <v>12</v>
      </c>
      <c r="J2896">
        <v>4.1900000000000004</v>
      </c>
      <c r="K2896">
        <v>3.4161000000000001</v>
      </c>
      <c r="L2896" s="2">
        <v>1.0544</v>
      </c>
      <c r="M2896" s="2">
        <v>1.2498E-2</v>
      </c>
      <c r="N2896" s="2">
        <v>2.6673999999999999E-3</v>
      </c>
      <c r="O2896" s="2">
        <v>1.5097999999999999E-3</v>
      </c>
      <c r="P2896" s="2">
        <v>0</v>
      </c>
      <c r="Q2896" s="2">
        <v>1.0544E-3</v>
      </c>
      <c r="R2896" s="2">
        <v>0</v>
      </c>
      <c r="S2896" s="2">
        <v>7.9640000000000006E-3</v>
      </c>
      <c r="T2896">
        <v>0</v>
      </c>
      <c r="U2896">
        <v>1.0429999999999999</v>
      </c>
      <c r="V2896">
        <v>1.0109999999999999</v>
      </c>
      <c r="W2896">
        <v>1.0069999999999999</v>
      </c>
      <c r="Y2896">
        <v>10000</v>
      </c>
      <c r="Z2896">
        <v>1.5659000000000001</v>
      </c>
    </row>
    <row r="2897" spans="1:26">
      <c r="A2897">
        <v>6</v>
      </c>
      <c r="B2897">
        <v>12</v>
      </c>
      <c r="C2897">
        <v>3.1160000000000001</v>
      </c>
      <c r="D2897">
        <f t="shared" si="135"/>
        <v>1.9200000000000002</v>
      </c>
      <c r="E2897">
        <v>14.98</v>
      </c>
      <c r="F2897" s="2">
        <f t="shared" si="136"/>
        <v>271.95999999999998</v>
      </c>
      <c r="G2897" s="2">
        <f t="shared" si="137"/>
        <v>0.89073000000000002</v>
      </c>
      <c r="H2897">
        <v>12</v>
      </c>
      <c r="J2897">
        <v>4.2300000000000004</v>
      </c>
      <c r="K2897">
        <v>0.25340000000000001</v>
      </c>
      <c r="L2897" s="2">
        <v>271.95999999999998</v>
      </c>
      <c r="M2897" s="2">
        <v>0.89073000000000002</v>
      </c>
      <c r="N2897" s="2">
        <v>0.57023000000000001</v>
      </c>
      <c r="O2897" s="2">
        <v>8.4078E-2</v>
      </c>
      <c r="P2897" s="2">
        <v>0</v>
      </c>
      <c r="Q2897" s="2">
        <v>0.27195999999999998</v>
      </c>
      <c r="R2897" s="2">
        <v>0</v>
      </c>
      <c r="S2897" s="2">
        <v>1.7050000000000001</v>
      </c>
      <c r="T2897">
        <v>5.7000000000000002E-2</v>
      </c>
      <c r="U2897">
        <v>280.04000000000002</v>
      </c>
      <c r="V2897">
        <v>0.97099999999999997</v>
      </c>
      <c r="W2897">
        <v>0.999</v>
      </c>
      <c r="Y2897">
        <v>10000</v>
      </c>
      <c r="Z2897">
        <v>1.196</v>
      </c>
    </row>
    <row r="2898" spans="1:26">
      <c r="A2898">
        <v>6</v>
      </c>
      <c r="B2898">
        <v>12</v>
      </c>
      <c r="C2898">
        <v>3.4885999999999999</v>
      </c>
      <c r="D2898">
        <f t="shared" si="135"/>
        <v>1.9543999999999999</v>
      </c>
      <c r="E2898">
        <v>14</v>
      </c>
      <c r="F2898" s="2">
        <f t="shared" si="136"/>
        <v>290.35000000000002</v>
      </c>
      <c r="G2898" s="2">
        <f t="shared" si="137"/>
        <v>2.0437934240035123</v>
      </c>
      <c r="H2898">
        <v>12</v>
      </c>
      <c r="J2898">
        <v>4.2300000000000004</v>
      </c>
      <c r="K2898">
        <v>0.318</v>
      </c>
      <c r="L2898" s="2">
        <v>290.35000000000002</v>
      </c>
      <c r="M2898" s="2">
        <v>2.0234000000000001</v>
      </c>
      <c r="N2898" s="2">
        <v>1.0159</v>
      </c>
      <c r="O2898" s="2">
        <v>7.3774999999999993E-2</v>
      </c>
      <c r="P2898" s="2">
        <v>289.87</v>
      </c>
      <c r="Q2898" s="2">
        <v>2.3224999999999998</v>
      </c>
      <c r="R2898" s="2">
        <v>0.28799999999999998</v>
      </c>
      <c r="S2898" s="2">
        <v>291.39999999999998</v>
      </c>
      <c r="T2898">
        <v>6.0000000000000001E-3</v>
      </c>
      <c r="U2898">
        <v>291.85000000000002</v>
      </c>
      <c r="V2898">
        <v>0.995</v>
      </c>
      <c r="W2898">
        <v>0.999</v>
      </c>
      <c r="Y2898">
        <v>52818</v>
      </c>
      <c r="Z2898">
        <v>1.5342</v>
      </c>
    </row>
    <row r="2899" spans="1:26">
      <c r="A2899">
        <v>6</v>
      </c>
      <c r="B2899">
        <v>12</v>
      </c>
      <c r="C2899">
        <v>3.1160000000000001</v>
      </c>
      <c r="D2899">
        <f t="shared" si="135"/>
        <v>2.1005000000000003</v>
      </c>
      <c r="E2899">
        <v>24.98</v>
      </c>
      <c r="F2899" s="2">
        <f t="shared" si="136"/>
        <v>51.158000000000001</v>
      </c>
      <c r="G2899" s="2">
        <f t="shared" si="137"/>
        <v>0.18426000000000001</v>
      </c>
      <c r="H2899">
        <v>12</v>
      </c>
      <c r="J2899">
        <v>4.2300000000000004</v>
      </c>
      <c r="K2899">
        <v>0.59209999999999996</v>
      </c>
      <c r="L2899" s="2">
        <v>51.158000000000001</v>
      </c>
      <c r="M2899" s="2">
        <v>0.18426000000000001</v>
      </c>
      <c r="N2899" s="2">
        <v>8.4207000000000004E-2</v>
      </c>
      <c r="O2899" s="2">
        <v>1.1004999999999999E-3</v>
      </c>
      <c r="P2899" s="2">
        <v>0</v>
      </c>
      <c r="Q2899" s="2">
        <v>5.1158000000000002E-2</v>
      </c>
      <c r="R2899" s="2">
        <v>0</v>
      </c>
      <c r="S2899" s="2">
        <v>0.25240000000000001</v>
      </c>
      <c r="T2899">
        <v>2.5999999999999999E-2</v>
      </c>
      <c r="U2899">
        <v>52.95</v>
      </c>
      <c r="V2899">
        <v>0.96599999999999997</v>
      </c>
      <c r="W2899">
        <v>1</v>
      </c>
      <c r="Y2899">
        <v>10000</v>
      </c>
      <c r="Z2899">
        <v>1.0155000000000001</v>
      </c>
    </row>
    <row r="2900" spans="1:26">
      <c r="A2900">
        <v>6</v>
      </c>
      <c r="B2900">
        <v>12</v>
      </c>
      <c r="C2900">
        <v>5.15</v>
      </c>
      <c r="D2900">
        <f t="shared" si="135"/>
        <v>2.1439000000000004</v>
      </c>
      <c r="E2900">
        <v>11.97</v>
      </c>
      <c r="F2900" s="2">
        <f t="shared" si="136"/>
        <v>251.98</v>
      </c>
      <c r="G2900" s="2">
        <f t="shared" si="137"/>
        <v>2.0665</v>
      </c>
      <c r="H2900">
        <v>12</v>
      </c>
      <c r="J2900">
        <v>4.2300000000000004</v>
      </c>
      <c r="K2900">
        <v>0.67359999999999998</v>
      </c>
      <c r="L2900" s="2">
        <v>251.98</v>
      </c>
      <c r="M2900" s="2">
        <v>2.0665</v>
      </c>
      <c r="N2900" s="2">
        <v>0.90827999999999998</v>
      </c>
      <c r="O2900" s="2">
        <v>0.10999</v>
      </c>
      <c r="P2900" s="2">
        <v>0</v>
      </c>
      <c r="Q2900" s="2">
        <v>0.25197999999999998</v>
      </c>
      <c r="R2900" s="2">
        <v>0</v>
      </c>
      <c r="S2900" s="2">
        <v>2.722</v>
      </c>
      <c r="T2900">
        <v>0</v>
      </c>
      <c r="U2900">
        <v>254.57</v>
      </c>
      <c r="V2900">
        <v>0.99</v>
      </c>
      <c r="W2900">
        <v>1</v>
      </c>
      <c r="Y2900">
        <v>10000</v>
      </c>
      <c r="Z2900">
        <v>3.0061</v>
      </c>
    </row>
    <row r="2901" spans="1:26">
      <c r="A2901">
        <v>6</v>
      </c>
      <c r="B2901">
        <v>12</v>
      </c>
      <c r="C2901">
        <v>4.6285999999999996</v>
      </c>
      <c r="D2901">
        <f t="shared" si="135"/>
        <v>2.2411999999999996</v>
      </c>
      <c r="E2901">
        <v>16</v>
      </c>
      <c r="F2901" s="2">
        <f t="shared" si="136"/>
        <v>103.45</v>
      </c>
      <c r="G2901" s="2">
        <f t="shared" si="137"/>
        <v>0.83285645395830366</v>
      </c>
      <c r="H2901">
        <v>12</v>
      </c>
      <c r="J2901">
        <v>4.2300000000000004</v>
      </c>
      <c r="K2901">
        <v>0.85609999999999997</v>
      </c>
      <c r="L2901" s="2">
        <v>103.45</v>
      </c>
      <c r="M2901" s="2">
        <v>0.83277000000000001</v>
      </c>
      <c r="N2901" s="2">
        <v>0.41597000000000001</v>
      </c>
      <c r="O2901" s="2">
        <v>9.5864000000000001E-3</v>
      </c>
      <c r="P2901" s="2">
        <v>103.45</v>
      </c>
      <c r="Q2901" s="2">
        <v>5.1707999999999997E-2</v>
      </c>
      <c r="R2901" s="2">
        <v>1.2E-2</v>
      </c>
      <c r="S2901" s="2">
        <v>103.9</v>
      </c>
      <c r="T2901">
        <v>0</v>
      </c>
      <c r="U2901">
        <v>100.7</v>
      </c>
      <c r="V2901">
        <v>1.0269999999999999</v>
      </c>
      <c r="W2901">
        <v>1</v>
      </c>
      <c r="Y2901">
        <v>52663</v>
      </c>
      <c r="Z2901">
        <v>2.3874</v>
      </c>
    </row>
    <row r="2902" spans="1:26">
      <c r="A2902">
        <v>6</v>
      </c>
      <c r="B2902">
        <v>12</v>
      </c>
      <c r="C2902">
        <v>3.1160000000000001</v>
      </c>
      <c r="D2902">
        <f t="shared" si="135"/>
        <v>2.2841</v>
      </c>
      <c r="E2902">
        <v>34.979999999999997</v>
      </c>
      <c r="F2902" s="2">
        <f t="shared" si="136"/>
        <v>15.095000000000001</v>
      </c>
      <c r="G2902" s="2">
        <f t="shared" si="137"/>
        <v>7.6184000000000002E-2</v>
      </c>
      <c r="H2902">
        <v>12</v>
      </c>
      <c r="J2902">
        <v>4.2300000000000004</v>
      </c>
      <c r="K2902">
        <v>0.93659999999999999</v>
      </c>
      <c r="L2902" s="2">
        <v>15.095000000000001</v>
      </c>
      <c r="M2902" s="2">
        <v>7.6184000000000002E-2</v>
      </c>
      <c r="N2902" s="2">
        <v>2.0549999999999999E-2</v>
      </c>
      <c r="O2902" s="2">
        <v>3.993E-3</v>
      </c>
      <c r="P2902" s="2">
        <v>0</v>
      </c>
      <c r="Q2902" s="2">
        <v>1.4952999999999999E-2</v>
      </c>
      <c r="R2902" s="2">
        <v>0</v>
      </c>
      <c r="S2902" s="2">
        <v>6.1559999999999997E-2</v>
      </c>
      <c r="T2902">
        <v>0.02</v>
      </c>
      <c r="U2902">
        <v>15.462</v>
      </c>
      <c r="V2902">
        <v>0.97599999999999998</v>
      </c>
      <c r="W2902">
        <v>1.002</v>
      </c>
      <c r="Y2902">
        <v>10000</v>
      </c>
      <c r="Z2902">
        <v>0.83189999999999997</v>
      </c>
    </row>
    <row r="2903" spans="1:26">
      <c r="A2903">
        <v>6</v>
      </c>
      <c r="B2903">
        <v>12</v>
      </c>
      <c r="C2903">
        <v>4.6285999999999996</v>
      </c>
      <c r="D2903">
        <f t="shared" si="135"/>
        <v>2.4369999999999994</v>
      </c>
      <c r="E2903">
        <v>20</v>
      </c>
      <c r="F2903" s="2">
        <f t="shared" si="136"/>
        <v>38.758000000000003</v>
      </c>
      <c r="G2903" s="2">
        <f t="shared" si="137"/>
        <v>0.33549609908313388</v>
      </c>
      <c r="H2903">
        <v>12</v>
      </c>
      <c r="J2903">
        <v>4.2300000000000004</v>
      </c>
      <c r="K2903">
        <v>1.2235</v>
      </c>
      <c r="L2903" s="2">
        <v>38.758000000000003</v>
      </c>
      <c r="M2903" s="2">
        <v>0.33534999999999998</v>
      </c>
      <c r="N2903" s="2">
        <v>0.15515999999999999</v>
      </c>
      <c r="O2903" s="2">
        <v>1.5183E-3</v>
      </c>
      <c r="P2903" s="2">
        <v>38.756999999999998</v>
      </c>
      <c r="Q2903" s="2">
        <v>1.9376999999999998E-2</v>
      </c>
      <c r="R2903" s="2">
        <v>9.9000000000000008E-3</v>
      </c>
      <c r="S2903" s="2">
        <v>38.909999999999997</v>
      </c>
      <c r="T2903">
        <v>0</v>
      </c>
      <c r="U2903">
        <v>37.872999999999998</v>
      </c>
      <c r="V2903">
        <v>1.0229999999999999</v>
      </c>
      <c r="W2903">
        <v>1.0009999999999999</v>
      </c>
      <c r="Y2903">
        <v>52681</v>
      </c>
      <c r="Z2903">
        <v>2.1916000000000002</v>
      </c>
    </row>
    <row r="2904" spans="1:26">
      <c r="A2904">
        <v>6</v>
      </c>
      <c r="B2904">
        <v>12</v>
      </c>
      <c r="C2904">
        <v>3.1160000000000001</v>
      </c>
      <c r="D2904">
        <f t="shared" si="135"/>
        <v>2.4411</v>
      </c>
      <c r="E2904">
        <v>44.98</v>
      </c>
      <c r="F2904" s="2">
        <f t="shared" si="136"/>
        <v>6.1081000000000003</v>
      </c>
      <c r="G2904" s="2">
        <f t="shared" si="137"/>
        <v>4.4796000000000002E-2</v>
      </c>
      <c r="H2904">
        <v>12</v>
      </c>
      <c r="J2904">
        <v>4.2300000000000004</v>
      </c>
      <c r="K2904">
        <v>1.2311000000000001</v>
      </c>
      <c r="L2904" s="2">
        <v>6.1081000000000003</v>
      </c>
      <c r="M2904" s="2">
        <v>4.4796000000000002E-2</v>
      </c>
      <c r="N2904" s="2">
        <v>7.2510999999999999E-3</v>
      </c>
      <c r="O2904" s="2">
        <v>2.6878000000000002E-3</v>
      </c>
      <c r="P2904" s="2">
        <v>0</v>
      </c>
      <c r="Q2904" s="2">
        <v>6.1081E-3</v>
      </c>
      <c r="R2904" s="2">
        <v>0</v>
      </c>
      <c r="S2904" s="2">
        <v>2.171E-2</v>
      </c>
      <c r="T2904">
        <v>2.1999999999999999E-2</v>
      </c>
      <c r="U2904">
        <v>6.21</v>
      </c>
      <c r="V2904">
        <v>0.98399999999999999</v>
      </c>
      <c r="W2904">
        <v>1.0049999999999999</v>
      </c>
      <c r="Y2904">
        <v>10000</v>
      </c>
      <c r="Z2904">
        <v>0.67490000000000006</v>
      </c>
    </row>
    <row r="2905" spans="1:26">
      <c r="A2905">
        <v>6</v>
      </c>
      <c r="B2905">
        <v>12</v>
      </c>
      <c r="C2905">
        <v>3.2690000000000001</v>
      </c>
      <c r="D2905">
        <f t="shared" si="135"/>
        <v>2.5022000000000002</v>
      </c>
      <c r="E2905">
        <v>42.98</v>
      </c>
      <c r="F2905" s="2">
        <f t="shared" si="136"/>
        <v>5.8242000000000003</v>
      </c>
      <c r="G2905" s="2">
        <f t="shared" si="137"/>
        <v>3.8760999999999997E-2</v>
      </c>
      <c r="H2905">
        <v>12</v>
      </c>
      <c r="J2905">
        <v>4.2300000000000004</v>
      </c>
      <c r="K2905">
        <v>1.3458000000000001</v>
      </c>
      <c r="L2905" s="2">
        <v>5.8242000000000003</v>
      </c>
      <c r="M2905" s="2">
        <v>3.8760999999999997E-2</v>
      </c>
      <c r="N2905" s="2">
        <v>7.3001000000000003E-3</v>
      </c>
      <c r="O2905" s="2">
        <v>2.8045000000000001E-3</v>
      </c>
      <c r="P2905" s="2">
        <v>0</v>
      </c>
      <c r="Q2905" s="2">
        <v>5.8241999999999999E-3</v>
      </c>
      <c r="R2905" s="2">
        <v>0</v>
      </c>
      <c r="S2905" s="2">
        <v>2.1870000000000001E-2</v>
      </c>
      <c r="T2905">
        <v>1.4999999999999999E-2</v>
      </c>
      <c r="U2905">
        <v>5.9429999999999996</v>
      </c>
      <c r="V2905">
        <v>0.98</v>
      </c>
      <c r="W2905">
        <v>1.0049999999999999</v>
      </c>
      <c r="Y2905">
        <v>10000</v>
      </c>
      <c r="Z2905">
        <v>0.76680000000000004</v>
      </c>
    </row>
    <row r="2906" spans="1:26">
      <c r="A2906">
        <v>6</v>
      </c>
      <c r="B2906">
        <v>12</v>
      </c>
      <c r="C2906">
        <v>3.4885999999999999</v>
      </c>
      <c r="D2906">
        <f t="shared" si="135"/>
        <v>2.5774999999999997</v>
      </c>
      <c r="E2906">
        <v>40</v>
      </c>
      <c r="F2906" s="2">
        <f t="shared" si="136"/>
        <v>6.0632999999999999</v>
      </c>
      <c r="G2906" s="2">
        <f t="shared" si="137"/>
        <v>6.8466924175108093E-2</v>
      </c>
      <c r="H2906">
        <v>12</v>
      </c>
      <c r="J2906">
        <v>4.2300000000000004</v>
      </c>
      <c r="K2906">
        <v>1.4872000000000001</v>
      </c>
      <c r="L2906" s="2">
        <v>6.0632999999999999</v>
      </c>
      <c r="M2906" s="2">
        <v>6.8291000000000004E-2</v>
      </c>
      <c r="N2906" s="2">
        <v>1.4813E-2</v>
      </c>
      <c r="O2906" s="2">
        <v>3.2889999999999998E-3</v>
      </c>
      <c r="P2906" s="2">
        <v>6.0632000000000001</v>
      </c>
      <c r="Q2906" s="2">
        <v>4.8508999999999997E-2</v>
      </c>
      <c r="R2906" s="2">
        <v>4.9049999999999996E-3</v>
      </c>
      <c r="S2906" s="2">
        <v>6.0780000000000003</v>
      </c>
      <c r="T2906">
        <v>1E-3</v>
      </c>
      <c r="U2906">
        <v>5.83</v>
      </c>
      <c r="V2906">
        <v>1.04</v>
      </c>
      <c r="W2906">
        <v>1.004</v>
      </c>
      <c r="Y2906">
        <v>52889</v>
      </c>
      <c r="Z2906">
        <v>0.91110000000000002</v>
      </c>
    </row>
    <row r="2907" spans="1:26">
      <c r="A2907">
        <v>6</v>
      </c>
      <c r="B2907">
        <v>12</v>
      </c>
      <c r="C2907">
        <v>3.1160000000000001</v>
      </c>
      <c r="D2907">
        <f t="shared" si="135"/>
        <v>2.6157000000000004</v>
      </c>
      <c r="E2907">
        <v>59.99</v>
      </c>
      <c r="F2907" s="2">
        <f t="shared" si="136"/>
        <v>2.2978999999999998</v>
      </c>
      <c r="G2907" s="2">
        <f t="shared" si="137"/>
        <v>1.8412999999999999E-2</v>
      </c>
      <c r="H2907">
        <v>12</v>
      </c>
      <c r="J2907">
        <v>4.2300000000000004</v>
      </c>
      <c r="K2907">
        <v>1.5587</v>
      </c>
      <c r="L2907" s="2">
        <v>2.2978999999999998</v>
      </c>
      <c r="M2907" s="2">
        <v>1.8412999999999999E-2</v>
      </c>
      <c r="N2907" s="2">
        <v>2.2112999999999998E-3</v>
      </c>
      <c r="O2907" s="2">
        <v>1.4377000000000001E-3</v>
      </c>
      <c r="P2907" s="2">
        <v>0</v>
      </c>
      <c r="Q2907" s="2">
        <v>9.2487000000000003E-3</v>
      </c>
      <c r="R2907" s="2">
        <v>0</v>
      </c>
      <c r="S2907" s="2">
        <v>6.6290000000000003E-3</v>
      </c>
      <c r="T2907">
        <v>3.2000000000000001E-2</v>
      </c>
      <c r="U2907">
        <v>2.367</v>
      </c>
      <c r="V2907">
        <v>0.97099999999999997</v>
      </c>
      <c r="W2907">
        <v>1.0089999999999999</v>
      </c>
      <c r="Y2907">
        <v>10000</v>
      </c>
      <c r="Z2907">
        <v>0.50029999999999997</v>
      </c>
    </row>
    <row r="2908" spans="1:26">
      <c r="A2908">
        <v>6</v>
      </c>
      <c r="B2908">
        <v>12</v>
      </c>
      <c r="C2908">
        <v>4.6285999999999996</v>
      </c>
      <c r="D2908">
        <f t="shared" si="135"/>
        <v>2.6838999999999995</v>
      </c>
      <c r="E2908">
        <v>25</v>
      </c>
      <c r="F2908" s="2">
        <f t="shared" si="136"/>
        <v>13.504</v>
      </c>
      <c r="G2908" s="2">
        <f t="shared" si="137"/>
        <v>0.17883100514172592</v>
      </c>
      <c r="H2908">
        <v>12</v>
      </c>
      <c r="J2908">
        <v>4.2300000000000004</v>
      </c>
      <c r="K2908">
        <v>1.6867000000000001</v>
      </c>
      <c r="L2908" s="2">
        <v>13.504</v>
      </c>
      <c r="M2908" s="2">
        <v>0.17871999999999999</v>
      </c>
      <c r="N2908" s="2">
        <v>5.3114000000000001E-2</v>
      </c>
      <c r="O2908" s="2">
        <v>3.0148000000000002E-3</v>
      </c>
      <c r="P2908" s="2">
        <v>13.504</v>
      </c>
      <c r="Q2908" s="2">
        <v>6.7536999999999996E-3</v>
      </c>
      <c r="R2908" s="2">
        <v>6.3E-3</v>
      </c>
      <c r="S2908" s="2">
        <v>13.56</v>
      </c>
      <c r="T2908">
        <v>0</v>
      </c>
      <c r="U2908">
        <v>13.329000000000001</v>
      </c>
      <c r="V2908">
        <v>1.0129999999999999</v>
      </c>
      <c r="W2908">
        <v>1.002</v>
      </c>
      <c r="Y2908">
        <v>52683</v>
      </c>
      <c r="Z2908">
        <v>1.9447000000000001</v>
      </c>
    </row>
    <row r="2909" spans="1:26">
      <c r="A2909">
        <v>6</v>
      </c>
      <c r="B2909">
        <v>12</v>
      </c>
      <c r="C2909">
        <v>5.15</v>
      </c>
      <c r="D2909">
        <f t="shared" si="135"/>
        <v>2.8056000000000005</v>
      </c>
      <c r="E2909">
        <v>22.97</v>
      </c>
      <c r="F2909" s="2">
        <f t="shared" si="136"/>
        <v>12.201000000000001</v>
      </c>
      <c r="G2909" s="2">
        <f t="shared" si="137"/>
        <v>0.24385000000000001</v>
      </c>
      <c r="H2909">
        <v>12</v>
      </c>
      <c r="J2909">
        <v>4.2300000000000004</v>
      </c>
      <c r="K2909">
        <v>1.9151</v>
      </c>
      <c r="L2909" s="2">
        <v>12.201000000000001</v>
      </c>
      <c r="M2909" s="2">
        <v>0.24385000000000001</v>
      </c>
      <c r="N2909" s="2">
        <v>3.5659000000000003E-2</v>
      </c>
      <c r="O2909" s="2">
        <v>7.0565999999999997E-3</v>
      </c>
      <c r="P2909" s="2">
        <v>0</v>
      </c>
      <c r="Q2909" s="2">
        <v>1.2201E-2</v>
      </c>
      <c r="R2909" s="2">
        <v>0</v>
      </c>
      <c r="S2909" s="2">
        <v>0.1067</v>
      </c>
      <c r="T2909">
        <v>0</v>
      </c>
      <c r="U2909">
        <v>12.61</v>
      </c>
      <c r="V2909">
        <v>0.96799999999999997</v>
      </c>
      <c r="W2909">
        <v>1.002</v>
      </c>
      <c r="Y2909">
        <v>10000</v>
      </c>
      <c r="Z2909">
        <v>2.3443999999999998</v>
      </c>
    </row>
    <row r="2910" spans="1:26">
      <c r="A2910">
        <v>6</v>
      </c>
      <c r="B2910">
        <v>12</v>
      </c>
      <c r="C2910">
        <v>5.15</v>
      </c>
      <c r="D2910">
        <f t="shared" si="135"/>
        <v>3.0436000000000005</v>
      </c>
      <c r="E2910">
        <v>26.98</v>
      </c>
      <c r="F2910" s="2">
        <f t="shared" si="136"/>
        <v>5.6402000000000001</v>
      </c>
      <c r="G2910" s="2">
        <f t="shared" si="137"/>
        <v>3.9289999999999999E-2</v>
      </c>
      <c r="H2910">
        <v>12</v>
      </c>
      <c r="J2910">
        <v>4.2300000000000004</v>
      </c>
      <c r="K2910">
        <v>2.3618000000000001</v>
      </c>
      <c r="L2910" s="2">
        <v>5.6402000000000001</v>
      </c>
      <c r="M2910" s="2">
        <v>3.9289999999999999E-2</v>
      </c>
      <c r="N2910" s="2">
        <v>1.5883000000000001E-2</v>
      </c>
      <c r="O2910" s="2">
        <v>4.9404999999999996E-3</v>
      </c>
      <c r="P2910" s="2">
        <v>0</v>
      </c>
      <c r="Q2910" s="2">
        <v>5.6401999999999997E-3</v>
      </c>
      <c r="R2910" s="2">
        <v>0</v>
      </c>
      <c r="S2910" s="2">
        <v>4.7440000000000003E-2</v>
      </c>
      <c r="T2910">
        <v>0</v>
      </c>
      <c r="U2910">
        <v>5.6189999999999998</v>
      </c>
      <c r="V2910">
        <v>1.004</v>
      </c>
      <c r="W2910">
        <v>1.0029999999999999</v>
      </c>
      <c r="Y2910">
        <v>10000</v>
      </c>
      <c r="Z2910">
        <v>2.1063999999999998</v>
      </c>
    </row>
    <row r="2911" spans="1:26">
      <c r="A2911">
        <v>6</v>
      </c>
      <c r="B2911">
        <v>12</v>
      </c>
      <c r="C2911">
        <v>4.1340000000000003</v>
      </c>
      <c r="D2911">
        <f t="shared" si="135"/>
        <v>3.1779000000000002</v>
      </c>
      <c r="E2911">
        <v>47.98</v>
      </c>
      <c r="F2911" s="2">
        <f t="shared" si="136"/>
        <v>1.2818000000000001</v>
      </c>
      <c r="G2911" s="2">
        <f t="shared" si="137"/>
        <v>1.2095E-2</v>
      </c>
      <c r="H2911">
        <v>12</v>
      </c>
      <c r="J2911">
        <v>4.2300000000000004</v>
      </c>
      <c r="K2911">
        <v>2.6137999999999999</v>
      </c>
      <c r="L2911" s="2">
        <v>1.2818000000000001</v>
      </c>
      <c r="M2911" s="2">
        <v>1.2095E-2</v>
      </c>
      <c r="N2911" s="2">
        <v>2.0495000000000001E-3</v>
      </c>
      <c r="O2911" s="2">
        <v>1.3943E-3</v>
      </c>
      <c r="P2911" s="2">
        <v>0</v>
      </c>
      <c r="Q2911" s="2">
        <v>1.2818E-3</v>
      </c>
      <c r="R2911" s="2">
        <v>0</v>
      </c>
      <c r="S2911" s="2">
        <v>6.1799999999999997E-3</v>
      </c>
      <c r="T2911">
        <v>3.0000000000000001E-3</v>
      </c>
      <c r="U2911">
        <v>1.2829999999999999</v>
      </c>
      <c r="V2911">
        <v>0.999</v>
      </c>
      <c r="W2911">
        <v>1.008</v>
      </c>
      <c r="Y2911">
        <v>10000</v>
      </c>
      <c r="Z2911">
        <v>0.95609999999999995</v>
      </c>
    </row>
    <row r="2912" spans="1:26">
      <c r="A2912">
        <v>6</v>
      </c>
      <c r="B2912">
        <v>12</v>
      </c>
      <c r="C2912">
        <v>5.15</v>
      </c>
      <c r="D2912">
        <f t="shared" si="135"/>
        <v>3.2100000000000004</v>
      </c>
      <c r="E2912">
        <v>29.98</v>
      </c>
      <c r="F2912" s="2">
        <f t="shared" si="136"/>
        <v>3.3408000000000002</v>
      </c>
      <c r="G2912" s="2">
        <f t="shared" si="137"/>
        <v>3.2378999999999998E-2</v>
      </c>
      <c r="H2912">
        <v>12</v>
      </c>
      <c r="J2912">
        <v>4.2300000000000004</v>
      </c>
      <c r="K2912">
        <v>2.6741000000000001</v>
      </c>
      <c r="L2912" s="2">
        <v>3.3408000000000002</v>
      </c>
      <c r="M2912" s="2">
        <v>3.2378999999999998E-2</v>
      </c>
      <c r="N2912" s="2">
        <v>8.9522999999999998E-3</v>
      </c>
      <c r="O2912" s="2">
        <v>3.3968000000000002E-3</v>
      </c>
      <c r="P2912" s="2">
        <v>0</v>
      </c>
      <c r="Q2912" s="2">
        <v>3.2521E-3</v>
      </c>
      <c r="R2912" s="2">
        <v>0</v>
      </c>
      <c r="S2912" s="2">
        <v>2.6679999999999999E-2</v>
      </c>
      <c r="T2912">
        <v>0</v>
      </c>
      <c r="U2912">
        <v>3.3180000000000001</v>
      </c>
      <c r="V2912">
        <v>1.0069999999999999</v>
      </c>
      <c r="W2912">
        <v>1.004</v>
      </c>
      <c r="Y2912">
        <v>10000</v>
      </c>
      <c r="Z2912">
        <v>1.94</v>
      </c>
    </row>
    <row r="2913" spans="1:26">
      <c r="A2913">
        <v>6</v>
      </c>
      <c r="B2913">
        <v>12</v>
      </c>
      <c r="C2913">
        <v>4.0739999999999998</v>
      </c>
      <c r="D2913">
        <f t="shared" si="135"/>
        <v>3.3518999999999997</v>
      </c>
      <c r="E2913">
        <v>59.98</v>
      </c>
      <c r="F2913" s="2">
        <f t="shared" si="136"/>
        <v>0.59914999999999996</v>
      </c>
      <c r="G2913" s="2">
        <f t="shared" si="137"/>
        <v>9.0229999999999998E-3</v>
      </c>
      <c r="H2913">
        <v>12</v>
      </c>
      <c r="J2913">
        <v>4.2300000000000004</v>
      </c>
      <c r="K2913">
        <v>2.9403000000000001</v>
      </c>
      <c r="L2913" s="2">
        <v>0.59914999999999996</v>
      </c>
      <c r="M2913" s="2">
        <v>9.0229999999999998E-3</v>
      </c>
      <c r="N2913" s="2">
        <v>8.0110999999999995E-4</v>
      </c>
      <c r="O2913" s="2">
        <v>6.9486000000000005E-4</v>
      </c>
      <c r="P2913" s="2">
        <v>0</v>
      </c>
      <c r="Q2913" s="2">
        <v>2.3966E-3</v>
      </c>
      <c r="R2913" s="2">
        <v>0</v>
      </c>
      <c r="S2913" s="2">
        <v>2.3990000000000001E-3</v>
      </c>
      <c r="T2913">
        <v>5.0000000000000001E-3</v>
      </c>
      <c r="U2913">
        <v>0.61699999999999999</v>
      </c>
      <c r="V2913">
        <v>0.97199999999999998</v>
      </c>
      <c r="W2913">
        <v>1.012</v>
      </c>
      <c r="Y2913">
        <v>10000</v>
      </c>
      <c r="Z2913">
        <v>0.72209999999999996</v>
      </c>
    </row>
    <row r="2914" spans="1:26">
      <c r="A2914">
        <v>6</v>
      </c>
      <c r="B2914">
        <v>12</v>
      </c>
      <c r="C2914">
        <v>5.15</v>
      </c>
      <c r="D2914">
        <f t="shared" si="135"/>
        <v>3.3645000000000005</v>
      </c>
      <c r="E2914">
        <v>32.979999999999997</v>
      </c>
      <c r="F2914" s="2">
        <f t="shared" si="136"/>
        <v>2.0726</v>
      </c>
      <c r="G2914" s="2">
        <f t="shared" si="137"/>
        <v>2.2443000000000001E-2</v>
      </c>
      <c r="H2914">
        <v>12</v>
      </c>
      <c r="J2914">
        <v>4.2300000000000004</v>
      </c>
      <c r="K2914">
        <v>2.964</v>
      </c>
      <c r="L2914" s="2">
        <v>2.0726</v>
      </c>
      <c r="M2914" s="2">
        <v>2.2443000000000001E-2</v>
      </c>
      <c r="N2914" s="2">
        <v>5.4850999999999997E-3</v>
      </c>
      <c r="O2914" s="2">
        <v>2.5374E-3</v>
      </c>
      <c r="P2914" s="2">
        <v>0</v>
      </c>
      <c r="Q2914" s="2">
        <v>2.0726E-3</v>
      </c>
      <c r="R2914" s="2">
        <v>0</v>
      </c>
      <c r="S2914" s="2">
        <v>1.643E-2</v>
      </c>
      <c r="T2914">
        <v>0</v>
      </c>
      <c r="U2914">
        <v>2.081</v>
      </c>
      <c r="V2914">
        <v>0.996</v>
      </c>
      <c r="W2914">
        <v>1.0049999999999999</v>
      </c>
      <c r="Y2914">
        <v>10000</v>
      </c>
      <c r="Z2914">
        <v>1.7855000000000001</v>
      </c>
    </row>
    <row r="2915" spans="1:26">
      <c r="A2915">
        <v>6</v>
      </c>
      <c r="B2915">
        <v>12</v>
      </c>
      <c r="C2915">
        <v>4.1340000000000003</v>
      </c>
      <c r="D2915">
        <f t="shared" si="135"/>
        <v>3.3689000000000004</v>
      </c>
      <c r="E2915">
        <v>57.98</v>
      </c>
      <c r="F2915" s="2">
        <f t="shared" si="136"/>
        <v>0.63043000000000005</v>
      </c>
      <c r="G2915" s="2">
        <f t="shared" si="137"/>
        <v>7.0628000000000002E-3</v>
      </c>
      <c r="H2915">
        <v>12</v>
      </c>
      <c r="J2915">
        <v>4.2300000000000004</v>
      </c>
      <c r="K2915">
        <v>2.9722</v>
      </c>
      <c r="L2915" s="2">
        <v>0.63043000000000005</v>
      </c>
      <c r="M2915" s="2">
        <v>7.0628000000000002E-3</v>
      </c>
      <c r="N2915" s="2">
        <v>8.6810999999999995E-4</v>
      </c>
      <c r="O2915" s="2">
        <v>7.6106999999999998E-4</v>
      </c>
      <c r="P2915" s="2">
        <v>0</v>
      </c>
      <c r="Q2915" s="2">
        <v>2.5217E-3</v>
      </c>
      <c r="R2915" s="2">
        <v>0</v>
      </c>
      <c r="S2915" s="2">
        <v>2.598E-3</v>
      </c>
      <c r="T2915">
        <v>4.0000000000000001E-3</v>
      </c>
      <c r="U2915">
        <v>0.64100000000000001</v>
      </c>
      <c r="V2915">
        <v>0.98399999999999999</v>
      </c>
      <c r="W2915">
        <v>1.0109999999999999</v>
      </c>
      <c r="Y2915">
        <v>10000</v>
      </c>
      <c r="Z2915">
        <v>0.7651</v>
      </c>
    </row>
    <row r="2916" spans="1:26">
      <c r="A2916">
        <v>6</v>
      </c>
      <c r="B2916">
        <v>12</v>
      </c>
      <c r="C2916">
        <v>4.0739999999999998</v>
      </c>
      <c r="D2916">
        <f t="shared" si="135"/>
        <v>3.5406</v>
      </c>
      <c r="E2916">
        <v>75.989999999999995</v>
      </c>
      <c r="F2916" s="2">
        <f t="shared" si="136"/>
        <v>0.28937000000000002</v>
      </c>
      <c r="G2916" s="2">
        <f t="shared" si="137"/>
        <v>8.0339000000000001E-3</v>
      </c>
      <c r="H2916">
        <v>12</v>
      </c>
      <c r="J2916">
        <v>4.2300000000000004</v>
      </c>
      <c r="K2916">
        <v>3.2944</v>
      </c>
      <c r="L2916" s="2">
        <v>0.28937000000000002</v>
      </c>
      <c r="M2916" s="2">
        <v>8.0339000000000001E-3</v>
      </c>
      <c r="N2916" s="2">
        <v>2.9776999999999999E-4</v>
      </c>
      <c r="O2916" s="2">
        <v>3.8261000000000002E-4</v>
      </c>
      <c r="P2916" s="2">
        <v>0</v>
      </c>
      <c r="Q2916" s="2">
        <v>1.1571999999999999E-3</v>
      </c>
      <c r="R2916" s="2">
        <v>0</v>
      </c>
      <c r="S2916" s="2">
        <v>8.7889999999999995E-4</v>
      </c>
      <c r="T2916">
        <v>1.6E-2</v>
      </c>
      <c r="U2916">
        <v>0.29499999999999998</v>
      </c>
      <c r="V2916">
        <v>0.98099999999999998</v>
      </c>
      <c r="W2916">
        <v>1.018</v>
      </c>
      <c r="Y2916">
        <v>10000</v>
      </c>
      <c r="Z2916">
        <v>0.53339999999999999</v>
      </c>
    </row>
    <row r="2917" spans="1:26">
      <c r="A2917">
        <v>6</v>
      </c>
      <c r="B2917">
        <v>12</v>
      </c>
      <c r="C2917">
        <v>4.1340000000000003</v>
      </c>
      <c r="D2917">
        <f t="shared" si="135"/>
        <v>3.5832000000000006</v>
      </c>
      <c r="E2917">
        <v>74.98</v>
      </c>
      <c r="F2917" s="2">
        <f t="shared" si="136"/>
        <v>0.26014999999999999</v>
      </c>
      <c r="G2917" s="2">
        <f t="shared" si="137"/>
        <v>4.7840000000000001E-3</v>
      </c>
      <c r="H2917">
        <v>12</v>
      </c>
      <c r="J2917">
        <v>4.2300000000000004</v>
      </c>
      <c r="K2917">
        <v>3.3742999999999999</v>
      </c>
      <c r="L2917" s="2">
        <v>0.26014999999999999</v>
      </c>
      <c r="M2917" s="2">
        <v>4.7840000000000001E-3</v>
      </c>
      <c r="N2917" s="2">
        <v>3.0027E-4</v>
      </c>
      <c r="O2917" s="2">
        <v>3.5541000000000001E-4</v>
      </c>
      <c r="P2917" s="2">
        <v>0</v>
      </c>
      <c r="Q2917" s="2">
        <v>1.0330999999999999E-3</v>
      </c>
      <c r="R2917" s="2">
        <v>0</v>
      </c>
      <c r="S2917" s="2">
        <v>8.9910000000000001E-4</v>
      </c>
      <c r="T2917">
        <v>1.2999999999999999E-2</v>
      </c>
      <c r="U2917">
        <v>0.28399999999999997</v>
      </c>
      <c r="V2917">
        <v>0.91600000000000004</v>
      </c>
      <c r="W2917">
        <v>1.018</v>
      </c>
      <c r="Y2917">
        <v>10000</v>
      </c>
      <c r="Z2917">
        <v>0.55079999999999996</v>
      </c>
    </row>
    <row r="2918" spans="1:26">
      <c r="A2918">
        <v>6</v>
      </c>
      <c r="B2918">
        <v>12</v>
      </c>
      <c r="C2918">
        <v>5.15</v>
      </c>
      <c r="D2918">
        <f t="shared" si="135"/>
        <v>3.5940000000000003</v>
      </c>
      <c r="E2918">
        <v>37.979999999999997</v>
      </c>
      <c r="F2918" s="2">
        <f t="shared" si="136"/>
        <v>1.0736000000000001</v>
      </c>
      <c r="G2918" s="2">
        <f t="shared" si="137"/>
        <v>1.2664999999999999E-2</v>
      </c>
      <c r="H2918">
        <v>12</v>
      </c>
      <c r="J2918">
        <v>4.2300000000000004</v>
      </c>
      <c r="K2918">
        <v>3.3946000000000001</v>
      </c>
      <c r="L2918" s="2">
        <v>1.0736000000000001</v>
      </c>
      <c r="M2918" s="2">
        <v>1.2664999999999999E-2</v>
      </c>
      <c r="N2918" s="2">
        <v>2.7008000000000002E-3</v>
      </c>
      <c r="O2918" s="2">
        <v>1.5935999999999999E-3</v>
      </c>
      <c r="P2918" s="2">
        <v>0</v>
      </c>
      <c r="Q2918" s="2">
        <v>1.0736000000000001E-3</v>
      </c>
      <c r="R2918" s="2">
        <v>0</v>
      </c>
      <c r="S2918" s="2">
        <v>8.0649999999999993E-3</v>
      </c>
      <c r="T2918">
        <v>0</v>
      </c>
      <c r="U2918">
        <v>1.0669999999999999</v>
      </c>
      <c r="V2918">
        <v>1.006</v>
      </c>
      <c r="W2918">
        <v>1.006</v>
      </c>
      <c r="Y2918">
        <v>10000</v>
      </c>
      <c r="Z2918">
        <v>1.556</v>
      </c>
    </row>
    <row r="2919" spans="1:26">
      <c r="A2919">
        <v>6</v>
      </c>
      <c r="B2919">
        <v>12</v>
      </c>
      <c r="C2919">
        <v>3.1160000000000001</v>
      </c>
      <c r="D2919">
        <f t="shared" si="135"/>
        <v>1.9392</v>
      </c>
      <c r="E2919">
        <v>14.98</v>
      </c>
      <c r="F2919" s="2">
        <f t="shared" si="136"/>
        <v>268.20999999999998</v>
      </c>
      <c r="G2919" s="2">
        <f t="shared" si="137"/>
        <v>0.88239999999999996</v>
      </c>
      <c r="H2919">
        <v>12</v>
      </c>
      <c r="J2919">
        <v>4.2699999999999996</v>
      </c>
      <c r="K2919">
        <v>0.24929999999999999</v>
      </c>
      <c r="L2919" s="2">
        <v>268.20999999999998</v>
      </c>
      <c r="M2919" s="2">
        <v>0.88239999999999996</v>
      </c>
      <c r="N2919" s="2">
        <v>0.55774000000000001</v>
      </c>
      <c r="O2919" s="2">
        <v>8.0413999999999999E-2</v>
      </c>
      <c r="P2919" s="2">
        <v>0</v>
      </c>
      <c r="Q2919" s="2">
        <v>0.26821</v>
      </c>
      <c r="R2919" s="2">
        <v>0</v>
      </c>
      <c r="S2919" s="2">
        <v>1.667</v>
      </c>
      <c r="T2919">
        <v>0.06</v>
      </c>
      <c r="U2919">
        <v>276.62</v>
      </c>
      <c r="V2919">
        <v>0.97</v>
      </c>
      <c r="W2919">
        <v>0.999</v>
      </c>
      <c r="Y2919">
        <v>10000</v>
      </c>
      <c r="Z2919">
        <v>1.1768000000000001</v>
      </c>
    </row>
    <row r="2920" spans="1:26">
      <c r="A2920">
        <v>6</v>
      </c>
      <c r="B2920">
        <v>12</v>
      </c>
      <c r="C2920">
        <v>3.4885999999999999</v>
      </c>
      <c r="D2920">
        <f t="shared" si="135"/>
        <v>1.9736</v>
      </c>
      <c r="E2920">
        <v>14</v>
      </c>
      <c r="F2920" s="2">
        <f t="shared" si="136"/>
        <v>296.51</v>
      </c>
      <c r="G2920" s="2">
        <f t="shared" si="137"/>
        <v>2.0842075568426481</v>
      </c>
      <c r="H2920">
        <v>12</v>
      </c>
      <c r="J2920">
        <v>4.2699999999999996</v>
      </c>
      <c r="K2920">
        <v>0.314</v>
      </c>
      <c r="L2920" s="2">
        <v>296.51</v>
      </c>
      <c r="M2920" s="2">
        <v>2.0567000000000002</v>
      </c>
      <c r="N2920" s="2">
        <v>1.0325</v>
      </c>
      <c r="O2920" s="2">
        <v>7.4690000000000006E-2</v>
      </c>
      <c r="P2920" s="2">
        <v>295.95999999999998</v>
      </c>
      <c r="Q2920" s="2">
        <v>2.3723000000000001</v>
      </c>
      <c r="R2920" s="2">
        <v>0.33750000000000002</v>
      </c>
      <c r="S2920" s="2">
        <v>297.5</v>
      </c>
      <c r="T2920">
        <v>6.0000000000000001E-3</v>
      </c>
      <c r="U2920">
        <v>288.35000000000002</v>
      </c>
      <c r="V2920">
        <v>1.028</v>
      </c>
      <c r="W2920">
        <v>0.999</v>
      </c>
      <c r="Y2920">
        <v>52818</v>
      </c>
      <c r="Z2920">
        <v>1.5149999999999999</v>
      </c>
    </row>
    <row r="2921" spans="1:26">
      <c r="A2921">
        <v>6</v>
      </c>
      <c r="B2921">
        <v>12</v>
      </c>
      <c r="C2921">
        <v>3.1160000000000001</v>
      </c>
      <c r="D2921">
        <f t="shared" si="135"/>
        <v>2.1168</v>
      </c>
      <c r="E2921">
        <v>24.98</v>
      </c>
      <c r="F2921" s="2">
        <f t="shared" si="136"/>
        <v>51.173999999999999</v>
      </c>
      <c r="G2921" s="2">
        <f t="shared" si="137"/>
        <v>0.18257999999999999</v>
      </c>
      <c r="H2921">
        <v>12</v>
      </c>
      <c r="J2921">
        <v>4.2699999999999996</v>
      </c>
      <c r="K2921">
        <v>0.58260000000000001</v>
      </c>
      <c r="L2921" s="2">
        <v>51.173999999999999</v>
      </c>
      <c r="M2921" s="2">
        <v>0.18257999999999999</v>
      </c>
      <c r="N2921" s="2">
        <v>8.3372000000000002E-2</v>
      </c>
      <c r="O2921" s="2">
        <v>1.0922E-3</v>
      </c>
      <c r="P2921" s="2">
        <v>0</v>
      </c>
      <c r="Q2921" s="2">
        <v>5.1173999999999997E-2</v>
      </c>
      <c r="R2921" s="2">
        <v>0</v>
      </c>
      <c r="S2921" s="2">
        <v>0.25040000000000001</v>
      </c>
      <c r="T2921">
        <v>2.7E-2</v>
      </c>
      <c r="U2921">
        <v>53.008000000000003</v>
      </c>
      <c r="V2921">
        <v>0.96499999999999997</v>
      </c>
      <c r="W2921">
        <v>1</v>
      </c>
      <c r="Y2921">
        <v>10000</v>
      </c>
      <c r="Z2921">
        <v>0.99919999999999998</v>
      </c>
    </row>
    <row r="2922" spans="1:26">
      <c r="A2922">
        <v>6</v>
      </c>
      <c r="B2922">
        <v>12</v>
      </c>
      <c r="C2922">
        <v>5.15</v>
      </c>
      <c r="D2922">
        <f t="shared" si="135"/>
        <v>2.1630000000000003</v>
      </c>
      <c r="E2922">
        <v>11.97</v>
      </c>
      <c r="F2922" s="2">
        <f t="shared" si="136"/>
        <v>250.23</v>
      </c>
      <c r="G2922" s="2">
        <f t="shared" si="137"/>
        <v>2.0581999999999998</v>
      </c>
      <c r="H2922">
        <v>12</v>
      </c>
      <c r="J2922">
        <v>4.2699999999999996</v>
      </c>
      <c r="K2922">
        <v>0.66930000000000001</v>
      </c>
      <c r="L2922" s="2">
        <v>250.23</v>
      </c>
      <c r="M2922" s="2">
        <v>2.0581999999999998</v>
      </c>
      <c r="N2922" s="2">
        <v>0.89993999999999996</v>
      </c>
      <c r="O2922" s="2">
        <v>0.10999</v>
      </c>
      <c r="P2922" s="2">
        <v>0</v>
      </c>
      <c r="Q2922" s="2">
        <v>0.25023000000000001</v>
      </c>
      <c r="R2922" s="2">
        <v>0</v>
      </c>
      <c r="S2922" s="2">
        <v>2.6960000000000002</v>
      </c>
      <c r="T2922">
        <v>0</v>
      </c>
      <c r="U2922">
        <v>252.82</v>
      </c>
      <c r="V2922">
        <v>0.99</v>
      </c>
      <c r="W2922">
        <v>1</v>
      </c>
      <c r="Y2922">
        <v>10000</v>
      </c>
      <c r="Z2922">
        <v>2.9870000000000001</v>
      </c>
    </row>
    <row r="2923" spans="1:26">
      <c r="A2923">
        <v>6</v>
      </c>
      <c r="B2923">
        <v>12</v>
      </c>
      <c r="C2923">
        <v>4.6285999999999996</v>
      </c>
      <c r="D2923">
        <f t="shared" si="135"/>
        <v>2.2590999999999997</v>
      </c>
      <c r="E2923">
        <v>16</v>
      </c>
      <c r="F2923" s="2">
        <f t="shared" si="136"/>
        <v>105.95</v>
      </c>
      <c r="G2923" s="2">
        <f t="shared" si="137"/>
        <v>0.87564137801956343</v>
      </c>
      <c r="H2923">
        <v>12</v>
      </c>
      <c r="J2923">
        <v>4.2699999999999996</v>
      </c>
      <c r="K2923">
        <v>0.84970000000000001</v>
      </c>
      <c r="L2923" s="2">
        <v>105.95</v>
      </c>
      <c r="M2923" s="2">
        <v>0.87526999999999999</v>
      </c>
      <c r="N2923" s="2">
        <v>0.42096</v>
      </c>
      <c r="O2923" s="2">
        <v>9.9197E-3</v>
      </c>
      <c r="P2923" s="2">
        <v>105.95</v>
      </c>
      <c r="Q2923" s="2">
        <v>5.2988E-2</v>
      </c>
      <c r="R2923" s="2">
        <v>2.5499999999999998E-2</v>
      </c>
      <c r="S2923" s="2">
        <v>106.4</v>
      </c>
      <c r="T2923">
        <v>0</v>
      </c>
      <c r="U2923">
        <v>100.28</v>
      </c>
      <c r="V2923">
        <v>1.0569999999999999</v>
      </c>
      <c r="W2923">
        <v>1</v>
      </c>
      <c r="Y2923">
        <v>52663</v>
      </c>
      <c r="Z2923">
        <v>2.3694999999999999</v>
      </c>
    </row>
    <row r="2924" spans="1:26">
      <c r="A2924">
        <v>6</v>
      </c>
      <c r="B2924">
        <v>12</v>
      </c>
      <c r="C2924">
        <v>3.1160000000000001</v>
      </c>
      <c r="D2924">
        <f t="shared" si="135"/>
        <v>2.2975000000000003</v>
      </c>
      <c r="E2924">
        <v>34.979999999999997</v>
      </c>
      <c r="F2924" s="2">
        <f t="shared" si="136"/>
        <v>15.169</v>
      </c>
      <c r="G2924" s="2">
        <f t="shared" si="137"/>
        <v>9.1884999999999994E-2</v>
      </c>
      <c r="H2924">
        <v>12</v>
      </c>
      <c r="J2924">
        <v>4.2699999999999996</v>
      </c>
      <c r="K2924">
        <v>0.92159999999999997</v>
      </c>
      <c r="L2924" s="2">
        <v>15.169</v>
      </c>
      <c r="M2924" s="2">
        <v>9.1884999999999994E-2</v>
      </c>
      <c r="N2924" s="2">
        <v>2.0799999999999999E-2</v>
      </c>
      <c r="O2924" s="2">
        <v>3.9259999999999998E-3</v>
      </c>
      <c r="P2924" s="2">
        <v>0</v>
      </c>
      <c r="Q2924" s="2">
        <v>1.5169E-2</v>
      </c>
      <c r="R2924" s="2">
        <v>0</v>
      </c>
      <c r="S2924" s="2">
        <v>6.2289999999999998E-2</v>
      </c>
      <c r="T2924">
        <v>2.1999999999999999E-2</v>
      </c>
      <c r="U2924">
        <v>15.621</v>
      </c>
      <c r="V2924">
        <v>0.97099999999999997</v>
      </c>
      <c r="W2924">
        <v>1.002</v>
      </c>
      <c r="Y2924">
        <v>10000</v>
      </c>
      <c r="Z2924">
        <v>0.81850000000000001</v>
      </c>
    </row>
    <row r="2925" spans="1:26">
      <c r="A2925">
        <v>6</v>
      </c>
      <c r="B2925">
        <v>12</v>
      </c>
      <c r="C2925">
        <v>3.1160000000000001</v>
      </c>
      <c r="D2925">
        <f t="shared" si="135"/>
        <v>2.4519000000000002</v>
      </c>
      <c r="E2925">
        <v>44.98</v>
      </c>
      <c r="F2925" s="2">
        <f t="shared" si="136"/>
        <v>6.1062000000000003</v>
      </c>
      <c r="G2925" s="2">
        <f t="shared" si="137"/>
        <v>4.4877E-2</v>
      </c>
      <c r="H2925">
        <v>12</v>
      </c>
      <c r="J2925">
        <v>4.2699999999999996</v>
      </c>
      <c r="K2925">
        <v>1.2114</v>
      </c>
      <c r="L2925" s="2">
        <v>6.1062000000000003</v>
      </c>
      <c r="M2925" s="2">
        <v>4.4877E-2</v>
      </c>
      <c r="N2925" s="2">
        <v>7.1752999999999999E-3</v>
      </c>
      <c r="O2925" s="2">
        <v>2.6205999999999998E-3</v>
      </c>
      <c r="P2925" s="2">
        <v>0</v>
      </c>
      <c r="Q2925" s="2">
        <v>6.1062E-3</v>
      </c>
      <c r="R2925" s="2">
        <v>0</v>
      </c>
      <c r="S2925" s="2">
        <v>2.1489999999999999E-2</v>
      </c>
      <c r="T2925">
        <v>2.4E-2</v>
      </c>
      <c r="U2925">
        <v>6.32</v>
      </c>
      <c r="V2925">
        <v>0.96599999999999997</v>
      </c>
      <c r="W2925">
        <v>1.0049999999999999</v>
      </c>
      <c r="Y2925">
        <v>10000</v>
      </c>
      <c r="Z2925">
        <v>0.66410000000000002</v>
      </c>
    </row>
    <row r="2926" spans="1:26">
      <c r="A2926">
        <v>6</v>
      </c>
      <c r="B2926">
        <v>12</v>
      </c>
      <c r="C2926">
        <v>4.6285999999999996</v>
      </c>
      <c r="D2926">
        <f t="shared" si="135"/>
        <v>2.4533999999999998</v>
      </c>
      <c r="E2926">
        <v>20</v>
      </c>
      <c r="F2926" s="2">
        <f t="shared" si="136"/>
        <v>39.073999999999998</v>
      </c>
      <c r="G2926" s="2">
        <f t="shared" si="137"/>
        <v>0.33719772033630357</v>
      </c>
      <c r="H2926">
        <v>12</v>
      </c>
      <c r="J2926">
        <v>4.2699999999999996</v>
      </c>
      <c r="K2926">
        <v>1.2142999999999999</v>
      </c>
      <c r="L2926" s="2">
        <v>39.073999999999998</v>
      </c>
      <c r="M2926" s="2">
        <v>0.33700999999999998</v>
      </c>
      <c r="N2926" s="2">
        <v>0.15515999999999999</v>
      </c>
      <c r="O2926" s="2">
        <v>1.4097999999999999E-3</v>
      </c>
      <c r="P2926" s="2">
        <v>39.073999999999998</v>
      </c>
      <c r="Q2926" s="2">
        <v>1.9536999999999999E-2</v>
      </c>
      <c r="R2926" s="2">
        <v>1.125E-2</v>
      </c>
      <c r="S2926" s="2">
        <v>39.229999999999997</v>
      </c>
      <c r="T2926">
        <v>0</v>
      </c>
      <c r="U2926">
        <v>37.930999999999997</v>
      </c>
      <c r="V2926">
        <v>1.03</v>
      </c>
      <c r="W2926">
        <v>1.0009999999999999</v>
      </c>
      <c r="Y2926">
        <v>52681</v>
      </c>
      <c r="Z2926">
        <v>2.1751999999999998</v>
      </c>
    </row>
    <row r="2927" spans="1:26">
      <c r="A2927">
        <v>6</v>
      </c>
      <c r="B2927">
        <v>12</v>
      </c>
      <c r="C2927">
        <v>3.2690000000000001</v>
      </c>
      <c r="D2927">
        <f t="shared" si="135"/>
        <v>2.5132000000000003</v>
      </c>
      <c r="E2927">
        <v>42.98</v>
      </c>
      <c r="F2927" s="2">
        <f t="shared" si="136"/>
        <v>5.9377000000000004</v>
      </c>
      <c r="G2927" s="2">
        <f t="shared" si="137"/>
        <v>4.5205000000000002E-2</v>
      </c>
      <c r="H2927">
        <v>12</v>
      </c>
      <c r="J2927">
        <v>4.2699999999999996</v>
      </c>
      <c r="K2927">
        <v>1.3265</v>
      </c>
      <c r="L2927" s="2">
        <v>5.9377000000000004</v>
      </c>
      <c r="M2927" s="2">
        <v>4.5205000000000002E-2</v>
      </c>
      <c r="N2927" s="2">
        <v>7.3834E-3</v>
      </c>
      <c r="O2927" s="2">
        <v>2.8127E-3</v>
      </c>
      <c r="P2927" s="2">
        <v>0</v>
      </c>
      <c r="Q2927" s="2">
        <v>5.9376999999999997E-3</v>
      </c>
      <c r="R2927" s="2">
        <v>0</v>
      </c>
      <c r="S2927" s="2">
        <v>2.2110000000000001E-2</v>
      </c>
      <c r="T2927">
        <v>1.6E-2</v>
      </c>
      <c r="U2927">
        <v>6.0460000000000003</v>
      </c>
      <c r="V2927">
        <v>0.98199999999999998</v>
      </c>
      <c r="W2927">
        <v>1.004</v>
      </c>
      <c r="Y2927">
        <v>10000</v>
      </c>
      <c r="Z2927">
        <v>0.75580000000000003</v>
      </c>
    </row>
    <row r="2928" spans="1:26">
      <c r="A2928">
        <v>6</v>
      </c>
      <c r="B2928">
        <v>12</v>
      </c>
      <c r="C2928">
        <v>3.1160000000000001</v>
      </c>
      <c r="D2928">
        <f t="shared" si="135"/>
        <v>2.6236999999999999</v>
      </c>
      <c r="E2928">
        <v>59.99</v>
      </c>
      <c r="F2928" s="2">
        <f t="shared" si="136"/>
        <v>2.2884000000000002</v>
      </c>
      <c r="G2928" s="2">
        <f t="shared" si="137"/>
        <v>1.8495999999999999E-2</v>
      </c>
      <c r="H2928">
        <v>12</v>
      </c>
      <c r="J2928">
        <v>4.2699999999999996</v>
      </c>
      <c r="K2928">
        <v>1.5338000000000001</v>
      </c>
      <c r="L2928" s="2">
        <v>2.2884000000000002</v>
      </c>
      <c r="M2928" s="2">
        <v>1.8495999999999999E-2</v>
      </c>
      <c r="N2928" s="2">
        <v>2.2027000000000001E-3</v>
      </c>
      <c r="O2928" s="2">
        <v>1.4040000000000001E-3</v>
      </c>
      <c r="P2928" s="2">
        <v>0</v>
      </c>
      <c r="Q2928" s="2">
        <v>9.1975000000000008E-3</v>
      </c>
      <c r="R2928" s="2">
        <v>0</v>
      </c>
      <c r="S2928" s="2">
        <v>6.5989999999999998E-3</v>
      </c>
      <c r="T2928">
        <v>3.5000000000000003E-2</v>
      </c>
      <c r="U2928">
        <v>2.4260000000000002</v>
      </c>
      <c r="V2928">
        <v>0.94299999999999995</v>
      </c>
      <c r="W2928">
        <v>1.0089999999999999</v>
      </c>
      <c r="Y2928">
        <v>10000</v>
      </c>
      <c r="Z2928">
        <v>0.49230000000000002</v>
      </c>
    </row>
    <row r="2929" spans="1:26">
      <c r="A2929">
        <v>6</v>
      </c>
      <c r="B2929">
        <v>12</v>
      </c>
      <c r="C2929">
        <v>4.6285999999999996</v>
      </c>
      <c r="D2929">
        <f t="shared" si="135"/>
        <v>2.6983999999999995</v>
      </c>
      <c r="E2929">
        <v>25</v>
      </c>
      <c r="F2929" s="2">
        <f t="shared" si="136"/>
        <v>14.105</v>
      </c>
      <c r="G2929" s="2">
        <f t="shared" si="137"/>
        <v>0.18462636891841858</v>
      </c>
      <c r="H2929">
        <v>12</v>
      </c>
      <c r="J2929">
        <v>4.2699999999999996</v>
      </c>
      <c r="K2929">
        <v>1.6740999999999999</v>
      </c>
      <c r="L2929" s="2">
        <v>14.105</v>
      </c>
      <c r="M2929" s="2">
        <v>0.18456</v>
      </c>
      <c r="N2929" s="2">
        <v>5.5031999999999998E-2</v>
      </c>
      <c r="O2929" s="2">
        <v>3.0647999999999999E-3</v>
      </c>
      <c r="P2929" s="2">
        <v>14.105</v>
      </c>
      <c r="Q2929" s="2">
        <v>7.0514999999999996E-3</v>
      </c>
      <c r="R2929" s="2">
        <v>4.9500000000000004E-3</v>
      </c>
      <c r="S2929" s="2">
        <v>14.16</v>
      </c>
      <c r="T2929">
        <v>0</v>
      </c>
      <c r="U2929">
        <v>13.436999999999999</v>
      </c>
      <c r="V2929">
        <v>1.05</v>
      </c>
      <c r="W2929">
        <v>1.002</v>
      </c>
      <c r="Y2929">
        <v>52683</v>
      </c>
      <c r="Z2929">
        <v>1.9301999999999999</v>
      </c>
    </row>
    <row r="2930" spans="1:26">
      <c r="A2930">
        <v>6</v>
      </c>
      <c r="B2930">
        <v>12</v>
      </c>
      <c r="C2930">
        <v>5.15</v>
      </c>
      <c r="D2930">
        <f t="shared" si="135"/>
        <v>2.8204000000000002</v>
      </c>
      <c r="E2930">
        <v>22.97</v>
      </c>
      <c r="F2930" s="2">
        <f t="shared" si="136"/>
        <v>12.500999999999999</v>
      </c>
      <c r="G2930" s="2">
        <f t="shared" si="137"/>
        <v>0.24635000000000001</v>
      </c>
      <c r="H2930">
        <v>12</v>
      </c>
      <c r="J2930">
        <v>4.2699999999999996</v>
      </c>
      <c r="K2930">
        <v>1.903</v>
      </c>
      <c r="L2930" s="2">
        <v>12.500999999999999</v>
      </c>
      <c r="M2930" s="2">
        <v>0.24635000000000001</v>
      </c>
      <c r="N2930" s="2">
        <v>3.6158000000000003E-2</v>
      </c>
      <c r="O2930" s="2">
        <v>7.1314999999999998E-3</v>
      </c>
      <c r="P2930" s="2">
        <v>0</v>
      </c>
      <c r="Q2930" s="2">
        <v>1.2501E-2</v>
      </c>
      <c r="R2930" s="2">
        <v>0</v>
      </c>
      <c r="S2930" s="2">
        <v>0.1084</v>
      </c>
      <c r="T2930">
        <v>0</v>
      </c>
      <c r="U2930">
        <v>12.726000000000001</v>
      </c>
      <c r="V2930">
        <v>0.98199999999999998</v>
      </c>
      <c r="W2930">
        <v>1.002</v>
      </c>
      <c r="Y2930">
        <v>10000</v>
      </c>
      <c r="Z2930">
        <v>2.3296000000000001</v>
      </c>
    </row>
    <row r="2931" spans="1:26">
      <c r="A2931">
        <v>6</v>
      </c>
      <c r="B2931">
        <v>12</v>
      </c>
      <c r="C2931">
        <v>5.15</v>
      </c>
      <c r="D2931">
        <f t="shared" si="135"/>
        <v>3.0569000000000002</v>
      </c>
      <c r="E2931">
        <v>26.98</v>
      </c>
      <c r="F2931" s="2">
        <f t="shared" si="136"/>
        <v>5.7084999999999999</v>
      </c>
      <c r="G2931" s="2">
        <f t="shared" si="137"/>
        <v>3.9454999999999997E-2</v>
      </c>
      <c r="H2931">
        <v>12</v>
      </c>
      <c r="J2931">
        <v>4.2699999999999996</v>
      </c>
      <c r="K2931">
        <v>2.3468</v>
      </c>
      <c r="L2931" s="2">
        <v>5.7084999999999999</v>
      </c>
      <c r="M2931" s="2">
        <v>3.9454999999999997E-2</v>
      </c>
      <c r="N2931" s="2">
        <v>1.5966000000000001E-2</v>
      </c>
      <c r="O2931" s="2">
        <v>4.8650999999999998E-3</v>
      </c>
      <c r="P2931" s="2">
        <v>0</v>
      </c>
      <c r="Q2931" s="2">
        <v>5.7085E-3</v>
      </c>
      <c r="R2931" s="2">
        <v>0</v>
      </c>
      <c r="S2931" s="2">
        <v>4.768E-2</v>
      </c>
      <c r="T2931">
        <v>0</v>
      </c>
      <c r="U2931">
        <v>5.694</v>
      </c>
      <c r="V2931">
        <v>1.0029999999999999</v>
      </c>
      <c r="W2931">
        <v>1.0029999999999999</v>
      </c>
      <c r="Y2931">
        <v>10000</v>
      </c>
      <c r="Z2931">
        <v>2.0931000000000002</v>
      </c>
    </row>
    <row r="2932" spans="1:26">
      <c r="A2932">
        <v>6</v>
      </c>
      <c r="B2932">
        <v>12</v>
      </c>
      <c r="C2932">
        <v>4.1340000000000003</v>
      </c>
      <c r="D2932">
        <f t="shared" si="135"/>
        <v>3.1866000000000003</v>
      </c>
      <c r="E2932">
        <v>47.98</v>
      </c>
      <c r="F2932" s="2">
        <f t="shared" si="136"/>
        <v>1.2926</v>
      </c>
      <c r="G2932" s="2">
        <f t="shared" si="137"/>
        <v>1.0499E-2</v>
      </c>
      <c r="H2932">
        <v>12</v>
      </c>
      <c r="J2932">
        <v>4.2699999999999996</v>
      </c>
      <c r="K2932">
        <v>2.5901000000000001</v>
      </c>
      <c r="L2932" s="2">
        <v>1.2926</v>
      </c>
      <c r="M2932" s="2">
        <v>1.0499E-2</v>
      </c>
      <c r="N2932" s="2">
        <v>2.0493E-3</v>
      </c>
      <c r="O2932" s="2">
        <v>1.2934000000000001E-3</v>
      </c>
      <c r="P2932" s="2">
        <v>0</v>
      </c>
      <c r="Q2932" s="2">
        <v>1.2765999999999999E-3</v>
      </c>
      <c r="R2932" s="2">
        <v>0</v>
      </c>
      <c r="S2932" s="2">
        <v>6.1399999999999996E-3</v>
      </c>
      <c r="T2932">
        <v>3.0000000000000001E-3</v>
      </c>
      <c r="U2932">
        <v>1.3140000000000001</v>
      </c>
      <c r="V2932">
        <v>0.98399999999999999</v>
      </c>
      <c r="W2932">
        <v>1.008</v>
      </c>
      <c r="Y2932">
        <v>10000</v>
      </c>
      <c r="Z2932">
        <v>0.94740000000000002</v>
      </c>
    </row>
    <row r="2933" spans="1:26">
      <c r="A2933">
        <v>6</v>
      </c>
      <c r="B2933">
        <v>12</v>
      </c>
      <c r="C2933">
        <v>5.15</v>
      </c>
      <c r="D2933">
        <f t="shared" si="135"/>
        <v>3.2223000000000006</v>
      </c>
      <c r="E2933">
        <v>29.98</v>
      </c>
      <c r="F2933" s="2">
        <f t="shared" si="136"/>
        <v>3.4117000000000002</v>
      </c>
      <c r="G2933" s="2">
        <f t="shared" si="137"/>
        <v>3.2711999999999998E-2</v>
      </c>
      <c r="H2933">
        <v>12</v>
      </c>
      <c r="J2933">
        <v>4.2699999999999996</v>
      </c>
      <c r="K2933">
        <v>2.6570999999999998</v>
      </c>
      <c r="L2933" s="2">
        <v>3.4117000000000002</v>
      </c>
      <c r="M2933" s="2">
        <v>3.2711999999999998E-2</v>
      </c>
      <c r="N2933" s="2">
        <v>9.0355000000000001E-3</v>
      </c>
      <c r="O2933" s="2">
        <v>3.5807E-3</v>
      </c>
      <c r="P2933" s="2">
        <v>0</v>
      </c>
      <c r="Q2933" s="2">
        <v>3.3514999999999999E-3</v>
      </c>
      <c r="R2933" s="2">
        <v>0</v>
      </c>
      <c r="S2933" s="2">
        <v>2.6950000000000002E-2</v>
      </c>
      <c r="T2933">
        <v>0</v>
      </c>
      <c r="U2933">
        <v>3.375</v>
      </c>
      <c r="V2933">
        <v>1.0109999999999999</v>
      </c>
      <c r="W2933">
        <v>1.004</v>
      </c>
      <c r="Y2933">
        <v>10000</v>
      </c>
      <c r="Z2933">
        <v>1.9277</v>
      </c>
    </row>
    <row r="2934" spans="1:26">
      <c r="A2934">
        <v>6</v>
      </c>
      <c r="B2934">
        <v>12</v>
      </c>
      <c r="C2934">
        <v>4.0739999999999998</v>
      </c>
      <c r="D2934">
        <f t="shared" si="135"/>
        <v>3.3586</v>
      </c>
      <c r="E2934">
        <v>59.98</v>
      </c>
      <c r="F2934" s="2">
        <f t="shared" si="136"/>
        <v>0.61384000000000005</v>
      </c>
      <c r="G2934" s="2">
        <f t="shared" si="137"/>
        <v>9.1064000000000006E-3</v>
      </c>
      <c r="H2934">
        <v>12</v>
      </c>
      <c r="J2934">
        <v>4.2699999999999996</v>
      </c>
      <c r="K2934">
        <v>2.9129</v>
      </c>
      <c r="L2934" s="2">
        <v>0.61384000000000005</v>
      </c>
      <c r="M2934" s="2">
        <v>9.1064000000000006E-3</v>
      </c>
      <c r="N2934" s="2">
        <v>8.2547999999999996E-4</v>
      </c>
      <c r="O2934" s="2">
        <v>7.1418000000000002E-4</v>
      </c>
      <c r="P2934" s="2">
        <v>0</v>
      </c>
      <c r="Q2934" s="2">
        <v>2.4553999999999999E-3</v>
      </c>
      <c r="R2934" s="2">
        <v>0</v>
      </c>
      <c r="S2934" s="2">
        <v>2.48E-3</v>
      </c>
      <c r="T2934">
        <v>5.0000000000000001E-3</v>
      </c>
      <c r="U2934">
        <v>0.63400000000000001</v>
      </c>
      <c r="V2934">
        <v>0.96899999999999997</v>
      </c>
      <c r="W2934">
        <v>1.012</v>
      </c>
      <c r="Y2934">
        <v>10000</v>
      </c>
      <c r="Z2934">
        <v>0.71540000000000004</v>
      </c>
    </row>
    <row r="2935" spans="1:26">
      <c r="A2935">
        <v>6</v>
      </c>
      <c r="B2935">
        <v>12</v>
      </c>
      <c r="C2935">
        <v>4.1340000000000003</v>
      </c>
      <c r="D2935">
        <f t="shared" si="135"/>
        <v>3.3758000000000004</v>
      </c>
      <c r="E2935">
        <v>57.98</v>
      </c>
      <c r="F2935" s="2">
        <f t="shared" si="136"/>
        <v>0.65690999999999999</v>
      </c>
      <c r="G2935" s="2">
        <f t="shared" si="137"/>
        <v>7.2053999999999998E-3</v>
      </c>
      <c r="H2935">
        <v>12</v>
      </c>
      <c r="J2935">
        <v>4.2699999999999996</v>
      </c>
      <c r="K2935">
        <v>2.9451999999999998</v>
      </c>
      <c r="L2935" s="2">
        <v>0.65690999999999999</v>
      </c>
      <c r="M2935" s="2">
        <v>7.2053999999999998E-3</v>
      </c>
      <c r="N2935" s="2">
        <v>8.8486999999999995E-4</v>
      </c>
      <c r="O2935" s="2">
        <v>7.8036999999999996E-4</v>
      </c>
      <c r="P2935" s="2">
        <v>0</v>
      </c>
      <c r="Q2935" s="2">
        <v>2.6275999999999999E-3</v>
      </c>
      <c r="R2935" s="2">
        <v>0</v>
      </c>
      <c r="S2935" s="2">
        <v>2.6640000000000001E-3</v>
      </c>
      <c r="T2935">
        <v>4.0000000000000001E-3</v>
      </c>
      <c r="U2935">
        <v>0.65800000000000003</v>
      </c>
      <c r="V2935">
        <v>0.998</v>
      </c>
      <c r="W2935">
        <v>1.0109999999999999</v>
      </c>
      <c r="Y2935">
        <v>10000</v>
      </c>
      <c r="Z2935">
        <v>0.75819999999999999</v>
      </c>
    </row>
    <row r="2936" spans="1:26">
      <c r="A2936">
        <v>6</v>
      </c>
      <c r="B2936">
        <v>12</v>
      </c>
      <c r="C2936">
        <v>5.15</v>
      </c>
      <c r="D2936">
        <f t="shared" si="135"/>
        <v>3.3758000000000004</v>
      </c>
      <c r="E2936">
        <v>32.979999999999997</v>
      </c>
      <c r="F2936" s="2">
        <f t="shared" si="136"/>
        <v>2.1160000000000001</v>
      </c>
      <c r="G2936" s="2">
        <f t="shared" si="137"/>
        <v>2.2609000000000001E-2</v>
      </c>
      <c r="H2936">
        <v>12</v>
      </c>
      <c r="J2936">
        <v>4.2699999999999996</v>
      </c>
      <c r="K2936">
        <v>2.9451999999999998</v>
      </c>
      <c r="L2936" s="2">
        <v>2.1160000000000001</v>
      </c>
      <c r="M2936" s="2">
        <v>2.2609000000000001E-2</v>
      </c>
      <c r="N2936" s="2">
        <v>5.5433000000000001E-3</v>
      </c>
      <c r="O2936" s="2">
        <v>2.4953000000000002E-3</v>
      </c>
      <c r="P2936" s="2">
        <v>0</v>
      </c>
      <c r="Q2936" s="2">
        <v>2.1159999999999998E-3</v>
      </c>
      <c r="R2936" s="2">
        <v>0</v>
      </c>
      <c r="S2936" s="2">
        <v>1.6570000000000001E-2</v>
      </c>
      <c r="T2936">
        <v>0</v>
      </c>
      <c r="U2936">
        <v>2.1190000000000002</v>
      </c>
      <c r="V2936">
        <v>0.998</v>
      </c>
      <c r="W2936">
        <v>1.0049999999999999</v>
      </c>
      <c r="Y2936">
        <v>10000</v>
      </c>
      <c r="Z2936">
        <v>1.7742</v>
      </c>
    </row>
    <row r="2937" spans="1:26">
      <c r="A2937">
        <v>6</v>
      </c>
      <c r="B2937">
        <v>12</v>
      </c>
      <c r="C2937">
        <v>4.0739999999999998</v>
      </c>
      <c r="D2937">
        <f t="shared" si="135"/>
        <v>3.5454999999999997</v>
      </c>
      <c r="E2937">
        <v>75.989999999999995</v>
      </c>
      <c r="F2937" s="2">
        <f t="shared" si="136"/>
        <v>0.29077999999999998</v>
      </c>
      <c r="G2937" s="2">
        <f t="shared" si="137"/>
        <v>8.1600000000000006E-3</v>
      </c>
      <c r="H2937">
        <v>12</v>
      </c>
      <c r="J2937">
        <v>4.2699999999999996</v>
      </c>
      <c r="K2937">
        <v>3.2637</v>
      </c>
      <c r="L2937" s="2">
        <v>0.29077999999999998</v>
      </c>
      <c r="M2937" s="2">
        <v>8.1600000000000006E-3</v>
      </c>
      <c r="N2937" s="2">
        <v>2.8246E-4</v>
      </c>
      <c r="O2937" s="2">
        <v>3.834E-4</v>
      </c>
      <c r="P2937" s="2">
        <v>0</v>
      </c>
      <c r="Q2937" s="2">
        <v>1.1628999999999999E-3</v>
      </c>
      <c r="R2937" s="2">
        <v>0</v>
      </c>
      <c r="S2937" s="2">
        <v>8.2799999999999996E-4</v>
      </c>
      <c r="T2937">
        <v>1.7000000000000001E-2</v>
      </c>
      <c r="U2937">
        <v>0.30399999999999999</v>
      </c>
      <c r="V2937">
        <v>0.95599999999999996</v>
      </c>
      <c r="W2937">
        <v>1.018</v>
      </c>
      <c r="Y2937">
        <v>10000</v>
      </c>
      <c r="Z2937">
        <v>0.52849999999999997</v>
      </c>
    </row>
    <row r="2938" spans="1:26">
      <c r="A2938">
        <v>6</v>
      </c>
      <c r="B2938">
        <v>12</v>
      </c>
      <c r="C2938">
        <v>4.1340000000000003</v>
      </c>
      <c r="D2938">
        <f t="shared" si="135"/>
        <v>3.5882000000000005</v>
      </c>
      <c r="E2938">
        <v>74.98</v>
      </c>
      <c r="F2938" s="2">
        <f t="shared" si="136"/>
        <v>0.26358999999999999</v>
      </c>
      <c r="G2938" s="2">
        <f t="shared" si="137"/>
        <v>4.8681000000000002E-3</v>
      </c>
      <c r="H2938">
        <v>12</v>
      </c>
      <c r="J2938">
        <v>4.2699999999999996</v>
      </c>
      <c r="K2938">
        <v>3.3437000000000001</v>
      </c>
      <c r="L2938" s="2">
        <v>0.26358999999999999</v>
      </c>
      <c r="M2938" s="2">
        <v>4.8681000000000002E-3</v>
      </c>
      <c r="N2938" s="2">
        <v>3.0192000000000001E-4</v>
      </c>
      <c r="O2938" s="2">
        <v>3.5619999999999998E-4</v>
      </c>
      <c r="P2938" s="2">
        <v>0</v>
      </c>
      <c r="Q2938" s="2">
        <v>1.0533000000000001E-3</v>
      </c>
      <c r="R2938" s="2">
        <v>0</v>
      </c>
      <c r="S2938" s="2">
        <v>9.0490000000000004E-4</v>
      </c>
      <c r="T2938">
        <v>1.4E-2</v>
      </c>
      <c r="U2938">
        <v>0.29299999999999998</v>
      </c>
      <c r="V2938">
        <v>0.89900000000000002</v>
      </c>
      <c r="W2938">
        <v>1.018</v>
      </c>
      <c r="Y2938">
        <v>10000</v>
      </c>
      <c r="Z2938">
        <v>0.54579999999999995</v>
      </c>
    </row>
    <row r="2939" spans="1:26">
      <c r="A2939">
        <v>6</v>
      </c>
      <c r="B2939">
        <v>12</v>
      </c>
      <c r="C2939">
        <v>5.15</v>
      </c>
      <c r="D2939">
        <f t="shared" si="135"/>
        <v>3.6038000000000006</v>
      </c>
      <c r="E2939">
        <v>37.979999999999997</v>
      </c>
      <c r="F2939" s="2">
        <f t="shared" si="136"/>
        <v>1.0936999999999999</v>
      </c>
      <c r="G2939" s="2">
        <f t="shared" si="137"/>
        <v>1.2748000000000001E-2</v>
      </c>
      <c r="H2939">
        <v>12</v>
      </c>
      <c r="J2939">
        <v>4.2699999999999996</v>
      </c>
      <c r="K2939">
        <v>3.3731</v>
      </c>
      <c r="L2939" s="2">
        <v>1.0936999999999999</v>
      </c>
      <c r="M2939" s="2">
        <v>1.2748000000000001E-2</v>
      </c>
      <c r="N2939" s="2">
        <v>2.7174E-3</v>
      </c>
      <c r="O2939" s="2">
        <v>1.6019000000000001E-3</v>
      </c>
      <c r="P2939" s="2">
        <v>0</v>
      </c>
      <c r="Q2939" s="2">
        <v>1.0937E-3</v>
      </c>
      <c r="R2939" s="2">
        <v>0</v>
      </c>
      <c r="S2939" s="2">
        <v>8.1580000000000003E-3</v>
      </c>
      <c r="T2939">
        <v>0</v>
      </c>
      <c r="U2939">
        <v>1.093</v>
      </c>
      <c r="V2939">
        <v>1.0009999999999999</v>
      </c>
      <c r="W2939">
        <v>1.006</v>
      </c>
      <c r="Y2939">
        <v>10000</v>
      </c>
      <c r="Z2939">
        <v>1.5462</v>
      </c>
    </row>
    <row r="2940" spans="1:26">
      <c r="A2940">
        <v>6</v>
      </c>
      <c r="B2940">
        <v>12</v>
      </c>
      <c r="C2940">
        <v>3.1160000000000001</v>
      </c>
      <c r="D2940">
        <f t="shared" si="135"/>
        <v>1.9583000000000002</v>
      </c>
      <c r="E2940">
        <v>14.98</v>
      </c>
      <c r="F2940" s="2">
        <f t="shared" si="136"/>
        <v>263.63</v>
      </c>
      <c r="G2940" s="2">
        <f t="shared" si="137"/>
        <v>0.86573999999999995</v>
      </c>
      <c r="H2940">
        <v>12</v>
      </c>
      <c r="J2940">
        <v>4.3099999999999996</v>
      </c>
      <c r="K2940">
        <v>0.24529999999999999</v>
      </c>
      <c r="L2940" s="2">
        <v>263.63</v>
      </c>
      <c r="M2940" s="2">
        <v>0.86573999999999995</v>
      </c>
      <c r="N2940" s="2">
        <v>0.54442000000000002</v>
      </c>
      <c r="O2940" s="2">
        <v>7.467E-2</v>
      </c>
      <c r="P2940" s="2">
        <v>0</v>
      </c>
      <c r="Q2940" s="2">
        <v>0.26362999999999998</v>
      </c>
      <c r="R2940" s="2">
        <v>0</v>
      </c>
      <c r="S2940" s="2">
        <v>1.627</v>
      </c>
      <c r="T2940">
        <v>6.3E-2</v>
      </c>
      <c r="U2940">
        <v>273.37</v>
      </c>
      <c r="V2940">
        <v>0.96399999999999997</v>
      </c>
      <c r="W2940">
        <v>0.999</v>
      </c>
      <c r="Y2940">
        <v>10000</v>
      </c>
      <c r="Z2940">
        <v>1.1577</v>
      </c>
    </row>
    <row r="2941" spans="1:26">
      <c r="A2941">
        <v>6</v>
      </c>
      <c r="B2941">
        <v>12</v>
      </c>
      <c r="C2941">
        <v>3.4885999999999999</v>
      </c>
      <c r="D2941">
        <f t="shared" si="135"/>
        <v>1.9927999999999999</v>
      </c>
      <c r="E2941">
        <v>14</v>
      </c>
      <c r="F2941" s="2">
        <f t="shared" si="136"/>
        <v>288.35000000000002</v>
      </c>
      <c r="G2941" s="2">
        <f t="shared" si="137"/>
        <v>2.0450856339038719</v>
      </c>
      <c r="H2941">
        <v>12</v>
      </c>
      <c r="J2941">
        <v>4.3099999999999996</v>
      </c>
      <c r="K2941">
        <v>0.31</v>
      </c>
      <c r="L2941" s="2">
        <v>288.35000000000002</v>
      </c>
      <c r="M2941" s="2">
        <v>2.0150000000000001</v>
      </c>
      <c r="N2941" s="2">
        <v>0.99917999999999996</v>
      </c>
      <c r="O2941" s="2">
        <v>7.2607000000000005E-2</v>
      </c>
      <c r="P2941" s="2">
        <v>287.8</v>
      </c>
      <c r="Q2941" s="2">
        <v>2.3068</v>
      </c>
      <c r="R2941" s="2">
        <v>0.34949999999999998</v>
      </c>
      <c r="S2941" s="2">
        <v>289.39999999999998</v>
      </c>
      <c r="T2941">
        <v>6.0000000000000001E-3</v>
      </c>
      <c r="U2941">
        <v>284.85000000000002</v>
      </c>
      <c r="V2941">
        <v>1.012</v>
      </c>
      <c r="W2941">
        <v>0.999</v>
      </c>
      <c r="Y2941">
        <v>52818</v>
      </c>
      <c r="Z2941">
        <v>1.4958</v>
      </c>
    </row>
    <row r="2942" spans="1:26">
      <c r="A2942">
        <v>6</v>
      </c>
      <c r="B2942">
        <v>12</v>
      </c>
      <c r="C2942">
        <v>3.1160000000000001</v>
      </c>
      <c r="D2942">
        <f t="shared" si="135"/>
        <v>2.1331000000000002</v>
      </c>
      <c r="E2942">
        <v>24.98</v>
      </c>
      <c r="F2942" s="2">
        <f t="shared" si="136"/>
        <v>50.889000000000003</v>
      </c>
      <c r="G2942" s="2">
        <f t="shared" si="137"/>
        <v>0.18257999999999999</v>
      </c>
      <c r="H2942">
        <v>12</v>
      </c>
      <c r="J2942">
        <v>4.3099999999999996</v>
      </c>
      <c r="K2942">
        <v>0.57310000000000005</v>
      </c>
      <c r="L2942" s="2">
        <v>50.889000000000003</v>
      </c>
      <c r="M2942" s="2">
        <v>0.18257999999999999</v>
      </c>
      <c r="N2942" s="2">
        <v>8.2536999999999999E-2</v>
      </c>
      <c r="O2942" s="2">
        <v>1.0170999999999999E-3</v>
      </c>
      <c r="P2942" s="2">
        <v>0</v>
      </c>
      <c r="Q2942" s="2">
        <v>5.0888999999999997E-2</v>
      </c>
      <c r="R2942" s="2">
        <v>0</v>
      </c>
      <c r="S2942" s="2">
        <v>0.24709999999999999</v>
      </c>
      <c r="T2942">
        <v>2.9000000000000001E-2</v>
      </c>
      <c r="U2942">
        <v>53.04</v>
      </c>
      <c r="V2942">
        <v>0.95899999999999996</v>
      </c>
      <c r="W2942">
        <v>1</v>
      </c>
      <c r="Y2942">
        <v>10000</v>
      </c>
      <c r="Z2942">
        <v>0.9829</v>
      </c>
    </row>
    <row r="2943" spans="1:26">
      <c r="A2943">
        <v>6</v>
      </c>
      <c r="B2943">
        <v>12</v>
      </c>
      <c r="C2943">
        <v>5.15</v>
      </c>
      <c r="D2943">
        <f t="shared" si="135"/>
        <v>2.1820000000000004</v>
      </c>
      <c r="E2943">
        <v>11.97</v>
      </c>
      <c r="F2943" s="2">
        <f t="shared" si="136"/>
        <v>251.81</v>
      </c>
      <c r="G2943" s="2">
        <f t="shared" si="137"/>
        <v>2.1415000000000002</v>
      </c>
      <c r="H2943">
        <v>12</v>
      </c>
      <c r="J2943">
        <v>4.3099999999999996</v>
      </c>
      <c r="K2943">
        <v>0.66500000000000004</v>
      </c>
      <c r="L2943" s="2">
        <v>251.81</v>
      </c>
      <c r="M2943" s="2">
        <v>2.1415000000000002</v>
      </c>
      <c r="N2943" s="2">
        <v>0.90825999999999996</v>
      </c>
      <c r="O2943" s="2">
        <v>0.11082</v>
      </c>
      <c r="P2943" s="2">
        <v>0</v>
      </c>
      <c r="Q2943" s="2">
        <v>0.25180999999999998</v>
      </c>
      <c r="R2943" s="2">
        <v>0</v>
      </c>
      <c r="S2943" s="2">
        <v>2.7040000000000002</v>
      </c>
      <c r="T2943">
        <v>0</v>
      </c>
      <c r="U2943">
        <v>251.06</v>
      </c>
      <c r="V2943">
        <v>1.0029999999999999</v>
      </c>
      <c r="W2943">
        <v>1</v>
      </c>
      <c r="Y2943">
        <v>10000</v>
      </c>
      <c r="Z2943">
        <v>2.968</v>
      </c>
    </row>
    <row r="2944" spans="1:26">
      <c r="A2944">
        <v>6</v>
      </c>
      <c r="B2944">
        <v>12</v>
      </c>
      <c r="C2944">
        <v>4.6285999999999996</v>
      </c>
      <c r="D2944">
        <f t="shared" si="135"/>
        <v>2.2769999999999997</v>
      </c>
      <c r="E2944">
        <v>16</v>
      </c>
      <c r="F2944" s="2">
        <f t="shared" si="136"/>
        <v>103.7</v>
      </c>
      <c r="G2944" s="2">
        <f t="shared" si="137"/>
        <v>0.91700851953512408</v>
      </c>
      <c r="H2944">
        <v>12</v>
      </c>
      <c r="J2944">
        <v>4.3099999999999996</v>
      </c>
      <c r="K2944">
        <v>0.84330000000000005</v>
      </c>
      <c r="L2944" s="2">
        <v>103.7</v>
      </c>
      <c r="M2944" s="2">
        <v>0.91693000000000002</v>
      </c>
      <c r="N2944" s="2">
        <v>0.41594999999999999</v>
      </c>
      <c r="O2944" s="2">
        <v>9.6694999999999993E-3</v>
      </c>
      <c r="P2944" s="2">
        <v>103.69</v>
      </c>
      <c r="Q2944" s="2">
        <v>5.1829E-2</v>
      </c>
      <c r="R2944" s="2">
        <v>1.2E-2</v>
      </c>
      <c r="S2944" s="2">
        <v>104.1</v>
      </c>
      <c r="T2944">
        <v>0</v>
      </c>
      <c r="U2944">
        <v>99.863</v>
      </c>
      <c r="V2944">
        <v>1.038</v>
      </c>
      <c r="W2944">
        <v>1</v>
      </c>
      <c r="Y2944">
        <v>52663</v>
      </c>
      <c r="Z2944">
        <v>2.3515999999999999</v>
      </c>
    </row>
    <row r="2945" spans="1:26">
      <c r="A2945">
        <v>6</v>
      </c>
      <c r="B2945">
        <v>12</v>
      </c>
      <c r="C2945">
        <v>3.1160000000000001</v>
      </c>
      <c r="D2945">
        <f t="shared" si="135"/>
        <v>2.3108</v>
      </c>
      <c r="E2945">
        <v>34.979999999999997</v>
      </c>
      <c r="F2945" s="2">
        <f t="shared" si="136"/>
        <v>15.494999999999999</v>
      </c>
      <c r="G2945" s="2">
        <f t="shared" si="137"/>
        <v>9.3552999999999997E-2</v>
      </c>
      <c r="H2945">
        <v>12</v>
      </c>
      <c r="J2945">
        <v>4.3099999999999996</v>
      </c>
      <c r="K2945">
        <v>0.90659999999999996</v>
      </c>
      <c r="L2945" s="2">
        <v>15.494999999999999</v>
      </c>
      <c r="M2945" s="2">
        <v>9.3552999999999997E-2</v>
      </c>
      <c r="N2945" s="2">
        <v>2.0715000000000001E-2</v>
      </c>
      <c r="O2945" s="2">
        <v>4.0594999999999997E-3</v>
      </c>
      <c r="P2945" s="2">
        <v>0</v>
      </c>
      <c r="Q2945" s="2">
        <v>1.5495E-2</v>
      </c>
      <c r="R2945" s="2">
        <v>0</v>
      </c>
      <c r="S2945" s="2">
        <v>6.1990000000000003E-2</v>
      </c>
      <c r="T2945">
        <v>2.4E-2</v>
      </c>
      <c r="U2945">
        <v>15.795</v>
      </c>
      <c r="V2945">
        <v>0.98099999999999998</v>
      </c>
      <c r="W2945">
        <v>1.002</v>
      </c>
      <c r="Y2945">
        <v>10000</v>
      </c>
      <c r="Z2945">
        <v>0.80520000000000003</v>
      </c>
    </row>
    <row r="2946" spans="1:26">
      <c r="A2946">
        <v>6</v>
      </c>
      <c r="B2946">
        <v>12</v>
      </c>
      <c r="C2946">
        <v>3.1160000000000001</v>
      </c>
      <c r="D2946">
        <f t="shared" si="135"/>
        <v>2.4626999999999999</v>
      </c>
      <c r="E2946">
        <v>44.98</v>
      </c>
      <c r="F2946" s="2">
        <f t="shared" si="136"/>
        <v>6.1510999999999996</v>
      </c>
      <c r="G2946" s="2">
        <f t="shared" si="137"/>
        <v>4.4874999999999998E-2</v>
      </c>
      <c r="H2946">
        <v>12</v>
      </c>
      <c r="J2946">
        <v>4.3099999999999996</v>
      </c>
      <c r="K2946">
        <v>1.1917</v>
      </c>
      <c r="L2946" s="2">
        <v>6.1510999999999996</v>
      </c>
      <c r="M2946" s="2">
        <v>4.4874999999999998E-2</v>
      </c>
      <c r="N2946" s="2">
        <v>7.2001000000000001E-3</v>
      </c>
      <c r="O2946" s="2">
        <v>2.5869999999999999E-3</v>
      </c>
      <c r="P2946" s="2">
        <v>0</v>
      </c>
      <c r="Q2946" s="2">
        <v>6.1510999999999996E-3</v>
      </c>
      <c r="R2946" s="2">
        <v>0</v>
      </c>
      <c r="S2946" s="2">
        <v>2.1579999999999998E-2</v>
      </c>
      <c r="T2946">
        <v>2.5999999999999999E-2</v>
      </c>
      <c r="U2946">
        <v>6.43</v>
      </c>
      <c r="V2946">
        <v>0.95699999999999996</v>
      </c>
      <c r="W2946">
        <v>1.0049999999999999</v>
      </c>
      <c r="Y2946">
        <v>10000</v>
      </c>
      <c r="Z2946">
        <v>0.65329999999999999</v>
      </c>
    </row>
    <row r="2947" spans="1:26">
      <c r="A2947">
        <v>6</v>
      </c>
      <c r="B2947">
        <v>12</v>
      </c>
      <c r="C2947">
        <v>4.6285999999999996</v>
      </c>
      <c r="D2947">
        <f t="shared" ref="D2947:D3010" si="138">C2947-Z2947</f>
        <v>2.4698999999999995</v>
      </c>
      <c r="E2947">
        <v>20</v>
      </c>
      <c r="F2947" s="2">
        <f t="shared" ref="F2947:F3010" si="139">L2947</f>
        <v>39.180999999999997</v>
      </c>
      <c r="G2947" s="2">
        <f t="shared" ref="G2947:G3010" si="140">SQRT(M2947^2+R2947^2)</f>
        <v>0.33549056335461958</v>
      </c>
      <c r="H2947">
        <v>12</v>
      </c>
      <c r="J2947">
        <v>4.3099999999999996</v>
      </c>
      <c r="K2947">
        <v>1.2052</v>
      </c>
      <c r="L2947" s="2">
        <v>39.180999999999997</v>
      </c>
      <c r="M2947" s="2">
        <v>0.33534000000000003</v>
      </c>
      <c r="N2947" s="2">
        <v>0.15432000000000001</v>
      </c>
      <c r="O2947" s="2">
        <v>1.2763E-3</v>
      </c>
      <c r="P2947" s="2">
        <v>39.182000000000002</v>
      </c>
      <c r="Q2947" s="2">
        <v>1.959E-2</v>
      </c>
      <c r="R2947" s="2">
        <v>1.005E-2</v>
      </c>
      <c r="S2947" s="2">
        <v>39.340000000000003</v>
      </c>
      <c r="T2947">
        <v>0</v>
      </c>
      <c r="U2947">
        <v>37.988</v>
      </c>
      <c r="V2947">
        <v>1.0309999999999999</v>
      </c>
      <c r="W2947">
        <v>1.0009999999999999</v>
      </c>
      <c r="Y2947">
        <v>52681</v>
      </c>
      <c r="Z2947">
        <v>2.1587000000000001</v>
      </c>
    </row>
    <row r="2948" spans="1:26">
      <c r="A2948">
        <v>6</v>
      </c>
      <c r="B2948">
        <v>12</v>
      </c>
      <c r="C2948">
        <v>3.2690000000000001</v>
      </c>
      <c r="D2948">
        <f t="shared" si="138"/>
        <v>2.5242</v>
      </c>
      <c r="E2948">
        <v>42.98</v>
      </c>
      <c r="F2948" s="2">
        <f t="shared" si="139"/>
        <v>6.0294999999999996</v>
      </c>
      <c r="G2948" s="2">
        <f t="shared" si="140"/>
        <v>5.8596000000000002E-2</v>
      </c>
      <c r="H2948">
        <v>12</v>
      </c>
      <c r="J2948">
        <v>4.3099999999999996</v>
      </c>
      <c r="K2948">
        <v>1.3071999999999999</v>
      </c>
      <c r="L2948" s="2">
        <v>6.0294999999999996</v>
      </c>
      <c r="M2948" s="2">
        <v>5.8596000000000002E-2</v>
      </c>
      <c r="N2948" s="2">
        <v>7.4416999999999999E-3</v>
      </c>
      <c r="O2948" s="2">
        <v>2.8042000000000002E-3</v>
      </c>
      <c r="P2948" s="2">
        <v>0</v>
      </c>
      <c r="Q2948" s="2">
        <v>6.0295000000000001E-3</v>
      </c>
      <c r="R2948" s="2">
        <v>0</v>
      </c>
      <c r="S2948" s="2">
        <v>2.231E-2</v>
      </c>
      <c r="T2948">
        <v>1.7000000000000001E-2</v>
      </c>
      <c r="U2948">
        <v>6.1520000000000001</v>
      </c>
      <c r="V2948">
        <v>0.98</v>
      </c>
      <c r="W2948">
        <v>1.004</v>
      </c>
      <c r="Y2948">
        <v>10000</v>
      </c>
      <c r="Z2948">
        <v>0.74480000000000002</v>
      </c>
    </row>
    <row r="2949" spans="1:26">
      <c r="A2949">
        <v>6</v>
      </c>
      <c r="B2949">
        <v>12</v>
      </c>
      <c r="C2949">
        <v>3.1160000000000001</v>
      </c>
      <c r="D2949">
        <f t="shared" si="138"/>
        <v>2.6316999999999999</v>
      </c>
      <c r="E2949">
        <v>59.99</v>
      </c>
      <c r="F2949" s="2">
        <f t="shared" si="139"/>
        <v>2.3462999999999998</v>
      </c>
      <c r="G2949" s="2">
        <f t="shared" si="140"/>
        <v>1.8831000000000001E-2</v>
      </c>
      <c r="H2949">
        <v>12</v>
      </c>
      <c r="J2949">
        <v>4.3099999999999996</v>
      </c>
      <c r="K2949">
        <v>1.5087999999999999</v>
      </c>
      <c r="L2949" s="2">
        <v>2.3462999999999998</v>
      </c>
      <c r="M2949" s="2">
        <v>1.8831000000000001E-2</v>
      </c>
      <c r="N2949" s="2">
        <v>2.2698000000000002E-3</v>
      </c>
      <c r="O2949" s="2">
        <v>1.4039E-3</v>
      </c>
      <c r="P2949" s="2">
        <v>0</v>
      </c>
      <c r="Q2949" s="2">
        <v>9.4490000000000008E-3</v>
      </c>
      <c r="R2949" s="2">
        <v>0</v>
      </c>
      <c r="S2949" s="2">
        <v>6.8230000000000001E-3</v>
      </c>
      <c r="T2949">
        <v>3.7999999999999999E-2</v>
      </c>
      <c r="U2949">
        <v>2.4870000000000001</v>
      </c>
      <c r="V2949">
        <v>0.94399999999999995</v>
      </c>
      <c r="W2949">
        <v>1.0089999999999999</v>
      </c>
      <c r="Y2949">
        <v>10000</v>
      </c>
      <c r="Z2949">
        <v>0.48430000000000001</v>
      </c>
    </row>
    <row r="2950" spans="1:26">
      <c r="A2950">
        <v>6</v>
      </c>
      <c r="B2950">
        <v>12</v>
      </c>
      <c r="C2950">
        <v>4.6285999999999996</v>
      </c>
      <c r="D2950">
        <f t="shared" si="138"/>
        <v>2.7129999999999996</v>
      </c>
      <c r="E2950">
        <v>25</v>
      </c>
      <c r="F2950" s="2">
        <f t="shared" si="139"/>
        <v>13.954000000000001</v>
      </c>
      <c r="G2950" s="2">
        <f t="shared" si="140"/>
        <v>0.1829884816047174</v>
      </c>
      <c r="H2950">
        <v>12</v>
      </c>
      <c r="J2950">
        <v>4.3099999999999996</v>
      </c>
      <c r="K2950">
        <v>1.6614</v>
      </c>
      <c r="L2950" s="2">
        <v>13.954000000000001</v>
      </c>
      <c r="M2950" s="2">
        <v>0.18287999999999999</v>
      </c>
      <c r="N2950" s="2">
        <v>5.3862E-2</v>
      </c>
      <c r="O2950" s="2">
        <v>2.9645000000000001E-3</v>
      </c>
      <c r="P2950" s="2">
        <v>13.954000000000001</v>
      </c>
      <c r="Q2950" s="2">
        <v>6.9772000000000002E-3</v>
      </c>
      <c r="R2950" s="2">
        <v>6.3E-3</v>
      </c>
      <c r="S2950" s="2">
        <v>14.01</v>
      </c>
      <c r="T2950">
        <v>0</v>
      </c>
      <c r="U2950">
        <v>13.545</v>
      </c>
      <c r="V2950">
        <v>1.03</v>
      </c>
      <c r="W2950">
        <v>1.002</v>
      </c>
      <c r="Y2950">
        <v>52683</v>
      </c>
      <c r="Z2950">
        <v>1.9156</v>
      </c>
    </row>
    <row r="2951" spans="1:26">
      <c r="A2951">
        <v>6</v>
      </c>
      <c r="B2951">
        <v>12</v>
      </c>
      <c r="C2951">
        <v>5.15</v>
      </c>
      <c r="D2951">
        <f t="shared" si="138"/>
        <v>2.8353000000000002</v>
      </c>
      <c r="E2951">
        <v>22.97</v>
      </c>
      <c r="F2951" s="2">
        <f t="shared" si="139"/>
        <v>12.835000000000001</v>
      </c>
      <c r="G2951" s="2">
        <f t="shared" si="140"/>
        <v>0.24968000000000001</v>
      </c>
      <c r="H2951">
        <v>12</v>
      </c>
      <c r="J2951">
        <v>4.3099999999999996</v>
      </c>
      <c r="K2951">
        <v>1.8909</v>
      </c>
      <c r="L2951" s="2">
        <v>12.835000000000001</v>
      </c>
      <c r="M2951" s="2">
        <v>0.24968000000000001</v>
      </c>
      <c r="N2951" s="2">
        <v>3.6824999999999997E-2</v>
      </c>
      <c r="O2951" s="2">
        <v>7.2230999999999997E-3</v>
      </c>
      <c r="P2951" s="2">
        <v>0</v>
      </c>
      <c r="Q2951" s="2">
        <v>1.2834999999999999E-2</v>
      </c>
      <c r="R2951" s="2">
        <v>0</v>
      </c>
      <c r="S2951" s="2">
        <v>0.1101</v>
      </c>
      <c r="T2951">
        <v>0</v>
      </c>
      <c r="U2951">
        <v>12.843</v>
      </c>
      <c r="V2951">
        <v>0.999</v>
      </c>
      <c r="W2951">
        <v>1.002</v>
      </c>
      <c r="Y2951">
        <v>10000</v>
      </c>
      <c r="Z2951">
        <v>2.3147000000000002</v>
      </c>
    </row>
    <row r="2952" spans="1:26">
      <c r="A2952">
        <v>6</v>
      </c>
      <c r="B2952">
        <v>12</v>
      </c>
      <c r="C2952">
        <v>5.15</v>
      </c>
      <c r="D2952">
        <f t="shared" si="138"/>
        <v>3.0703000000000005</v>
      </c>
      <c r="E2952">
        <v>26.98</v>
      </c>
      <c r="F2952" s="2">
        <f t="shared" si="139"/>
        <v>5.7968999999999999</v>
      </c>
      <c r="G2952" s="2">
        <f t="shared" si="140"/>
        <v>3.9704999999999997E-2</v>
      </c>
      <c r="H2952">
        <v>12</v>
      </c>
      <c r="J2952">
        <v>4.3099999999999996</v>
      </c>
      <c r="K2952">
        <v>2.3319000000000001</v>
      </c>
      <c r="L2952" s="2">
        <v>5.7968999999999999</v>
      </c>
      <c r="M2952" s="2">
        <v>3.9704999999999997E-2</v>
      </c>
      <c r="N2952" s="2">
        <v>1.6049000000000001E-2</v>
      </c>
      <c r="O2952" s="2">
        <v>5.032E-3</v>
      </c>
      <c r="P2952" s="2">
        <v>0</v>
      </c>
      <c r="Q2952" s="2">
        <v>5.7968999999999998E-3</v>
      </c>
      <c r="R2952" s="2">
        <v>0</v>
      </c>
      <c r="S2952" s="2">
        <v>4.8070000000000002E-2</v>
      </c>
      <c r="T2952">
        <v>0</v>
      </c>
      <c r="U2952">
        <v>5.774</v>
      </c>
      <c r="V2952">
        <v>1.004</v>
      </c>
      <c r="W2952">
        <v>1.0029999999999999</v>
      </c>
      <c r="Y2952">
        <v>10000</v>
      </c>
      <c r="Z2952">
        <v>2.0796999999999999</v>
      </c>
    </row>
    <row r="2953" spans="1:26">
      <c r="A2953">
        <v>6</v>
      </c>
      <c r="B2953">
        <v>12</v>
      </c>
      <c r="C2953">
        <v>4.1340000000000003</v>
      </c>
      <c r="D2953">
        <f t="shared" si="138"/>
        <v>3.1952000000000003</v>
      </c>
      <c r="E2953">
        <v>47.98</v>
      </c>
      <c r="F2953" s="2">
        <f t="shared" si="139"/>
        <v>1.3310999999999999</v>
      </c>
      <c r="G2953" s="2">
        <f t="shared" si="140"/>
        <v>1.0749999999999999E-2</v>
      </c>
      <c r="H2953">
        <v>12</v>
      </c>
      <c r="J2953">
        <v>4.3099999999999996</v>
      </c>
      <c r="K2953">
        <v>2.5663999999999998</v>
      </c>
      <c r="L2953" s="2">
        <v>1.3310999999999999</v>
      </c>
      <c r="M2953" s="2">
        <v>1.0749999999999999E-2</v>
      </c>
      <c r="N2953" s="2">
        <v>2.0910999999999998E-3</v>
      </c>
      <c r="O2953" s="2">
        <v>1.3521E-3</v>
      </c>
      <c r="P2953" s="2">
        <v>0</v>
      </c>
      <c r="Q2953" s="2">
        <v>1.3083999999999999E-3</v>
      </c>
      <c r="R2953" s="2">
        <v>0</v>
      </c>
      <c r="S2953" s="2">
        <v>6.241E-3</v>
      </c>
      <c r="T2953">
        <v>3.0000000000000001E-3</v>
      </c>
      <c r="U2953">
        <v>1.3440000000000001</v>
      </c>
      <c r="V2953">
        <v>0.99099999999999999</v>
      </c>
      <c r="W2953">
        <v>1.008</v>
      </c>
      <c r="Y2953">
        <v>10000</v>
      </c>
      <c r="Z2953">
        <v>0.93879999999999997</v>
      </c>
    </row>
    <row r="2954" spans="1:26">
      <c r="A2954">
        <v>6</v>
      </c>
      <c r="B2954">
        <v>12</v>
      </c>
      <c r="C2954">
        <v>5.15</v>
      </c>
      <c r="D2954">
        <f t="shared" si="138"/>
        <v>3.2346000000000004</v>
      </c>
      <c r="E2954">
        <v>29.98</v>
      </c>
      <c r="F2954" s="2">
        <f t="shared" si="139"/>
        <v>3.4474999999999998</v>
      </c>
      <c r="G2954" s="2">
        <f t="shared" si="140"/>
        <v>3.2793999999999997E-2</v>
      </c>
      <c r="H2954">
        <v>12</v>
      </c>
      <c r="J2954">
        <v>4.3099999999999996</v>
      </c>
      <c r="K2954">
        <v>2.6402000000000001</v>
      </c>
      <c r="L2954" s="2">
        <v>3.4474999999999998</v>
      </c>
      <c r="M2954" s="2">
        <v>3.2793999999999997E-2</v>
      </c>
      <c r="N2954" s="2">
        <v>9.2023999999999995E-3</v>
      </c>
      <c r="O2954" s="2">
        <v>3.4634000000000002E-3</v>
      </c>
      <c r="P2954" s="2">
        <v>0</v>
      </c>
      <c r="Q2954" s="2">
        <v>3.3965000000000002E-3</v>
      </c>
      <c r="R2954" s="2">
        <v>0</v>
      </c>
      <c r="S2954" s="2">
        <v>2.7459999999999998E-2</v>
      </c>
      <c r="T2954">
        <v>0</v>
      </c>
      <c r="U2954">
        <v>3.4329999999999998</v>
      </c>
      <c r="V2954">
        <v>1.004</v>
      </c>
      <c r="W2954">
        <v>1.004</v>
      </c>
      <c r="Y2954">
        <v>10000</v>
      </c>
      <c r="Z2954">
        <v>1.9154</v>
      </c>
    </row>
    <row r="2955" spans="1:26">
      <c r="A2955">
        <v>6</v>
      </c>
      <c r="B2955">
        <v>12</v>
      </c>
      <c r="C2955">
        <v>4.0739999999999998</v>
      </c>
      <c r="D2955">
        <f t="shared" si="138"/>
        <v>3.3653</v>
      </c>
      <c r="E2955">
        <v>59.98</v>
      </c>
      <c r="F2955" s="2">
        <f t="shared" si="139"/>
        <v>0.62514999999999998</v>
      </c>
      <c r="G2955" s="2">
        <f t="shared" si="140"/>
        <v>9.8642000000000001E-3</v>
      </c>
      <c r="H2955">
        <v>12</v>
      </c>
      <c r="J2955">
        <v>4.3099999999999996</v>
      </c>
      <c r="K2955">
        <v>2.8856000000000002</v>
      </c>
      <c r="L2955" s="2">
        <v>0.62514999999999998</v>
      </c>
      <c r="M2955" s="2">
        <v>9.8642000000000001E-3</v>
      </c>
      <c r="N2955" s="2">
        <v>8.0515000000000003E-4</v>
      </c>
      <c r="O2955" s="2">
        <v>7.4277000000000002E-4</v>
      </c>
      <c r="P2955" s="2">
        <v>0</v>
      </c>
      <c r="Q2955" s="2">
        <v>2.5006E-3</v>
      </c>
      <c r="R2955" s="2">
        <v>0</v>
      </c>
      <c r="S2955" s="2">
        <v>2.3869999999999998E-3</v>
      </c>
      <c r="T2955">
        <v>6.0000000000000001E-3</v>
      </c>
      <c r="U2955">
        <v>0.65</v>
      </c>
      <c r="V2955">
        <v>0.96099999999999997</v>
      </c>
      <c r="W2955">
        <v>1.012</v>
      </c>
      <c r="Y2955">
        <v>10000</v>
      </c>
      <c r="Z2955">
        <v>0.7087</v>
      </c>
    </row>
    <row r="2956" spans="1:26">
      <c r="A2956">
        <v>6</v>
      </c>
      <c r="B2956">
        <v>12</v>
      </c>
      <c r="C2956">
        <v>4.1340000000000003</v>
      </c>
      <c r="D2956">
        <f t="shared" si="138"/>
        <v>3.3828000000000005</v>
      </c>
      <c r="E2956">
        <v>57.98</v>
      </c>
      <c r="F2956" s="2">
        <f t="shared" si="139"/>
        <v>0.66173000000000004</v>
      </c>
      <c r="G2956" s="2">
        <f t="shared" si="140"/>
        <v>7.2299E-3</v>
      </c>
      <c r="H2956">
        <v>12</v>
      </c>
      <c r="J2956">
        <v>4.3099999999999996</v>
      </c>
      <c r="K2956">
        <v>2.9182000000000001</v>
      </c>
      <c r="L2956" s="2">
        <v>0.66173000000000004</v>
      </c>
      <c r="M2956" s="2">
        <v>7.2299E-3</v>
      </c>
      <c r="N2956" s="2">
        <v>8.9320000000000003E-4</v>
      </c>
      <c r="O2956" s="2">
        <v>7.6679999999999999E-4</v>
      </c>
      <c r="P2956" s="2">
        <v>0</v>
      </c>
      <c r="Q2956" s="2">
        <v>2.6467000000000001E-3</v>
      </c>
      <c r="R2956" s="2">
        <v>0</v>
      </c>
      <c r="S2956" s="2">
        <v>2.6679999999999998E-3</v>
      </c>
      <c r="T2956">
        <v>5.0000000000000001E-3</v>
      </c>
      <c r="U2956">
        <v>0.67600000000000005</v>
      </c>
      <c r="V2956">
        <v>0.97899999999999998</v>
      </c>
      <c r="W2956">
        <v>1.0109999999999999</v>
      </c>
      <c r="Y2956">
        <v>10000</v>
      </c>
      <c r="Z2956">
        <v>0.75119999999999998</v>
      </c>
    </row>
    <row r="2957" spans="1:26">
      <c r="A2957">
        <v>6</v>
      </c>
      <c r="B2957">
        <v>12</v>
      </c>
      <c r="C2957">
        <v>5.15</v>
      </c>
      <c r="D2957">
        <f t="shared" si="138"/>
        <v>3.3871000000000002</v>
      </c>
      <c r="E2957">
        <v>32.979999999999997</v>
      </c>
      <c r="F2957" s="2">
        <f t="shared" si="139"/>
        <v>2.1476999999999999</v>
      </c>
      <c r="G2957" s="2">
        <f t="shared" si="140"/>
        <v>2.2859000000000001E-2</v>
      </c>
      <c r="H2957">
        <v>12</v>
      </c>
      <c r="J2957">
        <v>4.3099999999999996</v>
      </c>
      <c r="K2957">
        <v>2.9264000000000001</v>
      </c>
      <c r="L2957" s="2">
        <v>2.1476999999999999</v>
      </c>
      <c r="M2957" s="2">
        <v>2.2859000000000001E-2</v>
      </c>
      <c r="N2957" s="2">
        <v>5.6016E-3</v>
      </c>
      <c r="O2957" s="2">
        <v>2.5872999999999998E-3</v>
      </c>
      <c r="P2957" s="2">
        <v>0</v>
      </c>
      <c r="Q2957" s="2">
        <v>2.1477000000000002E-3</v>
      </c>
      <c r="R2957" s="2">
        <v>0</v>
      </c>
      <c r="S2957" s="2">
        <v>1.6729999999999998E-2</v>
      </c>
      <c r="T2957">
        <v>0</v>
      </c>
      <c r="U2957">
        <v>2.16</v>
      </c>
      <c r="V2957">
        <v>0.99399999999999999</v>
      </c>
      <c r="W2957">
        <v>1.0049999999999999</v>
      </c>
      <c r="Y2957">
        <v>10000</v>
      </c>
      <c r="Z2957">
        <v>1.7628999999999999</v>
      </c>
    </row>
    <row r="2958" spans="1:26">
      <c r="A2958">
        <v>6</v>
      </c>
      <c r="B2958">
        <v>12</v>
      </c>
      <c r="C2958">
        <v>4.0739999999999998</v>
      </c>
      <c r="D2958">
        <f t="shared" si="138"/>
        <v>3.5505</v>
      </c>
      <c r="E2958">
        <v>75.989999999999995</v>
      </c>
      <c r="F2958" s="2">
        <f t="shared" si="139"/>
        <v>0.29293999999999998</v>
      </c>
      <c r="G2958" s="2">
        <f t="shared" si="140"/>
        <v>8.2436000000000002E-3</v>
      </c>
      <c r="H2958">
        <v>12</v>
      </c>
      <c r="J2958">
        <v>4.3099999999999996</v>
      </c>
      <c r="K2958">
        <v>3.2330000000000001</v>
      </c>
      <c r="L2958" s="2">
        <v>0.29293999999999998</v>
      </c>
      <c r="M2958" s="2">
        <v>8.2436000000000002E-3</v>
      </c>
      <c r="N2958" s="2">
        <v>2.8581E-4</v>
      </c>
      <c r="O2958" s="2">
        <v>3.7656000000000001E-4</v>
      </c>
      <c r="P2958" s="2">
        <v>0</v>
      </c>
      <c r="Q2958" s="2">
        <v>1.1720999999999999E-3</v>
      </c>
      <c r="R2958" s="2">
        <v>0</v>
      </c>
      <c r="S2958" s="2">
        <v>8.4230000000000004E-4</v>
      </c>
      <c r="T2958">
        <v>1.7999999999999999E-2</v>
      </c>
      <c r="U2958">
        <v>0.314</v>
      </c>
      <c r="V2958">
        <v>0.93400000000000005</v>
      </c>
      <c r="W2958">
        <v>1.018</v>
      </c>
      <c r="Y2958">
        <v>10000</v>
      </c>
      <c r="Z2958">
        <v>0.52349999999999997</v>
      </c>
    </row>
    <row r="2959" spans="1:26">
      <c r="A2959">
        <v>6</v>
      </c>
      <c r="B2959">
        <v>12</v>
      </c>
      <c r="C2959">
        <v>4.1340000000000003</v>
      </c>
      <c r="D2959">
        <f t="shared" si="138"/>
        <v>3.5932000000000004</v>
      </c>
      <c r="E2959">
        <v>74.98</v>
      </c>
      <c r="F2959" s="2">
        <f t="shared" si="139"/>
        <v>0.27127000000000001</v>
      </c>
      <c r="G2959" s="2">
        <f t="shared" si="140"/>
        <v>4.9776000000000004E-3</v>
      </c>
      <c r="H2959">
        <v>12</v>
      </c>
      <c r="J2959">
        <v>4.3099999999999996</v>
      </c>
      <c r="K2959">
        <v>3.3130999999999999</v>
      </c>
      <c r="L2959" s="2">
        <v>0.27127000000000001</v>
      </c>
      <c r="M2959" s="2">
        <v>4.9776000000000004E-3</v>
      </c>
      <c r="N2959" s="2">
        <v>3.0781E-4</v>
      </c>
      <c r="O2959" s="2">
        <v>3.6038999999999998E-4</v>
      </c>
      <c r="P2959" s="2">
        <v>0</v>
      </c>
      <c r="Q2959" s="2">
        <v>1.0870999999999999E-3</v>
      </c>
      <c r="R2959" s="2">
        <v>0</v>
      </c>
      <c r="S2959" s="2">
        <v>9.2259999999999998E-4</v>
      </c>
      <c r="T2959">
        <v>1.4999999999999999E-2</v>
      </c>
      <c r="U2959">
        <v>0.30199999999999999</v>
      </c>
      <c r="V2959">
        <v>0.89800000000000002</v>
      </c>
      <c r="W2959">
        <v>1.018</v>
      </c>
      <c r="Y2959">
        <v>10000</v>
      </c>
      <c r="Z2959">
        <v>0.54079999999999995</v>
      </c>
    </row>
    <row r="2960" spans="1:26">
      <c r="A2960">
        <v>6</v>
      </c>
      <c r="B2960">
        <v>12</v>
      </c>
      <c r="C2960">
        <v>5.15</v>
      </c>
      <c r="D2960">
        <f t="shared" si="138"/>
        <v>3.6137000000000006</v>
      </c>
      <c r="E2960">
        <v>37.979999999999997</v>
      </c>
      <c r="F2960" s="2">
        <f t="shared" si="139"/>
        <v>1.1379999999999999</v>
      </c>
      <c r="G2960" s="2">
        <f t="shared" si="140"/>
        <v>1.2999E-2</v>
      </c>
      <c r="H2960">
        <v>12</v>
      </c>
      <c r="J2960">
        <v>4.3099999999999996</v>
      </c>
      <c r="K2960">
        <v>3.3515999999999999</v>
      </c>
      <c r="L2960" s="2">
        <v>1.1379999999999999</v>
      </c>
      <c r="M2960" s="2">
        <v>1.2999E-2</v>
      </c>
      <c r="N2960" s="2">
        <v>2.7927E-3</v>
      </c>
      <c r="O2960" s="2">
        <v>1.5514999999999999E-3</v>
      </c>
      <c r="P2960" s="2">
        <v>0</v>
      </c>
      <c r="Q2960" s="2">
        <v>1.1379999999999999E-3</v>
      </c>
      <c r="R2960" s="2">
        <v>0</v>
      </c>
      <c r="S2960" s="2">
        <v>8.3700000000000007E-3</v>
      </c>
      <c r="T2960">
        <v>0</v>
      </c>
      <c r="U2960">
        <v>1.117</v>
      </c>
      <c r="V2960">
        <v>1.0189999999999999</v>
      </c>
      <c r="W2960">
        <v>1.006</v>
      </c>
      <c r="Y2960">
        <v>10000</v>
      </c>
      <c r="Z2960">
        <v>1.5363</v>
      </c>
    </row>
    <row r="2961" spans="1:26">
      <c r="A2961">
        <v>6</v>
      </c>
      <c r="B2961">
        <v>12</v>
      </c>
      <c r="C2961">
        <v>3.1160000000000001</v>
      </c>
      <c r="D2961">
        <f t="shared" si="138"/>
        <v>1.9775</v>
      </c>
      <c r="E2961">
        <v>14.98</v>
      </c>
      <c r="F2961" s="2">
        <f t="shared" si="139"/>
        <v>261.13</v>
      </c>
      <c r="G2961" s="2">
        <f t="shared" si="140"/>
        <v>0.85740000000000005</v>
      </c>
      <c r="H2961">
        <v>12</v>
      </c>
      <c r="J2961">
        <v>4.3499999999999996</v>
      </c>
      <c r="K2961">
        <v>0.2412</v>
      </c>
      <c r="L2961" s="2">
        <v>261.13</v>
      </c>
      <c r="M2961" s="2">
        <v>0.85740000000000005</v>
      </c>
      <c r="N2961" s="2">
        <v>0.54108000000000001</v>
      </c>
      <c r="O2961" s="2">
        <v>7.1756E-2</v>
      </c>
      <c r="P2961" s="2">
        <v>0</v>
      </c>
      <c r="Q2961" s="2">
        <v>0.26112999999999997</v>
      </c>
      <c r="R2961" s="2">
        <v>0</v>
      </c>
      <c r="S2961" s="2">
        <v>1.6180000000000001</v>
      </c>
      <c r="T2961">
        <v>6.5000000000000002E-2</v>
      </c>
      <c r="U2961">
        <v>270.20999999999998</v>
      </c>
      <c r="V2961">
        <v>0.96599999999999997</v>
      </c>
      <c r="W2961">
        <v>0.999</v>
      </c>
      <c r="Y2961">
        <v>10000</v>
      </c>
      <c r="Z2961">
        <v>1.1385000000000001</v>
      </c>
    </row>
    <row r="2962" spans="1:26">
      <c r="A2962">
        <v>6</v>
      </c>
      <c r="B2962">
        <v>12</v>
      </c>
      <c r="C2962">
        <v>3.4885999999999999</v>
      </c>
      <c r="D2962">
        <f t="shared" si="138"/>
        <v>2.012</v>
      </c>
      <c r="E2962">
        <v>14</v>
      </c>
      <c r="F2962" s="2">
        <f t="shared" si="139"/>
        <v>288.51</v>
      </c>
      <c r="G2962" s="2">
        <f t="shared" si="140"/>
        <v>2.0599786139666594</v>
      </c>
      <c r="H2962">
        <v>12</v>
      </c>
      <c r="J2962">
        <v>4.3499999999999996</v>
      </c>
      <c r="K2962">
        <v>0.30599999999999999</v>
      </c>
      <c r="L2962" s="2">
        <v>288.51</v>
      </c>
      <c r="M2962" s="2">
        <v>2.0232999999999999</v>
      </c>
      <c r="N2962" s="2">
        <v>0.99917</v>
      </c>
      <c r="O2962" s="2">
        <v>7.1941000000000005E-2</v>
      </c>
      <c r="P2962" s="2">
        <v>287.89999999999998</v>
      </c>
      <c r="Q2962" s="2">
        <v>2.3083</v>
      </c>
      <c r="R2962" s="2">
        <v>0.38700000000000001</v>
      </c>
      <c r="S2962" s="2">
        <v>289.5</v>
      </c>
      <c r="T2962">
        <v>6.0000000000000001E-3</v>
      </c>
      <c r="U2962">
        <v>281.43</v>
      </c>
      <c r="V2962">
        <v>1.0249999999999999</v>
      </c>
      <c r="W2962">
        <v>0.999</v>
      </c>
      <c r="Y2962">
        <v>52818</v>
      </c>
      <c r="Z2962">
        <v>1.4765999999999999</v>
      </c>
    </row>
    <row r="2963" spans="1:26">
      <c r="A2963">
        <v>6</v>
      </c>
      <c r="B2963">
        <v>12</v>
      </c>
      <c r="C2963">
        <v>3.1160000000000001</v>
      </c>
      <c r="D2963">
        <f t="shared" si="138"/>
        <v>2.1493000000000002</v>
      </c>
      <c r="E2963">
        <v>24.98</v>
      </c>
      <c r="F2963" s="2">
        <f t="shared" si="139"/>
        <v>51.222000000000001</v>
      </c>
      <c r="G2963" s="2">
        <f t="shared" si="140"/>
        <v>0.20258999999999999</v>
      </c>
      <c r="H2963">
        <v>12</v>
      </c>
      <c r="J2963">
        <v>4.3499999999999996</v>
      </c>
      <c r="K2963">
        <v>0.56369999999999998</v>
      </c>
      <c r="L2963" s="2">
        <v>51.222000000000001</v>
      </c>
      <c r="M2963" s="2">
        <v>0.20258999999999999</v>
      </c>
      <c r="N2963" s="2">
        <v>8.2284999999999997E-2</v>
      </c>
      <c r="O2963" s="2">
        <v>1.1088000000000001E-3</v>
      </c>
      <c r="P2963" s="2">
        <v>0</v>
      </c>
      <c r="Q2963" s="2">
        <v>5.1221999999999997E-2</v>
      </c>
      <c r="R2963" s="2">
        <v>0</v>
      </c>
      <c r="S2963" s="2">
        <v>0.24640000000000001</v>
      </c>
      <c r="T2963">
        <v>3.2000000000000001E-2</v>
      </c>
      <c r="U2963">
        <v>53.088999999999999</v>
      </c>
      <c r="V2963">
        <v>0.96499999999999997</v>
      </c>
      <c r="W2963">
        <v>1</v>
      </c>
      <c r="Y2963">
        <v>10000</v>
      </c>
      <c r="Z2963">
        <v>0.9667</v>
      </c>
    </row>
    <row r="2964" spans="1:26">
      <c r="A2964">
        <v>6</v>
      </c>
      <c r="B2964">
        <v>12</v>
      </c>
      <c r="C2964">
        <v>5.15</v>
      </c>
      <c r="D2964">
        <f t="shared" si="138"/>
        <v>2.2011000000000003</v>
      </c>
      <c r="E2964">
        <v>11.97</v>
      </c>
      <c r="F2964" s="2">
        <f t="shared" si="139"/>
        <v>254.23</v>
      </c>
      <c r="G2964" s="2">
        <f t="shared" si="140"/>
        <v>2.2915000000000001</v>
      </c>
      <c r="H2964">
        <v>12</v>
      </c>
      <c r="J2964">
        <v>4.3499999999999996</v>
      </c>
      <c r="K2964">
        <v>0.66080000000000005</v>
      </c>
      <c r="L2964" s="2">
        <v>254.23</v>
      </c>
      <c r="M2964" s="2">
        <v>2.2915000000000001</v>
      </c>
      <c r="N2964" s="2">
        <v>0.90825</v>
      </c>
      <c r="O2964" s="2">
        <v>0.11249000000000001</v>
      </c>
      <c r="P2964" s="2">
        <v>0</v>
      </c>
      <c r="Q2964" s="2">
        <v>0.25423000000000001</v>
      </c>
      <c r="R2964" s="2">
        <v>0</v>
      </c>
      <c r="S2964" s="2">
        <v>2.718</v>
      </c>
      <c r="T2964">
        <v>0</v>
      </c>
      <c r="U2964">
        <v>249.23</v>
      </c>
      <c r="V2964">
        <v>1.02</v>
      </c>
      <c r="W2964">
        <v>1</v>
      </c>
      <c r="Y2964">
        <v>10000</v>
      </c>
      <c r="Z2964">
        <v>2.9489000000000001</v>
      </c>
    </row>
    <row r="2965" spans="1:26">
      <c r="A2965">
        <v>6</v>
      </c>
      <c r="B2965">
        <v>12</v>
      </c>
      <c r="C2965">
        <v>3.1160000000000001</v>
      </c>
      <c r="D2965">
        <f t="shared" si="138"/>
        <v>2.3241000000000001</v>
      </c>
      <c r="E2965">
        <v>34.979999999999997</v>
      </c>
      <c r="F2965" s="2">
        <f t="shared" si="139"/>
        <v>15.586</v>
      </c>
      <c r="G2965" s="2">
        <f t="shared" si="140"/>
        <v>9.3550999999999995E-2</v>
      </c>
      <c r="H2965">
        <v>12</v>
      </c>
      <c r="J2965">
        <v>4.3499999999999996</v>
      </c>
      <c r="K2965">
        <v>0.89159999999999995</v>
      </c>
      <c r="L2965" s="2">
        <v>15.586</v>
      </c>
      <c r="M2965" s="2">
        <v>9.3550999999999995E-2</v>
      </c>
      <c r="N2965" s="2">
        <v>2.0965000000000001E-2</v>
      </c>
      <c r="O2965" s="2">
        <v>3.9341000000000003E-3</v>
      </c>
      <c r="P2965" s="2">
        <v>0</v>
      </c>
      <c r="Q2965" s="2">
        <v>1.5585999999999999E-2</v>
      </c>
      <c r="R2965" s="2">
        <v>0</v>
      </c>
      <c r="S2965" s="2">
        <v>6.2820000000000001E-2</v>
      </c>
      <c r="T2965">
        <v>2.5999999999999999E-2</v>
      </c>
      <c r="U2965">
        <v>15.962</v>
      </c>
      <c r="V2965">
        <v>0.97599999999999998</v>
      </c>
      <c r="W2965">
        <v>1.002</v>
      </c>
      <c r="Y2965">
        <v>10000</v>
      </c>
      <c r="Z2965">
        <v>0.79190000000000005</v>
      </c>
    </row>
    <row r="2966" spans="1:26">
      <c r="A2966">
        <v>6</v>
      </c>
      <c r="B2966">
        <v>12</v>
      </c>
      <c r="C2966">
        <v>3.1160000000000001</v>
      </c>
      <c r="D2966">
        <f t="shared" si="138"/>
        <v>2.4735</v>
      </c>
      <c r="E2966">
        <v>44.98</v>
      </c>
      <c r="F2966" s="2">
        <f t="shared" si="139"/>
        <v>6.3357999999999999</v>
      </c>
      <c r="G2966" s="2">
        <f t="shared" si="140"/>
        <v>4.8557000000000003E-2</v>
      </c>
      <c r="H2966">
        <v>12</v>
      </c>
      <c r="J2966">
        <v>4.3499999999999996</v>
      </c>
      <c r="K2966">
        <v>1.1718999999999999</v>
      </c>
      <c r="L2966" s="2">
        <v>6.3357999999999999</v>
      </c>
      <c r="M2966" s="2">
        <v>4.8557000000000003E-2</v>
      </c>
      <c r="N2966" s="2">
        <v>7.1161000000000002E-3</v>
      </c>
      <c r="O2966" s="2">
        <v>2.7292000000000002E-3</v>
      </c>
      <c r="P2966" s="2">
        <v>0</v>
      </c>
      <c r="Q2966" s="2">
        <v>6.3357999999999999E-3</v>
      </c>
      <c r="R2966" s="2">
        <v>0</v>
      </c>
      <c r="S2966" s="2">
        <v>2.1219999999999999E-2</v>
      </c>
      <c r="T2966">
        <v>2.8000000000000001E-2</v>
      </c>
      <c r="U2966">
        <v>6.5419999999999998</v>
      </c>
      <c r="V2966">
        <v>0.96899999999999997</v>
      </c>
      <c r="W2966">
        <v>1.0049999999999999</v>
      </c>
      <c r="Y2966">
        <v>10000</v>
      </c>
      <c r="Z2966">
        <v>0.64249999999999996</v>
      </c>
    </row>
    <row r="2967" spans="1:26">
      <c r="A2967">
        <v>6</v>
      </c>
      <c r="B2967">
        <v>12</v>
      </c>
      <c r="C2967">
        <v>4.6285999999999996</v>
      </c>
      <c r="D2967">
        <f t="shared" si="138"/>
        <v>2.4862999999999995</v>
      </c>
      <c r="E2967">
        <v>20</v>
      </c>
      <c r="F2967" s="2">
        <f t="shared" si="139"/>
        <v>38.338000000000001</v>
      </c>
      <c r="G2967" s="2">
        <f t="shared" si="140"/>
        <v>0.33052151427705884</v>
      </c>
      <c r="H2967">
        <v>12</v>
      </c>
      <c r="J2967">
        <v>4.3499999999999996</v>
      </c>
      <c r="K2967">
        <v>1.196</v>
      </c>
      <c r="L2967" s="2">
        <v>38.338000000000001</v>
      </c>
      <c r="M2967" s="2">
        <v>0.33033000000000001</v>
      </c>
      <c r="N2967" s="2">
        <v>0.15015000000000001</v>
      </c>
      <c r="O2967" s="2">
        <v>1.1511E-3</v>
      </c>
      <c r="P2967" s="2">
        <v>38.338000000000001</v>
      </c>
      <c r="Q2967" s="2">
        <v>1.9171000000000001E-2</v>
      </c>
      <c r="R2967" s="2">
        <v>1.125E-2</v>
      </c>
      <c r="S2967" s="2">
        <v>38.49</v>
      </c>
      <c r="T2967">
        <v>0</v>
      </c>
      <c r="U2967">
        <v>38.037999999999997</v>
      </c>
      <c r="V2967">
        <v>1.008</v>
      </c>
      <c r="W2967">
        <v>1.0009999999999999</v>
      </c>
      <c r="Y2967">
        <v>52681</v>
      </c>
      <c r="Z2967">
        <v>2.1423000000000001</v>
      </c>
    </row>
    <row r="2968" spans="1:26">
      <c r="A2968">
        <v>6</v>
      </c>
      <c r="B2968">
        <v>12</v>
      </c>
      <c r="C2968">
        <v>3.1160000000000001</v>
      </c>
      <c r="D2968">
        <f t="shared" si="138"/>
        <v>2.6396999999999999</v>
      </c>
      <c r="E2968">
        <v>59.99</v>
      </c>
      <c r="F2968" s="2">
        <f t="shared" si="139"/>
        <v>2.3923000000000001</v>
      </c>
      <c r="G2968" s="2">
        <f t="shared" si="140"/>
        <v>2.0511000000000001E-2</v>
      </c>
      <c r="H2968">
        <v>12</v>
      </c>
      <c r="J2968">
        <v>4.3499999999999996</v>
      </c>
      <c r="K2968">
        <v>1.4839</v>
      </c>
      <c r="L2968" s="2">
        <v>2.3923000000000001</v>
      </c>
      <c r="M2968" s="2">
        <v>2.0511000000000001E-2</v>
      </c>
      <c r="N2968" s="2">
        <v>2.0763000000000001E-3</v>
      </c>
      <c r="O2968" s="2">
        <v>1.3786E-3</v>
      </c>
      <c r="P2968" s="2">
        <v>0</v>
      </c>
      <c r="Q2968" s="2">
        <v>9.5408000000000003E-3</v>
      </c>
      <c r="R2968" s="2">
        <v>0</v>
      </c>
      <c r="S2968" s="2">
        <v>6.1580000000000003E-3</v>
      </c>
      <c r="T2968">
        <v>0.04</v>
      </c>
      <c r="U2968">
        <v>2.548</v>
      </c>
      <c r="V2968">
        <v>0.93899999999999995</v>
      </c>
      <c r="W2968">
        <v>1.0089999999999999</v>
      </c>
      <c r="Y2968">
        <v>10000</v>
      </c>
      <c r="Z2968">
        <v>0.4763</v>
      </c>
    </row>
    <row r="2969" spans="1:26">
      <c r="A2969">
        <v>6</v>
      </c>
      <c r="B2969">
        <v>12</v>
      </c>
      <c r="C2969">
        <v>4.6285999999999996</v>
      </c>
      <c r="D2969">
        <f t="shared" si="138"/>
        <v>2.7275999999999998</v>
      </c>
      <c r="E2969">
        <v>25</v>
      </c>
      <c r="F2969" s="2">
        <f t="shared" si="139"/>
        <v>13.778</v>
      </c>
      <c r="G2969" s="2">
        <f t="shared" si="140"/>
        <v>0.1804420873853991</v>
      </c>
      <c r="H2969">
        <v>12</v>
      </c>
      <c r="J2969">
        <v>4.3499999999999996</v>
      </c>
      <c r="K2969">
        <v>1.6488</v>
      </c>
      <c r="L2969" s="2">
        <v>13.778</v>
      </c>
      <c r="M2969" s="2">
        <v>0.18037</v>
      </c>
      <c r="N2969" s="2">
        <v>5.3025000000000003E-2</v>
      </c>
      <c r="O2969" s="2">
        <v>2.8641999999999999E-3</v>
      </c>
      <c r="P2969" s="2">
        <v>13.778</v>
      </c>
      <c r="Q2969" s="2">
        <v>6.8874000000000001E-3</v>
      </c>
      <c r="R2969" s="2">
        <v>5.1000000000000004E-3</v>
      </c>
      <c r="S2969" s="2">
        <v>13.83</v>
      </c>
      <c r="T2969">
        <v>0</v>
      </c>
      <c r="U2969">
        <v>13.645</v>
      </c>
      <c r="V2969">
        <v>1.0089999999999999</v>
      </c>
      <c r="W2969">
        <v>1.002</v>
      </c>
      <c r="Y2969">
        <v>52683</v>
      </c>
      <c r="Z2969">
        <v>1.901</v>
      </c>
    </row>
    <row r="2970" spans="1:26">
      <c r="A2970">
        <v>6</v>
      </c>
      <c r="B2970">
        <v>12</v>
      </c>
      <c r="C2970">
        <v>5.15</v>
      </c>
      <c r="D2970">
        <f t="shared" si="138"/>
        <v>2.8501000000000003</v>
      </c>
      <c r="E2970">
        <v>22.97</v>
      </c>
      <c r="F2970" s="2">
        <f t="shared" si="139"/>
        <v>13.318</v>
      </c>
      <c r="G2970" s="2">
        <f t="shared" si="140"/>
        <v>0.25301000000000001</v>
      </c>
      <c r="H2970">
        <v>12</v>
      </c>
      <c r="J2970">
        <v>4.3499999999999996</v>
      </c>
      <c r="K2970">
        <v>1.8787</v>
      </c>
      <c r="L2970" s="2">
        <v>13.318</v>
      </c>
      <c r="M2970" s="2">
        <v>0.25301000000000001</v>
      </c>
      <c r="N2970" s="2">
        <v>3.8327E-2</v>
      </c>
      <c r="O2970" s="2">
        <v>7.3731999999999999E-3</v>
      </c>
      <c r="P2970" s="2">
        <v>0</v>
      </c>
      <c r="Q2970" s="2">
        <v>1.3318E-2</v>
      </c>
      <c r="R2970" s="2">
        <v>0</v>
      </c>
      <c r="S2970" s="2">
        <v>0.1147</v>
      </c>
      <c r="T2970">
        <v>0</v>
      </c>
      <c r="U2970">
        <v>12.959</v>
      </c>
      <c r="V2970">
        <v>1.028</v>
      </c>
      <c r="W2970">
        <v>1.002</v>
      </c>
      <c r="Y2970">
        <v>10000</v>
      </c>
      <c r="Z2970">
        <v>2.2999000000000001</v>
      </c>
    </row>
    <row r="2971" spans="1:26">
      <c r="A2971">
        <v>6</v>
      </c>
      <c r="B2971">
        <v>12</v>
      </c>
      <c r="C2971">
        <v>5.15</v>
      </c>
      <c r="D2971">
        <f t="shared" si="138"/>
        <v>3.0836000000000006</v>
      </c>
      <c r="E2971">
        <v>26.98</v>
      </c>
      <c r="F2971" s="2">
        <f t="shared" si="139"/>
        <v>5.9020000000000001</v>
      </c>
      <c r="G2971" s="2">
        <f t="shared" si="140"/>
        <v>4.0120999999999997E-2</v>
      </c>
      <c r="H2971">
        <v>12</v>
      </c>
      <c r="J2971">
        <v>4.3499999999999996</v>
      </c>
      <c r="K2971">
        <v>2.3169</v>
      </c>
      <c r="L2971" s="2">
        <v>5.9020000000000001</v>
      </c>
      <c r="M2971" s="2">
        <v>4.0120999999999997E-2</v>
      </c>
      <c r="N2971" s="2">
        <v>1.6048E-2</v>
      </c>
      <c r="O2971" s="2">
        <v>4.8563E-3</v>
      </c>
      <c r="P2971" s="2">
        <v>0</v>
      </c>
      <c r="Q2971" s="2">
        <v>5.9020000000000001E-3</v>
      </c>
      <c r="R2971" s="2">
        <v>0</v>
      </c>
      <c r="S2971" s="2">
        <v>4.8039999999999999E-2</v>
      </c>
      <c r="T2971">
        <v>0</v>
      </c>
      <c r="U2971">
        <v>5.8540000000000001</v>
      </c>
      <c r="V2971">
        <v>1.008</v>
      </c>
      <c r="W2971">
        <v>1.0029999999999999</v>
      </c>
      <c r="Y2971">
        <v>10000</v>
      </c>
      <c r="Z2971">
        <v>2.0663999999999998</v>
      </c>
    </row>
    <row r="2972" spans="1:26">
      <c r="A2972">
        <v>6</v>
      </c>
      <c r="B2972">
        <v>12</v>
      </c>
      <c r="C2972">
        <v>4.1340000000000003</v>
      </c>
      <c r="D2972">
        <f t="shared" si="138"/>
        <v>3.2039000000000004</v>
      </c>
      <c r="E2972">
        <v>47.98</v>
      </c>
      <c r="F2972" s="2">
        <f t="shared" si="139"/>
        <v>1.3671</v>
      </c>
      <c r="G2972" s="2">
        <f t="shared" si="140"/>
        <v>1.1084999999999999E-2</v>
      </c>
      <c r="H2972">
        <v>12</v>
      </c>
      <c r="J2972">
        <v>4.3499999999999996</v>
      </c>
      <c r="K2972">
        <v>2.5426000000000002</v>
      </c>
      <c r="L2972" s="2">
        <v>1.3671</v>
      </c>
      <c r="M2972" s="2">
        <v>1.1084999999999999E-2</v>
      </c>
      <c r="N2972" s="2">
        <v>2.1497999999999999E-3</v>
      </c>
      <c r="O2972" s="2">
        <v>1.3940000000000001E-3</v>
      </c>
      <c r="P2972" s="2">
        <v>0</v>
      </c>
      <c r="Q2972" s="2">
        <v>1.3680000000000001E-3</v>
      </c>
      <c r="R2972" s="2">
        <v>0</v>
      </c>
      <c r="S2972" s="2">
        <v>6.4669999999999997E-3</v>
      </c>
      <c r="T2972">
        <v>3.0000000000000001E-3</v>
      </c>
      <c r="U2972">
        <v>1.3779999999999999</v>
      </c>
      <c r="V2972">
        <v>0.99199999999999999</v>
      </c>
      <c r="W2972">
        <v>1.008</v>
      </c>
      <c r="Y2972">
        <v>10000</v>
      </c>
      <c r="Z2972">
        <v>0.93010000000000004</v>
      </c>
    </row>
    <row r="2973" spans="1:26">
      <c r="A2973">
        <v>6</v>
      </c>
      <c r="B2973">
        <v>12</v>
      </c>
      <c r="C2973">
        <v>5.15</v>
      </c>
      <c r="D2973">
        <f t="shared" si="138"/>
        <v>3.2469000000000001</v>
      </c>
      <c r="E2973">
        <v>29.98</v>
      </c>
      <c r="F2973" s="2">
        <f t="shared" si="139"/>
        <v>3.5175999999999998</v>
      </c>
      <c r="G2973" s="2">
        <f t="shared" si="140"/>
        <v>3.3293999999999997E-2</v>
      </c>
      <c r="H2973">
        <v>12</v>
      </c>
      <c r="J2973">
        <v>4.3499999999999996</v>
      </c>
      <c r="K2973">
        <v>2.6233</v>
      </c>
      <c r="L2973" s="2">
        <v>3.5175999999999998</v>
      </c>
      <c r="M2973" s="2">
        <v>3.3293999999999997E-2</v>
      </c>
      <c r="N2973" s="2">
        <v>9.3691999999999994E-3</v>
      </c>
      <c r="O2973" s="2">
        <v>3.4382000000000002E-3</v>
      </c>
      <c r="P2973" s="2">
        <v>0</v>
      </c>
      <c r="Q2973" s="2">
        <v>3.5000999999999999E-3</v>
      </c>
      <c r="R2973" s="2">
        <v>0</v>
      </c>
      <c r="S2973" s="2">
        <v>2.81E-2</v>
      </c>
      <c r="T2973">
        <v>0</v>
      </c>
      <c r="U2973">
        <v>3.4870000000000001</v>
      </c>
      <c r="V2973">
        <v>1.0089999999999999</v>
      </c>
      <c r="W2973">
        <v>1.004</v>
      </c>
      <c r="Y2973">
        <v>10000</v>
      </c>
      <c r="Z2973">
        <v>1.9031</v>
      </c>
    </row>
    <row r="2974" spans="1:26">
      <c r="A2974">
        <v>6</v>
      </c>
      <c r="B2974">
        <v>12</v>
      </c>
      <c r="C2974">
        <v>4.0739999999999998</v>
      </c>
      <c r="D2974">
        <f t="shared" si="138"/>
        <v>3.3720999999999997</v>
      </c>
      <c r="E2974">
        <v>59.98</v>
      </c>
      <c r="F2974" s="2">
        <f t="shared" si="139"/>
        <v>0.65636000000000005</v>
      </c>
      <c r="G2974" s="2">
        <f t="shared" si="140"/>
        <v>1.0959E-2</v>
      </c>
      <c r="H2974">
        <v>12</v>
      </c>
      <c r="J2974">
        <v>4.3499999999999996</v>
      </c>
      <c r="K2974">
        <v>2.8582000000000001</v>
      </c>
      <c r="L2974" s="2">
        <v>0.65636000000000005</v>
      </c>
      <c r="M2974" s="2">
        <v>1.0959E-2</v>
      </c>
      <c r="N2974" s="2">
        <v>8.6828999999999997E-4</v>
      </c>
      <c r="O2974" s="2">
        <v>7.8061999999999999E-4</v>
      </c>
      <c r="P2974" s="2">
        <v>0</v>
      </c>
      <c r="Q2974" s="2">
        <v>2.6251E-3</v>
      </c>
      <c r="R2974" s="2">
        <v>0</v>
      </c>
      <c r="S2974" s="2">
        <v>2.6059999999999998E-3</v>
      </c>
      <c r="T2974">
        <v>6.0000000000000001E-3</v>
      </c>
      <c r="U2974">
        <v>0.67</v>
      </c>
      <c r="V2974">
        <v>0.97899999999999998</v>
      </c>
      <c r="W2974">
        <v>1.012</v>
      </c>
      <c r="Y2974">
        <v>10000</v>
      </c>
      <c r="Z2974">
        <v>0.70189999999999997</v>
      </c>
    </row>
    <row r="2975" spans="1:26">
      <c r="A2975">
        <v>6</v>
      </c>
      <c r="B2975">
        <v>12</v>
      </c>
      <c r="C2975">
        <v>4.1340000000000003</v>
      </c>
      <c r="D2975">
        <f t="shared" si="138"/>
        <v>3.3897000000000004</v>
      </c>
      <c r="E2975">
        <v>57.98</v>
      </c>
      <c r="F2975" s="2">
        <f t="shared" si="139"/>
        <v>0.67127000000000003</v>
      </c>
      <c r="G2975" s="2">
        <f t="shared" si="140"/>
        <v>7.3049999999999999E-3</v>
      </c>
      <c r="H2975">
        <v>12</v>
      </c>
      <c r="J2975">
        <v>4.3499999999999996</v>
      </c>
      <c r="K2975">
        <v>2.8913000000000002</v>
      </c>
      <c r="L2975" s="2">
        <v>0.67127000000000003</v>
      </c>
      <c r="M2975" s="2">
        <v>7.3049999999999999E-3</v>
      </c>
      <c r="N2975" s="2">
        <v>9.0154000000000005E-4</v>
      </c>
      <c r="O2975" s="2">
        <v>7.6840999999999997E-4</v>
      </c>
      <c r="P2975" s="2">
        <v>0</v>
      </c>
      <c r="Q2975" s="2">
        <v>2.6852E-3</v>
      </c>
      <c r="R2975" s="2">
        <v>0</v>
      </c>
      <c r="S2975" s="2">
        <v>2.6940000000000002E-3</v>
      </c>
      <c r="T2975">
        <v>5.0000000000000001E-3</v>
      </c>
      <c r="U2975">
        <v>0.69399999999999995</v>
      </c>
      <c r="V2975">
        <v>0.96699999999999997</v>
      </c>
      <c r="W2975">
        <v>1.0109999999999999</v>
      </c>
      <c r="Y2975">
        <v>10000</v>
      </c>
      <c r="Z2975">
        <v>0.74429999999999996</v>
      </c>
    </row>
    <row r="2976" spans="1:26">
      <c r="A2976">
        <v>6</v>
      </c>
      <c r="B2976">
        <v>12</v>
      </c>
      <c r="C2976">
        <v>5.15</v>
      </c>
      <c r="D2976">
        <f t="shared" si="138"/>
        <v>3.3984000000000005</v>
      </c>
      <c r="E2976">
        <v>32.979999999999997</v>
      </c>
      <c r="F2976" s="2">
        <f t="shared" si="139"/>
        <v>2.1810999999999998</v>
      </c>
      <c r="G2976" s="2">
        <f t="shared" si="140"/>
        <v>2.2858E-2</v>
      </c>
      <c r="H2976">
        <v>12</v>
      </c>
      <c r="J2976">
        <v>4.3499999999999996</v>
      </c>
      <c r="K2976">
        <v>2.9076</v>
      </c>
      <c r="L2976" s="2">
        <v>2.1810999999999998</v>
      </c>
      <c r="M2976" s="2">
        <v>2.2858E-2</v>
      </c>
      <c r="N2976" s="2">
        <v>5.5510999999999998E-3</v>
      </c>
      <c r="O2976" s="2">
        <v>2.5955000000000002E-3</v>
      </c>
      <c r="P2976" s="2">
        <v>0</v>
      </c>
      <c r="Q2976" s="2">
        <v>2.1811000000000001E-3</v>
      </c>
      <c r="R2976" s="2">
        <v>0</v>
      </c>
      <c r="S2976" s="2">
        <v>1.6590000000000001E-2</v>
      </c>
      <c r="T2976">
        <v>0</v>
      </c>
      <c r="U2976">
        <v>2.202</v>
      </c>
      <c r="V2976">
        <v>0.99</v>
      </c>
      <c r="W2976">
        <v>1.0049999999999999</v>
      </c>
      <c r="Y2976">
        <v>10000</v>
      </c>
      <c r="Z2976">
        <v>1.7516</v>
      </c>
    </row>
    <row r="2977" spans="1:26">
      <c r="A2977">
        <v>6</v>
      </c>
      <c r="B2977">
        <v>12</v>
      </c>
      <c r="C2977">
        <v>4.0739999999999998</v>
      </c>
      <c r="D2977">
        <f t="shared" si="138"/>
        <v>3.5554999999999999</v>
      </c>
      <c r="E2977">
        <v>75.989999999999995</v>
      </c>
      <c r="F2977" s="2">
        <f t="shared" si="139"/>
        <v>0.31213999999999997</v>
      </c>
      <c r="G2977" s="2">
        <f t="shared" si="140"/>
        <v>8.4373999999999994E-3</v>
      </c>
      <c r="H2977">
        <v>12</v>
      </c>
      <c r="J2977">
        <v>4.3499999999999996</v>
      </c>
      <c r="K2977">
        <v>3.2023999999999999</v>
      </c>
      <c r="L2977" s="2">
        <v>0.31213999999999997</v>
      </c>
      <c r="M2977" s="2">
        <v>8.4373999999999994E-3</v>
      </c>
      <c r="N2977" s="2">
        <v>2.9595000000000001E-4</v>
      </c>
      <c r="O2977" s="2">
        <v>3.9261999999999999E-4</v>
      </c>
      <c r="P2977" s="2">
        <v>0</v>
      </c>
      <c r="Q2977" s="2">
        <v>1.2482000000000001E-3</v>
      </c>
      <c r="R2977" s="2">
        <v>0</v>
      </c>
      <c r="S2977" s="2">
        <v>8.7000000000000001E-4</v>
      </c>
      <c r="T2977">
        <v>1.9E-2</v>
      </c>
      <c r="U2977">
        <v>0.32300000000000001</v>
      </c>
      <c r="V2977">
        <v>0.96599999999999997</v>
      </c>
      <c r="W2977">
        <v>1.018</v>
      </c>
      <c r="Y2977">
        <v>10000</v>
      </c>
      <c r="Z2977">
        <v>0.51849999999999996</v>
      </c>
    </row>
    <row r="2978" spans="1:26">
      <c r="A2978">
        <v>6</v>
      </c>
      <c r="B2978">
        <v>12</v>
      </c>
      <c r="C2978">
        <v>4.1340000000000003</v>
      </c>
      <c r="D2978">
        <f t="shared" si="138"/>
        <v>3.5982000000000003</v>
      </c>
      <c r="E2978">
        <v>74.98</v>
      </c>
      <c r="F2978" s="2">
        <f t="shared" si="139"/>
        <v>0.27810000000000001</v>
      </c>
      <c r="G2978" s="2">
        <f t="shared" si="140"/>
        <v>5.3584000000000001E-3</v>
      </c>
      <c r="H2978">
        <v>12</v>
      </c>
      <c r="J2978">
        <v>4.3499999999999996</v>
      </c>
      <c r="K2978">
        <v>3.2824</v>
      </c>
      <c r="L2978" s="2">
        <v>0.27810000000000001</v>
      </c>
      <c r="M2978" s="2">
        <v>5.3584000000000001E-3</v>
      </c>
      <c r="N2978" s="2">
        <v>3.1710000000000001E-4</v>
      </c>
      <c r="O2978" s="2">
        <v>3.6626999999999997E-4</v>
      </c>
      <c r="P2978" s="2">
        <v>0</v>
      </c>
      <c r="Q2978" s="2">
        <v>1.1234000000000001E-3</v>
      </c>
      <c r="R2978" s="2">
        <v>0</v>
      </c>
      <c r="S2978" s="2">
        <v>9.5209999999999999E-4</v>
      </c>
      <c r="T2978">
        <v>1.6E-2</v>
      </c>
      <c r="U2978">
        <v>0.312</v>
      </c>
      <c r="V2978">
        <v>0.89300000000000002</v>
      </c>
      <c r="W2978">
        <v>1.0169999999999999</v>
      </c>
      <c r="Y2978">
        <v>10000</v>
      </c>
      <c r="Z2978">
        <v>0.53580000000000005</v>
      </c>
    </row>
    <row r="2979" spans="1:26">
      <c r="A2979">
        <v>6</v>
      </c>
      <c r="B2979">
        <v>12</v>
      </c>
      <c r="C2979">
        <v>5.15</v>
      </c>
      <c r="D2979">
        <f t="shared" si="138"/>
        <v>3.6235000000000004</v>
      </c>
      <c r="E2979">
        <v>37.979999999999997</v>
      </c>
      <c r="F2979" s="2">
        <f t="shared" si="139"/>
        <v>1.1388</v>
      </c>
      <c r="G2979" s="2">
        <f t="shared" si="140"/>
        <v>1.2997999999999999E-2</v>
      </c>
      <c r="H2979">
        <v>12</v>
      </c>
      <c r="J2979">
        <v>4.3499999999999996</v>
      </c>
      <c r="K2979">
        <v>3.3300999999999998</v>
      </c>
      <c r="L2979" s="2">
        <v>1.1388</v>
      </c>
      <c r="M2979" s="2">
        <v>1.2997999999999999E-2</v>
      </c>
      <c r="N2979" s="2">
        <v>2.7756999999999999E-3</v>
      </c>
      <c r="O2979" s="2">
        <v>1.5345999999999999E-3</v>
      </c>
      <c r="P2979" s="2">
        <v>0</v>
      </c>
      <c r="Q2979" s="2">
        <v>1.1387999999999999E-3</v>
      </c>
      <c r="R2979" s="2">
        <v>0</v>
      </c>
      <c r="S2979" s="2">
        <v>8.3199999999999993E-3</v>
      </c>
      <c r="T2979">
        <v>0</v>
      </c>
      <c r="U2979">
        <v>1.1419999999999999</v>
      </c>
      <c r="V2979">
        <v>0.997</v>
      </c>
      <c r="W2979">
        <v>1.006</v>
      </c>
      <c r="Y2979">
        <v>10000</v>
      </c>
      <c r="Z2979">
        <v>1.5265</v>
      </c>
    </row>
    <row r="2980" spans="1:26">
      <c r="A2980">
        <v>6</v>
      </c>
      <c r="B2980">
        <v>12</v>
      </c>
      <c r="C2980">
        <v>3.1160000000000001</v>
      </c>
      <c r="D2980">
        <f t="shared" si="138"/>
        <v>1.9966000000000002</v>
      </c>
      <c r="E2980">
        <v>14.98</v>
      </c>
      <c r="F2980" s="2">
        <f t="shared" si="139"/>
        <v>261.3</v>
      </c>
      <c r="G2980" s="2">
        <f t="shared" si="140"/>
        <v>0.85740000000000005</v>
      </c>
      <c r="H2980">
        <v>12</v>
      </c>
      <c r="J2980">
        <v>4.3899999999999997</v>
      </c>
      <c r="K2980">
        <v>0.23719999999999999</v>
      </c>
      <c r="L2980" s="2">
        <v>261.3</v>
      </c>
      <c r="M2980" s="2">
        <v>0.85740000000000005</v>
      </c>
      <c r="N2980" s="2">
        <v>0.53358000000000005</v>
      </c>
      <c r="O2980" s="2">
        <v>7.2338E-2</v>
      </c>
      <c r="P2980" s="2">
        <v>0</v>
      </c>
      <c r="Q2980" s="2">
        <v>0.26129999999999998</v>
      </c>
      <c r="R2980" s="2">
        <v>0</v>
      </c>
      <c r="S2980" s="2">
        <v>1.597</v>
      </c>
      <c r="T2980">
        <v>6.8000000000000005E-2</v>
      </c>
      <c r="U2980">
        <v>267.04000000000002</v>
      </c>
      <c r="V2980">
        <v>0.97799999999999998</v>
      </c>
      <c r="W2980">
        <v>0.999</v>
      </c>
      <c r="Y2980">
        <v>10000</v>
      </c>
      <c r="Z2980">
        <v>1.1194</v>
      </c>
    </row>
    <row r="2981" spans="1:26">
      <c r="A2981">
        <v>6</v>
      </c>
      <c r="B2981">
        <v>12</v>
      </c>
      <c r="C2981">
        <v>3.4885999999999999</v>
      </c>
      <c r="D2981">
        <f t="shared" si="138"/>
        <v>2.0312000000000001</v>
      </c>
      <c r="E2981">
        <v>14</v>
      </c>
      <c r="F2981" s="2">
        <f t="shared" si="139"/>
        <v>286.76</v>
      </c>
      <c r="G2981" s="2">
        <f t="shared" si="140"/>
        <v>2.0459828664971758</v>
      </c>
      <c r="H2981">
        <v>12</v>
      </c>
      <c r="J2981">
        <v>4.3899999999999997</v>
      </c>
      <c r="K2981">
        <v>0.30199999999999999</v>
      </c>
      <c r="L2981" s="2">
        <v>286.76</v>
      </c>
      <c r="M2981" s="2">
        <v>2.0066999999999999</v>
      </c>
      <c r="N2981" s="2">
        <v>0.99084000000000005</v>
      </c>
      <c r="O2981" s="2">
        <v>7.0941000000000004E-2</v>
      </c>
      <c r="P2981" s="2">
        <v>286.10000000000002</v>
      </c>
      <c r="Q2981" s="2">
        <v>2.2938000000000001</v>
      </c>
      <c r="R2981" s="2">
        <v>0.39900000000000002</v>
      </c>
      <c r="S2981" s="2">
        <v>287.8</v>
      </c>
      <c r="T2981">
        <v>7.0000000000000001E-3</v>
      </c>
      <c r="U2981">
        <v>278.10000000000002</v>
      </c>
      <c r="V2981">
        <v>1.0309999999999999</v>
      </c>
      <c r="W2981">
        <v>0.999</v>
      </c>
      <c r="Y2981">
        <v>52818</v>
      </c>
      <c r="Z2981">
        <v>1.4574</v>
      </c>
    </row>
    <row r="2982" spans="1:26">
      <c r="A2982">
        <v>6</v>
      </c>
      <c r="B2982">
        <v>12</v>
      </c>
      <c r="C2982">
        <v>3.1160000000000001</v>
      </c>
      <c r="D2982">
        <f t="shared" si="138"/>
        <v>2.1656</v>
      </c>
      <c r="E2982">
        <v>24.98</v>
      </c>
      <c r="F2982" s="2">
        <f t="shared" si="139"/>
        <v>51.588000000000001</v>
      </c>
      <c r="G2982" s="2">
        <f t="shared" si="140"/>
        <v>0.25259999999999999</v>
      </c>
      <c r="H2982">
        <v>12</v>
      </c>
      <c r="J2982">
        <v>4.3899999999999997</v>
      </c>
      <c r="K2982">
        <v>0.55420000000000003</v>
      </c>
      <c r="L2982" s="2">
        <v>51.588000000000001</v>
      </c>
      <c r="M2982" s="2">
        <v>0.25259999999999999</v>
      </c>
      <c r="N2982" s="2">
        <v>8.2366999999999996E-2</v>
      </c>
      <c r="O2982" s="2">
        <v>1.2172000000000001E-3</v>
      </c>
      <c r="P2982" s="2">
        <v>0</v>
      </c>
      <c r="Q2982" s="2">
        <v>5.1588000000000002E-2</v>
      </c>
      <c r="R2982" s="2">
        <v>0</v>
      </c>
      <c r="S2982" s="2">
        <v>0.24660000000000001</v>
      </c>
      <c r="T2982">
        <v>3.4000000000000002E-2</v>
      </c>
      <c r="U2982">
        <v>53.137999999999998</v>
      </c>
      <c r="V2982">
        <v>0.97099999999999997</v>
      </c>
      <c r="W2982">
        <v>1</v>
      </c>
      <c r="Y2982">
        <v>10000</v>
      </c>
      <c r="Z2982">
        <v>0.95040000000000002</v>
      </c>
    </row>
    <row r="2983" spans="1:26">
      <c r="A2983">
        <v>6</v>
      </c>
      <c r="B2983">
        <v>12</v>
      </c>
      <c r="C2983">
        <v>5.15</v>
      </c>
      <c r="D2983">
        <f t="shared" si="138"/>
        <v>2.2201000000000004</v>
      </c>
      <c r="E2983">
        <v>11.97</v>
      </c>
      <c r="F2983" s="2">
        <f t="shared" si="139"/>
        <v>250.31</v>
      </c>
      <c r="G2983" s="2">
        <f t="shared" si="140"/>
        <v>2.4748000000000001</v>
      </c>
      <c r="H2983">
        <v>12</v>
      </c>
      <c r="J2983">
        <v>4.3899999999999997</v>
      </c>
      <c r="K2983">
        <v>0.65649999999999997</v>
      </c>
      <c r="L2983" s="2">
        <v>250.31</v>
      </c>
      <c r="M2983" s="2">
        <v>2.4748000000000001</v>
      </c>
      <c r="N2983" s="2">
        <v>0.89158000000000004</v>
      </c>
      <c r="O2983" s="2">
        <v>0.10832</v>
      </c>
      <c r="P2983" s="2">
        <v>0</v>
      </c>
      <c r="Q2983" s="2">
        <v>0.25022</v>
      </c>
      <c r="R2983" s="2">
        <v>0</v>
      </c>
      <c r="S2983" s="2">
        <v>2.661</v>
      </c>
      <c r="T2983">
        <v>0</v>
      </c>
      <c r="U2983">
        <v>247.48</v>
      </c>
      <c r="V2983">
        <v>1.0109999999999999</v>
      </c>
      <c r="W2983">
        <v>1</v>
      </c>
      <c r="Y2983">
        <v>10000</v>
      </c>
      <c r="Z2983">
        <v>2.9298999999999999</v>
      </c>
    </row>
    <row r="2984" spans="1:26">
      <c r="A2984">
        <v>6</v>
      </c>
      <c r="B2984">
        <v>12</v>
      </c>
      <c r="C2984">
        <v>3.1160000000000001</v>
      </c>
      <c r="D2984">
        <f t="shared" si="138"/>
        <v>2.3374000000000001</v>
      </c>
      <c r="E2984">
        <v>34.979999999999997</v>
      </c>
      <c r="F2984" s="2">
        <f t="shared" si="139"/>
        <v>15.603</v>
      </c>
      <c r="G2984" s="2">
        <f t="shared" si="140"/>
        <v>9.3548000000000006E-2</v>
      </c>
      <c r="H2984">
        <v>12</v>
      </c>
      <c r="J2984">
        <v>4.3899999999999997</v>
      </c>
      <c r="K2984">
        <v>0.87660000000000005</v>
      </c>
      <c r="L2984" s="2">
        <v>15.603</v>
      </c>
      <c r="M2984" s="2">
        <v>9.3548000000000006E-2</v>
      </c>
      <c r="N2984" s="2">
        <v>2.0631E-2</v>
      </c>
      <c r="O2984" s="2">
        <v>3.8088000000000002E-3</v>
      </c>
      <c r="P2984" s="2">
        <v>0</v>
      </c>
      <c r="Q2984" s="2">
        <v>1.5603000000000001E-2</v>
      </c>
      <c r="R2984" s="2">
        <v>0</v>
      </c>
      <c r="S2984" s="2">
        <v>6.1719999999999997E-2</v>
      </c>
      <c r="T2984">
        <v>2.8000000000000001E-2</v>
      </c>
      <c r="U2984">
        <v>16.129000000000001</v>
      </c>
      <c r="V2984">
        <v>0.96699999999999997</v>
      </c>
      <c r="W2984">
        <v>1.002</v>
      </c>
      <c r="Y2984">
        <v>10000</v>
      </c>
      <c r="Z2984">
        <v>0.77859999999999996</v>
      </c>
    </row>
    <row r="2985" spans="1:26">
      <c r="A2985">
        <v>6</v>
      </c>
      <c r="B2985">
        <v>12</v>
      </c>
      <c r="C2985">
        <v>3.1160000000000001</v>
      </c>
      <c r="D2985">
        <f t="shared" si="138"/>
        <v>2.4843000000000002</v>
      </c>
      <c r="E2985">
        <v>44.98</v>
      </c>
      <c r="F2985" s="2">
        <f t="shared" si="139"/>
        <v>6.4920999999999998</v>
      </c>
      <c r="G2985" s="2">
        <f t="shared" si="140"/>
        <v>5.6257000000000001E-2</v>
      </c>
      <c r="H2985">
        <v>12</v>
      </c>
      <c r="J2985">
        <v>4.3899999999999997</v>
      </c>
      <c r="K2985">
        <v>1.1521999999999999</v>
      </c>
      <c r="L2985" s="2">
        <v>6.4920999999999998</v>
      </c>
      <c r="M2985" s="2">
        <v>5.6257000000000001E-2</v>
      </c>
      <c r="N2985" s="2">
        <v>7.1325E-3</v>
      </c>
      <c r="O2985" s="2">
        <v>2.7542000000000001E-3</v>
      </c>
      <c r="P2985" s="2">
        <v>0</v>
      </c>
      <c r="Q2985" s="2">
        <v>6.4920999999999998E-3</v>
      </c>
      <c r="R2985" s="2">
        <v>0</v>
      </c>
      <c r="S2985" s="2">
        <v>2.147E-2</v>
      </c>
      <c r="T2985">
        <v>0.03</v>
      </c>
      <c r="U2985">
        <v>6.6669999999999998</v>
      </c>
      <c r="V2985">
        <v>0.97399999999999998</v>
      </c>
      <c r="W2985">
        <v>1.0049999999999999</v>
      </c>
      <c r="Y2985">
        <v>10000</v>
      </c>
      <c r="Z2985">
        <v>0.63170000000000004</v>
      </c>
    </row>
    <row r="2986" spans="1:26">
      <c r="A2986">
        <v>6</v>
      </c>
      <c r="B2986">
        <v>12</v>
      </c>
      <c r="C2986">
        <v>4.6285999999999996</v>
      </c>
      <c r="D2986">
        <f t="shared" si="138"/>
        <v>2.5026999999999995</v>
      </c>
      <c r="E2986">
        <v>20</v>
      </c>
      <c r="F2986" s="2">
        <f t="shared" si="139"/>
        <v>38.737000000000002</v>
      </c>
      <c r="G2986" s="2">
        <f t="shared" si="140"/>
        <v>0.33381132110819728</v>
      </c>
      <c r="H2986">
        <v>12</v>
      </c>
      <c r="J2986">
        <v>4.3899999999999997</v>
      </c>
      <c r="K2986">
        <v>1.1868000000000001</v>
      </c>
      <c r="L2986" s="2">
        <v>38.737000000000002</v>
      </c>
      <c r="M2986" s="2">
        <v>0.33366000000000001</v>
      </c>
      <c r="N2986" s="2">
        <v>0.15098</v>
      </c>
      <c r="O2986" s="2">
        <v>1.0677E-3</v>
      </c>
      <c r="P2986" s="2">
        <v>38.737000000000002</v>
      </c>
      <c r="Q2986" s="2">
        <v>1.9368E-2</v>
      </c>
      <c r="R2986" s="2">
        <v>1.005E-2</v>
      </c>
      <c r="S2986" s="2">
        <v>38.89</v>
      </c>
      <c r="T2986">
        <v>0</v>
      </c>
      <c r="U2986">
        <v>38.078000000000003</v>
      </c>
      <c r="V2986">
        <v>1.0169999999999999</v>
      </c>
      <c r="W2986">
        <v>1.0009999999999999</v>
      </c>
      <c r="Y2986">
        <v>52681</v>
      </c>
      <c r="Z2986">
        <v>2.1259000000000001</v>
      </c>
    </row>
    <row r="2987" spans="1:26">
      <c r="A2987">
        <v>6</v>
      </c>
      <c r="B2987">
        <v>12</v>
      </c>
      <c r="C2987">
        <v>3.1160000000000001</v>
      </c>
      <c r="D2987">
        <f t="shared" si="138"/>
        <v>2.6476999999999999</v>
      </c>
      <c r="E2987">
        <v>59.99</v>
      </c>
      <c r="F2987" s="2">
        <f t="shared" si="139"/>
        <v>2.5114999999999998</v>
      </c>
      <c r="G2987" s="2">
        <f t="shared" si="140"/>
        <v>2.5551999999999998E-2</v>
      </c>
      <c r="H2987">
        <v>12</v>
      </c>
      <c r="J2987">
        <v>4.3899999999999997</v>
      </c>
      <c r="K2987">
        <v>1.4589000000000001</v>
      </c>
      <c r="L2987" s="2">
        <v>2.5114999999999998</v>
      </c>
      <c r="M2987" s="2">
        <v>2.5551999999999998E-2</v>
      </c>
      <c r="N2987" s="2">
        <v>2.1350000000000002E-3</v>
      </c>
      <c r="O2987" s="2">
        <v>1.4457000000000001E-3</v>
      </c>
      <c r="P2987" s="2">
        <v>0</v>
      </c>
      <c r="Q2987" s="2">
        <v>1.0028E-2</v>
      </c>
      <c r="R2987" s="2">
        <v>0</v>
      </c>
      <c r="S2987" s="2">
        <v>6.2969999999999996E-3</v>
      </c>
      <c r="T2987">
        <v>4.3999999999999997E-2</v>
      </c>
      <c r="U2987">
        <v>2.6110000000000002</v>
      </c>
      <c r="V2987">
        <v>0.96199999999999997</v>
      </c>
      <c r="W2987">
        <v>1.0089999999999999</v>
      </c>
      <c r="Y2987">
        <v>10000</v>
      </c>
      <c r="Z2987">
        <v>0.46829999999999999</v>
      </c>
    </row>
    <row r="2988" spans="1:26">
      <c r="A2988">
        <v>6</v>
      </c>
      <c r="B2988">
        <v>12</v>
      </c>
      <c r="C2988">
        <v>4.6285999999999996</v>
      </c>
      <c r="D2988">
        <f t="shared" si="138"/>
        <v>2.7421999999999995</v>
      </c>
      <c r="E2988">
        <v>25</v>
      </c>
      <c r="F2988" s="2">
        <f t="shared" si="139"/>
        <v>14.028</v>
      </c>
      <c r="G2988" s="2">
        <f t="shared" si="140"/>
        <v>0.18127175731481174</v>
      </c>
      <c r="H2988">
        <v>12</v>
      </c>
      <c r="J2988">
        <v>4.3899999999999997</v>
      </c>
      <c r="K2988">
        <v>1.6362000000000001</v>
      </c>
      <c r="L2988" s="2">
        <v>14.028</v>
      </c>
      <c r="M2988" s="2">
        <v>0.1812</v>
      </c>
      <c r="N2988" s="2">
        <v>5.3524000000000002E-2</v>
      </c>
      <c r="O2988" s="2">
        <v>2.8557000000000001E-3</v>
      </c>
      <c r="P2988" s="2">
        <v>14.028</v>
      </c>
      <c r="Q2988" s="2">
        <v>7.0121000000000003E-3</v>
      </c>
      <c r="R2988" s="2">
        <v>5.1000000000000004E-3</v>
      </c>
      <c r="S2988" s="2">
        <v>14.08</v>
      </c>
      <c r="T2988">
        <v>0</v>
      </c>
      <c r="U2988">
        <v>13.753</v>
      </c>
      <c r="V2988">
        <v>1.02</v>
      </c>
      <c r="W2988">
        <v>1.002</v>
      </c>
      <c r="Y2988">
        <v>52683</v>
      </c>
      <c r="Z2988">
        <v>1.8864000000000001</v>
      </c>
    </row>
    <row r="2989" spans="1:26">
      <c r="A2989">
        <v>6</v>
      </c>
      <c r="B2989">
        <v>12</v>
      </c>
      <c r="C2989">
        <v>5.15</v>
      </c>
      <c r="D2989">
        <f t="shared" si="138"/>
        <v>2.8650000000000002</v>
      </c>
      <c r="E2989">
        <v>22.97</v>
      </c>
      <c r="F2989" s="2">
        <f t="shared" si="139"/>
        <v>13.46</v>
      </c>
      <c r="G2989" s="2">
        <f t="shared" si="140"/>
        <v>0.25467000000000001</v>
      </c>
      <c r="H2989">
        <v>12</v>
      </c>
      <c r="J2989">
        <v>4.3899999999999997</v>
      </c>
      <c r="K2989">
        <v>1.8666</v>
      </c>
      <c r="L2989" s="2">
        <v>13.46</v>
      </c>
      <c r="M2989" s="2">
        <v>0.25467000000000001</v>
      </c>
      <c r="N2989" s="2">
        <v>3.8242999999999999E-2</v>
      </c>
      <c r="O2989" s="2">
        <v>7.3395999999999999E-3</v>
      </c>
      <c r="P2989" s="2">
        <v>0</v>
      </c>
      <c r="Q2989" s="2">
        <v>1.346E-2</v>
      </c>
      <c r="R2989" s="2">
        <v>0</v>
      </c>
      <c r="S2989" s="2">
        <v>0.1144</v>
      </c>
      <c r="T2989">
        <v>0</v>
      </c>
      <c r="U2989">
        <v>13.076000000000001</v>
      </c>
      <c r="V2989">
        <v>1.0289999999999999</v>
      </c>
      <c r="W2989">
        <v>1.002</v>
      </c>
      <c r="Y2989">
        <v>10000</v>
      </c>
      <c r="Z2989">
        <v>2.2850000000000001</v>
      </c>
    </row>
    <row r="2990" spans="1:26">
      <c r="A2990">
        <v>6</v>
      </c>
      <c r="B2990">
        <v>12</v>
      </c>
      <c r="C2990">
        <v>5.15</v>
      </c>
      <c r="D2990">
        <f t="shared" si="138"/>
        <v>3.0970000000000004</v>
      </c>
      <c r="E2990">
        <v>26.98</v>
      </c>
      <c r="F2990" s="2">
        <f t="shared" si="139"/>
        <v>5.9661</v>
      </c>
      <c r="G2990" s="2">
        <f t="shared" si="140"/>
        <v>4.0287000000000003E-2</v>
      </c>
      <c r="H2990">
        <v>12</v>
      </c>
      <c r="J2990">
        <v>4.3899999999999997</v>
      </c>
      <c r="K2990">
        <v>2.3018999999999998</v>
      </c>
      <c r="L2990" s="2">
        <v>5.9661</v>
      </c>
      <c r="M2990" s="2">
        <v>4.0287000000000003E-2</v>
      </c>
      <c r="N2990" s="2">
        <v>1.6298E-2</v>
      </c>
      <c r="O2990" s="2">
        <v>4.7809000000000003E-3</v>
      </c>
      <c r="P2990" s="2">
        <v>0</v>
      </c>
      <c r="Q2990" s="2">
        <v>5.9661000000000002E-3</v>
      </c>
      <c r="R2990" s="2">
        <v>0</v>
      </c>
      <c r="S2990" s="2">
        <v>4.8660000000000002E-2</v>
      </c>
      <c r="T2990">
        <v>0</v>
      </c>
      <c r="U2990">
        <v>5.9279999999999999</v>
      </c>
      <c r="V2990">
        <v>1.006</v>
      </c>
      <c r="W2990">
        <v>1.0029999999999999</v>
      </c>
      <c r="Y2990">
        <v>10000</v>
      </c>
      <c r="Z2990">
        <v>2.0529999999999999</v>
      </c>
    </row>
    <row r="2991" spans="1:26">
      <c r="A2991">
        <v>6</v>
      </c>
      <c r="B2991">
        <v>12</v>
      </c>
      <c r="C2991">
        <v>4.1340000000000003</v>
      </c>
      <c r="D2991">
        <f t="shared" si="138"/>
        <v>3.2126000000000001</v>
      </c>
      <c r="E2991">
        <v>47.98</v>
      </c>
      <c r="F2991" s="2">
        <f t="shared" si="139"/>
        <v>1.4006000000000001</v>
      </c>
      <c r="G2991" s="2">
        <f t="shared" si="140"/>
        <v>1.4527E-2</v>
      </c>
      <c r="H2991">
        <v>12</v>
      </c>
      <c r="J2991">
        <v>4.3899999999999997</v>
      </c>
      <c r="K2991">
        <v>2.5188999999999999</v>
      </c>
      <c r="L2991" s="2">
        <v>1.4006000000000001</v>
      </c>
      <c r="M2991" s="2">
        <v>1.4527E-2</v>
      </c>
      <c r="N2991" s="2">
        <v>2.1664000000000002E-3</v>
      </c>
      <c r="O2991" s="2">
        <v>1.3351000000000001E-3</v>
      </c>
      <c r="P2991" s="2">
        <v>0</v>
      </c>
      <c r="Q2991" s="2">
        <v>1.4005999999999999E-3</v>
      </c>
      <c r="R2991" s="2">
        <v>0</v>
      </c>
      <c r="S2991" s="2">
        <v>6.5050000000000004E-3</v>
      </c>
      <c r="T2991">
        <v>3.0000000000000001E-3</v>
      </c>
      <c r="U2991">
        <v>1.409</v>
      </c>
      <c r="V2991">
        <v>0.99399999999999999</v>
      </c>
      <c r="W2991">
        <v>1.008</v>
      </c>
      <c r="Y2991">
        <v>10000</v>
      </c>
      <c r="Z2991">
        <v>0.9214</v>
      </c>
    </row>
    <row r="2992" spans="1:26">
      <c r="A2992">
        <v>6</v>
      </c>
      <c r="B2992">
        <v>12</v>
      </c>
      <c r="C2992">
        <v>5.15</v>
      </c>
      <c r="D2992">
        <f t="shared" si="138"/>
        <v>3.2592000000000003</v>
      </c>
      <c r="E2992">
        <v>29.98</v>
      </c>
      <c r="F2992" s="2">
        <f t="shared" si="139"/>
        <v>3.5451000000000001</v>
      </c>
      <c r="G2992" s="2">
        <f t="shared" si="140"/>
        <v>3.9148000000000002E-2</v>
      </c>
      <c r="H2992">
        <v>12</v>
      </c>
      <c r="J2992">
        <v>4.3899999999999997</v>
      </c>
      <c r="K2992">
        <v>2.6063000000000001</v>
      </c>
      <c r="L2992" s="2">
        <v>3.5451000000000001</v>
      </c>
      <c r="M2992" s="2">
        <v>3.9148000000000002E-2</v>
      </c>
      <c r="N2992" s="2">
        <v>9.3688E-3</v>
      </c>
      <c r="O2992" s="2">
        <v>3.5718999999999998E-3</v>
      </c>
      <c r="P2992" s="2">
        <v>0</v>
      </c>
      <c r="Q2992" s="2">
        <v>3.5450999999999998E-3</v>
      </c>
      <c r="R2992" s="2">
        <v>0</v>
      </c>
      <c r="S2992" s="2">
        <v>2.7890000000000002E-2</v>
      </c>
      <c r="T2992">
        <v>0</v>
      </c>
      <c r="U2992">
        <v>3.5430000000000001</v>
      </c>
      <c r="V2992">
        <v>1</v>
      </c>
      <c r="W2992">
        <v>1.004</v>
      </c>
      <c r="Y2992">
        <v>10000</v>
      </c>
      <c r="Z2992">
        <v>1.8908</v>
      </c>
    </row>
    <row r="2993" spans="1:26">
      <c r="A2993">
        <v>6</v>
      </c>
      <c r="B2993">
        <v>12</v>
      </c>
      <c r="C2993">
        <v>4.1340000000000003</v>
      </c>
      <c r="D2993">
        <f t="shared" si="138"/>
        <v>3.3966000000000003</v>
      </c>
      <c r="E2993">
        <v>57.98</v>
      </c>
      <c r="F2993" s="2">
        <f t="shared" si="139"/>
        <v>0.68628</v>
      </c>
      <c r="G2993" s="2">
        <f t="shared" si="140"/>
        <v>7.3800999999999997E-3</v>
      </c>
      <c r="H2993">
        <v>12</v>
      </c>
      <c r="J2993">
        <v>4.3899999999999997</v>
      </c>
      <c r="K2993">
        <v>2.8643000000000001</v>
      </c>
      <c r="L2993" s="2">
        <v>0.68628</v>
      </c>
      <c r="M2993" s="2">
        <v>7.3800999999999997E-3</v>
      </c>
      <c r="N2993" s="2">
        <v>9.0987000000000001E-4</v>
      </c>
      <c r="O2993" s="2">
        <v>7.7338999999999999E-4</v>
      </c>
      <c r="P2993" s="2">
        <v>0</v>
      </c>
      <c r="Q2993" s="2">
        <v>2.7447999999999999E-3</v>
      </c>
      <c r="R2993" s="2">
        <v>0</v>
      </c>
      <c r="S2993" s="2">
        <v>2.7239999999999999E-3</v>
      </c>
      <c r="T2993">
        <v>5.0000000000000001E-3</v>
      </c>
      <c r="U2993">
        <v>0.71299999999999997</v>
      </c>
      <c r="V2993">
        <v>0.96199999999999997</v>
      </c>
      <c r="W2993">
        <v>1.0109999999999999</v>
      </c>
      <c r="Y2993">
        <v>10000</v>
      </c>
      <c r="Z2993">
        <v>0.73740000000000006</v>
      </c>
    </row>
    <row r="2994" spans="1:26">
      <c r="A2994">
        <v>6</v>
      </c>
      <c r="B2994">
        <v>12</v>
      </c>
      <c r="C2994">
        <v>5.15</v>
      </c>
      <c r="D2994">
        <f t="shared" si="138"/>
        <v>3.4097000000000004</v>
      </c>
      <c r="E2994">
        <v>32.979999999999997</v>
      </c>
      <c r="F2994" s="2">
        <f t="shared" si="139"/>
        <v>2.2612999999999999</v>
      </c>
      <c r="G2994" s="2">
        <f t="shared" si="140"/>
        <v>2.3359000000000001E-2</v>
      </c>
      <c r="H2994">
        <v>12</v>
      </c>
      <c r="J2994">
        <v>4.3899999999999997</v>
      </c>
      <c r="K2994">
        <v>2.8889</v>
      </c>
      <c r="L2994" s="2">
        <v>2.2612999999999999</v>
      </c>
      <c r="M2994" s="2">
        <v>2.3359000000000001E-2</v>
      </c>
      <c r="N2994" s="2">
        <v>5.7851999999999999E-3</v>
      </c>
      <c r="O2994" s="2">
        <v>2.5535000000000002E-3</v>
      </c>
      <c r="P2994" s="2">
        <v>0</v>
      </c>
      <c r="Q2994" s="2">
        <v>2.2612999999999999E-3</v>
      </c>
      <c r="R2994" s="2">
        <v>0</v>
      </c>
      <c r="S2994" s="2">
        <v>1.736E-2</v>
      </c>
      <c r="T2994">
        <v>0</v>
      </c>
      <c r="U2994">
        <v>2.2450000000000001</v>
      </c>
      <c r="V2994">
        <v>1.0069999999999999</v>
      </c>
      <c r="W2994">
        <v>1.0049999999999999</v>
      </c>
      <c r="Y2994">
        <v>10000</v>
      </c>
      <c r="Z2994">
        <v>1.7403</v>
      </c>
    </row>
    <row r="2995" spans="1:26">
      <c r="A2995">
        <v>6</v>
      </c>
      <c r="B2995">
        <v>12</v>
      </c>
      <c r="C2995">
        <v>4.0739999999999998</v>
      </c>
      <c r="D2995">
        <f t="shared" si="138"/>
        <v>3.5604</v>
      </c>
      <c r="E2995">
        <v>75.989999999999995</v>
      </c>
      <c r="F2995" s="2">
        <f t="shared" si="139"/>
        <v>0.29988999999999999</v>
      </c>
      <c r="G2995" s="2">
        <f t="shared" si="140"/>
        <v>8.4787000000000005E-3</v>
      </c>
      <c r="H2995">
        <v>12</v>
      </c>
      <c r="J2995">
        <v>4.3899999999999997</v>
      </c>
      <c r="K2995">
        <v>3.1717</v>
      </c>
      <c r="L2995" s="2">
        <v>0.29988999999999999</v>
      </c>
      <c r="M2995" s="2">
        <v>8.4787000000000005E-3</v>
      </c>
      <c r="N2995" s="2">
        <v>2.8657999999999998E-4</v>
      </c>
      <c r="O2995" s="2">
        <v>3.7476000000000002E-4</v>
      </c>
      <c r="P2995" s="2">
        <v>0</v>
      </c>
      <c r="Q2995" s="2">
        <v>1.1996999999999999E-3</v>
      </c>
      <c r="R2995" s="2">
        <v>0</v>
      </c>
      <c r="S2995" s="2">
        <v>8.409E-4</v>
      </c>
      <c r="T2995">
        <v>0.02</v>
      </c>
      <c r="U2995">
        <v>0.33300000000000002</v>
      </c>
      <c r="V2995">
        <v>0.9</v>
      </c>
      <c r="W2995">
        <v>1.0169999999999999</v>
      </c>
      <c r="Y2995">
        <v>10000</v>
      </c>
      <c r="Z2995">
        <v>0.51359999999999995</v>
      </c>
    </row>
    <row r="2996" spans="1:26">
      <c r="A2996">
        <v>6</v>
      </c>
      <c r="B2996">
        <v>12</v>
      </c>
      <c r="C2996">
        <v>4.1340000000000003</v>
      </c>
      <c r="D2996">
        <f t="shared" si="138"/>
        <v>3.6031000000000004</v>
      </c>
      <c r="E2996">
        <v>74.98</v>
      </c>
      <c r="F2996" s="2">
        <f t="shared" si="139"/>
        <v>0.29425000000000001</v>
      </c>
      <c r="G2996" s="2">
        <f t="shared" si="140"/>
        <v>5.9680000000000002E-3</v>
      </c>
      <c r="H2996">
        <v>12</v>
      </c>
      <c r="J2996">
        <v>4.3899999999999997</v>
      </c>
      <c r="K2996">
        <v>3.2517999999999998</v>
      </c>
      <c r="L2996" s="2">
        <v>0.29425000000000001</v>
      </c>
      <c r="M2996" s="2">
        <v>5.9680000000000002E-3</v>
      </c>
      <c r="N2996" s="2">
        <v>3.3062E-4</v>
      </c>
      <c r="O2996" s="2">
        <v>3.7554999999999999E-4</v>
      </c>
      <c r="P2996" s="2">
        <v>0</v>
      </c>
      <c r="Q2996" s="2">
        <v>1.1733E-3</v>
      </c>
      <c r="R2996" s="2">
        <v>0</v>
      </c>
      <c r="S2996" s="2">
        <v>9.9270000000000001E-4</v>
      </c>
      <c r="T2996">
        <v>1.7000000000000001E-2</v>
      </c>
      <c r="U2996">
        <v>0.32100000000000001</v>
      </c>
      <c r="V2996">
        <v>0.91600000000000004</v>
      </c>
      <c r="W2996">
        <v>1.0169999999999999</v>
      </c>
      <c r="Y2996">
        <v>10000</v>
      </c>
      <c r="Z2996">
        <v>0.53090000000000004</v>
      </c>
    </row>
    <row r="2997" spans="1:26">
      <c r="A2997">
        <v>6</v>
      </c>
      <c r="B2997">
        <v>12</v>
      </c>
      <c r="C2997">
        <v>5.15</v>
      </c>
      <c r="D2997">
        <f t="shared" si="138"/>
        <v>3.6334000000000004</v>
      </c>
      <c r="E2997">
        <v>37.979999999999997</v>
      </c>
      <c r="F2997" s="2">
        <f t="shared" si="139"/>
        <v>1.1680999999999999</v>
      </c>
      <c r="G2997" s="2">
        <f t="shared" si="140"/>
        <v>1.3165E-2</v>
      </c>
      <c r="H2997">
        <v>12</v>
      </c>
      <c r="J2997">
        <v>4.3899999999999997</v>
      </c>
      <c r="K2997">
        <v>3.3086000000000002</v>
      </c>
      <c r="L2997" s="2">
        <v>1.1680999999999999</v>
      </c>
      <c r="M2997" s="2">
        <v>1.3165E-2</v>
      </c>
      <c r="N2997" s="2">
        <v>2.7587000000000002E-3</v>
      </c>
      <c r="O2997" s="2">
        <v>1.5345000000000001E-3</v>
      </c>
      <c r="P2997" s="2">
        <v>0</v>
      </c>
      <c r="Q2997" s="2">
        <v>1.1681E-3</v>
      </c>
      <c r="R2997" s="2">
        <v>0</v>
      </c>
      <c r="S2997" s="2">
        <v>8.2489999999999994E-3</v>
      </c>
      <c r="T2997">
        <v>0</v>
      </c>
      <c r="U2997">
        <v>1.1659999999999999</v>
      </c>
      <c r="V2997">
        <v>1.0009999999999999</v>
      </c>
      <c r="W2997">
        <v>1.006</v>
      </c>
      <c r="Y2997">
        <v>10000</v>
      </c>
      <c r="Z2997">
        <v>1.5165999999999999</v>
      </c>
    </row>
    <row r="2998" spans="1:26">
      <c r="A2998">
        <v>6</v>
      </c>
      <c r="B2998">
        <v>12</v>
      </c>
      <c r="C2998">
        <v>3.1160000000000001</v>
      </c>
      <c r="D2998">
        <f t="shared" si="138"/>
        <v>2.0158</v>
      </c>
      <c r="E2998">
        <v>14.98</v>
      </c>
      <c r="F2998" s="2">
        <f t="shared" si="139"/>
        <v>260.55</v>
      </c>
      <c r="G2998" s="2">
        <f t="shared" si="140"/>
        <v>0.94896000000000003</v>
      </c>
      <c r="H2998">
        <v>12</v>
      </c>
      <c r="J2998">
        <v>4.43</v>
      </c>
      <c r="K2998">
        <v>0.2331</v>
      </c>
      <c r="L2998" s="2">
        <v>260.55</v>
      </c>
      <c r="M2998" s="2">
        <v>0.94896000000000003</v>
      </c>
      <c r="N2998" s="2">
        <v>0.53025</v>
      </c>
      <c r="O2998" s="2">
        <v>7.0838999999999999E-2</v>
      </c>
      <c r="P2998" s="2">
        <v>0</v>
      </c>
      <c r="Q2998" s="2">
        <v>0.26062999999999997</v>
      </c>
      <c r="R2998" s="2">
        <v>0</v>
      </c>
      <c r="S2998" s="2">
        <v>1.5860000000000001</v>
      </c>
      <c r="T2998">
        <v>7.0999999999999994E-2</v>
      </c>
      <c r="U2998">
        <v>263.88</v>
      </c>
      <c r="V2998">
        <v>0.98699999999999999</v>
      </c>
      <c r="W2998">
        <v>0.999</v>
      </c>
      <c r="Y2998">
        <v>10000</v>
      </c>
      <c r="Z2998">
        <v>1.1002000000000001</v>
      </c>
    </row>
    <row r="2999" spans="1:26">
      <c r="A2999">
        <v>6</v>
      </c>
      <c r="B2999">
        <v>12</v>
      </c>
      <c r="C2999">
        <v>3.4885999999999999</v>
      </c>
      <c r="D2999">
        <f t="shared" si="138"/>
        <v>2.0503999999999998</v>
      </c>
      <c r="E2999">
        <v>14</v>
      </c>
      <c r="F2999" s="2">
        <f t="shared" si="139"/>
        <v>279.93</v>
      </c>
      <c r="G2999" s="2">
        <f t="shared" si="140"/>
        <v>2.0128977246745552</v>
      </c>
      <c r="H2999">
        <v>12</v>
      </c>
      <c r="J2999">
        <v>4.43</v>
      </c>
      <c r="K2999">
        <v>0.29809999999999998</v>
      </c>
      <c r="L2999" s="2">
        <v>279.93</v>
      </c>
      <c r="M2999" s="2">
        <v>1.9650000000000001</v>
      </c>
      <c r="N2999" s="2">
        <v>0.96584999999999999</v>
      </c>
      <c r="O2999" s="2">
        <v>6.8525000000000003E-2</v>
      </c>
      <c r="P2999" s="2">
        <v>279.23</v>
      </c>
      <c r="Q2999" s="2">
        <v>2.2393000000000001</v>
      </c>
      <c r="R2999" s="2">
        <v>0.4365</v>
      </c>
      <c r="S2999" s="2">
        <v>280.89999999999998</v>
      </c>
      <c r="T2999">
        <v>7.0000000000000001E-3</v>
      </c>
      <c r="U2999">
        <v>274.85000000000002</v>
      </c>
      <c r="V2999">
        <v>1.0189999999999999</v>
      </c>
      <c r="W2999">
        <v>0.999</v>
      </c>
      <c r="Y2999">
        <v>52818</v>
      </c>
      <c r="Z2999">
        <v>1.4381999999999999</v>
      </c>
    </row>
    <row r="3000" spans="1:26">
      <c r="A3000">
        <v>6</v>
      </c>
      <c r="B3000">
        <v>12</v>
      </c>
      <c r="C3000">
        <v>5.15</v>
      </c>
      <c r="D3000">
        <f t="shared" si="138"/>
        <v>2.2391000000000005</v>
      </c>
      <c r="E3000">
        <v>11.97</v>
      </c>
      <c r="F3000" s="2">
        <f t="shared" si="139"/>
        <v>252.31</v>
      </c>
      <c r="G3000" s="2">
        <f t="shared" si="140"/>
        <v>2.6164000000000001</v>
      </c>
      <c r="H3000">
        <v>12</v>
      </c>
      <c r="J3000">
        <v>4.43</v>
      </c>
      <c r="K3000">
        <v>0.6522</v>
      </c>
      <c r="L3000" s="2">
        <v>252.31</v>
      </c>
      <c r="M3000" s="2">
        <v>2.6164000000000001</v>
      </c>
      <c r="N3000" s="2">
        <v>0.89156999999999997</v>
      </c>
      <c r="O3000" s="2">
        <v>0.10582</v>
      </c>
      <c r="P3000" s="2">
        <v>0</v>
      </c>
      <c r="Q3000" s="2">
        <v>0.25230999999999998</v>
      </c>
      <c r="R3000" s="2">
        <v>0</v>
      </c>
      <c r="S3000" s="2">
        <v>2.6709999999999998</v>
      </c>
      <c r="T3000">
        <v>0</v>
      </c>
      <c r="U3000">
        <v>245.81</v>
      </c>
      <c r="V3000">
        <v>1.026</v>
      </c>
      <c r="W3000">
        <v>1</v>
      </c>
      <c r="Y3000">
        <v>10000</v>
      </c>
      <c r="Z3000">
        <v>2.9108999999999998</v>
      </c>
    </row>
    <row r="3001" spans="1:26">
      <c r="A3001">
        <v>6</v>
      </c>
      <c r="B3001">
        <v>12</v>
      </c>
      <c r="C3001">
        <v>3.1160000000000001</v>
      </c>
      <c r="D3001">
        <f t="shared" si="138"/>
        <v>2.3508</v>
      </c>
      <c r="E3001">
        <v>34.979999999999997</v>
      </c>
      <c r="F3001" s="2">
        <f t="shared" si="139"/>
        <v>15.644</v>
      </c>
      <c r="G3001" s="2">
        <f t="shared" si="140"/>
        <v>9.3546000000000004E-2</v>
      </c>
      <c r="H3001">
        <v>12</v>
      </c>
      <c r="J3001">
        <v>4.43</v>
      </c>
      <c r="K3001">
        <v>0.86160000000000003</v>
      </c>
      <c r="L3001" s="2">
        <v>15.644</v>
      </c>
      <c r="M3001" s="2">
        <v>9.3546000000000004E-2</v>
      </c>
      <c r="N3001" s="2">
        <v>2.0296000000000002E-2</v>
      </c>
      <c r="O3001" s="2">
        <v>3.8671000000000001E-3</v>
      </c>
      <c r="P3001" s="2">
        <v>0</v>
      </c>
      <c r="Q3001" s="2">
        <v>1.5644000000000002E-2</v>
      </c>
      <c r="R3001" s="2">
        <v>0</v>
      </c>
      <c r="S3001" s="2">
        <v>6.0920000000000002E-2</v>
      </c>
      <c r="T3001">
        <v>0.03</v>
      </c>
      <c r="U3001">
        <v>16.295000000000002</v>
      </c>
      <c r="V3001">
        <v>0.96</v>
      </c>
      <c r="W3001">
        <v>1.002</v>
      </c>
      <c r="Y3001">
        <v>10000</v>
      </c>
      <c r="Z3001">
        <v>0.76519999999999999</v>
      </c>
    </row>
    <row r="3002" spans="1:26">
      <c r="A3002">
        <v>6</v>
      </c>
      <c r="B3002">
        <v>12</v>
      </c>
      <c r="C3002">
        <v>4.6285999999999996</v>
      </c>
      <c r="D3002">
        <f t="shared" si="138"/>
        <v>2.5190999999999995</v>
      </c>
      <c r="E3002">
        <v>20</v>
      </c>
      <c r="F3002" s="2">
        <f t="shared" si="139"/>
        <v>38.677999999999997</v>
      </c>
      <c r="G3002" s="2">
        <f t="shared" si="140"/>
        <v>0.33630020071358863</v>
      </c>
      <c r="H3002">
        <v>12</v>
      </c>
      <c r="J3002">
        <v>4.43</v>
      </c>
      <c r="K3002">
        <v>1.1777</v>
      </c>
      <c r="L3002" s="2">
        <v>38.677999999999997</v>
      </c>
      <c r="M3002" s="2">
        <v>0.33615</v>
      </c>
      <c r="N3002" s="2">
        <v>0.14931</v>
      </c>
      <c r="O3002" s="2">
        <v>9.5923999999999998E-4</v>
      </c>
      <c r="P3002" s="2">
        <v>38.677999999999997</v>
      </c>
      <c r="Q3002" s="2">
        <v>1.934E-2</v>
      </c>
      <c r="R3002" s="2">
        <v>1.005E-2</v>
      </c>
      <c r="S3002" s="2">
        <v>38.83</v>
      </c>
      <c r="T3002">
        <v>0</v>
      </c>
      <c r="U3002">
        <v>38.119</v>
      </c>
      <c r="V3002">
        <v>1.0149999999999999</v>
      </c>
      <c r="W3002">
        <v>1.0009999999999999</v>
      </c>
      <c r="Y3002">
        <v>52681</v>
      </c>
      <c r="Z3002">
        <v>2.1095000000000002</v>
      </c>
    </row>
    <row r="3003" spans="1:26">
      <c r="A3003">
        <v>6</v>
      </c>
      <c r="B3003">
        <v>12</v>
      </c>
      <c r="C3003">
        <v>3.1160000000000001</v>
      </c>
      <c r="D3003">
        <f t="shared" si="138"/>
        <v>2.6556999999999999</v>
      </c>
      <c r="E3003">
        <v>59.99</v>
      </c>
      <c r="F3003" s="2">
        <f t="shared" si="139"/>
        <v>2.6316000000000002</v>
      </c>
      <c r="G3003" s="2">
        <f t="shared" si="140"/>
        <v>4.4125999999999999E-2</v>
      </c>
      <c r="H3003">
        <v>12</v>
      </c>
      <c r="J3003">
        <v>4.43</v>
      </c>
      <c r="K3003">
        <v>1.4339</v>
      </c>
      <c r="L3003" s="2">
        <v>2.6316000000000002</v>
      </c>
      <c r="M3003" s="2">
        <v>4.4125999999999999E-2</v>
      </c>
      <c r="N3003" s="2">
        <v>2.3869999999999998E-3</v>
      </c>
      <c r="O3003" s="2">
        <v>1.4456E-3</v>
      </c>
      <c r="P3003" s="2">
        <v>0</v>
      </c>
      <c r="Q3003" s="2">
        <v>1.0253999999999999E-2</v>
      </c>
      <c r="R3003" s="2">
        <v>0</v>
      </c>
      <c r="S3003" s="2">
        <v>7.1739999999999998E-3</v>
      </c>
      <c r="T3003">
        <v>4.7E-2</v>
      </c>
      <c r="U3003">
        <v>2.6760000000000002</v>
      </c>
      <c r="V3003">
        <v>0.98299999999999998</v>
      </c>
      <c r="W3003">
        <v>1.0089999999999999</v>
      </c>
      <c r="Y3003">
        <v>10000</v>
      </c>
      <c r="Z3003">
        <v>0.46029999999999999</v>
      </c>
    </row>
    <row r="3004" spans="1:26">
      <c r="A3004">
        <v>6</v>
      </c>
      <c r="B3004">
        <v>12</v>
      </c>
      <c r="C3004">
        <v>4.6285999999999996</v>
      </c>
      <c r="D3004">
        <f t="shared" si="138"/>
        <v>2.7566999999999995</v>
      </c>
      <c r="E3004">
        <v>25</v>
      </c>
      <c r="F3004" s="2">
        <f t="shared" si="139"/>
        <v>14.537000000000001</v>
      </c>
      <c r="G3004" s="2">
        <f t="shared" si="140"/>
        <v>0.18626983115899365</v>
      </c>
      <c r="H3004">
        <v>12</v>
      </c>
      <c r="J3004">
        <v>4.43</v>
      </c>
      <c r="K3004">
        <v>1.6234999999999999</v>
      </c>
      <c r="L3004" s="2">
        <v>14.537000000000001</v>
      </c>
      <c r="M3004" s="2">
        <v>0.1862</v>
      </c>
      <c r="N3004" s="2">
        <v>5.5108999999999998E-2</v>
      </c>
      <c r="O3004" s="2">
        <v>2.8724000000000002E-3</v>
      </c>
      <c r="P3004" s="2">
        <v>14.536</v>
      </c>
      <c r="Q3004" s="2">
        <v>7.2673E-3</v>
      </c>
      <c r="R3004" s="2">
        <v>5.1000000000000004E-3</v>
      </c>
      <c r="S3004" s="2">
        <v>14.59</v>
      </c>
      <c r="T3004">
        <v>0</v>
      </c>
      <c r="U3004">
        <v>13.852</v>
      </c>
      <c r="V3004">
        <v>1.0489999999999999</v>
      </c>
      <c r="W3004">
        <v>1.002</v>
      </c>
      <c r="Y3004">
        <v>52683</v>
      </c>
      <c r="Z3004">
        <v>1.8718999999999999</v>
      </c>
    </row>
    <row r="3005" spans="1:26">
      <c r="A3005">
        <v>6</v>
      </c>
      <c r="B3005">
        <v>12</v>
      </c>
      <c r="C3005">
        <v>5.15</v>
      </c>
      <c r="D3005">
        <f t="shared" si="138"/>
        <v>2.8798000000000004</v>
      </c>
      <c r="E3005">
        <v>22.97</v>
      </c>
      <c r="F3005" s="2">
        <f t="shared" si="139"/>
        <v>14.236000000000001</v>
      </c>
      <c r="G3005" s="2">
        <f t="shared" si="140"/>
        <v>0.27721000000000001</v>
      </c>
      <c r="H3005">
        <v>12</v>
      </c>
      <c r="J3005">
        <v>4.43</v>
      </c>
      <c r="K3005">
        <v>1.8545</v>
      </c>
      <c r="L3005" s="2">
        <v>14.236000000000001</v>
      </c>
      <c r="M3005" s="2">
        <v>0.27721000000000001</v>
      </c>
      <c r="N3005" s="2">
        <v>4.0328999999999997E-2</v>
      </c>
      <c r="O3005" s="2">
        <v>7.4311999999999998E-3</v>
      </c>
      <c r="P3005" s="2">
        <v>0</v>
      </c>
      <c r="Q3005" s="2">
        <v>1.4236E-2</v>
      </c>
      <c r="R3005" s="2">
        <v>0</v>
      </c>
      <c r="S3005" s="2">
        <v>0.1207</v>
      </c>
      <c r="T3005">
        <v>0</v>
      </c>
      <c r="U3005">
        <v>13.183999999999999</v>
      </c>
      <c r="V3005">
        <v>1.08</v>
      </c>
      <c r="W3005">
        <v>1.002</v>
      </c>
      <c r="Y3005">
        <v>10000</v>
      </c>
      <c r="Z3005">
        <v>2.2702</v>
      </c>
    </row>
    <row r="3006" spans="1:26">
      <c r="A3006">
        <v>6</v>
      </c>
      <c r="B3006">
        <v>12</v>
      </c>
      <c r="C3006">
        <v>5.15</v>
      </c>
      <c r="D3006">
        <f t="shared" si="138"/>
        <v>3.1103000000000005</v>
      </c>
      <c r="E3006">
        <v>26.98</v>
      </c>
      <c r="F3006" s="2">
        <f t="shared" si="139"/>
        <v>6.0628000000000002</v>
      </c>
      <c r="G3006" s="2">
        <f t="shared" si="140"/>
        <v>4.0536000000000003E-2</v>
      </c>
      <c r="H3006">
        <v>12</v>
      </c>
      <c r="J3006">
        <v>4.43</v>
      </c>
      <c r="K3006">
        <v>2.2869999999999999</v>
      </c>
      <c r="L3006" s="2">
        <v>6.0628000000000002</v>
      </c>
      <c r="M3006" s="2">
        <v>4.0536000000000003E-2</v>
      </c>
      <c r="N3006" s="2">
        <v>1.6381E-2</v>
      </c>
      <c r="O3006" s="2">
        <v>4.9478999999999999E-3</v>
      </c>
      <c r="P3006" s="2">
        <v>0</v>
      </c>
      <c r="Q3006" s="2">
        <v>6.0628000000000001E-3</v>
      </c>
      <c r="R3006" s="2">
        <v>0</v>
      </c>
      <c r="S3006" s="2">
        <v>4.9119999999999997E-2</v>
      </c>
      <c r="T3006">
        <v>0</v>
      </c>
      <c r="U3006">
        <v>6.008</v>
      </c>
      <c r="V3006">
        <v>1.0089999999999999</v>
      </c>
      <c r="W3006">
        <v>1.0029999999999999</v>
      </c>
      <c r="Y3006">
        <v>10000</v>
      </c>
      <c r="Z3006">
        <v>2.0396999999999998</v>
      </c>
    </row>
    <row r="3007" spans="1:26">
      <c r="A3007">
        <v>6</v>
      </c>
      <c r="B3007">
        <v>12</v>
      </c>
      <c r="C3007">
        <v>4.1340000000000003</v>
      </c>
      <c r="D3007">
        <f t="shared" si="138"/>
        <v>3.2213000000000003</v>
      </c>
      <c r="E3007">
        <v>47.98</v>
      </c>
      <c r="F3007" s="2">
        <f t="shared" si="139"/>
        <v>1.4207000000000001</v>
      </c>
      <c r="G3007" s="2">
        <f t="shared" si="140"/>
        <v>1.4694E-2</v>
      </c>
      <c r="H3007">
        <v>12</v>
      </c>
      <c r="J3007">
        <v>4.43</v>
      </c>
      <c r="K3007">
        <v>2.4952000000000001</v>
      </c>
      <c r="L3007" s="2">
        <v>1.4207000000000001</v>
      </c>
      <c r="M3007" s="2">
        <v>1.4694E-2</v>
      </c>
      <c r="N3007" s="2">
        <v>2.225E-3</v>
      </c>
      <c r="O3007" s="2">
        <v>1.3854E-3</v>
      </c>
      <c r="P3007" s="2">
        <v>0</v>
      </c>
      <c r="Q3007" s="2">
        <v>1.4207E-3</v>
      </c>
      <c r="R3007" s="2">
        <v>0</v>
      </c>
      <c r="S3007" s="2">
        <v>6.6169999999999996E-3</v>
      </c>
      <c r="T3007">
        <v>4.0000000000000001E-3</v>
      </c>
      <c r="U3007">
        <v>1.4410000000000001</v>
      </c>
      <c r="V3007">
        <v>0.98599999999999999</v>
      </c>
      <c r="W3007">
        <v>1.008</v>
      </c>
      <c r="Y3007">
        <v>10000</v>
      </c>
      <c r="Z3007">
        <v>0.91269999999999996</v>
      </c>
    </row>
    <row r="3008" spans="1:26">
      <c r="A3008">
        <v>6</v>
      </c>
      <c r="B3008">
        <v>12</v>
      </c>
      <c r="C3008">
        <v>5.15</v>
      </c>
      <c r="D3008">
        <f t="shared" si="138"/>
        <v>3.2715000000000005</v>
      </c>
      <c r="E3008">
        <v>29.98</v>
      </c>
      <c r="F3008" s="2">
        <f t="shared" si="139"/>
        <v>3.6427999999999998</v>
      </c>
      <c r="G3008" s="2">
        <f t="shared" si="140"/>
        <v>3.8476999999999997E-2</v>
      </c>
      <c r="H3008">
        <v>12</v>
      </c>
      <c r="J3008">
        <v>4.43</v>
      </c>
      <c r="K3008">
        <v>2.5893999999999999</v>
      </c>
      <c r="L3008" s="2">
        <v>3.6427999999999998</v>
      </c>
      <c r="M3008" s="2">
        <v>3.8476999999999997E-2</v>
      </c>
      <c r="N3008" s="2">
        <v>9.4520000000000003E-3</v>
      </c>
      <c r="O3008" s="2">
        <v>3.6470000000000001E-3</v>
      </c>
      <c r="P3008" s="2">
        <v>0</v>
      </c>
      <c r="Q3008" s="2">
        <v>3.6427999999999999E-3</v>
      </c>
      <c r="R3008" s="2">
        <v>0</v>
      </c>
      <c r="S3008" s="2">
        <v>2.8379999999999999E-2</v>
      </c>
      <c r="T3008">
        <v>0</v>
      </c>
      <c r="U3008">
        <v>3.6030000000000002</v>
      </c>
      <c r="V3008">
        <v>1.0109999999999999</v>
      </c>
      <c r="W3008">
        <v>1.004</v>
      </c>
      <c r="Y3008">
        <v>10000</v>
      </c>
      <c r="Z3008">
        <v>1.8785000000000001</v>
      </c>
    </row>
    <row r="3009" spans="1:26">
      <c r="A3009">
        <v>6</v>
      </c>
      <c r="B3009">
        <v>12</v>
      </c>
      <c r="C3009">
        <v>4.1340000000000003</v>
      </c>
      <c r="D3009">
        <f t="shared" si="138"/>
        <v>3.4036000000000004</v>
      </c>
      <c r="E3009">
        <v>57.98</v>
      </c>
      <c r="F3009" s="2">
        <f t="shared" si="139"/>
        <v>0.71004999999999996</v>
      </c>
      <c r="G3009" s="2">
        <f t="shared" si="140"/>
        <v>7.4888000000000003E-3</v>
      </c>
      <c r="H3009">
        <v>12</v>
      </c>
      <c r="J3009">
        <v>4.43</v>
      </c>
      <c r="K3009">
        <v>2.8372999999999999</v>
      </c>
      <c r="L3009" s="2">
        <v>0.71004999999999996</v>
      </c>
      <c r="M3009" s="2">
        <v>7.4888000000000003E-3</v>
      </c>
      <c r="N3009" s="2">
        <v>9.3504999999999999E-4</v>
      </c>
      <c r="O3009" s="2">
        <v>7.8257999999999995E-4</v>
      </c>
      <c r="P3009" s="2">
        <v>0</v>
      </c>
      <c r="Q3009" s="2">
        <v>2.8405000000000001E-3</v>
      </c>
      <c r="R3009" s="2">
        <v>0</v>
      </c>
      <c r="S3009" s="2">
        <v>2.8080000000000002E-3</v>
      </c>
      <c r="T3009">
        <v>6.0000000000000001E-3</v>
      </c>
      <c r="U3009">
        <v>0.73199999999999998</v>
      </c>
      <c r="V3009">
        <v>0.97</v>
      </c>
      <c r="W3009">
        <v>1.0109999999999999</v>
      </c>
      <c r="Y3009">
        <v>10000</v>
      </c>
      <c r="Z3009">
        <v>0.73040000000000005</v>
      </c>
    </row>
    <row r="3010" spans="1:26">
      <c r="A3010">
        <v>6</v>
      </c>
      <c r="B3010">
        <v>12</v>
      </c>
      <c r="C3010">
        <v>5.15</v>
      </c>
      <c r="D3010">
        <f t="shared" si="138"/>
        <v>3.4210000000000003</v>
      </c>
      <c r="E3010">
        <v>32.979999999999997</v>
      </c>
      <c r="F3010" s="2">
        <f t="shared" si="139"/>
        <v>2.2595000000000001</v>
      </c>
      <c r="G3010" s="2">
        <f t="shared" si="140"/>
        <v>2.6790000000000001E-2</v>
      </c>
      <c r="H3010">
        <v>12</v>
      </c>
      <c r="J3010">
        <v>4.43</v>
      </c>
      <c r="K3010">
        <v>2.8700999999999999</v>
      </c>
      <c r="L3010" s="2">
        <v>2.2595000000000001</v>
      </c>
      <c r="M3010" s="2">
        <v>2.6790000000000001E-2</v>
      </c>
      <c r="N3010" s="2">
        <v>5.7597999999999998E-3</v>
      </c>
      <c r="O3010" s="2">
        <v>2.4780000000000002E-3</v>
      </c>
      <c r="P3010" s="2">
        <v>0</v>
      </c>
      <c r="Q3010" s="2">
        <v>2.2594999999999998E-3</v>
      </c>
      <c r="R3010" s="2">
        <v>0</v>
      </c>
      <c r="S3010" s="2">
        <v>1.72E-2</v>
      </c>
      <c r="T3010">
        <v>0</v>
      </c>
      <c r="U3010">
        <v>2.2839999999999998</v>
      </c>
      <c r="V3010">
        <v>0.98899999999999999</v>
      </c>
      <c r="W3010">
        <v>1.0049999999999999</v>
      </c>
      <c r="Y3010">
        <v>10000</v>
      </c>
      <c r="Z3010">
        <v>1.7290000000000001</v>
      </c>
    </row>
    <row r="3011" spans="1:26">
      <c r="A3011">
        <v>6</v>
      </c>
      <c r="B3011">
        <v>12</v>
      </c>
      <c r="C3011">
        <v>4.0739999999999998</v>
      </c>
      <c r="D3011">
        <f t="shared" ref="D3011:D3074" si="141">C3011-Z3011</f>
        <v>3.5653999999999999</v>
      </c>
      <c r="E3011">
        <v>75.989999999999995</v>
      </c>
      <c r="F3011" s="2">
        <f t="shared" ref="F3011:F3074" si="142">L3011</f>
        <v>0.33172000000000001</v>
      </c>
      <c r="G3011" s="2">
        <f t="shared" ref="G3011:G3074" si="143">SQRT(M3011^2+R3011^2)</f>
        <v>8.8166000000000008E-3</v>
      </c>
      <c r="H3011">
        <v>12</v>
      </c>
      <c r="J3011">
        <v>4.43</v>
      </c>
      <c r="K3011">
        <v>3.141</v>
      </c>
      <c r="L3011" s="2">
        <v>0.33172000000000001</v>
      </c>
      <c r="M3011" s="2">
        <v>8.8166000000000008E-3</v>
      </c>
      <c r="N3011" s="2">
        <v>3.1367E-4</v>
      </c>
      <c r="O3011" s="2">
        <v>4.4591999999999999E-4</v>
      </c>
      <c r="P3011" s="2">
        <v>0</v>
      </c>
      <c r="Q3011" s="2">
        <v>1.3267000000000001E-3</v>
      </c>
      <c r="R3011" s="2">
        <v>0</v>
      </c>
      <c r="S3011" s="2">
        <v>9.1980000000000002E-4</v>
      </c>
      <c r="T3011">
        <v>2.1999999999999999E-2</v>
      </c>
      <c r="U3011">
        <v>0.34300000000000003</v>
      </c>
      <c r="V3011">
        <v>0.96699999999999997</v>
      </c>
      <c r="W3011">
        <v>1.0169999999999999</v>
      </c>
      <c r="Y3011">
        <v>10000</v>
      </c>
      <c r="Z3011">
        <v>0.50860000000000005</v>
      </c>
    </row>
    <row r="3012" spans="1:26">
      <c r="A3012">
        <v>6</v>
      </c>
      <c r="B3012">
        <v>12</v>
      </c>
      <c r="C3012">
        <v>4.1340000000000003</v>
      </c>
      <c r="D3012">
        <f t="shared" si="141"/>
        <v>3.6081000000000003</v>
      </c>
      <c r="E3012">
        <v>74.98</v>
      </c>
      <c r="F3012" s="2">
        <f t="shared" si="142"/>
        <v>0.30055999999999999</v>
      </c>
      <c r="G3012" s="2">
        <f t="shared" si="143"/>
        <v>7.2386000000000004E-3</v>
      </c>
      <c r="H3012">
        <v>12</v>
      </c>
      <c r="J3012">
        <v>4.43</v>
      </c>
      <c r="K3012">
        <v>3.2212000000000001</v>
      </c>
      <c r="L3012" s="2">
        <v>0.30055999999999999</v>
      </c>
      <c r="M3012" s="2">
        <v>7.2386000000000004E-3</v>
      </c>
      <c r="N3012" s="2">
        <v>3.1954999999999999E-4</v>
      </c>
      <c r="O3012" s="2">
        <v>3.7379999999999998E-4</v>
      </c>
      <c r="P3012" s="2">
        <v>0</v>
      </c>
      <c r="Q3012" s="2">
        <v>1.1968E-3</v>
      </c>
      <c r="R3012" s="2">
        <v>0</v>
      </c>
      <c r="S3012" s="2">
        <v>9.6460000000000003E-4</v>
      </c>
      <c r="T3012">
        <v>1.7999999999999999E-2</v>
      </c>
      <c r="U3012">
        <v>0.33100000000000002</v>
      </c>
      <c r="V3012">
        <v>0.90900000000000003</v>
      </c>
      <c r="W3012">
        <v>1.0169999999999999</v>
      </c>
      <c r="Y3012">
        <v>10000</v>
      </c>
      <c r="Z3012">
        <v>0.52590000000000003</v>
      </c>
    </row>
    <row r="3013" spans="1:26">
      <c r="A3013">
        <v>6</v>
      </c>
      <c r="B3013">
        <v>12</v>
      </c>
      <c r="C3013">
        <v>5.15</v>
      </c>
      <c r="D3013">
        <f t="shared" si="141"/>
        <v>3.6433000000000004</v>
      </c>
      <c r="E3013">
        <v>37.979999999999997</v>
      </c>
      <c r="F3013" s="2">
        <f t="shared" si="142"/>
        <v>1.2150000000000001</v>
      </c>
      <c r="G3013" s="2">
        <f t="shared" si="143"/>
        <v>1.3416000000000001E-2</v>
      </c>
      <c r="H3013">
        <v>12</v>
      </c>
      <c r="J3013">
        <v>4.43</v>
      </c>
      <c r="K3013">
        <v>3.2871000000000001</v>
      </c>
      <c r="L3013" s="2">
        <v>1.2150000000000001</v>
      </c>
      <c r="M3013" s="2">
        <v>1.3416000000000001E-2</v>
      </c>
      <c r="N3013" s="2">
        <v>2.9429999999999999E-3</v>
      </c>
      <c r="O3013" s="2">
        <v>1.5763000000000001E-3</v>
      </c>
      <c r="P3013" s="2">
        <v>0</v>
      </c>
      <c r="Q3013" s="2">
        <v>1.2149999999999999E-3</v>
      </c>
      <c r="R3013" s="2">
        <v>0</v>
      </c>
      <c r="S3013" s="2">
        <v>8.7790000000000003E-3</v>
      </c>
      <c r="T3013">
        <v>0</v>
      </c>
      <c r="U3013">
        <v>1.1919999999999999</v>
      </c>
      <c r="V3013">
        <v>1.02</v>
      </c>
      <c r="W3013">
        <v>1.006</v>
      </c>
      <c r="Y3013">
        <v>10000</v>
      </c>
      <c r="Z3013">
        <v>1.5066999999999999</v>
      </c>
    </row>
    <row r="3014" spans="1:26">
      <c r="A3014">
        <v>6</v>
      </c>
      <c r="B3014">
        <v>12</v>
      </c>
      <c r="C3014">
        <v>3.1160000000000001</v>
      </c>
      <c r="D3014">
        <f t="shared" si="141"/>
        <v>2.0350000000000001</v>
      </c>
      <c r="E3014">
        <v>14.98</v>
      </c>
      <c r="F3014" s="2">
        <f t="shared" si="142"/>
        <v>255.97</v>
      </c>
      <c r="G3014" s="2">
        <f t="shared" si="143"/>
        <v>1.5815999999999999</v>
      </c>
      <c r="H3014">
        <v>12</v>
      </c>
      <c r="J3014">
        <v>4.47</v>
      </c>
      <c r="K3014">
        <v>0.22900000000000001</v>
      </c>
      <c r="L3014" s="2">
        <v>255.97</v>
      </c>
      <c r="M3014" s="2">
        <v>1.5815999999999999</v>
      </c>
      <c r="N3014" s="2">
        <v>0.51776</v>
      </c>
      <c r="O3014" s="2">
        <v>6.6342999999999999E-2</v>
      </c>
      <c r="P3014" s="2">
        <v>0</v>
      </c>
      <c r="Q3014" s="2">
        <v>0.25596999999999998</v>
      </c>
      <c r="R3014" s="2">
        <v>0</v>
      </c>
      <c r="S3014" s="2">
        <v>1.5489999999999999</v>
      </c>
      <c r="T3014">
        <v>7.3999999999999996E-2</v>
      </c>
      <c r="U3014">
        <v>260.88</v>
      </c>
      <c r="V3014">
        <v>0.98099999999999998</v>
      </c>
      <c r="W3014">
        <v>0.999</v>
      </c>
      <c r="Y3014">
        <v>10000</v>
      </c>
      <c r="Z3014">
        <v>1.081</v>
      </c>
    </row>
    <row r="3015" spans="1:26">
      <c r="A3015">
        <v>6</v>
      </c>
      <c r="B3015">
        <v>12</v>
      </c>
      <c r="C3015">
        <v>3.4885999999999999</v>
      </c>
      <c r="D3015">
        <f t="shared" si="141"/>
        <v>2.0695999999999999</v>
      </c>
      <c r="E3015">
        <v>14</v>
      </c>
      <c r="F3015" s="2">
        <f t="shared" si="142"/>
        <v>280.08999999999997</v>
      </c>
      <c r="G3015" s="2">
        <f t="shared" si="143"/>
        <v>2.029781549822542</v>
      </c>
      <c r="H3015">
        <v>12</v>
      </c>
      <c r="J3015">
        <v>4.47</v>
      </c>
      <c r="K3015">
        <v>0.29409999999999997</v>
      </c>
      <c r="L3015" s="2">
        <v>280.08999999999997</v>
      </c>
      <c r="M3015" s="2">
        <v>1.9733000000000001</v>
      </c>
      <c r="N3015" s="2">
        <v>0.95752000000000004</v>
      </c>
      <c r="O3015" s="2">
        <v>6.7859000000000003E-2</v>
      </c>
      <c r="P3015" s="2">
        <v>279.31</v>
      </c>
      <c r="Q3015" s="2">
        <v>2.2408000000000001</v>
      </c>
      <c r="R3015" s="2">
        <v>0.47549999999999998</v>
      </c>
      <c r="S3015" s="2">
        <v>281.10000000000002</v>
      </c>
      <c r="T3015">
        <v>7.0000000000000001E-3</v>
      </c>
      <c r="U3015">
        <v>271.60000000000002</v>
      </c>
      <c r="V3015">
        <v>1.0309999999999999</v>
      </c>
      <c r="W3015">
        <v>0.999</v>
      </c>
      <c r="Y3015">
        <v>52818</v>
      </c>
      <c r="Z3015">
        <v>1.419</v>
      </c>
    </row>
    <row r="3016" spans="1:26">
      <c r="A3016">
        <v>6</v>
      </c>
      <c r="B3016">
        <v>12</v>
      </c>
      <c r="C3016">
        <v>5.15</v>
      </c>
      <c r="D3016">
        <f t="shared" si="141"/>
        <v>2.2582000000000004</v>
      </c>
      <c r="E3016">
        <v>11.97</v>
      </c>
      <c r="F3016" s="2">
        <f t="shared" si="142"/>
        <v>244.55</v>
      </c>
      <c r="G3016" s="2">
        <f t="shared" si="143"/>
        <v>2.9662999999999999</v>
      </c>
      <c r="H3016">
        <v>12</v>
      </c>
      <c r="J3016">
        <v>4.47</v>
      </c>
      <c r="K3016">
        <v>0.64800000000000002</v>
      </c>
      <c r="L3016" s="2">
        <v>244.55</v>
      </c>
      <c r="M3016" s="2">
        <v>2.9662999999999999</v>
      </c>
      <c r="N3016" s="2">
        <v>0.86656</v>
      </c>
      <c r="O3016" s="2">
        <v>0.10249</v>
      </c>
      <c r="P3016" s="2">
        <v>0</v>
      </c>
      <c r="Q3016" s="2">
        <v>0.24454999999999999</v>
      </c>
      <c r="R3016" s="2">
        <v>0</v>
      </c>
      <c r="S3016" s="2">
        <v>2.58</v>
      </c>
      <c r="T3016">
        <v>0</v>
      </c>
      <c r="U3016">
        <v>244.05</v>
      </c>
      <c r="V3016">
        <v>1.002</v>
      </c>
      <c r="W3016">
        <v>1</v>
      </c>
      <c r="Y3016">
        <v>10000</v>
      </c>
      <c r="Z3016">
        <v>2.8917999999999999</v>
      </c>
    </row>
    <row r="3017" spans="1:26">
      <c r="A3017">
        <v>6</v>
      </c>
      <c r="B3017">
        <v>12</v>
      </c>
      <c r="C3017">
        <v>3.1160000000000001</v>
      </c>
      <c r="D3017">
        <f t="shared" si="141"/>
        <v>2.3641000000000001</v>
      </c>
      <c r="E3017">
        <v>34.979999999999997</v>
      </c>
      <c r="F3017" s="2">
        <f t="shared" si="142"/>
        <v>15.811</v>
      </c>
      <c r="G3017" s="2">
        <f t="shared" si="143"/>
        <v>9.3544000000000002E-2</v>
      </c>
      <c r="H3017">
        <v>12</v>
      </c>
      <c r="J3017">
        <v>4.47</v>
      </c>
      <c r="K3017">
        <v>0.84660000000000002</v>
      </c>
      <c r="L3017" s="2">
        <v>15.811</v>
      </c>
      <c r="M3017" s="2">
        <v>9.3544000000000002E-2</v>
      </c>
      <c r="N3017" s="2">
        <v>2.0296000000000002E-2</v>
      </c>
      <c r="O3017" s="2">
        <v>3.7585000000000001E-3</v>
      </c>
      <c r="P3017" s="2">
        <v>0</v>
      </c>
      <c r="Q3017" s="2">
        <v>1.5810999999999999E-2</v>
      </c>
      <c r="R3017" s="2">
        <v>0</v>
      </c>
      <c r="S3017" s="2">
        <v>6.0859999999999997E-2</v>
      </c>
      <c r="T3017">
        <v>3.3000000000000002E-2</v>
      </c>
      <c r="U3017">
        <v>16.478999999999999</v>
      </c>
      <c r="V3017">
        <v>0.95899999999999996</v>
      </c>
      <c r="W3017">
        <v>1.002</v>
      </c>
      <c r="Y3017">
        <v>10000</v>
      </c>
      <c r="Z3017">
        <v>0.75190000000000001</v>
      </c>
    </row>
    <row r="3018" spans="1:26">
      <c r="A3018">
        <v>6</v>
      </c>
      <c r="B3018">
        <v>12</v>
      </c>
      <c r="C3018">
        <v>4.6285999999999996</v>
      </c>
      <c r="D3018">
        <f t="shared" si="141"/>
        <v>2.5355999999999996</v>
      </c>
      <c r="E3018">
        <v>20</v>
      </c>
      <c r="F3018" s="2">
        <f t="shared" si="142"/>
        <v>38.944000000000003</v>
      </c>
      <c r="G3018" s="2">
        <f t="shared" si="143"/>
        <v>0.34546621383284359</v>
      </c>
      <c r="H3018">
        <v>12</v>
      </c>
      <c r="J3018">
        <v>4.47</v>
      </c>
      <c r="K3018">
        <v>1.1685000000000001</v>
      </c>
      <c r="L3018" s="2">
        <v>38.944000000000003</v>
      </c>
      <c r="M3018" s="2">
        <v>0.34532000000000002</v>
      </c>
      <c r="N3018" s="2">
        <v>0.15014</v>
      </c>
      <c r="O3018" s="2">
        <v>9.1752000000000001E-4</v>
      </c>
      <c r="P3018" s="2">
        <v>38.942999999999998</v>
      </c>
      <c r="Q3018" s="2">
        <v>1.9470000000000001E-2</v>
      </c>
      <c r="R3018" s="2">
        <v>1.005E-2</v>
      </c>
      <c r="S3018" s="2">
        <v>39.090000000000003</v>
      </c>
      <c r="T3018">
        <v>0</v>
      </c>
      <c r="U3018">
        <v>38.159999999999997</v>
      </c>
      <c r="V3018">
        <v>1.02</v>
      </c>
      <c r="W3018">
        <v>1.0009999999999999</v>
      </c>
      <c r="Y3018">
        <v>52681</v>
      </c>
      <c r="Z3018">
        <v>2.093</v>
      </c>
    </row>
    <row r="3019" spans="1:26">
      <c r="A3019">
        <v>6</v>
      </c>
      <c r="B3019">
        <v>12</v>
      </c>
      <c r="C3019">
        <v>4.6285999999999996</v>
      </c>
      <c r="D3019">
        <f t="shared" si="141"/>
        <v>2.7712999999999997</v>
      </c>
      <c r="E3019">
        <v>25</v>
      </c>
      <c r="F3019" s="2">
        <f t="shared" si="142"/>
        <v>14.686999999999999</v>
      </c>
      <c r="G3019" s="2">
        <f t="shared" si="143"/>
        <v>0.18964467195257553</v>
      </c>
      <c r="H3019">
        <v>12</v>
      </c>
      <c r="J3019">
        <v>4.47</v>
      </c>
      <c r="K3019">
        <v>1.6109</v>
      </c>
      <c r="L3019" s="2">
        <v>14.686999999999999</v>
      </c>
      <c r="M3019" s="2">
        <v>0.18953999999999999</v>
      </c>
      <c r="N3019" s="2">
        <v>5.5190999999999997E-2</v>
      </c>
      <c r="O3019" s="2">
        <v>2.8722999999999999E-3</v>
      </c>
      <c r="P3019" s="2">
        <v>14.686</v>
      </c>
      <c r="Q3019" s="2">
        <v>7.3441000000000001E-3</v>
      </c>
      <c r="R3019" s="2">
        <v>6.3E-3</v>
      </c>
      <c r="S3019" s="2">
        <v>14.74</v>
      </c>
      <c r="T3019">
        <v>0</v>
      </c>
      <c r="U3019">
        <v>13.952</v>
      </c>
      <c r="V3019">
        <v>1.0529999999999999</v>
      </c>
      <c r="W3019">
        <v>1.002</v>
      </c>
      <c r="Y3019">
        <v>52683</v>
      </c>
      <c r="Z3019">
        <v>1.8573</v>
      </c>
    </row>
    <row r="3020" spans="1:26">
      <c r="A3020">
        <v>6</v>
      </c>
      <c r="B3020">
        <v>12</v>
      </c>
      <c r="C3020">
        <v>5.15</v>
      </c>
      <c r="D3020">
        <f t="shared" si="141"/>
        <v>2.8947000000000003</v>
      </c>
      <c r="E3020">
        <v>22.97</v>
      </c>
      <c r="F3020" s="2">
        <f t="shared" si="142"/>
        <v>13.625999999999999</v>
      </c>
      <c r="G3020" s="2">
        <f t="shared" si="143"/>
        <v>0.28221000000000002</v>
      </c>
      <c r="H3020">
        <v>12</v>
      </c>
      <c r="J3020">
        <v>4.47</v>
      </c>
      <c r="K3020">
        <v>1.8423</v>
      </c>
      <c r="L3020" s="2">
        <v>13.625999999999999</v>
      </c>
      <c r="M3020" s="2">
        <v>0.28221000000000002</v>
      </c>
      <c r="N3020" s="2">
        <v>3.8157000000000003E-2</v>
      </c>
      <c r="O3020" s="2">
        <v>6.8799000000000004E-3</v>
      </c>
      <c r="P3020" s="2">
        <v>0</v>
      </c>
      <c r="Q3020" s="2">
        <v>1.3625999999999999E-2</v>
      </c>
      <c r="R3020" s="2">
        <v>0</v>
      </c>
      <c r="S3020" s="2">
        <v>0.114</v>
      </c>
      <c r="T3020">
        <v>0</v>
      </c>
      <c r="U3020">
        <v>13.292</v>
      </c>
      <c r="V3020">
        <v>1.0249999999999999</v>
      </c>
      <c r="W3020">
        <v>1.002</v>
      </c>
      <c r="Y3020">
        <v>10000</v>
      </c>
      <c r="Z3020">
        <v>2.2553000000000001</v>
      </c>
    </row>
    <row r="3021" spans="1:26">
      <c r="A3021">
        <v>6</v>
      </c>
      <c r="B3021">
        <v>12</v>
      </c>
      <c r="C3021">
        <v>5.15</v>
      </c>
      <c r="D3021">
        <f t="shared" si="141"/>
        <v>3.1236000000000002</v>
      </c>
      <c r="E3021">
        <v>26.98</v>
      </c>
      <c r="F3021" s="2">
        <f t="shared" si="142"/>
        <v>6.1143999999999998</v>
      </c>
      <c r="G3021" s="2">
        <f t="shared" si="143"/>
        <v>4.0785000000000002E-2</v>
      </c>
      <c r="H3021">
        <v>12</v>
      </c>
      <c r="J3021">
        <v>4.47</v>
      </c>
      <c r="K3021">
        <v>2.2719999999999998</v>
      </c>
      <c r="L3021" s="2">
        <v>6.1143999999999998</v>
      </c>
      <c r="M3021" s="2">
        <v>4.0785000000000002E-2</v>
      </c>
      <c r="N3021" s="2">
        <v>1.6213999999999999E-2</v>
      </c>
      <c r="O3021" s="2">
        <v>4.7638000000000003E-3</v>
      </c>
      <c r="P3021" s="2">
        <v>0</v>
      </c>
      <c r="Q3021" s="2">
        <v>6.1143999999999999E-3</v>
      </c>
      <c r="R3021" s="2">
        <v>0</v>
      </c>
      <c r="S3021" s="2">
        <v>4.8680000000000001E-2</v>
      </c>
      <c r="T3021">
        <v>0</v>
      </c>
      <c r="U3021">
        <v>6.0880000000000001</v>
      </c>
      <c r="V3021">
        <v>1.004</v>
      </c>
      <c r="W3021">
        <v>1.0029999999999999</v>
      </c>
      <c r="Y3021">
        <v>10000</v>
      </c>
      <c r="Z3021">
        <v>2.0264000000000002</v>
      </c>
    </row>
    <row r="3022" spans="1:26">
      <c r="A3022">
        <v>6</v>
      </c>
      <c r="B3022">
        <v>12</v>
      </c>
      <c r="C3022">
        <v>4.1340000000000003</v>
      </c>
      <c r="D3022">
        <f t="shared" si="141"/>
        <v>3.2299000000000002</v>
      </c>
      <c r="E3022">
        <v>47.98</v>
      </c>
      <c r="F3022" s="2">
        <f t="shared" si="142"/>
        <v>1.4298</v>
      </c>
      <c r="G3022" s="2">
        <f t="shared" si="143"/>
        <v>1.4775999999999999E-2</v>
      </c>
      <c r="H3022">
        <v>12</v>
      </c>
      <c r="J3022">
        <v>4.47</v>
      </c>
      <c r="K3022">
        <v>2.4714999999999998</v>
      </c>
      <c r="L3022" s="2">
        <v>1.4298</v>
      </c>
      <c r="M3022" s="2">
        <v>1.4775999999999999E-2</v>
      </c>
      <c r="N3022" s="2">
        <v>2.1660999999999998E-3</v>
      </c>
      <c r="O3022" s="2">
        <v>1.3768999999999999E-3</v>
      </c>
      <c r="P3022" s="2">
        <v>0</v>
      </c>
      <c r="Q3022" s="2">
        <v>1.4298E-3</v>
      </c>
      <c r="R3022" s="2">
        <v>0</v>
      </c>
      <c r="S3022" s="2">
        <v>6.5170000000000002E-3</v>
      </c>
      <c r="T3022">
        <v>4.0000000000000001E-3</v>
      </c>
      <c r="U3022">
        <v>1.476</v>
      </c>
      <c r="V3022">
        <v>0.96899999999999997</v>
      </c>
      <c r="W3022">
        <v>1.008</v>
      </c>
      <c r="Y3022">
        <v>10000</v>
      </c>
      <c r="Z3022">
        <v>0.90410000000000001</v>
      </c>
    </row>
    <row r="3023" spans="1:26">
      <c r="A3023">
        <v>6</v>
      </c>
      <c r="B3023">
        <v>12</v>
      </c>
      <c r="C3023">
        <v>5.15</v>
      </c>
      <c r="D3023">
        <f t="shared" si="141"/>
        <v>3.2837000000000005</v>
      </c>
      <c r="E3023">
        <v>29.98</v>
      </c>
      <c r="F3023" s="2">
        <f t="shared" si="142"/>
        <v>3.6753</v>
      </c>
      <c r="G3023" s="2">
        <f t="shared" si="143"/>
        <v>3.789E-2</v>
      </c>
      <c r="H3023">
        <v>12</v>
      </c>
      <c r="J3023">
        <v>4.47</v>
      </c>
      <c r="K3023">
        <v>2.5724</v>
      </c>
      <c r="L3023" s="2">
        <v>3.6753</v>
      </c>
      <c r="M3023" s="2">
        <v>3.789E-2</v>
      </c>
      <c r="N3023" s="2">
        <v>9.6188999999999997E-3</v>
      </c>
      <c r="O3023" s="2">
        <v>3.4627999999999998E-3</v>
      </c>
      <c r="P3023" s="2">
        <v>0</v>
      </c>
      <c r="Q3023" s="2">
        <v>3.6752999999999998E-3</v>
      </c>
      <c r="R3023" s="2">
        <v>0</v>
      </c>
      <c r="S3023" s="2">
        <v>2.8750000000000001E-2</v>
      </c>
      <c r="T3023">
        <v>0</v>
      </c>
      <c r="U3023">
        <v>3.661</v>
      </c>
      <c r="V3023">
        <v>1.004</v>
      </c>
      <c r="W3023">
        <v>1.004</v>
      </c>
      <c r="Y3023">
        <v>10000</v>
      </c>
      <c r="Z3023">
        <v>1.8663000000000001</v>
      </c>
    </row>
    <row r="3024" spans="1:26">
      <c r="A3024">
        <v>6</v>
      </c>
      <c r="B3024">
        <v>12</v>
      </c>
      <c r="C3024">
        <v>4.1340000000000003</v>
      </c>
      <c r="D3024">
        <f t="shared" si="141"/>
        <v>3.4105000000000003</v>
      </c>
      <c r="E3024">
        <v>57.98</v>
      </c>
      <c r="F3024" s="2">
        <f t="shared" si="142"/>
        <v>0.74309000000000003</v>
      </c>
      <c r="G3024" s="2">
        <f t="shared" si="143"/>
        <v>7.6649999999999999E-3</v>
      </c>
      <c r="H3024">
        <v>12</v>
      </c>
      <c r="J3024">
        <v>4.47</v>
      </c>
      <c r="K3024">
        <v>2.8104</v>
      </c>
      <c r="L3024" s="2">
        <v>0.74309000000000003</v>
      </c>
      <c r="M3024" s="2">
        <v>7.6649999999999999E-3</v>
      </c>
      <c r="N3024" s="2">
        <v>9.7707999999999996E-4</v>
      </c>
      <c r="O3024" s="2">
        <v>8.0692999999999997E-4</v>
      </c>
      <c r="P3024" s="2">
        <v>0</v>
      </c>
      <c r="Q3024" s="2">
        <v>2.9724999999999999E-3</v>
      </c>
      <c r="R3024" s="2">
        <v>0</v>
      </c>
      <c r="S3024" s="2">
        <v>2.9220000000000001E-3</v>
      </c>
      <c r="T3024">
        <v>6.0000000000000001E-3</v>
      </c>
      <c r="U3024">
        <v>0.752</v>
      </c>
      <c r="V3024">
        <v>0.98899999999999999</v>
      </c>
      <c r="W3024">
        <v>1.0109999999999999</v>
      </c>
      <c r="Y3024">
        <v>10000</v>
      </c>
      <c r="Z3024">
        <v>0.72350000000000003</v>
      </c>
    </row>
    <row r="3025" spans="1:26">
      <c r="A3025">
        <v>6</v>
      </c>
      <c r="B3025">
        <v>12</v>
      </c>
      <c r="C3025">
        <v>5.15</v>
      </c>
      <c r="D3025">
        <f t="shared" si="141"/>
        <v>3.4324000000000003</v>
      </c>
      <c r="E3025">
        <v>32.979999999999997</v>
      </c>
      <c r="F3025" s="2">
        <f t="shared" si="142"/>
        <v>2.3348</v>
      </c>
      <c r="G3025" s="2">
        <f t="shared" si="143"/>
        <v>2.503E-2</v>
      </c>
      <c r="H3025">
        <v>12</v>
      </c>
      <c r="J3025">
        <v>4.47</v>
      </c>
      <c r="K3025">
        <v>2.8513000000000002</v>
      </c>
      <c r="L3025" s="2">
        <v>2.3348</v>
      </c>
      <c r="M3025" s="2">
        <v>2.503E-2</v>
      </c>
      <c r="N3025" s="2">
        <v>5.8180999999999997E-3</v>
      </c>
      <c r="O3025" s="2">
        <v>2.6286E-3</v>
      </c>
      <c r="P3025" s="2">
        <v>0</v>
      </c>
      <c r="Q3025" s="2">
        <v>2.3348000000000002E-3</v>
      </c>
      <c r="R3025" s="2">
        <v>0</v>
      </c>
      <c r="S3025" s="2">
        <v>1.7420000000000001E-2</v>
      </c>
      <c r="T3025">
        <v>0</v>
      </c>
      <c r="U3025">
        <v>2.3260000000000001</v>
      </c>
      <c r="V3025">
        <v>1.004</v>
      </c>
      <c r="W3025">
        <v>1.0049999999999999</v>
      </c>
      <c r="Y3025">
        <v>10000</v>
      </c>
      <c r="Z3025">
        <v>1.7176</v>
      </c>
    </row>
    <row r="3026" spans="1:26">
      <c r="A3026">
        <v>6</v>
      </c>
      <c r="B3026">
        <v>12</v>
      </c>
      <c r="C3026">
        <v>4.0739999999999998</v>
      </c>
      <c r="D3026">
        <f t="shared" si="141"/>
        <v>3.5703999999999998</v>
      </c>
      <c r="E3026">
        <v>75.989999999999995</v>
      </c>
      <c r="F3026" s="2">
        <f t="shared" si="142"/>
        <v>0.32497999999999999</v>
      </c>
      <c r="G3026" s="2">
        <f t="shared" si="143"/>
        <v>9.5782000000000003E-3</v>
      </c>
      <c r="H3026">
        <v>12</v>
      </c>
      <c r="J3026">
        <v>4.47</v>
      </c>
      <c r="K3026">
        <v>3.1103000000000001</v>
      </c>
      <c r="L3026" s="2">
        <v>0.32497999999999999</v>
      </c>
      <c r="M3026" s="2">
        <v>9.5782000000000003E-3</v>
      </c>
      <c r="N3026" s="2">
        <v>3.0430000000000002E-4</v>
      </c>
      <c r="O3026" s="2">
        <v>4.3398999999999998E-4</v>
      </c>
      <c r="P3026" s="2">
        <v>0</v>
      </c>
      <c r="Q3026" s="2">
        <v>1.3002999999999999E-3</v>
      </c>
      <c r="R3026" s="2">
        <v>0</v>
      </c>
      <c r="S3026" s="2">
        <v>9.3320000000000002E-4</v>
      </c>
      <c r="T3026">
        <v>2.3E-2</v>
      </c>
      <c r="U3026">
        <v>0.35599999999999998</v>
      </c>
      <c r="V3026">
        <v>0.91400000000000003</v>
      </c>
      <c r="W3026">
        <v>1.0169999999999999</v>
      </c>
      <c r="Y3026">
        <v>10000</v>
      </c>
      <c r="Z3026">
        <v>0.50360000000000005</v>
      </c>
    </row>
    <row r="3027" spans="1:26">
      <c r="A3027">
        <v>6</v>
      </c>
      <c r="B3027">
        <v>12</v>
      </c>
      <c r="C3027">
        <v>5.15</v>
      </c>
      <c r="D3027">
        <f t="shared" si="141"/>
        <v>3.6531000000000002</v>
      </c>
      <c r="E3027">
        <v>37.979999999999997</v>
      </c>
      <c r="F3027" s="2">
        <f t="shared" si="142"/>
        <v>1.2307999999999999</v>
      </c>
      <c r="G3027" s="2">
        <f t="shared" si="143"/>
        <v>1.4253E-2</v>
      </c>
      <c r="H3027">
        <v>12</v>
      </c>
      <c r="J3027">
        <v>4.47</v>
      </c>
      <c r="K3027">
        <v>3.2656000000000001</v>
      </c>
      <c r="L3027" s="2">
        <v>1.2307999999999999</v>
      </c>
      <c r="M3027" s="2">
        <v>1.4253E-2</v>
      </c>
      <c r="N3027" s="2">
        <v>2.9764000000000001E-3</v>
      </c>
      <c r="O3027" s="2">
        <v>1.6517000000000001E-3</v>
      </c>
      <c r="P3027" s="2">
        <v>0</v>
      </c>
      <c r="Q3027" s="2">
        <v>1.2308E-3</v>
      </c>
      <c r="R3027" s="2">
        <v>0</v>
      </c>
      <c r="S3027" s="2">
        <v>8.8620000000000001E-3</v>
      </c>
      <c r="T3027">
        <v>0</v>
      </c>
      <c r="U3027">
        <v>1.2170000000000001</v>
      </c>
      <c r="V3027">
        <v>1.012</v>
      </c>
      <c r="W3027">
        <v>1.006</v>
      </c>
      <c r="Y3027">
        <v>10000</v>
      </c>
      <c r="Z3027">
        <v>1.4968999999999999</v>
      </c>
    </row>
    <row r="3028" spans="1:26">
      <c r="A3028">
        <v>6</v>
      </c>
      <c r="B3028">
        <v>12</v>
      </c>
      <c r="C3028">
        <v>3.4885999999999999</v>
      </c>
      <c r="D3028">
        <f t="shared" si="141"/>
        <v>2.0888</v>
      </c>
      <c r="E3028">
        <v>14</v>
      </c>
      <c r="F3028" s="2">
        <f t="shared" si="142"/>
        <v>278.43</v>
      </c>
      <c r="G3028" s="2">
        <f t="shared" si="143"/>
        <v>2.2304098367788825</v>
      </c>
      <c r="H3028">
        <v>12</v>
      </c>
      <c r="J3028">
        <v>4.51</v>
      </c>
      <c r="K3028">
        <v>0.29010000000000002</v>
      </c>
      <c r="L3028" s="2">
        <v>278.43</v>
      </c>
      <c r="M3028" s="2">
        <v>2.1648000000000001</v>
      </c>
      <c r="N3028" s="2">
        <v>0.95750999999999997</v>
      </c>
      <c r="O3028" s="2">
        <v>6.6776000000000002E-2</v>
      </c>
      <c r="P3028" s="2">
        <v>277.58999999999997</v>
      </c>
      <c r="Q3028" s="2">
        <v>2.2277</v>
      </c>
      <c r="R3028" s="2">
        <v>0.53700000000000003</v>
      </c>
      <c r="S3028" s="2">
        <v>279.39999999999998</v>
      </c>
      <c r="T3028">
        <v>8.0000000000000002E-3</v>
      </c>
      <c r="U3028">
        <v>268.44</v>
      </c>
      <c r="V3028">
        <v>1.0369999999999999</v>
      </c>
      <c r="W3028">
        <v>0.999</v>
      </c>
      <c r="Y3028">
        <v>52818</v>
      </c>
      <c r="Z3028">
        <v>1.3997999999999999</v>
      </c>
    </row>
    <row r="3029" spans="1:26">
      <c r="A3029">
        <v>6</v>
      </c>
      <c r="B3029">
        <v>12</v>
      </c>
      <c r="C3029">
        <v>5.15</v>
      </c>
      <c r="D3029">
        <f t="shared" si="141"/>
        <v>2.2772000000000006</v>
      </c>
      <c r="E3029">
        <v>11.97</v>
      </c>
      <c r="F3029" s="2">
        <f t="shared" si="142"/>
        <v>245.47</v>
      </c>
      <c r="G3029" s="2">
        <f t="shared" si="143"/>
        <v>3.6829000000000001</v>
      </c>
      <c r="H3029">
        <v>12</v>
      </c>
      <c r="J3029">
        <v>4.51</v>
      </c>
      <c r="K3029">
        <v>0.64370000000000005</v>
      </c>
      <c r="L3029" s="2">
        <v>245.47</v>
      </c>
      <c r="M3029" s="2">
        <v>3.6829000000000001</v>
      </c>
      <c r="N3029" s="2">
        <v>0.86656</v>
      </c>
      <c r="O3029" s="2">
        <v>0.10165</v>
      </c>
      <c r="P3029" s="2">
        <v>0</v>
      </c>
      <c r="Q3029" s="2">
        <v>0.24546999999999999</v>
      </c>
      <c r="R3029" s="2">
        <v>0</v>
      </c>
      <c r="S3029" s="2">
        <v>2.5830000000000002</v>
      </c>
      <c r="T3029">
        <v>0</v>
      </c>
      <c r="U3029">
        <v>242.39</v>
      </c>
      <c r="V3029">
        <v>1.0129999999999999</v>
      </c>
      <c r="W3029">
        <v>1</v>
      </c>
      <c r="Y3029">
        <v>10000</v>
      </c>
      <c r="Z3029">
        <v>2.8727999999999998</v>
      </c>
    </row>
    <row r="3030" spans="1:26">
      <c r="A3030">
        <v>6</v>
      </c>
      <c r="B3030">
        <v>12</v>
      </c>
      <c r="C3030">
        <v>3.1160000000000001</v>
      </c>
      <c r="D3030">
        <f t="shared" si="141"/>
        <v>2.3774000000000002</v>
      </c>
      <c r="E3030">
        <v>34.979999999999997</v>
      </c>
      <c r="F3030" s="2">
        <f t="shared" si="142"/>
        <v>16.128</v>
      </c>
      <c r="G3030" s="2">
        <f t="shared" si="143"/>
        <v>9.5212000000000005E-2</v>
      </c>
      <c r="H3030">
        <v>12</v>
      </c>
      <c r="J3030">
        <v>4.51</v>
      </c>
      <c r="K3030">
        <v>0.83160000000000001</v>
      </c>
      <c r="L3030" s="2">
        <v>16.128</v>
      </c>
      <c r="M3030" s="2">
        <v>9.5212000000000005E-2</v>
      </c>
      <c r="N3030" s="2">
        <v>2.0545999999999998E-2</v>
      </c>
      <c r="O3030" s="2">
        <v>3.725E-3</v>
      </c>
      <c r="P3030" s="2">
        <v>0</v>
      </c>
      <c r="Q3030" s="2">
        <v>1.6128E-2</v>
      </c>
      <c r="R3030" s="2">
        <v>0</v>
      </c>
      <c r="S3030" s="2">
        <v>6.1530000000000001E-2</v>
      </c>
      <c r="T3030">
        <v>3.5000000000000003E-2</v>
      </c>
      <c r="U3030">
        <v>16.645</v>
      </c>
      <c r="V3030">
        <v>0.96899999999999997</v>
      </c>
      <c r="W3030">
        <v>1.002</v>
      </c>
      <c r="Y3030">
        <v>10000</v>
      </c>
      <c r="Z3030">
        <v>0.73860000000000003</v>
      </c>
    </row>
    <row r="3031" spans="1:26">
      <c r="A3031">
        <v>6</v>
      </c>
      <c r="B3031">
        <v>12</v>
      </c>
      <c r="C3031">
        <v>4.6285999999999996</v>
      </c>
      <c r="D3031">
        <f t="shared" si="141"/>
        <v>2.5519999999999996</v>
      </c>
      <c r="E3031">
        <v>20</v>
      </c>
      <c r="F3031" s="2">
        <f t="shared" si="142"/>
        <v>39.043999999999997</v>
      </c>
      <c r="G3031" s="2">
        <f t="shared" si="143"/>
        <v>0.36546820846689249</v>
      </c>
      <c r="H3031">
        <v>12</v>
      </c>
      <c r="J3031">
        <v>4.51</v>
      </c>
      <c r="K3031">
        <v>1.1593</v>
      </c>
      <c r="L3031" s="2">
        <v>39.043999999999997</v>
      </c>
      <c r="M3031" s="2">
        <v>0.36532999999999999</v>
      </c>
      <c r="N3031" s="2">
        <v>0.14929999999999999</v>
      </c>
      <c r="O3031" s="2">
        <v>8.5912E-4</v>
      </c>
      <c r="P3031" s="2">
        <v>39.042999999999999</v>
      </c>
      <c r="Q3031" s="2">
        <v>1.9522000000000001E-2</v>
      </c>
      <c r="R3031" s="2">
        <v>1.005E-2</v>
      </c>
      <c r="S3031" s="2">
        <v>39.19</v>
      </c>
      <c r="T3031">
        <v>0</v>
      </c>
      <c r="U3031">
        <v>38.201000000000001</v>
      </c>
      <c r="V3031">
        <v>1.022</v>
      </c>
      <c r="W3031">
        <v>1.0009999999999999</v>
      </c>
      <c r="Y3031">
        <v>52681</v>
      </c>
      <c r="Z3031">
        <v>2.0766</v>
      </c>
    </row>
    <row r="3032" spans="1:26">
      <c r="A3032">
        <v>6</v>
      </c>
      <c r="B3032">
        <v>12</v>
      </c>
      <c r="C3032">
        <v>4.6285999999999996</v>
      </c>
      <c r="D3032">
        <f t="shared" si="141"/>
        <v>2.7858999999999998</v>
      </c>
      <c r="E3032">
        <v>25</v>
      </c>
      <c r="F3032" s="2">
        <f t="shared" si="142"/>
        <v>14.811999999999999</v>
      </c>
      <c r="G3032" s="2">
        <f t="shared" si="143"/>
        <v>0.19631111557932732</v>
      </c>
      <c r="H3032">
        <v>12</v>
      </c>
      <c r="J3032">
        <v>4.51</v>
      </c>
      <c r="K3032">
        <v>1.5982000000000001</v>
      </c>
      <c r="L3032" s="2">
        <v>14.811999999999999</v>
      </c>
      <c r="M3032" s="2">
        <v>0.19621</v>
      </c>
      <c r="N3032" s="2">
        <v>5.5606999999999997E-2</v>
      </c>
      <c r="O3032" s="2">
        <v>2.8638000000000001E-3</v>
      </c>
      <c r="P3032" s="2">
        <v>14.811999999999999</v>
      </c>
      <c r="Q3032" s="2">
        <v>7.4063999999999996E-3</v>
      </c>
      <c r="R3032" s="2">
        <v>6.3E-3</v>
      </c>
      <c r="S3032" s="2">
        <v>14.87</v>
      </c>
      <c r="T3032">
        <v>0</v>
      </c>
      <c r="U3032">
        <v>14.052</v>
      </c>
      <c r="V3032">
        <v>1.054</v>
      </c>
      <c r="W3032">
        <v>1.002</v>
      </c>
      <c r="Y3032">
        <v>52683</v>
      </c>
      <c r="Z3032">
        <v>1.8427</v>
      </c>
    </row>
    <row r="3033" spans="1:26">
      <c r="A3033">
        <v>6</v>
      </c>
      <c r="B3033">
        <v>12</v>
      </c>
      <c r="C3033">
        <v>5.15</v>
      </c>
      <c r="D3033">
        <f t="shared" si="141"/>
        <v>2.9095000000000004</v>
      </c>
      <c r="E3033">
        <v>22.97</v>
      </c>
      <c r="F3033" s="2">
        <f t="shared" si="142"/>
        <v>13.792999999999999</v>
      </c>
      <c r="G3033" s="2">
        <f t="shared" si="143"/>
        <v>0.29555999999999999</v>
      </c>
      <c r="H3033">
        <v>12</v>
      </c>
      <c r="J3033">
        <v>4.51</v>
      </c>
      <c r="K3033">
        <v>1.8302</v>
      </c>
      <c r="L3033" s="2">
        <v>13.792999999999999</v>
      </c>
      <c r="M3033" s="2">
        <v>0.29555999999999999</v>
      </c>
      <c r="N3033" s="2">
        <v>3.8406000000000003E-2</v>
      </c>
      <c r="O3033" s="2">
        <v>7.0133000000000001E-3</v>
      </c>
      <c r="P3033" s="2">
        <v>0</v>
      </c>
      <c r="Q3033" s="2">
        <v>1.3783999999999999E-2</v>
      </c>
      <c r="R3033" s="2">
        <v>0</v>
      </c>
      <c r="S3033" s="2">
        <v>0.115</v>
      </c>
      <c r="T3033">
        <v>0</v>
      </c>
      <c r="U3033">
        <v>13.409000000000001</v>
      </c>
      <c r="V3033">
        <v>1.0289999999999999</v>
      </c>
      <c r="W3033">
        <v>1.002</v>
      </c>
      <c r="Y3033">
        <v>10000</v>
      </c>
      <c r="Z3033">
        <v>2.2404999999999999</v>
      </c>
    </row>
    <row r="3034" spans="1:26">
      <c r="A3034">
        <v>6</v>
      </c>
      <c r="B3034">
        <v>12</v>
      </c>
      <c r="C3034">
        <v>5.15</v>
      </c>
      <c r="D3034">
        <f t="shared" si="141"/>
        <v>3.1370000000000005</v>
      </c>
      <c r="E3034">
        <v>26.98</v>
      </c>
      <c r="F3034" s="2">
        <f t="shared" si="142"/>
        <v>6.2186000000000003</v>
      </c>
      <c r="G3034" s="2">
        <f t="shared" si="143"/>
        <v>4.1034000000000001E-2</v>
      </c>
      <c r="H3034">
        <v>12</v>
      </c>
      <c r="J3034">
        <v>4.51</v>
      </c>
      <c r="K3034">
        <v>2.2570000000000001</v>
      </c>
      <c r="L3034" s="2">
        <v>6.2186000000000003</v>
      </c>
      <c r="M3034" s="2">
        <v>4.1034000000000001E-2</v>
      </c>
      <c r="N3034" s="2">
        <v>1.6463999999999999E-2</v>
      </c>
      <c r="O3034" s="2">
        <v>4.7051000000000003E-3</v>
      </c>
      <c r="P3034" s="2">
        <v>0</v>
      </c>
      <c r="Q3034" s="2">
        <v>6.2186000000000003E-3</v>
      </c>
      <c r="R3034" s="2">
        <v>0</v>
      </c>
      <c r="S3034" s="2">
        <v>4.9110000000000001E-2</v>
      </c>
      <c r="T3034">
        <v>0</v>
      </c>
      <c r="U3034">
        <v>6.1630000000000003</v>
      </c>
      <c r="V3034">
        <v>1.0089999999999999</v>
      </c>
      <c r="W3034">
        <v>1.0029999999999999</v>
      </c>
      <c r="Y3034">
        <v>10000</v>
      </c>
      <c r="Z3034">
        <v>2.0129999999999999</v>
      </c>
    </row>
    <row r="3035" spans="1:26">
      <c r="A3035">
        <v>6</v>
      </c>
      <c r="B3035">
        <v>12</v>
      </c>
      <c r="C3035">
        <v>4.1340000000000003</v>
      </c>
      <c r="D3035">
        <f t="shared" si="141"/>
        <v>3.2386000000000004</v>
      </c>
      <c r="E3035">
        <v>47.98</v>
      </c>
      <c r="F3035" s="2">
        <f t="shared" si="142"/>
        <v>1.4952000000000001</v>
      </c>
      <c r="G3035" s="2">
        <f t="shared" si="143"/>
        <v>1.5027E-2</v>
      </c>
      <c r="H3035">
        <v>12</v>
      </c>
      <c r="J3035">
        <v>4.51</v>
      </c>
      <c r="K3035">
        <v>2.4478</v>
      </c>
      <c r="L3035" s="2">
        <v>1.4952000000000001</v>
      </c>
      <c r="M3035" s="2">
        <v>1.5027E-2</v>
      </c>
      <c r="N3035" s="2">
        <v>2.2415E-3</v>
      </c>
      <c r="O3035" s="2">
        <v>1.3684000000000001E-3</v>
      </c>
      <c r="P3035" s="2">
        <v>0</v>
      </c>
      <c r="Q3035" s="2">
        <v>1.4951999999999999E-3</v>
      </c>
      <c r="R3035" s="2">
        <v>0</v>
      </c>
      <c r="S3035" s="2">
        <v>6.6870000000000002E-3</v>
      </c>
      <c r="T3035">
        <v>4.0000000000000001E-3</v>
      </c>
      <c r="U3035">
        <v>1.508</v>
      </c>
      <c r="V3035">
        <v>0.99199999999999999</v>
      </c>
      <c r="W3035">
        <v>1.0069999999999999</v>
      </c>
      <c r="Y3035">
        <v>10000</v>
      </c>
      <c r="Z3035">
        <v>0.89539999999999997</v>
      </c>
    </row>
    <row r="3036" spans="1:26">
      <c r="A3036">
        <v>6</v>
      </c>
      <c r="B3036">
        <v>12</v>
      </c>
      <c r="C3036">
        <v>5.15</v>
      </c>
      <c r="D3036">
        <f t="shared" si="141"/>
        <v>3.2960000000000003</v>
      </c>
      <c r="E3036">
        <v>29.98</v>
      </c>
      <c r="F3036" s="2">
        <f t="shared" si="142"/>
        <v>3.6876000000000002</v>
      </c>
      <c r="G3036" s="2">
        <f t="shared" si="143"/>
        <v>3.7804999999999998E-2</v>
      </c>
      <c r="H3036">
        <v>12</v>
      </c>
      <c r="J3036">
        <v>4.51</v>
      </c>
      <c r="K3036">
        <v>2.5554999999999999</v>
      </c>
      <c r="L3036" s="2">
        <v>3.6876000000000002</v>
      </c>
      <c r="M3036" s="2">
        <v>3.7804999999999998E-2</v>
      </c>
      <c r="N3036" s="2">
        <v>9.4511999999999999E-3</v>
      </c>
      <c r="O3036" s="2">
        <v>3.3790000000000001E-3</v>
      </c>
      <c r="P3036" s="2">
        <v>0</v>
      </c>
      <c r="Q3036" s="2">
        <v>3.6876000000000001E-3</v>
      </c>
      <c r="R3036" s="2">
        <v>0</v>
      </c>
      <c r="S3036" s="2">
        <v>2.8369999999999999E-2</v>
      </c>
      <c r="T3036">
        <v>0</v>
      </c>
      <c r="U3036">
        <v>3.7149999999999999</v>
      </c>
      <c r="V3036">
        <v>0.99299999999999999</v>
      </c>
      <c r="W3036">
        <v>1.004</v>
      </c>
      <c r="Y3036">
        <v>10000</v>
      </c>
      <c r="Z3036">
        <v>1.8540000000000001</v>
      </c>
    </row>
    <row r="3037" spans="1:26">
      <c r="A3037">
        <v>6</v>
      </c>
      <c r="B3037">
        <v>12</v>
      </c>
      <c r="C3037">
        <v>4.1340000000000003</v>
      </c>
      <c r="D3037">
        <f t="shared" si="141"/>
        <v>3.4175000000000004</v>
      </c>
      <c r="E3037">
        <v>57.98</v>
      </c>
      <c r="F3037" s="2">
        <f t="shared" si="142"/>
        <v>0.75919000000000003</v>
      </c>
      <c r="G3037" s="2">
        <f t="shared" si="143"/>
        <v>8.3044E-3</v>
      </c>
      <c r="H3037">
        <v>12</v>
      </c>
      <c r="J3037">
        <v>4.51</v>
      </c>
      <c r="K3037">
        <v>2.7833999999999999</v>
      </c>
      <c r="L3037" s="2">
        <v>0.75919000000000003</v>
      </c>
      <c r="M3037" s="2">
        <v>8.3044E-3</v>
      </c>
      <c r="N3037" s="2">
        <v>9.8540999999999993E-4</v>
      </c>
      <c r="O3037" s="2">
        <v>8.0265000000000002E-4</v>
      </c>
      <c r="P3037" s="2">
        <v>0</v>
      </c>
      <c r="Q3037" s="2">
        <v>3.0362000000000002E-3</v>
      </c>
      <c r="R3037" s="2">
        <v>0</v>
      </c>
      <c r="S3037" s="2">
        <v>2.9580000000000001E-3</v>
      </c>
      <c r="T3037">
        <v>6.0000000000000001E-3</v>
      </c>
      <c r="U3037">
        <v>0.77100000000000002</v>
      </c>
      <c r="V3037">
        <v>0.98499999999999999</v>
      </c>
      <c r="W3037">
        <v>1.0109999999999999</v>
      </c>
      <c r="Y3037">
        <v>10000</v>
      </c>
      <c r="Z3037">
        <v>0.71650000000000003</v>
      </c>
    </row>
    <row r="3038" spans="1:26">
      <c r="A3038">
        <v>6</v>
      </c>
      <c r="B3038">
        <v>12</v>
      </c>
      <c r="C3038">
        <v>5.15</v>
      </c>
      <c r="D3038">
        <f t="shared" si="141"/>
        <v>3.4437000000000006</v>
      </c>
      <c r="E3038">
        <v>32.979999999999997</v>
      </c>
      <c r="F3038" s="2">
        <f t="shared" si="142"/>
        <v>2.4276</v>
      </c>
      <c r="G3038" s="2">
        <f t="shared" si="143"/>
        <v>2.6536000000000001E-2</v>
      </c>
      <c r="H3038">
        <v>12</v>
      </c>
      <c r="J3038">
        <v>4.51</v>
      </c>
      <c r="K3038">
        <v>2.8325</v>
      </c>
      <c r="L3038" s="2">
        <v>2.4276</v>
      </c>
      <c r="M3038" s="2">
        <v>2.6536000000000001E-2</v>
      </c>
      <c r="N3038" s="2">
        <v>6.0857000000000003E-3</v>
      </c>
      <c r="O3038" s="2">
        <v>2.5950000000000001E-3</v>
      </c>
      <c r="P3038" s="2">
        <v>0</v>
      </c>
      <c r="Q3038" s="2">
        <v>2.4275999999999998E-3</v>
      </c>
      <c r="R3038" s="2">
        <v>0</v>
      </c>
      <c r="S3038" s="2">
        <v>1.823E-2</v>
      </c>
      <c r="T3038">
        <v>0</v>
      </c>
      <c r="U3038">
        <v>2.37</v>
      </c>
      <c r="V3038">
        <v>1.024</v>
      </c>
      <c r="W3038">
        <v>1.004</v>
      </c>
      <c r="Y3038">
        <v>10000</v>
      </c>
      <c r="Z3038">
        <v>1.7062999999999999</v>
      </c>
    </row>
    <row r="3039" spans="1:26">
      <c r="A3039">
        <v>6</v>
      </c>
      <c r="B3039">
        <v>12</v>
      </c>
      <c r="C3039">
        <v>4.0739999999999998</v>
      </c>
      <c r="D3039">
        <f t="shared" si="141"/>
        <v>3.5752999999999999</v>
      </c>
      <c r="E3039">
        <v>75.989999999999995</v>
      </c>
      <c r="F3039" s="2">
        <f t="shared" si="142"/>
        <v>0.33316000000000001</v>
      </c>
      <c r="G3039" s="2">
        <f t="shared" si="143"/>
        <v>1.0593999999999999E-2</v>
      </c>
      <c r="H3039">
        <v>12</v>
      </c>
      <c r="J3039">
        <v>4.51</v>
      </c>
      <c r="K3039">
        <v>3.0796000000000001</v>
      </c>
      <c r="L3039" s="2">
        <v>0.33316000000000001</v>
      </c>
      <c r="M3039" s="2">
        <v>1.0593999999999999E-2</v>
      </c>
      <c r="N3039" s="2">
        <v>3.0850000000000002E-4</v>
      </c>
      <c r="O3039" s="2">
        <v>3.9578999999999998E-4</v>
      </c>
      <c r="P3039" s="2">
        <v>0</v>
      </c>
      <c r="Q3039" s="2">
        <v>1.3323E-3</v>
      </c>
      <c r="R3039" s="2">
        <v>0</v>
      </c>
      <c r="S3039" s="2">
        <v>9.433E-4</v>
      </c>
      <c r="T3039">
        <v>2.4E-2</v>
      </c>
      <c r="U3039">
        <v>0.36599999999999999</v>
      </c>
      <c r="V3039">
        <v>0.91</v>
      </c>
      <c r="W3039">
        <v>1.0169999999999999</v>
      </c>
      <c r="Y3039">
        <v>10000</v>
      </c>
      <c r="Z3039">
        <v>0.49869999999999998</v>
      </c>
    </row>
    <row r="3040" spans="1:26">
      <c r="A3040">
        <v>6</v>
      </c>
      <c r="B3040">
        <v>12</v>
      </c>
      <c r="C3040">
        <v>5.15</v>
      </c>
      <c r="D3040">
        <f t="shared" si="141"/>
        <v>3.6630000000000003</v>
      </c>
      <c r="E3040">
        <v>37.979999999999997</v>
      </c>
      <c r="F3040" s="2">
        <f t="shared" si="142"/>
        <v>1.2608999999999999</v>
      </c>
      <c r="G3040" s="2">
        <f t="shared" si="143"/>
        <v>1.5678000000000001E-2</v>
      </c>
      <c r="H3040">
        <v>12</v>
      </c>
      <c r="J3040">
        <v>4.51</v>
      </c>
      <c r="K3040">
        <v>3.2441</v>
      </c>
      <c r="L3040" s="2">
        <v>1.2608999999999999</v>
      </c>
      <c r="M3040" s="2">
        <v>1.5678000000000001E-2</v>
      </c>
      <c r="N3040" s="2">
        <v>3.0014E-3</v>
      </c>
      <c r="O3040" s="2">
        <v>1.6850999999999999E-3</v>
      </c>
      <c r="P3040" s="2">
        <v>0</v>
      </c>
      <c r="Q3040" s="2">
        <v>1.2608999999999999E-3</v>
      </c>
      <c r="R3040" s="2">
        <v>0</v>
      </c>
      <c r="S3040" s="2">
        <v>9.0209999999999995E-3</v>
      </c>
      <c r="T3040">
        <v>0</v>
      </c>
      <c r="U3040">
        <v>1.2450000000000001</v>
      </c>
      <c r="V3040">
        <v>1.0129999999999999</v>
      </c>
      <c r="W3040">
        <v>1.006</v>
      </c>
      <c r="Y3040">
        <v>10000</v>
      </c>
      <c r="Z3040">
        <v>1.4870000000000001</v>
      </c>
    </row>
    <row r="3041" spans="1:26">
      <c r="A3041">
        <v>6</v>
      </c>
      <c r="B3041">
        <v>12</v>
      </c>
      <c r="C3041">
        <v>3.1160000000000001</v>
      </c>
      <c r="D3041">
        <f t="shared" si="141"/>
        <v>2.3907000000000003</v>
      </c>
      <c r="E3041">
        <v>34.979999999999997</v>
      </c>
      <c r="F3041" s="2">
        <f t="shared" si="142"/>
        <v>16.47</v>
      </c>
      <c r="G3041" s="2">
        <f t="shared" si="143"/>
        <v>0.11692</v>
      </c>
      <c r="H3041">
        <v>12</v>
      </c>
      <c r="J3041">
        <v>4.55</v>
      </c>
      <c r="K3041">
        <v>0.81659999999999999</v>
      </c>
      <c r="L3041" s="2">
        <v>16.47</v>
      </c>
      <c r="M3041" s="2">
        <v>0.11692</v>
      </c>
      <c r="N3041" s="2">
        <v>2.1045999999999999E-2</v>
      </c>
      <c r="O3041" s="2">
        <v>3.9170000000000003E-3</v>
      </c>
      <c r="P3041" s="2">
        <v>0</v>
      </c>
      <c r="Q3041" s="2">
        <v>1.6469999999999999E-2</v>
      </c>
      <c r="R3041" s="2">
        <v>0</v>
      </c>
      <c r="S3041" s="2">
        <v>6.3070000000000001E-2</v>
      </c>
      <c r="T3041">
        <v>3.7999999999999999E-2</v>
      </c>
      <c r="U3041">
        <v>16.82</v>
      </c>
      <c r="V3041">
        <v>0.97899999999999998</v>
      </c>
      <c r="W3041">
        <v>1.002</v>
      </c>
      <c r="Y3041">
        <v>10000</v>
      </c>
      <c r="Z3041">
        <v>0.72529999999999994</v>
      </c>
    </row>
    <row r="3042" spans="1:26">
      <c r="A3042">
        <v>6</v>
      </c>
      <c r="B3042">
        <v>12</v>
      </c>
      <c r="C3042">
        <v>4.6285999999999996</v>
      </c>
      <c r="D3042">
        <f t="shared" si="141"/>
        <v>2.8004999999999995</v>
      </c>
      <c r="E3042">
        <v>25</v>
      </c>
      <c r="F3042" s="2">
        <f t="shared" si="142"/>
        <v>14.77</v>
      </c>
      <c r="G3042" s="2">
        <f t="shared" si="143"/>
        <v>0.20715131208853108</v>
      </c>
      <c r="H3042">
        <v>12</v>
      </c>
      <c r="J3042">
        <v>4.55</v>
      </c>
      <c r="K3042">
        <v>1.5855999999999999</v>
      </c>
      <c r="L3042" s="2">
        <v>14.77</v>
      </c>
      <c r="M3042" s="2">
        <v>0.20705999999999999</v>
      </c>
      <c r="N3042" s="2">
        <v>5.4602999999999999E-2</v>
      </c>
      <c r="O3042" s="2">
        <v>2.7636000000000002E-3</v>
      </c>
      <c r="P3042" s="2">
        <v>14.77</v>
      </c>
      <c r="Q3042" s="2">
        <v>7.3860999999999996E-3</v>
      </c>
      <c r="R3042" s="2">
        <v>6.1500000000000001E-3</v>
      </c>
      <c r="S3042" s="2">
        <v>14.82</v>
      </c>
      <c r="T3042">
        <v>0</v>
      </c>
      <c r="U3042">
        <v>14.143000000000001</v>
      </c>
      <c r="V3042">
        <v>1.044</v>
      </c>
      <c r="W3042">
        <v>1.002</v>
      </c>
      <c r="Y3042">
        <v>52683</v>
      </c>
      <c r="Z3042">
        <v>1.8281000000000001</v>
      </c>
    </row>
    <row r="3043" spans="1:26">
      <c r="A3043">
        <v>6</v>
      </c>
      <c r="B3043">
        <v>12</v>
      </c>
      <c r="C3043">
        <v>5.15</v>
      </c>
      <c r="D3043">
        <f t="shared" si="141"/>
        <v>2.9244000000000003</v>
      </c>
      <c r="E3043">
        <v>22.97</v>
      </c>
      <c r="F3043" s="2">
        <f t="shared" si="142"/>
        <v>14.218</v>
      </c>
      <c r="G3043" s="2">
        <f t="shared" si="143"/>
        <v>0.33228999999999997</v>
      </c>
      <c r="H3043">
        <v>12</v>
      </c>
      <c r="J3043">
        <v>4.55</v>
      </c>
      <c r="K3043">
        <v>1.8181</v>
      </c>
      <c r="L3043" s="2">
        <v>14.218</v>
      </c>
      <c r="M3043" s="2">
        <v>0.33228999999999997</v>
      </c>
      <c r="N3043" s="2">
        <v>3.9323999999999998E-2</v>
      </c>
      <c r="O3043" s="2">
        <v>6.9462999999999999E-3</v>
      </c>
      <c r="P3043" s="2">
        <v>0</v>
      </c>
      <c r="Q3043" s="2">
        <v>1.4218E-2</v>
      </c>
      <c r="R3043" s="2">
        <v>0</v>
      </c>
      <c r="S3043" s="2">
        <v>0.1177</v>
      </c>
      <c r="T3043">
        <v>0</v>
      </c>
      <c r="U3043">
        <v>13.516999999999999</v>
      </c>
      <c r="V3043">
        <v>1.052</v>
      </c>
      <c r="W3043">
        <v>1.002</v>
      </c>
      <c r="Y3043">
        <v>10000</v>
      </c>
      <c r="Z3043">
        <v>2.2256</v>
      </c>
    </row>
    <row r="3044" spans="1:26">
      <c r="A3044">
        <v>6</v>
      </c>
      <c r="B3044">
        <v>12</v>
      </c>
      <c r="C3044">
        <v>5.15</v>
      </c>
      <c r="D3044">
        <f t="shared" si="141"/>
        <v>3.1503000000000005</v>
      </c>
      <c r="E3044">
        <v>26.98</v>
      </c>
      <c r="F3044" s="2">
        <f t="shared" si="142"/>
        <v>6.2385000000000002</v>
      </c>
      <c r="G3044" s="2">
        <f t="shared" si="143"/>
        <v>4.1033E-2</v>
      </c>
      <c r="H3044">
        <v>12</v>
      </c>
      <c r="J3044">
        <v>4.55</v>
      </c>
      <c r="K3044">
        <v>2.2421000000000002</v>
      </c>
      <c r="L3044" s="2">
        <v>6.2385000000000002</v>
      </c>
      <c r="M3044" s="2">
        <v>4.1033E-2</v>
      </c>
      <c r="N3044" s="2">
        <v>1.6546999999999999E-2</v>
      </c>
      <c r="O3044" s="2">
        <v>4.8053000000000002E-3</v>
      </c>
      <c r="P3044" s="2">
        <v>0</v>
      </c>
      <c r="Q3044" s="2">
        <v>6.2385000000000001E-3</v>
      </c>
      <c r="R3044" s="2">
        <v>0</v>
      </c>
      <c r="S3044" s="2">
        <v>4.9439999999999998E-2</v>
      </c>
      <c r="T3044">
        <v>0</v>
      </c>
      <c r="U3044">
        <v>6.2430000000000003</v>
      </c>
      <c r="V3044">
        <v>0.999</v>
      </c>
      <c r="W3044">
        <v>1.0029999999999999</v>
      </c>
      <c r="Y3044">
        <v>10000</v>
      </c>
      <c r="Z3044">
        <v>1.9997</v>
      </c>
    </row>
    <row r="3045" spans="1:26">
      <c r="A3045">
        <v>6</v>
      </c>
      <c r="B3045">
        <v>12</v>
      </c>
      <c r="C3045">
        <v>4.1340000000000003</v>
      </c>
      <c r="D3045">
        <f t="shared" si="141"/>
        <v>3.2473000000000001</v>
      </c>
      <c r="E3045">
        <v>47.98</v>
      </c>
      <c r="F3045" s="2">
        <f t="shared" si="142"/>
        <v>1.5144</v>
      </c>
      <c r="G3045" s="2">
        <f t="shared" si="143"/>
        <v>1.5193999999999999E-2</v>
      </c>
      <c r="H3045">
        <v>12</v>
      </c>
      <c r="J3045">
        <v>4.55</v>
      </c>
      <c r="K3045">
        <v>2.4241000000000001</v>
      </c>
      <c r="L3045" s="2">
        <v>1.5144</v>
      </c>
      <c r="M3045" s="2">
        <v>1.5193999999999999E-2</v>
      </c>
      <c r="N3045" s="2">
        <v>2.3421000000000002E-3</v>
      </c>
      <c r="O3045" s="2">
        <v>1.4019E-3</v>
      </c>
      <c r="P3045" s="2">
        <v>0</v>
      </c>
      <c r="Q3045" s="2">
        <v>1.5143999999999999E-3</v>
      </c>
      <c r="R3045" s="2">
        <v>0</v>
      </c>
      <c r="S3045" s="2">
        <v>6.9579999999999998E-3</v>
      </c>
      <c r="T3045">
        <v>5.0000000000000001E-3</v>
      </c>
      <c r="U3045">
        <v>1.5409999999999999</v>
      </c>
      <c r="V3045">
        <v>0.98299999999999998</v>
      </c>
      <c r="W3045">
        <v>1.0069999999999999</v>
      </c>
      <c r="Y3045">
        <v>10000</v>
      </c>
      <c r="Z3045">
        <v>0.88670000000000004</v>
      </c>
    </row>
    <row r="3046" spans="1:26">
      <c r="A3046">
        <v>6</v>
      </c>
      <c r="B3046">
        <v>12</v>
      </c>
      <c r="C3046">
        <v>5.15</v>
      </c>
      <c r="D3046">
        <f t="shared" si="141"/>
        <v>3.3083000000000005</v>
      </c>
      <c r="E3046">
        <v>29.98</v>
      </c>
      <c r="F3046" s="2">
        <f t="shared" si="142"/>
        <v>3.7402000000000002</v>
      </c>
      <c r="G3046" s="2">
        <f t="shared" si="143"/>
        <v>3.8137999999999998E-2</v>
      </c>
      <c r="H3046">
        <v>12</v>
      </c>
      <c r="J3046">
        <v>4.55</v>
      </c>
      <c r="K3046">
        <v>2.5386000000000002</v>
      </c>
      <c r="L3046" s="2">
        <v>3.7402000000000002</v>
      </c>
      <c r="M3046" s="2">
        <v>3.8137999999999998E-2</v>
      </c>
      <c r="N3046" s="2">
        <v>9.5344999999999996E-3</v>
      </c>
      <c r="O3046" s="2">
        <v>3.5127000000000001E-3</v>
      </c>
      <c r="P3046" s="2">
        <v>0</v>
      </c>
      <c r="Q3046" s="2">
        <v>3.7401999999999999E-3</v>
      </c>
      <c r="R3046" s="2">
        <v>0</v>
      </c>
      <c r="S3046" s="2">
        <v>2.8490000000000001E-2</v>
      </c>
      <c r="T3046">
        <v>0</v>
      </c>
      <c r="U3046">
        <v>3.774</v>
      </c>
      <c r="V3046">
        <v>0.99099999999999999</v>
      </c>
      <c r="W3046">
        <v>1.004</v>
      </c>
      <c r="Y3046">
        <v>10000</v>
      </c>
      <c r="Z3046">
        <v>1.8416999999999999</v>
      </c>
    </row>
    <row r="3047" spans="1:26">
      <c r="A3047">
        <v>6</v>
      </c>
      <c r="B3047">
        <v>12</v>
      </c>
      <c r="C3047">
        <v>4.1340000000000003</v>
      </c>
      <c r="D3047">
        <f t="shared" si="141"/>
        <v>3.4244000000000003</v>
      </c>
      <c r="E3047">
        <v>57.98</v>
      </c>
      <c r="F3047" s="2">
        <f t="shared" si="142"/>
        <v>0.79591999999999996</v>
      </c>
      <c r="G3047" s="2">
        <f t="shared" si="143"/>
        <v>9.7689999999999999E-3</v>
      </c>
      <c r="H3047">
        <v>12</v>
      </c>
      <c r="J3047">
        <v>4.55</v>
      </c>
      <c r="K3047">
        <v>2.7564000000000002</v>
      </c>
      <c r="L3047" s="2">
        <v>0.79591999999999996</v>
      </c>
      <c r="M3047" s="2">
        <v>9.7689999999999999E-3</v>
      </c>
      <c r="N3047" s="2">
        <v>1.0357999999999999E-3</v>
      </c>
      <c r="O3047" s="2">
        <v>8.3372999999999997E-4</v>
      </c>
      <c r="P3047" s="2">
        <v>0</v>
      </c>
      <c r="Q3047" s="2">
        <v>3.1833E-3</v>
      </c>
      <c r="R3047" s="2">
        <v>0</v>
      </c>
      <c r="S3047" s="2">
        <v>3.0950000000000001E-3</v>
      </c>
      <c r="T3047">
        <v>7.0000000000000001E-3</v>
      </c>
      <c r="U3047">
        <v>0.79100000000000004</v>
      </c>
      <c r="V3047">
        <v>1.006</v>
      </c>
      <c r="W3047">
        <v>1.0109999999999999</v>
      </c>
      <c r="Y3047">
        <v>10000</v>
      </c>
      <c r="Z3047">
        <v>0.70960000000000001</v>
      </c>
    </row>
    <row r="3048" spans="1:26">
      <c r="A3048">
        <v>6</v>
      </c>
      <c r="B3048">
        <v>12</v>
      </c>
      <c r="C3048">
        <v>5.15</v>
      </c>
      <c r="D3048">
        <f t="shared" si="141"/>
        <v>3.4550000000000001</v>
      </c>
      <c r="E3048">
        <v>32.979999999999997</v>
      </c>
      <c r="F3048" s="2">
        <f t="shared" si="142"/>
        <v>2.4994999999999998</v>
      </c>
      <c r="G3048" s="2">
        <f t="shared" si="143"/>
        <v>2.9464000000000001E-2</v>
      </c>
      <c r="H3048">
        <v>12</v>
      </c>
      <c r="J3048">
        <v>4.55</v>
      </c>
      <c r="K3048">
        <v>2.8138000000000001</v>
      </c>
      <c r="L3048" s="2">
        <v>2.4994999999999998</v>
      </c>
      <c r="M3048" s="2">
        <v>2.9464000000000001E-2</v>
      </c>
      <c r="N3048" s="2">
        <v>6.1355999999999997E-3</v>
      </c>
      <c r="O3048" s="2">
        <v>2.5948999999999998E-3</v>
      </c>
      <c r="P3048" s="2">
        <v>0</v>
      </c>
      <c r="Q3048" s="2">
        <v>2.4995E-3</v>
      </c>
      <c r="R3048" s="2">
        <v>0</v>
      </c>
      <c r="S3048" s="2">
        <v>1.8360000000000001E-2</v>
      </c>
      <c r="T3048">
        <v>0</v>
      </c>
      <c r="U3048">
        <v>2.41</v>
      </c>
      <c r="V3048">
        <v>1.0369999999999999</v>
      </c>
      <c r="W3048">
        <v>1.004</v>
      </c>
      <c r="Y3048">
        <v>10000</v>
      </c>
      <c r="Z3048">
        <v>1.6950000000000001</v>
      </c>
    </row>
    <row r="3049" spans="1:26">
      <c r="A3049">
        <v>6</v>
      </c>
      <c r="B3049">
        <v>12</v>
      </c>
      <c r="C3049">
        <v>4.0739999999999998</v>
      </c>
      <c r="D3049">
        <f t="shared" si="141"/>
        <v>3.5802999999999998</v>
      </c>
      <c r="E3049">
        <v>75.989999999999995</v>
      </c>
      <c r="F3049" s="2">
        <f t="shared" si="142"/>
        <v>0.34234999999999999</v>
      </c>
      <c r="G3049" s="2">
        <f t="shared" si="143"/>
        <v>1.2711E-2</v>
      </c>
      <c r="H3049">
        <v>12</v>
      </c>
      <c r="J3049">
        <v>4.55</v>
      </c>
      <c r="K3049">
        <v>3.0489999999999999</v>
      </c>
      <c r="L3049" s="2">
        <v>0.34234999999999999</v>
      </c>
      <c r="M3049" s="2">
        <v>1.2711E-2</v>
      </c>
      <c r="N3049" s="2">
        <v>3.1777999999999998E-4</v>
      </c>
      <c r="O3049" s="2">
        <v>3.9489000000000001E-4</v>
      </c>
      <c r="P3049" s="2">
        <v>0</v>
      </c>
      <c r="Q3049" s="2">
        <v>1.3694E-3</v>
      </c>
      <c r="R3049" s="2">
        <v>0</v>
      </c>
      <c r="S3049" s="2">
        <v>9.7369999999999998E-4</v>
      </c>
      <c r="T3049">
        <v>2.5999999999999999E-2</v>
      </c>
      <c r="U3049">
        <v>0.377</v>
      </c>
      <c r="V3049">
        <v>0.90800000000000003</v>
      </c>
      <c r="W3049">
        <v>1.0169999999999999</v>
      </c>
      <c r="Y3049">
        <v>10000</v>
      </c>
      <c r="Z3049">
        <v>0.49370000000000003</v>
      </c>
    </row>
    <row r="3050" spans="1:26">
      <c r="A3050">
        <v>6</v>
      </c>
      <c r="B3050">
        <v>12</v>
      </c>
      <c r="C3050">
        <v>5.15</v>
      </c>
      <c r="D3050">
        <f t="shared" si="141"/>
        <v>3.6728000000000005</v>
      </c>
      <c r="E3050">
        <v>37.979999999999997</v>
      </c>
      <c r="F3050" s="2">
        <f t="shared" si="142"/>
        <v>1.2818000000000001</v>
      </c>
      <c r="G3050" s="2">
        <f t="shared" si="143"/>
        <v>1.6598999999999999E-2</v>
      </c>
      <c r="H3050">
        <v>12</v>
      </c>
      <c r="J3050">
        <v>4.55</v>
      </c>
      <c r="K3050">
        <v>3.2225999999999999</v>
      </c>
      <c r="L3050" s="2">
        <v>1.2818000000000001</v>
      </c>
      <c r="M3050" s="2">
        <v>1.6598999999999999E-2</v>
      </c>
      <c r="N3050" s="2">
        <v>3.0095999999999999E-3</v>
      </c>
      <c r="O3050" s="2">
        <v>1.5759999999999999E-3</v>
      </c>
      <c r="P3050" s="2">
        <v>0</v>
      </c>
      <c r="Q3050" s="2">
        <v>1.2818E-3</v>
      </c>
      <c r="R3050" s="2">
        <v>0</v>
      </c>
      <c r="S3050" s="2">
        <v>9.0290000000000006E-3</v>
      </c>
      <c r="T3050">
        <v>0</v>
      </c>
      <c r="U3050">
        <v>1.272</v>
      </c>
      <c r="V3050">
        <v>1.008</v>
      </c>
      <c r="W3050">
        <v>1.006</v>
      </c>
      <c r="Y3050">
        <v>10000</v>
      </c>
      <c r="Z3050">
        <v>1.4772000000000001</v>
      </c>
    </row>
    <row r="3051" spans="1:26">
      <c r="A3051">
        <v>6</v>
      </c>
      <c r="B3051">
        <v>12</v>
      </c>
      <c r="C3051">
        <v>5.15</v>
      </c>
      <c r="D3051">
        <f t="shared" si="141"/>
        <v>2.9392000000000005</v>
      </c>
      <c r="E3051">
        <v>22.97</v>
      </c>
      <c r="F3051" s="2">
        <f t="shared" si="142"/>
        <v>14.718999999999999</v>
      </c>
      <c r="G3051" s="2">
        <f t="shared" si="143"/>
        <v>0.36066999999999999</v>
      </c>
      <c r="H3051">
        <v>12</v>
      </c>
      <c r="J3051">
        <v>4.59</v>
      </c>
      <c r="K3051">
        <v>1.806</v>
      </c>
      <c r="L3051" s="2">
        <v>14.718999999999999</v>
      </c>
      <c r="M3051" s="2">
        <v>0.36066999999999999</v>
      </c>
      <c r="N3051" s="2">
        <v>4.0323999999999999E-2</v>
      </c>
      <c r="O3051" s="2">
        <v>7.4136999999999996E-3</v>
      </c>
      <c r="P3051" s="2">
        <v>0</v>
      </c>
      <c r="Q3051" s="2">
        <v>1.4718999999999999E-2</v>
      </c>
      <c r="R3051" s="2">
        <v>0</v>
      </c>
      <c r="S3051" s="2">
        <v>0.1208</v>
      </c>
      <c r="T3051">
        <v>0</v>
      </c>
      <c r="U3051">
        <v>13.632999999999999</v>
      </c>
      <c r="V3051">
        <v>1.08</v>
      </c>
      <c r="W3051">
        <v>1.002</v>
      </c>
      <c r="Y3051">
        <v>10000</v>
      </c>
      <c r="Z3051">
        <v>2.2107999999999999</v>
      </c>
    </row>
    <row r="3052" spans="1:26">
      <c r="A3052">
        <v>6</v>
      </c>
      <c r="B3052">
        <v>12</v>
      </c>
      <c r="C3052">
        <v>5.15</v>
      </c>
      <c r="D3052">
        <f t="shared" si="141"/>
        <v>3.1637000000000004</v>
      </c>
      <c r="E3052">
        <v>26.98</v>
      </c>
      <c r="F3052" s="2">
        <f t="shared" si="142"/>
        <v>6.4096000000000002</v>
      </c>
      <c r="G3052" s="2">
        <f t="shared" si="143"/>
        <v>4.2702999999999998E-2</v>
      </c>
      <c r="H3052">
        <v>12</v>
      </c>
      <c r="J3052">
        <v>4.59</v>
      </c>
      <c r="K3052">
        <v>2.2271000000000001</v>
      </c>
      <c r="L3052" s="2">
        <v>6.4096000000000002</v>
      </c>
      <c r="M3052" s="2">
        <v>4.2702999999999998E-2</v>
      </c>
      <c r="N3052" s="2">
        <v>1.6629999999999999E-2</v>
      </c>
      <c r="O3052" s="2">
        <v>4.6965000000000002E-3</v>
      </c>
      <c r="P3052" s="2">
        <v>0</v>
      </c>
      <c r="Q3052" s="2">
        <v>6.4095999999999997E-3</v>
      </c>
      <c r="R3052" s="2">
        <v>0</v>
      </c>
      <c r="S3052" s="2">
        <v>4.9939999999999998E-2</v>
      </c>
      <c r="T3052">
        <v>0</v>
      </c>
      <c r="U3052">
        <v>6.3230000000000004</v>
      </c>
      <c r="V3052">
        <v>1.014</v>
      </c>
      <c r="W3052">
        <v>1.0029999999999999</v>
      </c>
      <c r="Y3052">
        <v>10000</v>
      </c>
      <c r="Z3052">
        <v>1.9863</v>
      </c>
    </row>
    <row r="3053" spans="1:26">
      <c r="A3053">
        <v>6</v>
      </c>
      <c r="B3053">
        <v>12</v>
      </c>
      <c r="C3053">
        <v>4.1340000000000003</v>
      </c>
      <c r="D3053">
        <f t="shared" si="141"/>
        <v>3.2560000000000002</v>
      </c>
      <c r="E3053">
        <v>47.98</v>
      </c>
      <c r="F3053" s="2">
        <f t="shared" si="142"/>
        <v>1.5537000000000001</v>
      </c>
      <c r="G3053" s="2">
        <f t="shared" si="143"/>
        <v>1.5361E-2</v>
      </c>
      <c r="H3053">
        <v>12</v>
      </c>
      <c r="J3053">
        <v>4.59</v>
      </c>
      <c r="K3053">
        <v>2.4003000000000001</v>
      </c>
      <c r="L3053" s="2">
        <v>1.5537000000000001</v>
      </c>
      <c r="M3053" s="2">
        <v>1.5361E-2</v>
      </c>
      <c r="N3053" s="2">
        <v>2.2915000000000001E-3</v>
      </c>
      <c r="O3053" s="2">
        <v>1.4101999999999999E-3</v>
      </c>
      <c r="P3053" s="2">
        <v>0</v>
      </c>
      <c r="Q3053" s="2">
        <v>1.5537000000000001E-3</v>
      </c>
      <c r="R3053" s="2">
        <v>0</v>
      </c>
      <c r="S3053" s="2">
        <v>6.894E-3</v>
      </c>
      <c r="T3053">
        <v>5.0000000000000001E-3</v>
      </c>
      <c r="U3053">
        <v>1.5780000000000001</v>
      </c>
      <c r="V3053">
        <v>0.98499999999999999</v>
      </c>
      <c r="W3053">
        <v>1.0069999999999999</v>
      </c>
      <c r="Y3053">
        <v>10000</v>
      </c>
      <c r="Z3053">
        <v>0.878</v>
      </c>
    </row>
    <row r="3054" spans="1:26">
      <c r="A3054">
        <v>6</v>
      </c>
      <c r="B3054">
        <v>12</v>
      </c>
      <c r="C3054">
        <v>5.15</v>
      </c>
      <c r="D3054">
        <f t="shared" si="141"/>
        <v>3.3206000000000007</v>
      </c>
      <c r="E3054">
        <v>29.98</v>
      </c>
      <c r="F3054" s="2">
        <f t="shared" si="142"/>
        <v>3.8805000000000001</v>
      </c>
      <c r="G3054" s="2">
        <f t="shared" si="143"/>
        <v>3.8804999999999999E-2</v>
      </c>
      <c r="H3054">
        <v>12</v>
      </c>
      <c r="J3054">
        <v>4.59</v>
      </c>
      <c r="K3054">
        <v>2.5215999999999998</v>
      </c>
      <c r="L3054" s="2">
        <v>3.8805000000000001</v>
      </c>
      <c r="M3054" s="2">
        <v>3.8804999999999999E-2</v>
      </c>
      <c r="N3054" s="2">
        <v>9.7850000000000003E-3</v>
      </c>
      <c r="O3054" s="2">
        <v>3.454E-3</v>
      </c>
      <c r="P3054" s="2">
        <v>0</v>
      </c>
      <c r="Q3054" s="2">
        <v>3.8804999999999998E-3</v>
      </c>
      <c r="R3054" s="2">
        <v>0</v>
      </c>
      <c r="S3054" s="2">
        <v>2.9340000000000001E-2</v>
      </c>
      <c r="T3054">
        <v>0</v>
      </c>
      <c r="U3054">
        <v>3.8330000000000002</v>
      </c>
      <c r="V3054">
        <v>1.012</v>
      </c>
      <c r="W3054">
        <v>1.004</v>
      </c>
      <c r="Y3054">
        <v>10000</v>
      </c>
      <c r="Z3054">
        <v>1.8293999999999999</v>
      </c>
    </row>
    <row r="3055" spans="1:26">
      <c r="A3055">
        <v>6</v>
      </c>
      <c r="B3055">
        <v>12</v>
      </c>
      <c r="C3055">
        <v>4.1340000000000003</v>
      </c>
      <c r="D3055">
        <f t="shared" si="141"/>
        <v>3.4314000000000004</v>
      </c>
      <c r="E3055">
        <v>57.98</v>
      </c>
      <c r="F3055" s="2">
        <f t="shared" si="142"/>
        <v>0.80966000000000005</v>
      </c>
      <c r="G3055" s="2">
        <f t="shared" si="143"/>
        <v>1.12E-2</v>
      </c>
      <c r="H3055">
        <v>12</v>
      </c>
      <c r="J3055">
        <v>4.59</v>
      </c>
      <c r="K3055">
        <v>2.7294</v>
      </c>
      <c r="L3055" s="2">
        <v>0.80966000000000005</v>
      </c>
      <c r="M3055" s="2">
        <v>1.12E-2</v>
      </c>
      <c r="N3055" s="2">
        <v>9.9365999999999994E-4</v>
      </c>
      <c r="O3055" s="2">
        <v>8.8418999999999998E-4</v>
      </c>
      <c r="P3055" s="2">
        <v>0</v>
      </c>
      <c r="Q3055" s="2">
        <v>3.2385999999999999E-3</v>
      </c>
      <c r="R3055" s="2">
        <v>0</v>
      </c>
      <c r="S3055" s="2">
        <v>2.9520000000000002E-3</v>
      </c>
      <c r="T3055">
        <v>7.0000000000000001E-3</v>
      </c>
      <c r="U3055">
        <v>0.81100000000000005</v>
      </c>
      <c r="V3055">
        <v>0.998</v>
      </c>
      <c r="W3055">
        <v>1.01</v>
      </c>
      <c r="Y3055">
        <v>10000</v>
      </c>
      <c r="Z3055">
        <v>0.7026</v>
      </c>
    </row>
    <row r="3056" spans="1:26">
      <c r="A3056">
        <v>6</v>
      </c>
      <c r="B3056">
        <v>12</v>
      </c>
      <c r="C3056">
        <v>5.15</v>
      </c>
      <c r="D3056">
        <f t="shared" si="141"/>
        <v>3.4663000000000004</v>
      </c>
      <c r="E3056">
        <v>32.979999999999997</v>
      </c>
      <c r="F3056" s="2">
        <f t="shared" si="142"/>
        <v>2.5546000000000002</v>
      </c>
      <c r="G3056" s="2">
        <f t="shared" si="143"/>
        <v>3.1556000000000001E-2</v>
      </c>
      <c r="H3056">
        <v>12</v>
      </c>
      <c r="J3056">
        <v>4.59</v>
      </c>
      <c r="K3056">
        <v>2.7949999999999999</v>
      </c>
      <c r="L3056" s="2">
        <v>2.5546000000000002</v>
      </c>
      <c r="M3056" s="2">
        <v>3.1556000000000001E-2</v>
      </c>
      <c r="N3056" s="2">
        <v>6.2107000000000004E-3</v>
      </c>
      <c r="O3056" s="2">
        <v>2.7287000000000001E-3</v>
      </c>
      <c r="P3056" s="2">
        <v>0</v>
      </c>
      <c r="Q3056" s="2">
        <v>2.5546000000000002E-3</v>
      </c>
      <c r="R3056" s="2">
        <v>0</v>
      </c>
      <c r="S3056" s="2">
        <v>1.8599999999999998E-2</v>
      </c>
      <c r="T3056">
        <v>0</v>
      </c>
      <c r="U3056">
        <v>2.4529999999999998</v>
      </c>
      <c r="V3056">
        <v>1.0409999999999999</v>
      </c>
      <c r="W3056">
        <v>1.004</v>
      </c>
      <c r="Y3056">
        <v>10000</v>
      </c>
      <c r="Z3056">
        <v>1.6837</v>
      </c>
    </row>
    <row r="3057" spans="1:26">
      <c r="A3057">
        <v>6</v>
      </c>
      <c r="B3057">
        <v>12</v>
      </c>
      <c r="C3057">
        <v>5.15</v>
      </c>
      <c r="D3057">
        <f t="shared" si="141"/>
        <v>3.6827000000000005</v>
      </c>
      <c r="E3057">
        <v>37.979999999999997</v>
      </c>
      <c r="F3057" s="2">
        <f t="shared" si="142"/>
        <v>1.3051999999999999</v>
      </c>
      <c r="G3057" s="2">
        <f t="shared" si="143"/>
        <v>1.7770999999999999E-2</v>
      </c>
      <c r="H3057">
        <v>12</v>
      </c>
      <c r="J3057">
        <v>4.59</v>
      </c>
      <c r="K3057">
        <v>3.2010999999999998</v>
      </c>
      <c r="L3057" s="2">
        <v>1.3051999999999999</v>
      </c>
      <c r="M3057" s="2">
        <v>1.7770999999999999E-2</v>
      </c>
      <c r="N3057" s="2">
        <v>2.9507000000000001E-3</v>
      </c>
      <c r="O3057" s="2">
        <v>1.5759000000000001E-3</v>
      </c>
      <c r="P3057" s="2">
        <v>0</v>
      </c>
      <c r="Q3057" s="2">
        <v>1.3052000000000001E-3</v>
      </c>
      <c r="R3057" s="2">
        <v>0</v>
      </c>
      <c r="S3057" s="2">
        <v>8.8350000000000008E-3</v>
      </c>
      <c r="T3057">
        <v>0</v>
      </c>
      <c r="U3057">
        <v>1.2969999999999999</v>
      </c>
      <c r="V3057">
        <v>1.006</v>
      </c>
      <c r="W3057">
        <v>1.006</v>
      </c>
      <c r="Y3057">
        <v>10000</v>
      </c>
      <c r="Z3057">
        <v>1.4673</v>
      </c>
    </row>
    <row r="3058" spans="1:26">
      <c r="A3058">
        <v>6</v>
      </c>
      <c r="B3058">
        <v>12</v>
      </c>
      <c r="C3058">
        <v>5.15</v>
      </c>
      <c r="D3058">
        <f t="shared" si="141"/>
        <v>2.9541000000000004</v>
      </c>
      <c r="E3058">
        <v>22.97</v>
      </c>
      <c r="F3058" s="2">
        <f t="shared" si="142"/>
        <v>14.81</v>
      </c>
      <c r="G3058" s="2">
        <f t="shared" si="143"/>
        <v>0.38904</v>
      </c>
      <c r="H3058">
        <v>12</v>
      </c>
      <c r="J3058">
        <v>4.63</v>
      </c>
      <c r="K3058">
        <v>1.7938000000000001</v>
      </c>
      <c r="L3058" s="2">
        <v>14.81</v>
      </c>
      <c r="M3058" s="2">
        <v>0.38904</v>
      </c>
      <c r="N3058" s="2">
        <v>3.9988999999999997E-2</v>
      </c>
      <c r="O3058" s="2">
        <v>7.1380000000000002E-3</v>
      </c>
      <c r="P3058" s="2">
        <v>0</v>
      </c>
      <c r="Q3058" s="2">
        <v>1.481E-2</v>
      </c>
      <c r="R3058" s="2">
        <v>0</v>
      </c>
      <c r="S3058" s="2">
        <v>0.11990000000000001</v>
      </c>
      <c r="T3058">
        <v>0</v>
      </c>
      <c r="U3058">
        <v>13.75</v>
      </c>
      <c r="V3058">
        <v>1.077</v>
      </c>
      <c r="W3058">
        <v>1.002</v>
      </c>
      <c r="Y3058">
        <v>10000</v>
      </c>
      <c r="Z3058">
        <v>2.1959</v>
      </c>
    </row>
    <row r="3059" spans="1:26">
      <c r="A3059">
        <v>6</v>
      </c>
      <c r="B3059">
        <v>12</v>
      </c>
      <c r="C3059">
        <v>5.15</v>
      </c>
      <c r="D3059">
        <f t="shared" si="141"/>
        <v>3.1770000000000005</v>
      </c>
      <c r="E3059">
        <v>26.98</v>
      </c>
      <c r="F3059" s="2">
        <f t="shared" si="142"/>
        <v>6.4294000000000002</v>
      </c>
      <c r="G3059" s="2">
        <f t="shared" si="143"/>
        <v>4.4038000000000001E-2</v>
      </c>
      <c r="H3059">
        <v>12</v>
      </c>
      <c r="J3059">
        <v>4.63</v>
      </c>
      <c r="K3059">
        <v>2.2122000000000002</v>
      </c>
      <c r="L3059" s="2">
        <v>6.4294000000000002</v>
      </c>
      <c r="M3059" s="2">
        <v>4.4038000000000001E-2</v>
      </c>
      <c r="N3059" s="2">
        <v>1.6629000000000001E-2</v>
      </c>
      <c r="O3059" s="2">
        <v>4.5710000000000004E-3</v>
      </c>
      <c r="P3059" s="2">
        <v>0</v>
      </c>
      <c r="Q3059" s="2">
        <v>6.4294E-3</v>
      </c>
      <c r="R3059" s="2">
        <v>0</v>
      </c>
      <c r="S3059" s="2">
        <v>4.9779999999999998E-2</v>
      </c>
      <c r="T3059">
        <v>0</v>
      </c>
      <c r="U3059">
        <v>6.3970000000000002</v>
      </c>
      <c r="V3059">
        <v>1.0049999999999999</v>
      </c>
      <c r="W3059">
        <v>1.0029999999999999</v>
      </c>
      <c r="Y3059">
        <v>10000</v>
      </c>
      <c r="Z3059">
        <v>1.9730000000000001</v>
      </c>
    </row>
    <row r="3060" spans="1:26">
      <c r="A3060">
        <v>6</v>
      </c>
      <c r="B3060">
        <v>12</v>
      </c>
      <c r="C3060">
        <v>4.1340000000000003</v>
      </c>
      <c r="D3060">
        <f t="shared" si="141"/>
        <v>3.2647000000000004</v>
      </c>
      <c r="E3060">
        <v>47.98</v>
      </c>
      <c r="F3060" s="2">
        <f t="shared" si="142"/>
        <v>1.5611999999999999</v>
      </c>
      <c r="G3060" s="2">
        <f t="shared" si="143"/>
        <v>1.5443999999999999E-2</v>
      </c>
      <c r="H3060">
        <v>12</v>
      </c>
      <c r="J3060">
        <v>4.63</v>
      </c>
      <c r="K3060">
        <v>2.3765999999999998</v>
      </c>
      <c r="L3060" s="2">
        <v>1.5611999999999999</v>
      </c>
      <c r="M3060" s="2">
        <v>1.5443999999999999E-2</v>
      </c>
      <c r="N3060" s="2">
        <v>2.2325999999999999E-3</v>
      </c>
      <c r="O3060" s="2">
        <v>1.3262E-3</v>
      </c>
      <c r="P3060" s="2">
        <v>0</v>
      </c>
      <c r="Q3060" s="2">
        <v>1.5612E-3</v>
      </c>
      <c r="R3060" s="2">
        <v>0</v>
      </c>
      <c r="S3060" s="2">
        <v>6.6740000000000002E-3</v>
      </c>
      <c r="T3060">
        <v>5.0000000000000001E-3</v>
      </c>
      <c r="U3060">
        <v>1.611</v>
      </c>
      <c r="V3060">
        <v>0.96899999999999997</v>
      </c>
      <c r="W3060">
        <v>1.0069999999999999</v>
      </c>
      <c r="Y3060">
        <v>10000</v>
      </c>
      <c r="Z3060">
        <v>0.86929999999999996</v>
      </c>
    </row>
    <row r="3061" spans="1:26">
      <c r="A3061">
        <v>6</v>
      </c>
      <c r="B3061">
        <v>12</v>
      </c>
      <c r="C3061">
        <v>5.15</v>
      </c>
      <c r="D3061">
        <f t="shared" si="141"/>
        <v>3.3329000000000004</v>
      </c>
      <c r="E3061">
        <v>29.98</v>
      </c>
      <c r="F3061" s="2">
        <f t="shared" si="142"/>
        <v>3.9013</v>
      </c>
      <c r="G3061" s="2">
        <f t="shared" si="143"/>
        <v>3.8970999999999999E-2</v>
      </c>
      <c r="H3061">
        <v>12</v>
      </c>
      <c r="J3061">
        <v>4.63</v>
      </c>
      <c r="K3061">
        <v>2.5047000000000001</v>
      </c>
      <c r="L3061" s="2">
        <v>3.9013</v>
      </c>
      <c r="M3061" s="2">
        <v>3.8970999999999999E-2</v>
      </c>
      <c r="N3061" s="2">
        <v>9.7009000000000001E-3</v>
      </c>
      <c r="O3061" s="2">
        <v>3.3535000000000001E-3</v>
      </c>
      <c r="P3061" s="2">
        <v>0</v>
      </c>
      <c r="Q3061" s="2">
        <v>3.9012999999999999E-3</v>
      </c>
      <c r="R3061" s="2">
        <v>0</v>
      </c>
      <c r="S3061" s="2">
        <v>2.9010000000000001E-2</v>
      </c>
      <c r="T3061">
        <v>0</v>
      </c>
      <c r="U3061">
        <v>3.887</v>
      </c>
      <c r="V3061">
        <v>1.004</v>
      </c>
      <c r="W3061">
        <v>1.004</v>
      </c>
      <c r="Y3061">
        <v>10000</v>
      </c>
      <c r="Z3061">
        <v>1.8170999999999999</v>
      </c>
    </row>
    <row r="3062" spans="1:26">
      <c r="A3062">
        <v>6</v>
      </c>
      <c r="B3062">
        <v>12</v>
      </c>
      <c r="C3062">
        <v>5.15</v>
      </c>
      <c r="D3062">
        <f t="shared" si="141"/>
        <v>3.4776000000000002</v>
      </c>
      <c r="E3062">
        <v>32.979999999999997</v>
      </c>
      <c r="F3062" s="2">
        <f t="shared" si="142"/>
        <v>2.5310000000000001</v>
      </c>
      <c r="G3062" s="2">
        <f t="shared" si="143"/>
        <v>3.3479000000000002E-2</v>
      </c>
      <c r="H3062">
        <v>12</v>
      </c>
      <c r="J3062">
        <v>4.63</v>
      </c>
      <c r="K3062">
        <v>2.7761999999999998</v>
      </c>
      <c r="L3062" s="2">
        <v>2.5310000000000001</v>
      </c>
      <c r="M3062" s="2">
        <v>3.3479000000000002E-2</v>
      </c>
      <c r="N3062" s="2">
        <v>6.1266999999999997E-3</v>
      </c>
      <c r="O3062" s="2">
        <v>2.6532000000000001E-3</v>
      </c>
      <c r="P3062" s="2">
        <v>0</v>
      </c>
      <c r="Q3062" s="2">
        <v>2.5309999999999998E-3</v>
      </c>
      <c r="R3062" s="2">
        <v>0</v>
      </c>
      <c r="S3062" s="2">
        <v>1.8319999999999999E-2</v>
      </c>
      <c r="T3062">
        <v>0</v>
      </c>
      <c r="U3062">
        <v>2.4980000000000002</v>
      </c>
      <c r="V3062">
        <v>1.0129999999999999</v>
      </c>
      <c r="W3062">
        <v>1.004</v>
      </c>
      <c r="Y3062">
        <v>10000</v>
      </c>
      <c r="Z3062">
        <v>1.6724000000000001</v>
      </c>
    </row>
    <row r="3063" spans="1:26">
      <c r="A3063">
        <v>6</v>
      </c>
      <c r="B3063">
        <v>12</v>
      </c>
      <c r="C3063">
        <v>5.15</v>
      </c>
      <c r="D3063">
        <f t="shared" si="141"/>
        <v>3.6925000000000003</v>
      </c>
      <c r="E3063">
        <v>37.979999999999997</v>
      </c>
      <c r="F3063" s="2">
        <f t="shared" si="142"/>
        <v>1.3134999999999999</v>
      </c>
      <c r="G3063" s="2">
        <f t="shared" si="143"/>
        <v>1.9028E-2</v>
      </c>
      <c r="H3063">
        <v>12</v>
      </c>
      <c r="J3063">
        <v>4.63</v>
      </c>
      <c r="K3063">
        <v>3.1796000000000002</v>
      </c>
      <c r="L3063" s="2">
        <v>1.3134999999999999</v>
      </c>
      <c r="M3063" s="2">
        <v>1.9028E-2</v>
      </c>
      <c r="N3063" s="2">
        <v>2.9757E-3</v>
      </c>
      <c r="O3063" s="2">
        <v>1.5842E-3</v>
      </c>
      <c r="P3063" s="2">
        <v>0</v>
      </c>
      <c r="Q3063" s="2">
        <v>1.3135E-3</v>
      </c>
      <c r="R3063" s="2">
        <v>0</v>
      </c>
      <c r="S3063" s="2">
        <v>8.9269999999999992E-3</v>
      </c>
      <c r="T3063">
        <v>0</v>
      </c>
      <c r="U3063">
        <v>1.3240000000000001</v>
      </c>
      <c r="V3063">
        <v>0.99199999999999999</v>
      </c>
      <c r="W3063">
        <v>1.006</v>
      </c>
      <c r="Y3063">
        <v>10000</v>
      </c>
      <c r="Z3063">
        <v>1.4575</v>
      </c>
    </row>
    <row r="3064" spans="1:26">
      <c r="A3064">
        <v>6</v>
      </c>
      <c r="B3064">
        <v>12</v>
      </c>
      <c r="C3064">
        <v>5.15</v>
      </c>
      <c r="D3064">
        <f t="shared" si="141"/>
        <v>3.1904000000000003</v>
      </c>
      <c r="E3064">
        <v>26.98</v>
      </c>
      <c r="F3064" s="2">
        <f t="shared" si="142"/>
        <v>6.6866000000000003</v>
      </c>
      <c r="G3064" s="2">
        <f t="shared" si="143"/>
        <v>4.8716000000000002E-2</v>
      </c>
      <c r="H3064">
        <v>12</v>
      </c>
      <c r="J3064">
        <v>4.67</v>
      </c>
      <c r="K3064">
        <v>2.1972</v>
      </c>
      <c r="L3064" s="2">
        <v>6.6866000000000003</v>
      </c>
      <c r="M3064" s="2">
        <v>4.8716000000000002E-2</v>
      </c>
      <c r="N3064" s="2">
        <v>1.7047E-2</v>
      </c>
      <c r="O3064" s="2">
        <v>4.8967000000000004E-3</v>
      </c>
      <c r="P3064" s="2">
        <v>0</v>
      </c>
      <c r="Q3064" s="2">
        <v>6.6866E-3</v>
      </c>
      <c r="R3064" s="2">
        <v>0</v>
      </c>
      <c r="S3064" s="2">
        <v>5.0959999999999998E-2</v>
      </c>
      <c r="T3064">
        <v>0</v>
      </c>
      <c r="U3064">
        <v>6.4770000000000003</v>
      </c>
      <c r="V3064">
        <v>1.032</v>
      </c>
      <c r="W3064">
        <v>1.0029999999999999</v>
      </c>
      <c r="Y3064">
        <v>10000</v>
      </c>
      <c r="Z3064">
        <v>1.9596</v>
      </c>
    </row>
    <row r="3065" spans="1:26">
      <c r="A3065">
        <v>6</v>
      </c>
      <c r="B3065">
        <v>12</v>
      </c>
      <c r="C3065">
        <v>4.1340000000000003</v>
      </c>
      <c r="D3065">
        <f t="shared" si="141"/>
        <v>3.2733000000000003</v>
      </c>
      <c r="E3065">
        <v>47.98</v>
      </c>
      <c r="F3065" s="2">
        <f t="shared" si="142"/>
        <v>1.6005</v>
      </c>
      <c r="G3065" s="2">
        <f t="shared" si="143"/>
        <v>1.5611E-2</v>
      </c>
      <c r="H3065">
        <v>12</v>
      </c>
      <c r="J3065">
        <v>4.67</v>
      </c>
      <c r="K3065">
        <v>2.3529</v>
      </c>
      <c r="L3065" s="2">
        <v>1.6005</v>
      </c>
      <c r="M3065" s="2">
        <v>1.5611E-2</v>
      </c>
      <c r="N3065" s="2">
        <v>2.3080000000000002E-3</v>
      </c>
      <c r="O3065" s="2">
        <v>1.41E-3</v>
      </c>
      <c r="P3065" s="2">
        <v>0</v>
      </c>
      <c r="Q3065" s="2">
        <v>1.5996999999999999E-3</v>
      </c>
      <c r="R3065" s="2">
        <v>0</v>
      </c>
      <c r="S3065" s="2">
        <v>6.9080000000000001E-3</v>
      </c>
      <c r="T3065">
        <v>6.0000000000000001E-3</v>
      </c>
      <c r="U3065">
        <v>1.6459999999999999</v>
      </c>
      <c r="V3065">
        <v>0.97199999999999998</v>
      </c>
      <c r="W3065">
        <v>1.0069999999999999</v>
      </c>
      <c r="Y3065">
        <v>10000</v>
      </c>
      <c r="Z3065">
        <v>0.86070000000000002</v>
      </c>
    </row>
    <row r="3066" spans="1:26">
      <c r="A3066">
        <v>6</v>
      </c>
      <c r="B3066">
        <v>12</v>
      </c>
      <c r="C3066">
        <v>5.15</v>
      </c>
      <c r="D3066">
        <f t="shared" si="141"/>
        <v>3.3452000000000002</v>
      </c>
      <c r="E3066">
        <v>29.98</v>
      </c>
      <c r="F3066" s="2">
        <f t="shared" si="142"/>
        <v>3.9813999999999998</v>
      </c>
      <c r="G3066" s="2">
        <f t="shared" si="143"/>
        <v>3.9303999999999999E-2</v>
      </c>
      <c r="H3066">
        <v>12</v>
      </c>
      <c r="J3066">
        <v>4.67</v>
      </c>
      <c r="K3066">
        <v>2.4876999999999998</v>
      </c>
      <c r="L3066" s="2">
        <v>3.9813999999999998</v>
      </c>
      <c r="M3066" s="2">
        <v>3.9303999999999999E-2</v>
      </c>
      <c r="N3066" s="2">
        <v>9.9515000000000003E-3</v>
      </c>
      <c r="O3066" s="2">
        <v>3.529E-3</v>
      </c>
      <c r="P3066" s="2">
        <v>0</v>
      </c>
      <c r="Q3066" s="2">
        <v>3.9814000000000004E-3</v>
      </c>
      <c r="R3066" s="2">
        <v>0</v>
      </c>
      <c r="S3066" s="2">
        <v>2.9749999999999999E-2</v>
      </c>
      <c r="T3066">
        <v>0</v>
      </c>
      <c r="U3066">
        <v>3.9460000000000002</v>
      </c>
      <c r="V3066">
        <v>1.0089999999999999</v>
      </c>
      <c r="W3066">
        <v>1.004</v>
      </c>
      <c r="Y3066">
        <v>10000</v>
      </c>
      <c r="Z3066">
        <v>1.8048</v>
      </c>
    </row>
    <row r="3067" spans="1:26">
      <c r="A3067">
        <v>6</v>
      </c>
      <c r="B3067">
        <v>12</v>
      </c>
      <c r="C3067">
        <v>5.15</v>
      </c>
      <c r="D3067">
        <f t="shared" si="141"/>
        <v>3.4889000000000001</v>
      </c>
      <c r="E3067">
        <v>32.979999999999997</v>
      </c>
      <c r="F3067" s="2">
        <f t="shared" si="142"/>
        <v>2.5669</v>
      </c>
      <c r="G3067" s="2">
        <f t="shared" si="143"/>
        <v>3.6491000000000003E-2</v>
      </c>
      <c r="H3067">
        <v>12</v>
      </c>
      <c r="J3067">
        <v>4.67</v>
      </c>
      <c r="K3067">
        <v>2.7574000000000001</v>
      </c>
      <c r="L3067" s="2">
        <v>2.5669</v>
      </c>
      <c r="M3067" s="2">
        <v>3.6491000000000003E-2</v>
      </c>
      <c r="N3067" s="2">
        <v>6.0426999999999998E-3</v>
      </c>
      <c r="O3067" s="2">
        <v>2.5609999999999999E-3</v>
      </c>
      <c r="P3067" s="2">
        <v>0</v>
      </c>
      <c r="Q3067" s="2">
        <v>2.5669E-3</v>
      </c>
      <c r="R3067" s="2">
        <v>0</v>
      </c>
      <c r="S3067" s="2">
        <v>1.8120000000000001E-2</v>
      </c>
      <c r="T3067">
        <v>0</v>
      </c>
      <c r="U3067">
        <v>2.5419999999999998</v>
      </c>
      <c r="V3067">
        <v>1.01</v>
      </c>
      <c r="W3067">
        <v>1.004</v>
      </c>
      <c r="Y3067">
        <v>10000</v>
      </c>
      <c r="Z3067">
        <v>1.6611</v>
      </c>
    </row>
    <row r="3068" spans="1:26">
      <c r="A3068">
        <v>6</v>
      </c>
      <c r="B3068">
        <v>12</v>
      </c>
      <c r="C3068">
        <v>5.15</v>
      </c>
      <c r="D3068">
        <f t="shared" si="141"/>
        <v>3.2037000000000004</v>
      </c>
      <c r="E3068">
        <v>26.98</v>
      </c>
      <c r="F3068" s="2">
        <f t="shared" si="142"/>
        <v>6.7473999999999998</v>
      </c>
      <c r="G3068" s="2">
        <f t="shared" si="143"/>
        <v>5.1305000000000003E-2</v>
      </c>
      <c r="H3068">
        <v>12</v>
      </c>
      <c r="J3068">
        <v>4.71</v>
      </c>
      <c r="K3068">
        <v>2.1821999999999999</v>
      </c>
      <c r="L3068" s="2">
        <v>6.7473999999999998</v>
      </c>
      <c r="M3068" s="2">
        <v>5.1305000000000003E-2</v>
      </c>
      <c r="N3068" s="2">
        <v>1.7212999999999999E-2</v>
      </c>
      <c r="O3068" s="2">
        <v>4.6793E-3</v>
      </c>
      <c r="P3068" s="2">
        <v>0</v>
      </c>
      <c r="Q3068" s="2">
        <v>6.7473999999999998E-3</v>
      </c>
      <c r="R3068" s="2">
        <v>0</v>
      </c>
      <c r="S3068" s="2">
        <v>5.1560000000000002E-2</v>
      </c>
      <c r="T3068">
        <v>0</v>
      </c>
      <c r="U3068">
        <v>6.5579999999999998</v>
      </c>
      <c r="V3068">
        <v>1.0289999999999999</v>
      </c>
      <c r="W3068">
        <v>1.0029999999999999</v>
      </c>
      <c r="Y3068">
        <v>10000</v>
      </c>
      <c r="Z3068">
        <v>1.9462999999999999</v>
      </c>
    </row>
    <row r="3069" spans="1:26">
      <c r="A3069">
        <v>6</v>
      </c>
      <c r="B3069">
        <v>12</v>
      </c>
      <c r="C3069">
        <v>4.1340000000000003</v>
      </c>
      <c r="D3069">
        <f t="shared" si="141"/>
        <v>3.2820000000000005</v>
      </c>
      <c r="E3069">
        <v>47.98</v>
      </c>
      <c r="F3069" s="2">
        <f t="shared" si="142"/>
        <v>1.6196999999999999</v>
      </c>
      <c r="G3069" s="2">
        <f t="shared" si="143"/>
        <v>1.5694E-2</v>
      </c>
      <c r="H3069">
        <v>12</v>
      </c>
      <c r="J3069">
        <v>4.71</v>
      </c>
      <c r="K3069">
        <v>2.3292000000000002</v>
      </c>
      <c r="L3069" s="2">
        <v>1.6196999999999999</v>
      </c>
      <c r="M3069" s="2">
        <v>1.5694E-2</v>
      </c>
      <c r="N3069" s="2">
        <v>2.3498999999999998E-3</v>
      </c>
      <c r="O3069" s="2">
        <v>1.3596000000000001E-3</v>
      </c>
      <c r="P3069" s="2">
        <v>0</v>
      </c>
      <c r="Q3069" s="2">
        <v>1.6197E-3</v>
      </c>
      <c r="R3069" s="2">
        <v>0</v>
      </c>
      <c r="S3069" s="2">
        <v>7.0549999999999996E-3</v>
      </c>
      <c r="T3069">
        <v>6.0000000000000001E-3</v>
      </c>
      <c r="U3069">
        <v>1.6830000000000001</v>
      </c>
      <c r="V3069">
        <v>0.96199999999999997</v>
      </c>
      <c r="W3069">
        <v>1.0069999999999999</v>
      </c>
      <c r="Y3069">
        <v>10000</v>
      </c>
      <c r="Z3069">
        <v>0.85199999999999998</v>
      </c>
    </row>
    <row r="3070" spans="1:26">
      <c r="A3070">
        <v>6</v>
      </c>
      <c r="B3070">
        <v>12</v>
      </c>
      <c r="C3070">
        <v>5.15</v>
      </c>
      <c r="D3070">
        <f t="shared" si="141"/>
        <v>3.3575000000000004</v>
      </c>
      <c r="E3070">
        <v>29.98</v>
      </c>
      <c r="F3070" s="2">
        <f t="shared" si="142"/>
        <v>3.9035000000000002</v>
      </c>
      <c r="G3070" s="2">
        <f t="shared" si="143"/>
        <v>3.8884000000000002E-2</v>
      </c>
      <c r="H3070">
        <v>12</v>
      </c>
      <c r="J3070">
        <v>4.71</v>
      </c>
      <c r="K3070">
        <v>2.4708000000000001</v>
      </c>
      <c r="L3070" s="2">
        <v>3.9035000000000002</v>
      </c>
      <c r="M3070" s="2">
        <v>3.8884000000000002E-2</v>
      </c>
      <c r="N3070" s="2">
        <v>9.5329999999999998E-3</v>
      </c>
      <c r="O3070" s="2">
        <v>3.4034E-3</v>
      </c>
      <c r="P3070" s="2">
        <v>0</v>
      </c>
      <c r="Q3070" s="2">
        <v>3.9034999999999999E-3</v>
      </c>
      <c r="R3070" s="2">
        <v>0</v>
      </c>
      <c r="S3070" s="2">
        <v>2.8469999999999999E-2</v>
      </c>
      <c r="T3070">
        <v>0</v>
      </c>
      <c r="U3070">
        <v>4.0049999999999999</v>
      </c>
      <c r="V3070">
        <v>0.97499999999999998</v>
      </c>
      <c r="W3070">
        <v>1.004</v>
      </c>
      <c r="Y3070">
        <v>10000</v>
      </c>
      <c r="Z3070">
        <v>1.7925</v>
      </c>
    </row>
    <row r="3071" spans="1:26">
      <c r="A3071">
        <v>6</v>
      </c>
      <c r="B3071">
        <v>12</v>
      </c>
      <c r="C3071">
        <v>5.15</v>
      </c>
      <c r="D3071">
        <f t="shared" si="141"/>
        <v>3.2170000000000005</v>
      </c>
      <c r="E3071">
        <v>26.98</v>
      </c>
      <c r="F3071" s="2">
        <f t="shared" si="142"/>
        <v>6.6460999999999997</v>
      </c>
      <c r="G3071" s="2">
        <f t="shared" si="143"/>
        <v>5.3809999999999997E-2</v>
      </c>
      <c r="H3071">
        <v>12</v>
      </c>
      <c r="J3071">
        <v>4.75</v>
      </c>
      <c r="K3071">
        <v>2.1673</v>
      </c>
      <c r="L3071" s="2">
        <v>6.6460999999999997</v>
      </c>
      <c r="M3071" s="2">
        <v>5.3809999999999997E-2</v>
      </c>
      <c r="N3071" s="2">
        <v>1.6711E-2</v>
      </c>
      <c r="O3071" s="2">
        <v>4.4535E-3</v>
      </c>
      <c r="P3071" s="2">
        <v>0</v>
      </c>
      <c r="Q3071" s="2">
        <v>6.6461000000000003E-3</v>
      </c>
      <c r="R3071" s="2">
        <v>0</v>
      </c>
      <c r="S3071" s="2">
        <v>4.9939999999999998E-2</v>
      </c>
      <c r="T3071">
        <v>0</v>
      </c>
      <c r="U3071">
        <v>6.6310000000000002</v>
      </c>
      <c r="V3071">
        <v>1.002</v>
      </c>
      <c r="W3071">
        <v>1.0029999999999999</v>
      </c>
      <c r="Y3071">
        <v>10000</v>
      </c>
      <c r="Z3071">
        <v>1.9330000000000001</v>
      </c>
    </row>
    <row r="3072" spans="1:26">
      <c r="A3072">
        <v>6</v>
      </c>
      <c r="B3072">
        <v>12</v>
      </c>
      <c r="C3072">
        <v>4.1340000000000003</v>
      </c>
      <c r="D3072">
        <f t="shared" si="141"/>
        <v>3.2907000000000002</v>
      </c>
      <c r="E3072">
        <v>47.98</v>
      </c>
      <c r="F3072" s="2">
        <f t="shared" si="142"/>
        <v>1.6834</v>
      </c>
      <c r="G3072" s="2">
        <f t="shared" si="143"/>
        <v>1.5944E-2</v>
      </c>
      <c r="H3072">
        <v>12</v>
      </c>
      <c r="J3072">
        <v>4.75</v>
      </c>
      <c r="K3072">
        <v>2.3054999999999999</v>
      </c>
      <c r="L3072" s="2">
        <v>1.6834</v>
      </c>
      <c r="M3072" s="2">
        <v>1.5944E-2</v>
      </c>
      <c r="N3072" s="2">
        <v>2.3917000000000001E-3</v>
      </c>
      <c r="O3072" s="2">
        <v>1.3847E-3</v>
      </c>
      <c r="P3072" s="2">
        <v>0</v>
      </c>
      <c r="Q3072" s="2">
        <v>1.6834E-3</v>
      </c>
      <c r="R3072" s="2">
        <v>0</v>
      </c>
      <c r="S3072" s="2">
        <v>7.1679999999999999E-3</v>
      </c>
      <c r="T3072">
        <v>6.0000000000000001E-3</v>
      </c>
      <c r="U3072">
        <v>1.72</v>
      </c>
      <c r="V3072">
        <v>0.97899999999999998</v>
      </c>
      <c r="W3072">
        <v>1.0069999999999999</v>
      </c>
      <c r="Y3072">
        <v>10000</v>
      </c>
      <c r="Z3072">
        <v>0.84330000000000005</v>
      </c>
    </row>
    <row r="3073" spans="1:26">
      <c r="A3073">
        <v>6</v>
      </c>
      <c r="B3073">
        <v>12</v>
      </c>
      <c r="C3073">
        <v>5.15</v>
      </c>
      <c r="D3073">
        <f t="shared" si="141"/>
        <v>3.3698000000000006</v>
      </c>
      <c r="E3073">
        <v>29.98</v>
      </c>
      <c r="F3073" s="2">
        <f t="shared" si="142"/>
        <v>4.0462999999999996</v>
      </c>
      <c r="G3073" s="2">
        <f t="shared" si="143"/>
        <v>3.9551999999999997E-2</v>
      </c>
      <c r="H3073">
        <v>12</v>
      </c>
      <c r="J3073">
        <v>4.75</v>
      </c>
      <c r="K3073">
        <v>2.4539</v>
      </c>
      <c r="L3073" s="2">
        <v>4.0462999999999996</v>
      </c>
      <c r="M3073" s="2">
        <v>3.9551999999999997E-2</v>
      </c>
      <c r="N3073" s="2">
        <v>9.7835000000000005E-3</v>
      </c>
      <c r="O3073" s="2">
        <v>3.3698999999999999E-3</v>
      </c>
      <c r="P3073" s="2">
        <v>0</v>
      </c>
      <c r="Q3073" s="2">
        <v>4.0454999999999996E-3</v>
      </c>
      <c r="R3073" s="2">
        <v>0</v>
      </c>
      <c r="S3073" s="2">
        <v>2.928E-2</v>
      </c>
      <c r="T3073">
        <v>0</v>
      </c>
      <c r="U3073">
        <v>4.0659999999999998</v>
      </c>
      <c r="V3073">
        <v>0.995</v>
      </c>
      <c r="W3073">
        <v>1.0029999999999999</v>
      </c>
      <c r="Y3073">
        <v>10000</v>
      </c>
      <c r="Z3073">
        <v>1.7802</v>
      </c>
    </row>
    <row r="3074" spans="1:26">
      <c r="A3074">
        <v>6</v>
      </c>
      <c r="B3074">
        <v>12</v>
      </c>
      <c r="C3074">
        <v>5.15</v>
      </c>
      <c r="D3074">
        <f t="shared" si="141"/>
        <v>3.2304000000000004</v>
      </c>
      <c r="E3074">
        <v>26.98</v>
      </c>
      <c r="F3074" s="2">
        <f t="shared" si="142"/>
        <v>6.8364000000000003</v>
      </c>
      <c r="G3074" s="2">
        <f t="shared" si="143"/>
        <v>5.8236999999999997E-2</v>
      </c>
      <c r="H3074">
        <v>12</v>
      </c>
      <c r="J3074">
        <v>4.79</v>
      </c>
      <c r="K3074">
        <v>2.1522999999999999</v>
      </c>
      <c r="L3074" s="2">
        <v>6.8364000000000003</v>
      </c>
      <c r="M3074" s="2">
        <v>5.8236999999999997E-2</v>
      </c>
      <c r="N3074" s="2">
        <v>1.7045000000000001E-2</v>
      </c>
      <c r="O3074" s="2">
        <v>4.7458999999999999E-3</v>
      </c>
      <c r="P3074" s="2">
        <v>0</v>
      </c>
      <c r="Q3074" s="2">
        <v>6.8364000000000003E-3</v>
      </c>
      <c r="R3074" s="2">
        <v>0</v>
      </c>
      <c r="S3074" s="2">
        <v>5.0990000000000001E-2</v>
      </c>
      <c r="T3074">
        <v>0</v>
      </c>
      <c r="U3074">
        <v>6.7119999999999997</v>
      </c>
      <c r="V3074">
        <v>1.0189999999999999</v>
      </c>
      <c r="W3074">
        <v>1.0029999999999999</v>
      </c>
      <c r="Y3074">
        <v>10000</v>
      </c>
      <c r="Z3074">
        <v>1.9196</v>
      </c>
    </row>
    <row r="3075" spans="1:26">
      <c r="A3075">
        <v>6</v>
      </c>
      <c r="B3075">
        <v>12</v>
      </c>
      <c r="C3075">
        <v>4.1340000000000003</v>
      </c>
      <c r="D3075">
        <f t="shared" ref="D3075:D3088" si="144">C3075-Z3075</f>
        <v>3.2994000000000003</v>
      </c>
      <c r="E3075">
        <v>47.98</v>
      </c>
      <c r="F3075" s="2">
        <f t="shared" ref="F3075:F3087" si="145">L3075</f>
        <v>1.6950000000000001</v>
      </c>
      <c r="G3075" s="2">
        <f t="shared" ref="G3075:G3087" si="146">SQRT(M3075^2+R3075^2)</f>
        <v>1.7034000000000001E-2</v>
      </c>
      <c r="H3075">
        <v>12</v>
      </c>
      <c r="J3075">
        <v>4.79</v>
      </c>
      <c r="K3075">
        <v>2.2816999999999998</v>
      </c>
      <c r="L3075" s="2">
        <v>1.6950000000000001</v>
      </c>
      <c r="M3075" s="2">
        <v>1.7034000000000001E-2</v>
      </c>
      <c r="N3075" s="2">
        <v>2.3327999999999999E-3</v>
      </c>
      <c r="O3075" s="2">
        <v>1.3929999999999999E-3</v>
      </c>
      <c r="P3075" s="2">
        <v>0</v>
      </c>
      <c r="Q3075" s="2">
        <v>1.6949999999999999E-3</v>
      </c>
      <c r="R3075" s="2">
        <v>0</v>
      </c>
      <c r="S3075" s="2">
        <v>6.94E-3</v>
      </c>
      <c r="T3075">
        <v>7.0000000000000001E-3</v>
      </c>
      <c r="U3075">
        <v>1.754</v>
      </c>
      <c r="V3075">
        <v>0.96699999999999997</v>
      </c>
      <c r="W3075">
        <v>1.0069999999999999</v>
      </c>
      <c r="Y3075">
        <v>10000</v>
      </c>
      <c r="Z3075">
        <v>0.83460000000000001</v>
      </c>
    </row>
    <row r="3076" spans="1:26">
      <c r="A3076">
        <v>6</v>
      </c>
      <c r="B3076">
        <v>12</v>
      </c>
      <c r="C3076">
        <v>5.15</v>
      </c>
      <c r="D3076">
        <f t="shared" si="144"/>
        <v>3.3821000000000003</v>
      </c>
      <c r="E3076">
        <v>29.98</v>
      </c>
      <c r="F3076" s="2">
        <f t="shared" si="145"/>
        <v>4.1623999999999999</v>
      </c>
      <c r="G3076" s="2">
        <f t="shared" si="146"/>
        <v>4.0051999999999997E-2</v>
      </c>
      <c r="H3076">
        <v>12</v>
      </c>
      <c r="J3076">
        <v>4.79</v>
      </c>
      <c r="K3076">
        <v>2.4369000000000001</v>
      </c>
      <c r="L3076" s="2">
        <v>4.1623999999999999</v>
      </c>
      <c r="M3076" s="2">
        <v>4.0051999999999997E-2</v>
      </c>
      <c r="N3076" s="2">
        <v>1.0034E-2</v>
      </c>
      <c r="O3076" s="2">
        <v>3.3614000000000001E-3</v>
      </c>
      <c r="P3076" s="2">
        <v>0</v>
      </c>
      <c r="Q3076" s="2">
        <v>4.1624000000000001E-3</v>
      </c>
      <c r="R3076" s="2">
        <v>0</v>
      </c>
      <c r="S3076" s="2">
        <v>2.997E-2</v>
      </c>
      <c r="T3076">
        <v>0</v>
      </c>
      <c r="U3076">
        <v>4.1219999999999999</v>
      </c>
      <c r="V3076">
        <v>1.01</v>
      </c>
      <c r="W3076">
        <v>1.0029999999999999</v>
      </c>
      <c r="Y3076">
        <v>10000</v>
      </c>
      <c r="Z3076">
        <v>1.7679</v>
      </c>
    </row>
    <row r="3077" spans="1:26">
      <c r="A3077">
        <v>6</v>
      </c>
      <c r="B3077">
        <v>12</v>
      </c>
      <c r="C3077">
        <v>5.15</v>
      </c>
      <c r="D3077">
        <f t="shared" si="144"/>
        <v>3.2437000000000005</v>
      </c>
      <c r="E3077">
        <v>26.98</v>
      </c>
      <c r="F3077" s="2">
        <f t="shared" si="145"/>
        <v>6.8863000000000003</v>
      </c>
      <c r="G3077" s="2">
        <f t="shared" si="146"/>
        <v>6.9264000000000006E-2</v>
      </c>
      <c r="H3077">
        <v>12</v>
      </c>
      <c r="J3077">
        <v>4.83</v>
      </c>
      <c r="K3077">
        <v>2.1374</v>
      </c>
      <c r="L3077" s="2">
        <v>6.8863000000000003</v>
      </c>
      <c r="M3077" s="2">
        <v>6.9264000000000006E-2</v>
      </c>
      <c r="N3077" s="2">
        <v>1.7212000000000002E-2</v>
      </c>
      <c r="O3077" s="2">
        <v>4.5367999999999997E-3</v>
      </c>
      <c r="P3077" s="2">
        <v>0</v>
      </c>
      <c r="Q3077" s="2">
        <v>6.8862999999999997E-3</v>
      </c>
      <c r="R3077" s="2">
        <v>0</v>
      </c>
      <c r="S3077" s="2">
        <v>5.1529999999999999E-2</v>
      </c>
      <c r="T3077">
        <v>0</v>
      </c>
      <c r="U3077">
        <v>6.7930000000000001</v>
      </c>
      <c r="V3077">
        <v>1.014</v>
      </c>
      <c r="W3077">
        <v>1.0029999999999999</v>
      </c>
      <c r="Y3077">
        <v>10000</v>
      </c>
      <c r="Z3077">
        <v>1.9063000000000001</v>
      </c>
    </row>
    <row r="3078" spans="1:26">
      <c r="A3078">
        <v>6</v>
      </c>
      <c r="B3078">
        <v>12</v>
      </c>
      <c r="C3078">
        <v>4.1340000000000003</v>
      </c>
      <c r="D3078">
        <f t="shared" si="144"/>
        <v>3.3080000000000003</v>
      </c>
      <c r="E3078">
        <v>47.98</v>
      </c>
      <c r="F3078" s="2">
        <f t="shared" si="145"/>
        <v>1.7579</v>
      </c>
      <c r="G3078" s="2">
        <f t="shared" si="146"/>
        <v>1.8794999999999999E-2</v>
      </c>
      <c r="H3078">
        <v>12</v>
      </c>
      <c r="J3078">
        <v>4.83</v>
      </c>
      <c r="K3078">
        <v>2.258</v>
      </c>
      <c r="L3078" s="2">
        <v>1.7579</v>
      </c>
      <c r="M3078" s="2">
        <v>1.8794999999999999E-2</v>
      </c>
      <c r="N3078" s="2">
        <v>2.4669000000000002E-3</v>
      </c>
      <c r="O3078" s="2">
        <v>1.4515999999999999E-3</v>
      </c>
      <c r="P3078" s="2">
        <v>0</v>
      </c>
      <c r="Q3078" s="2">
        <v>1.7579E-3</v>
      </c>
      <c r="R3078" s="2">
        <v>0</v>
      </c>
      <c r="S3078" s="2">
        <v>7.3759999999999997E-3</v>
      </c>
      <c r="T3078">
        <v>7.0000000000000001E-3</v>
      </c>
      <c r="U3078">
        <v>1.7949999999999999</v>
      </c>
      <c r="V3078">
        <v>0.97899999999999998</v>
      </c>
      <c r="W3078">
        <v>1.0069999999999999</v>
      </c>
      <c r="Y3078">
        <v>10000</v>
      </c>
      <c r="Z3078">
        <v>0.82599999999999996</v>
      </c>
    </row>
    <row r="3079" spans="1:26">
      <c r="A3079">
        <v>6</v>
      </c>
      <c r="B3079">
        <v>12</v>
      </c>
      <c r="C3079">
        <v>5.15</v>
      </c>
      <c r="D3079">
        <f t="shared" si="144"/>
        <v>3.3943000000000003</v>
      </c>
      <c r="E3079">
        <v>29.98</v>
      </c>
      <c r="F3079" s="2">
        <f t="shared" si="145"/>
        <v>4.2149999999999999</v>
      </c>
      <c r="G3079" s="2">
        <f t="shared" si="146"/>
        <v>4.0384999999999997E-2</v>
      </c>
      <c r="H3079">
        <v>12</v>
      </c>
      <c r="J3079">
        <v>4.83</v>
      </c>
      <c r="K3079">
        <v>2.42</v>
      </c>
      <c r="L3079" s="2">
        <v>4.2149999999999999</v>
      </c>
      <c r="M3079" s="2">
        <v>4.0384999999999997E-2</v>
      </c>
      <c r="N3079" s="2">
        <v>9.9500000000000005E-3</v>
      </c>
      <c r="O3079" s="2">
        <v>3.4783000000000001E-3</v>
      </c>
      <c r="P3079" s="2">
        <v>0</v>
      </c>
      <c r="Q3079" s="2">
        <v>4.215E-3</v>
      </c>
      <c r="R3079" s="2">
        <v>0</v>
      </c>
      <c r="S3079" s="2">
        <v>2.9839999999999998E-2</v>
      </c>
      <c r="T3079">
        <v>0</v>
      </c>
      <c r="U3079">
        <v>4.181</v>
      </c>
      <c r="V3079">
        <v>1.008</v>
      </c>
      <c r="W3079">
        <v>1.0029999999999999</v>
      </c>
      <c r="Y3079">
        <v>10000</v>
      </c>
      <c r="Z3079">
        <v>1.7557</v>
      </c>
    </row>
    <row r="3080" spans="1:26">
      <c r="A3080">
        <v>6</v>
      </c>
      <c r="B3080">
        <v>12</v>
      </c>
      <c r="C3080">
        <v>4.1340000000000003</v>
      </c>
      <c r="D3080">
        <f t="shared" si="144"/>
        <v>3.3167000000000004</v>
      </c>
      <c r="E3080">
        <v>47.98</v>
      </c>
      <c r="F3080" s="2">
        <f t="shared" si="145"/>
        <v>1.835</v>
      </c>
      <c r="G3080" s="2">
        <f t="shared" si="146"/>
        <v>2.1479000000000002E-2</v>
      </c>
      <c r="H3080">
        <v>12</v>
      </c>
      <c r="J3080">
        <v>4.87</v>
      </c>
      <c r="K3080">
        <v>2.2343000000000002</v>
      </c>
      <c r="L3080" s="2">
        <v>1.835</v>
      </c>
      <c r="M3080" s="2">
        <v>2.1479000000000002E-2</v>
      </c>
      <c r="N3080" s="2">
        <v>2.5590999999999999E-3</v>
      </c>
      <c r="O3080" s="2">
        <v>1.4096E-3</v>
      </c>
      <c r="P3080" s="2">
        <v>0</v>
      </c>
      <c r="Q3080" s="2">
        <v>1.835E-3</v>
      </c>
      <c r="R3080" s="2">
        <v>0</v>
      </c>
      <c r="S3080" s="2">
        <v>7.672E-3</v>
      </c>
      <c r="T3080">
        <v>8.0000000000000002E-3</v>
      </c>
      <c r="U3080">
        <v>1.831</v>
      </c>
      <c r="V3080">
        <v>1.002</v>
      </c>
      <c r="W3080">
        <v>1.0069999999999999</v>
      </c>
      <c r="Y3080">
        <v>10000</v>
      </c>
      <c r="Z3080">
        <v>0.81730000000000003</v>
      </c>
    </row>
    <row r="3081" spans="1:26">
      <c r="A3081">
        <v>6</v>
      </c>
      <c r="B3081">
        <v>12</v>
      </c>
      <c r="C3081">
        <v>5.15</v>
      </c>
      <c r="D3081">
        <f t="shared" si="144"/>
        <v>3.4066000000000001</v>
      </c>
      <c r="E3081">
        <v>29.98</v>
      </c>
      <c r="F3081" s="2">
        <f t="shared" si="145"/>
        <v>4.2691999999999997</v>
      </c>
      <c r="G3081" s="2">
        <f t="shared" si="146"/>
        <v>4.0550999999999997E-2</v>
      </c>
      <c r="H3081">
        <v>12</v>
      </c>
      <c r="J3081">
        <v>4.87</v>
      </c>
      <c r="K3081">
        <v>2.403</v>
      </c>
      <c r="L3081" s="2">
        <v>4.2691999999999997</v>
      </c>
      <c r="M3081" s="2">
        <v>4.0550999999999997E-2</v>
      </c>
      <c r="N3081" s="2">
        <v>1.0116999999999999E-2</v>
      </c>
      <c r="O3081" s="2">
        <v>3.3695000000000001E-3</v>
      </c>
      <c r="P3081" s="2">
        <v>0</v>
      </c>
      <c r="Q3081" s="2">
        <v>4.2691999999999999E-3</v>
      </c>
      <c r="R3081" s="2">
        <v>0</v>
      </c>
      <c r="S3081" s="2">
        <v>3.0339999999999999E-2</v>
      </c>
      <c r="T3081">
        <v>0</v>
      </c>
      <c r="U3081">
        <v>4.242</v>
      </c>
      <c r="V3081">
        <v>1.006</v>
      </c>
      <c r="W3081">
        <v>1.0029999999999999</v>
      </c>
      <c r="Y3081">
        <v>10000</v>
      </c>
      <c r="Z3081">
        <v>1.7434000000000001</v>
      </c>
    </row>
    <row r="3082" spans="1:26">
      <c r="A3082">
        <v>6</v>
      </c>
      <c r="B3082">
        <v>12</v>
      </c>
      <c r="C3082">
        <v>5.15</v>
      </c>
      <c r="D3082">
        <f t="shared" si="144"/>
        <v>3.4189000000000003</v>
      </c>
      <c r="E3082">
        <v>29.98</v>
      </c>
      <c r="F3082" s="2">
        <f t="shared" si="145"/>
        <v>4.3952999999999998</v>
      </c>
      <c r="G3082" s="2">
        <f t="shared" si="146"/>
        <v>4.0967999999999997E-2</v>
      </c>
      <c r="H3082">
        <v>12</v>
      </c>
      <c r="J3082">
        <v>4.91</v>
      </c>
      <c r="K3082">
        <v>2.3860999999999999</v>
      </c>
      <c r="L3082" s="2">
        <v>4.3952999999999998</v>
      </c>
      <c r="M3082" s="2">
        <v>4.0967999999999997E-2</v>
      </c>
      <c r="N3082" s="2">
        <v>1.0451E-2</v>
      </c>
      <c r="O3082" s="2">
        <v>3.3693999999999998E-3</v>
      </c>
      <c r="P3082" s="2">
        <v>0</v>
      </c>
      <c r="Q3082" s="2">
        <v>4.3953000000000004E-3</v>
      </c>
      <c r="R3082" s="2">
        <v>0</v>
      </c>
      <c r="S3082" s="2">
        <v>3.1130000000000001E-2</v>
      </c>
      <c r="T3082">
        <v>0</v>
      </c>
      <c r="U3082">
        <v>4.298</v>
      </c>
      <c r="V3082">
        <v>1.0229999999999999</v>
      </c>
      <c r="W3082">
        <v>1.0029999999999999</v>
      </c>
      <c r="Y3082">
        <v>10000</v>
      </c>
      <c r="Z3082">
        <v>1.7311000000000001</v>
      </c>
    </row>
    <row r="3083" spans="1:26">
      <c r="A3083">
        <v>6</v>
      </c>
      <c r="B3083">
        <v>12</v>
      </c>
      <c r="C3083">
        <v>5.15</v>
      </c>
      <c r="D3083">
        <f t="shared" si="144"/>
        <v>3.4312000000000005</v>
      </c>
      <c r="E3083">
        <v>29.98</v>
      </c>
      <c r="F3083" s="2">
        <f t="shared" si="145"/>
        <v>4.4169</v>
      </c>
      <c r="G3083" s="2">
        <f t="shared" si="146"/>
        <v>4.3557999999999999E-2</v>
      </c>
      <c r="H3083">
        <v>12</v>
      </c>
      <c r="J3083">
        <v>4.95</v>
      </c>
      <c r="K3083">
        <v>2.3692000000000002</v>
      </c>
      <c r="L3083" s="2">
        <v>4.4169</v>
      </c>
      <c r="M3083" s="2">
        <v>4.3557999999999999E-2</v>
      </c>
      <c r="N3083" s="2">
        <v>1.0200000000000001E-2</v>
      </c>
      <c r="O3083" s="2">
        <v>3.4696000000000002E-3</v>
      </c>
      <c r="P3083" s="2">
        <v>0</v>
      </c>
      <c r="Q3083" s="2">
        <v>4.4168999999999996E-3</v>
      </c>
      <c r="R3083" s="2">
        <v>0</v>
      </c>
      <c r="S3083" s="2">
        <v>3.0519999999999999E-2</v>
      </c>
      <c r="T3083">
        <v>0</v>
      </c>
      <c r="U3083">
        <v>4.359</v>
      </c>
      <c r="V3083">
        <v>1.0129999999999999</v>
      </c>
      <c r="W3083">
        <v>1.0029999999999999</v>
      </c>
      <c r="Y3083">
        <v>10000</v>
      </c>
      <c r="Z3083">
        <v>1.7188000000000001</v>
      </c>
    </row>
    <row r="3084" spans="1:26">
      <c r="A3084">
        <v>6</v>
      </c>
      <c r="B3084">
        <v>12</v>
      </c>
      <c r="C3084">
        <v>5.15</v>
      </c>
      <c r="D3084">
        <f t="shared" si="144"/>
        <v>3.4435000000000002</v>
      </c>
      <c r="E3084">
        <v>29.98</v>
      </c>
      <c r="F3084" s="2">
        <f t="shared" si="145"/>
        <v>4.4702000000000002</v>
      </c>
      <c r="G3084" s="2">
        <f t="shared" si="146"/>
        <v>4.5562999999999999E-2</v>
      </c>
      <c r="H3084">
        <v>12</v>
      </c>
      <c r="J3084">
        <v>4.99</v>
      </c>
      <c r="K3084">
        <v>2.3521999999999998</v>
      </c>
      <c r="L3084" s="2">
        <v>4.4702000000000002</v>
      </c>
      <c r="M3084" s="2">
        <v>4.5562999999999999E-2</v>
      </c>
      <c r="N3084" s="2">
        <v>1.0283E-2</v>
      </c>
      <c r="O3084" s="2">
        <v>3.4527999999999998E-3</v>
      </c>
      <c r="P3084" s="2">
        <v>0</v>
      </c>
      <c r="Q3084" s="2">
        <v>4.4701999999999997E-3</v>
      </c>
      <c r="R3084" s="2">
        <v>0</v>
      </c>
      <c r="S3084" s="2">
        <v>3.0710000000000001E-2</v>
      </c>
      <c r="T3084">
        <v>0</v>
      </c>
      <c r="U3084">
        <v>4.42</v>
      </c>
      <c r="V3084">
        <v>1.0109999999999999</v>
      </c>
      <c r="W3084">
        <v>1.0029999999999999</v>
      </c>
      <c r="Y3084">
        <v>10000</v>
      </c>
      <c r="Z3084">
        <v>1.7064999999999999</v>
      </c>
    </row>
    <row r="3085" spans="1:26">
      <c r="A3085">
        <v>6</v>
      </c>
      <c r="B3085">
        <v>12</v>
      </c>
      <c r="C3085">
        <v>5.15</v>
      </c>
      <c r="D3085">
        <f t="shared" si="144"/>
        <v>3.4558000000000004</v>
      </c>
      <c r="E3085">
        <v>29.98</v>
      </c>
      <c r="F3085" s="2">
        <f t="shared" si="145"/>
        <v>4.5218999999999996</v>
      </c>
      <c r="G3085" s="2">
        <f t="shared" si="146"/>
        <v>5.0326999999999997E-2</v>
      </c>
      <c r="H3085">
        <v>12</v>
      </c>
      <c r="J3085">
        <v>5.03</v>
      </c>
      <c r="K3085">
        <v>2.3353000000000002</v>
      </c>
      <c r="L3085" s="2">
        <v>4.5218999999999996</v>
      </c>
      <c r="M3085" s="2">
        <v>5.0326999999999997E-2</v>
      </c>
      <c r="N3085" s="2">
        <v>1.0449999999999999E-2</v>
      </c>
      <c r="O3085" s="2">
        <v>3.3440000000000002E-3</v>
      </c>
      <c r="P3085" s="2">
        <v>0</v>
      </c>
      <c r="Q3085" s="2">
        <v>4.5218999999999997E-3</v>
      </c>
      <c r="R3085" s="2">
        <v>0</v>
      </c>
      <c r="S3085" s="2">
        <v>3.1300000000000001E-2</v>
      </c>
      <c r="T3085">
        <v>0</v>
      </c>
      <c r="U3085">
        <v>4.4820000000000002</v>
      </c>
      <c r="V3085">
        <v>1.0089999999999999</v>
      </c>
      <c r="W3085">
        <v>1.0029999999999999</v>
      </c>
      <c r="Y3085">
        <v>10000</v>
      </c>
      <c r="Z3085">
        <v>1.6941999999999999</v>
      </c>
    </row>
    <row r="3086" spans="1:26">
      <c r="A3086">
        <v>6</v>
      </c>
      <c r="B3086">
        <v>12</v>
      </c>
      <c r="C3086">
        <v>5.15</v>
      </c>
      <c r="D3086">
        <f t="shared" si="144"/>
        <v>3.4681000000000006</v>
      </c>
      <c r="E3086">
        <v>29.98</v>
      </c>
      <c r="F3086" s="2">
        <f t="shared" si="145"/>
        <v>4.5795000000000003</v>
      </c>
      <c r="G3086" s="2">
        <f t="shared" si="146"/>
        <v>5.3502000000000001E-2</v>
      </c>
      <c r="H3086">
        <v>12</v>
      </c>
      <c r="J3086">
        <v>5.07</v>
      </c>
      <c r="K3086">
        <v>2.3184</v>
      </c>
      <c r="L3086" s="2">
        <v>4.5795000000000003</v>
      </c>
      <c r="M3086" s="2">
        <v>5.3502000000000001E-2</v>
      </c>
      <c r="N3086" s="2">
        <v>1.0366E-2</v>
      </c>
      <c r="O3086" s="2">
        <v>3.277E-3</v>
      </c>
      <c r="P3086" s="2">
        <v>0</v>
      </c>
      <c r="Q3086" s="2">
        <v>4.5795000000000002E-3</v>
      </c>
      <c r="R3086" s="2">
        <v>0</v>
      </c>
      <c r="S3086" s="2">
        <v>3.1150000000000001E-2</v>
      </c>
      <c r="T3086">
        <v>0</v>
      </c>
      <c r="U3086">
        <v>4.5389999999999997</v>
      </c>
      <c r="V3086">
        <v>1.0089999999999999</v>
      </c>
      <c r="W3086">
        <v>1.0029999999999999</v>
      </c>
      <c r="Y3086">
        <v>10000</v>
      </c>
      <c r="Z3086">
        <v>1.6819</v>
      </c>
    </row>
    <row r="3087" spans="1:26">
      <c r="A3087">
        <v>6</v>
      </c>
      <c r="B3087">
        <v>12</v>
      </c>
      <c r="C3087">
        <v>5.15</v>
      </c>
      <c r="D3087">
        <f t="shared" si="144"/>
        <v>3.4804000000000004</v>
      </c>
      <c r="E3087">
        <v>29.98</v>
      </c>
      <c r="F3087" s="2">
        <f t="shared" si="145"/>
        <v>4.6353</v>
      </c>
      <c r="G3087" s="2">
        <f t="shared" si="146"/>
        <v>5.7346000000000001E-2</v>
      </c>
      <c r="H3087">
        <v>12</v>
      </c>
      <c r="J3087">
        <v>5.1100000000000003</v>
      </c>
      <c r="K3087">
        <v>2.3014000000000001</v>
      </c>
      <c r="L3087" s="2">
        <v>4.6353</v>
      </c>
      <c r="M3087" s="2">
        <v>5.7346000000000001E-2</v>
      </c>
      <c r="N3087" s="2">
        <v>1.0449E-2</v>
      </c>
      <c r="O3087" s="2">
        <v>3.4023E-3</v>
      </c>
      <c r="P3087" s="2">
        <v>0</v>
      </c>
      <c r="Q3087" s="2">
        <v>4.6353000000000002E-3</v>
      </c>
      <c r="R3087" s="2">
        <v>0</v>
      </c>
      <c r="S3087" s="2">
        <v>3.1230000000000001E-2</v>
      </c>
      <c r="T3087">
        <v>0</v>
      </c>
      <c r="U3087">
        <v>4.601</v>
      </c>
      <c r="V3087">
        <v>1.0069999999999999</v>
      </c>
      <c r="W3087">
        <v>1.0029999999999999</v>
      </c>
      <c r="Y3087">
        <v>10000</v>
      </c>
      <c r="Z3087">
        <v>1.6696</v>
      </c>
    </row>
    <row r="3088" spans="1:26">
      <c r="A3088">
        <v>6</v>
      </c>
      <c r="B3088">
        <v>12</v>
      </c>
      <c r="C3088">
        <v>5.15</v>
      </c>
      <c r="D3088">
        <f t="shared" si="144"/>
        <v>3.4927000000000001</v>
      </c>
      <c r="E3088">
        <v>29.98</v>
      </c>
      <c r="F3088" s="2">
        <f t="shared" ref="F3088" si="147">L3088</f>
        <v>4.6695000000000002</v>
      </c>
      <c r="G3088" s="2">
        <f t="shared" ref="G3088" si="148">SQRT(M3088^2+R3088^2)</f>
        <v>6.8127999999999994E-2</v>
      </c>
      <c r="H3088">
        <v>12</v>
      </c>
      <c r="J3088">
        <v>5.15</v>
      </c>
      <c r="K3088">
        <v>2.2845</v>
      </c>
      <c r="L3088" s="2">
        <v>4.6695000000000002</v>
      </c>
      <c r="M3088" s="2">
        <v>6.8127999999999994E-2</v>
      </c>
      <c r="N3088" s="2">
        <v>1.0449E-2</v>
      </c>
      <c r="O3088" s="2">
        <v>3.3771000000000001E-3</v>
      </c>
      <c r="P3088" s="2">
        <v>0</v>
      </c>
      <c r="Q3088" s="2">
        <v>4.6695E-3</v>
      </c>
      <c r="R3088" s="2">
        <v>0</v>
      </c>
      <c r="S3088" s="2">
        <v>3.1359999999999999E-2</v>
      </c>
      <c r="T3088">
        <v>0</v>
      </c>
      <c r="U3088">
        <v>4.6639999999999997</v>
      </c>
      <c r="V3088">
        <v>1.0009999999999999</v>
      </c>
      <c r="W3088">
        <v>1.0029999999999999</v>
      </c>
      <c r="Y3088">
        <v>10000</v>
      </c>
      <c r="Z3088">
        <v>1.6573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B24B-F7C8-1F40-B484-B4CDC3743D6B}">
  <dimension ref="F1:Y3088"/>
  <sheetViews>
    <sheetView workbookViewId="0">
      <selection activeCell="C15" sqref="C15"/>
    </sheetView>
  </sheetViews>
  <sheetFormatPr baseColWidth="10" defaultRowHeight="16"/>
  <cols>
    <col min="7" max="7" width="10.83203125" style="2"/>
    <col min="25" max="25" width="15" customWidth="1"/>
  </cols>
  <sheetData>
    <row r="1" spans="6:25">
      <c r="Y1" s="1"/>
    </row>
    <row r="2" spans="6:25">
      <c r="F2" s="2"/>
      <c r="L2" s="2"/>
      <c r="M2" s="2"/>
      <c r="N2" s="2"/>
      <c r="O2" s="2"/>
      <c r="P2" s="2"/>
      <c r="Q2" s="2"/>
      <c r="R2" s="2"/>
      <c r="S2" s="2"/>
    </row>
    <row r="3" spans="6:25">
      <c r="F3" s="2"/>
      <c r="L3" s="2"/>
      <c r="M3" s="2"/>
      <c r="N3" s="2"/>
      <c r="O3" s="2"/>
      <c r="P3" s="2"/>
      <c r="Q3" s="2"/>
      <c r="R3" s="2"/>
      <c r="S3" s="2"/>
    </row>
    <row r="4" spans="6:25">
      <c r="F4" s="2"/>
      <c r="L4" s="2"/>
      <c r="M4" s="2"/>
      <c r="N4" s="2"/>
      <c r="O4" s="2"/>
      <c r="P4" s="2"/>
      <c r="Q4" s="2"/>
      <c r="R4" s="2"/>
      <c r="S4" s="2"/>
    </row>
    <row r="5" spans="6:25">
      <c r="F5" s="2"/>
      <c r="L5" s="2"/>
      <c r="M5" s="2"/>
      <c r="N5" s="2"/>
      <c r="O5" s="2"/>
      <c r="P5" s="2"/>
      <c r="Q5" s="2"/>
      <c r="R5" s="2"/>
      <c r="S5" s="2"/>
    </row>
    <row r="6" spans="6:25">
      <c r="F6" s="2"/>
      <c r="L6" s="2"/>
      <c r="M6" s="2"/>
      <c r="N6" s="2"/>
      <c r="O6" s="2"/>
      <c r="P6" s="2"/>
      <c r="Q6" s="2"/>
      <c r="R6" s="2"/>
      <c r="S6" s="2"/>
    </row>
    <row r="7" spans="6:25">
      <c r="F7" s="2"/>
      <c r="L7" s="2"/>
      <c r="M7" s="2"/>
      <c r="N7" s="2"/>
      <c r="O7" s="2"/>
      <c r="P7" s="2"/>
      <c r="Q7" s="2"/>
      <c r="R7" s="2"/>
      <c r="S7" s="2"/>
    </row>
    <row r="8" spans="6:25">
      <c r="F8" s="2"/>
      <c r="L8" s="2"/>
      <c r="M8" s="2"/>
      <c r="N8" s="2"/>
      <c r="O8" s="2"/>
      <c r="P8" s="2"/>
      <c r="Q8" s="2"/>
      <c r="R8" s="2"/>
      <c r="S8" s="2"/>
    </row>
    <row r="9" spans="6:25">
      <c r="F9" s="2"/>
      <c r="L9" s="2"/>
      <c r="M9" s="2"/>
      <c r="N9" s="2"/>
      <c r="O9" s="2"/>
      <c r="P9" s="2"/>
      <c r="Q9" s="2"/>
      <c r="R9" s="2"/>
      <c r="S9" s="2"/>
    </row>
    <row r="10" spans="6:25">
      <c r="F10" s="2"/>
      <c r="L10" s="2"/>
      <c r="M10" s="2"/>
      <c r="N10" s="2"/>
      <c r="O10" s="2"/>
      <c r="P10" s="2"/>
      <c r="Q10" s="2"/>
      <c r="R10" s="2"/>
      <c r="S10" s="2"/>
    </row>
    <row r="11" spans="6:25">
      <c r="F11" s="2"/>
      <c r="L11" s="2"/>
      <c r="M11" s="2"/>
      <c r="N11" s="2"/>
      <c r="O11" s="2"/>
      <c r="P11" s="2"/>
      <c r="Q11" s="2"/>
      <c r="R11" s="2"/>
      <c r="S11" s="2"/>
    </row>
    <row r="12" spans="6:25">
      <c r="F12" s="2"/>
      <c r="L12" s="2"/>
      <c r="M12" s="2"/>
      <c r="N12" s="2"/>
      <c r="O12" s="2"/>
      <c r="P12" s="2"/>
      <c r="Q12" s="2"/>
      <c r="R12" s="2"/>
      <c r="S12" s="2"/>
    </row>
    <row r="13" spans="6:25">
      <c r="F13" s="2"/>
      <c r="L13" s="2"/>
      <c r="M13" s="2"/>
      <c r="N13" s="2"/>
      <c r="O13" s="2"/>
      <c r="P13" s="2"/>
      <c r="Q13" s="2"/>
      <c r="R13" s="2"/>
      <c r="S13" s="2"/>
    </row>
    <row r="14" spans="6:25">
      <c r="F14" s="2"/>
      <c r="L14" s="2"/>
      <c r="M14" s="2"/>
      <c r="N14" s="2"/>
      <c r="O14" s="2"/>
      <c r="P14" s="2"/>
      <c r="Q14" s="2"/>
      <c r="R14" s="2"/>
      <c r="S14" s="2"/>
    </row>
    <row r="15" spans="6:25">
      <c r="F15" s="2"/>
      <c r="L15" s="2"/>
      <c r="M15" s="2"/>
      <c r="N15" s="2"/>
      <c r="O15" s="2"/>
      <c r="P15" s="2"/>
      <c r="Q15" s="2"/>
      <c r="R15" s="2"/>
      <c r="S15" s="2"/>
    </row>
    <row r="16" spans="6:25">
      <c r="F16" s="2"/>
      <c r="L16" s="2"/>
      <c r="M16" s="2"/>
      <c r="N16" s="2"/>
      <c r="O16" s="2"/>
      <c r="P16" s="2"/>
      <c r="Q16" s="2"/>
      <c r="R16" s="2"/>
      <c r="S16" s="2"/>
    </row>
    <row r="17" spans="6:19">
      <c r="F17" s="2"/>
      <c r="L17" s="2"/>
      <c r="M17" s="2"/>
      <c r="N17" s="2"/>
      <c r="O17" s="2"/>
      <c r="P17" s="2"/>
      <c r="Q17" s="2"/>
      <c r="R17" s="2"/>
      <c r="S17" s="2"/>
    </row>
    <row r="18" spans="6:19">
      <c r="F18" s="2"/>
      <c r="L18" s="2"/>
      <c r="M18" s="2"/>
      <c r="N18" s="2"/>
      <c r="O18" s="2"/>
      <c r="P18" s="2"/>
      <c r="Q18" s="2"/>
      <c r="R18" s="2"/>
      <c r="S18" s="2"/>
    </row>
    <row r="19" spans="6:19">
      <c r="F19" s="2"/>
      <c r="L19" s="2"/>
      <c r="M19" s="2"/>
      <c r="N19" s="2"/>
      <c r="O19" s="2"/>
      <c r="P19" s="2"/>
      <c r="Q19" s="2"/>
      <c r="R19" s="2"/>
      <c r="S19" s="2"/>
    </row>
    <row r="20" spans="6:19">
      <c r="F20" s="2"/>
      <c r="L20" s="2"/>
      <c r="M20" s="2"/>
      <c r="N20" s="2"/>
      <c r="O20" s="2"/>
      <c r="P20" s="2"/>
      <c r="Q20" s="2"/>
      <c r="R20" s="2"/>
      <c r="S20" s="2"/>
    </row>
    <row r="21" spans="6:19">
      <c r="F21" s="2"/>
      <c r="L21" s="2"/>
      <c r="M21" s="2"/>
      <c r="N21" s="2"/>
      <c r="O21" s="2"/>
      <c r="P21" s="2"/>
      <c r="Q21" s="2"/>
      <c r="R21" s="2"/>
      <c r="S21" s="2"/>
    </row>
    <row r="22" spans="6:19">
      <c r="F22" s="2"/>
      <c r="L22" s="2"/>
      <c r="M22" s="2"/>
      <c r="N22" s="2"/>
      <c r="O22" s="2"/>
      <c r="P22" s="2"/>
      <c r="Q22" s="2"/>
      <c r="R22" s="2"/>
      <c r="S22" s="2"/>
    </row>
    <row r="23" spans="6:19">
      <c r="F23" s="2"/>
      <c r="L23" s="2"/>
      <c r="M23" s="2"/>
      <c r="N23" s="2"/>
      <c r="O23" s="2"/>
      <c r="P23" s="2"/>
      <c r="Q23" s="2"/>
      <c r="R23" s="2"/>
      <c r="S23" s="2"/>
    </row>
    <row r="24" spans="6:19">
      <c r="F24" s="2"/>
      <c r="L24" s="2"/>
      <c r="M24" s="2"/>
      <c r="N24" s="2"/>
      <c r="O24" s="2"/>
      <c r="P24" s="2"/>
      <c r="Q24" s="2"/>
      <c r="R24" s="2"/>
      <c r="S24" s="2"/>
    </row>
    <row r="25" spans="6:19">
      <c r="F25" s="2"/>
      <c r="L25" s="2"/>
      <c r="M25" s="2"/>
      <c r="N25" s="2"/>
      <c r="O25" s="2"/>
      <c r="P25" s="2"/>
      <c r="Q25" s="2"/>
      <c r="R25" s="2"/>
      <c r="S25" s="2"/>
    </row>
    <row r="26" spans="6:19">
      <c r="F26" s="2"/>
      <c r="L26" s="2"/>
      <c r="M26" s="2"/>
      <c r="N26" s="2"/>
      <c r="O26" s="2"/>
      <c r="P26" s="2"/>
      <c r="Q26" s="2"/>
      <c r="R26" s="2"/>
      <c r="S26" s="2"/>
    </row>
    <row r="27" spans="6:19">
      <c r="F27" s="2"/>
      <c r="L27" s="2"/>
      <c r="M27" s="2"/>
      <c r="N27" s="2"/>
      <c r="O27" s="2"/>
      <c r="P27" s="2"/>
      <c r="Q27" s="2"/>
      <c r="R27" s="2"/>
      <c r="S27" s="2"/>
    </row>
    <row r="28" spans="6:19">
      <c r="F28" s="2"/>
      <c r="L28" s="2"/>
      <c r="M28" s="2"/>
      <c r="N28" s="2"/>
      <c r="O28" s="2"/>
      <c r="P28" s="2"/>
      <c r="Q28" s="2"/>
      <c r="R28" s="2"/>
      <c r="S28" s="2"/>
    </row>
    <row r="29" spans="6:19">
      <c r="F29" s="2"/>
      <c r="L29" s="2"/>
      <c r="M29" s="2"/>
      <c r="N29" s="2"/>
      <c r="O29" s="2"/>
      <c r="P29" s="2"/>
      <c r="Q29" s="2"/>
      <c r="R29" s="2"/>
      <c r="S29" s="2"/>
    </row>
    <row r="30" spans="6:19">
      <c r="F30" s="2"/>
      <c r="L30" s="2"/>
      <c r="M30" s="2"/>
      <c r="N30" s="2"/>
      <c r="O30" s="2"/>
      <c r="P30" s="2"/>
      <c r="Q30" s="2"/>
      <c r="R30" s="2"/>
      <c r="S30" s="2"/>
    </row>
    <row r="31" spans="6:19">
      <c r="F31" s="2"/>
      <c r="L31" s="2"/>
      <c r="M31" s="2"/>
      <c r="N31" s="2"/>
      <c r="O31" s="2"/>
      <c r="P31" s="2"/>
      <c r="Q31" s="2"/>
      <c r="R31" s="2"/>
      <c r="S31" s="2"/>
    </row>
    <row r="32" spans="6:19">
      <c r="F32" s="2"/>
      <c r="L32" s="2"/>
      <c r="M32" s="2"/>
      <c r="N32" s="2"/>
      <c r="O32" s="2"/>
      <c r="P32" s="2"/>
      <c r="Q32" s="2"/>
      <c r="R32" s="2"/>
      <c r="S32" s="2"/>
    </row>
    <row r="33" spans="6:19">
      <c r="F33" s="2"/>
      <c r="L33" s="2"/>
      <c r="M33" s="2"/>
      <c r="N33" s="2"/>
      <c r="O33" s="2"/>
      <c r="P33" s="2"/>
      <c r="Q33" s="2"/>
      <c r="R33" s="2"/>
      <c r="S33" s="2"/>
    </row>
    <row r="34" spans="6:19">
      <c r="F34" s="2"/>
      <c r="L34" s="2"/>
      <c r="M34" s="2"/>
      <c r="N34" s="2"/>
      <c r="O34" s="2"/>
      <c r="P34" s="2"/>
      <c r="Q34" s="2"/>
      <c r="R34" s="2"/>
      <c r="S34" s="2"/>
    </row>
    <row r="35" spans="6:19">
      <c r="F35" s="2"/>
      <c r="L35" s="2"/>
      <c r="M35" s="2"/>
      <c r="N35" s="2"/>
      <c r="O35" s="2"/>
      <c r="P35" s="2"/>
      <c r="Q35" s="2"/>
      <c r="R35" s="2"/>
      <c r="S35" s="2"/>
    </row>
    <row r="36" spans="6:19">
      <c r="F36" s="2"/>
      <c r="L36" s="2"/>
      <c r="M36" s="2"/>
      <c r="N36" s="2"/>
      <c r="O36" s="2"/>
      <c r="P36" s="2"/>
      <c r="Q36" s="2"/>
      <c r="R36" s="2"/>
      <c r="S36" s="2"/>
    </row>
    <row r="37" spans="6:19">
      <c r="F37" s="2"/>
      <c r="L37" s="2"/>
      <c r="M37" s="2"/>
      <c r="N37" s="2"/>
      <c r="O37" s="2"/>
      <c r="P37" s="2"/>
      <c r="Q37" s="2"/>
      <c r="R37" s="2"/>
      <c r="S37" s="2"/>
    </row>
    <row r="38" spans="6:19">
      <c r="F38" s="2"/>
      <c r="L38" s="2"/>
      <c r="M38" s="2"/>
      <c r="N38" s="2"/>
      <c r="O38" s="2"/>
      <c r="P38" s="2"/>
      <c r="Q38" s="2"/>
      <c r="R38" s="2"/>
      <c r="S38" s="2"/>
    </row>
    <row r="39" spans="6:19">
      <c r="F39" s="2"/>
      <c r="L39" s="2"/>
      <c r="M39" s="2"/>
      <c r="N39" s="2"/>
      <c r="O39" s="2"/>
      <c r="P39" s="2"/>
      <c r="Q39" s="2"/>
      <c r="R39" s="2"/>
      <c r="S39" s="2"/>
    </row>
    <row r="40" spans="6:19">
      <c r="F40" s="2"/>
      <c r="L40" s="2"/>
      <c r="M40" s="2"/>
      <c r="N40" s="2"/>
      <c r="O40" s="2"/>
      <c r="P40" s="2"/>
      <c r="Q40" s="2"/>
      <c r="R40" s="2"/>
      <c r="S40" s="2"/>
    </row>
    <row r="41" spans="6:19">
      <c r="F41" s="2"/>
      <c r="L41" s="2"/>
      <c r="M41" s="2"/>
      <c r="N41" s="2"/>
      <c r="O41" s="2"/>
      <c r="P41" s="2"/>
      <c r="Q41" s="2"/>
      <c r="R41" s="2"/>
      <c r="S41" s="2"/>
    </row>
    <row r="42" spans="6:19">
      <c r="F42" s="2"/>
      <c r="L42" s="2"/>
      <c r="M42" s="2"/>
      <c r="N42" s="2"/>
      <c r="O42" s="2"/>
      <c r="P42" s="2"/>
      <c r="Q42" s="2"/>
      <c r="R42" s="2"/>
      <c r="S42" s="2"/>
    </row>
    <row r="43" spans="6:19">
      <c r="F43" s="2"/>
      <c r="L43" s="2"/>
      <c r="M43" s="2"/>
      <c r="N43" s="2"/>
      <c r="O43" s="2"/>
      <c r="P43" s="2"/>
      <c r="Q43" s="2"/>
      <c r="R43" s="2"/>
      <c r="S43" s="2"/>
    </row>
    <row r="44" spans="6:19">
      <c r="F44" s="2"/>
      <c r="L44" s="2"/>
      <c r="M44" s="2"/>
      <c r="N44" s="2"/>
      <c r="O44" s="2"/>
      <c r="P44" s="2"/>
      <c r="Q44" s="2"/>
      <c r="R44" s="2"/>
      <c r="S44" s="2"/>
    </row>
    <row r="45" spans="6:19">
      <c r="F45" s="2"/>
      <c r="L45" s="2"/>
      <c r="M45" s="2"/>
      <c r="N45" s="2"/>
      <c r="O45" s="2"/>
      <c r="P45" s="2"/>
      <c r="Q45" s="2"/>
      <c r="R45" s="2"/>
      <c r="S45" s="2"/>
    </row>
    <row r="46" spans="6:19">
      <c r="F46" s="2"/>
      <c r="L46" s="2"/>
      <c r="M46" s="2"/>
      <c r="N46" s="2"/>
      <c r="O46" s="2"/>
      <c r="P46" s="2"/>
      <c r="Q46" s="2"/>
      <c r="R46" s="2"/>
      <c r="S46" s="2"/>
    </row>
    <row r="47" spans="6:19">
      <c r="F47" s="2"/>
      <c r="L47" s="2"/>
      <c r="M47" s="2"/>
      <c r="N47" s="2"/>
      <c r="O47" s="2"/>
      <c r="P47" s="2"/>
      <c r="Q47" s="2"/>
      <c r="R47" s="2"/>
      <c r="S47" s="2"/>
    </row>
    <row r="48" spans="6:19">
      <c r="F48" s="2"/>
      <c r="L48" s="2"/>
      <c r="M48" s="2"/>
      <c r="N48" s="2"/>
      <c r="O48" s="2"/>
      <c r="P48" s="2"/>
      <c r="Q48" s="2"/>
      <c r="R48" s="2"/>
      <c r="S48" s="2"/>
    </row>
    <row r="49" spans="6:19">
      <c r="F49" s="2"/>
      <c r="L49" s="2"/>
      <c r="M49" s="2"/>
      <c r="N49" s="2"/>
      <c r="O49" s="2"/>
      <c r="P49" s="2"/>
      <c r="Q49" s="2"/>
      <c r="R49" s="2"/>
      <c r="S49" s="2"/>
    </row>
    <row r="50" spans="6:19">
      <c r="F50" s="2"/>
      <c r="L50" s="2"/>
      <c r="M50" s="2"/>
      <c r="N50" s="2"/>
      <c r="O50" s="2"/>
      <c r="P50" s="2"/>
      <c r="Q50" s="2"/>
      <c r="R50" s="2"/>
      <c r="S50" s="2"/>
    </row>
    <row r="51" spans="6:19">
      <c r="F51" s="2"/>
      <c r="L51" s="2"/>
      <c r="M51" s="2"/>
      <c r="N51" s="2"/>
      <c r="O51" s="2"/>
      <c r="P51" s="2"/>
      <c r="Q51" s="2"/>
      <c r="R51" s="2"/>
      <c r="S51" s="2"/>
    </row>
    <row r="52" spans="6:19">
      <c r="F52" s="2"/>
      <c r="L52" s="2"/>
      <c r="M52" s="2"/>
      <c r="N52" s="2"/>
      <c r="O52" s="2"/>
      <c r="P52" s="2"/>
      <c r="Q52" s="2"/>
      <c r="R52" s="2"/>
      <c r="S52" s="2"/>
    </row>
    <row r="53" spans="6:19">
      <c r="F53" s="2"/>
      <c r="L53" s="2"/>
      <c r="M53" s="2"/>
      <c r="N53" s="2"/>
      <c r="O53" s="2"/>
      <c r="P53" s="2"/>
      <c r="Q53" s="2"/>
      <c r="R53" s="2"/>
      <c r="S53" s="2"/>
    </row>
    <row r="54" spans="6:19">
      <c r="F54" s="2"/>
      <c r="L54" s="2"/>
      <c r="M54" s="2"/>
      <c r="N54" s="2"/>
      <c r="O54" s="2"/>
      <c r="P54" s="2"/>
      <c r="Q54" s="2"/>
      <c r="R54" s="2"/>
      <c r="S54" s="2"/>
    </row>
    <row r="55" spans="6:19">
      <c r="F55" s="2"/>
      <c r="L55" s="2"/>
      <c r="M55" s="2"/>
      <c r="N55" s="2"/>
      <c r="O55" s="2"/>
      <c r="P55" s="2"/>
      <c r="Q55" s="2"/>
      <c r="R55" s="2"/>
      <c r="S55" s="2"/>
    </row>
    <row r="56" spans="6:19">
      <c r="F56" s="2"/>
      <c r="L56" s="2"/>
      <c r="M56" s="2"/>
      <c r="N56" s="2"/>
      <c r="O56" s="2"/>
      <c r="P56" s="2"/>
      <c r="Q56" s="2"/>
      <c r="R56" s="2"/>
      <c r="S56" s="2"/>
    </row>
    <row r="57" spans="6:19">
      <c r="F57" s="2"/>
      <c r="L57" s="2"/>
      <c r="M57" s="2"/>
      <c r="N57" s="2"/>
      <c r="O57" s="2"/>
      <c r="P57" s="2"/>
      <c r="Q57" s="2"/>
      <c r="R57" s="2"/>
      <c r="S57" s="2"/>
    </row>
    <row r="58" spans="6:19">
      <c r="F58" s="2"/>
      <c r="L58" s="2"/>
      <c r="M58" s="2"/>
      <c r="N58" s="2"/>
      <c r="O58" s="2"/>
      <c r="P58" s="2"/>
      <c r="Q58" s="2"/>
      <c r="R58" s="2"/>
      <c r="S58" s="2"/>
    </row>
    <row r="59" spans="6:19">
      <c r="F59" s="2"/>
      <c r="L59" s="2"/>
      <c r="M59" s="2"/>
      <c r="N59" s="2"/>
      <c r="O59" s="2"/>
      <c r="P59" s="2"/>
      <c r="Q59" s="2"/>
      <c r="R59" s="2"/>
      <c r="S59" s="2"/>
    </row>
    <row r="60" spans="6:19">
      <c r="F60" s="2"/>
      <c r="L60" s="2"/>
      <c r="M60" s="2"/>
      <c r="N60" s="2"/>
      <c r="O60" s="2"/>
      <c r="P60" s="2"/>
      <c r="Q60" s="2"/>
      <c r="R60" s="2"/>
      <c r="S60" s="2"/>
    </row>
    <row r="61" spans="6:19">
      <c r="F61" s="2"/>
      <c r="L61" s="2"/>
      <c r="M61" s="2"/>
      <c r="N61" s="2"/>
      <c r="O61" s="2"/>
      <c r="P61" s="2"/>
      <c r="Q61" s="2"/>
      <c r="R61" s="2"/>
      <c r="S61" s="2"/>
    </row>
    <row r="62" spans="6:19">
      <c r="F62" s="2"/>
      <c r="L62" s="2"/>
      <c r="M62" s="2"/>
      <c r="N62" s="2"/>
      <c r="O62" s="2"/>
      <c r="P62" s="2"/>
      <c r="Q62" s="2"/>
      <c r="R62" s="2"/>
      <c r="S62" s="2"/>
    </row>
    <row r="63" spans="6:19">
      <c r="F63" s="2"/>
      <c r="L63" s="2"/>
      <c r="M63" s="2"/>
      <c r="N63" s="2"/>
      <c r="O63" s="2"/>
      <c r="P63" s="2"/>
      <c r="Q63" s="2"/>
      <c r="R63" s="2"/>
      <c r="S63" s="2"/>
    </row>
    <row r="64" spans="6:19">
      <c r="F64" s="2"/>
      <c r="L64" s="2"/>
      <c r="M64" s="2"/>
      <c r="N64" s="2"/>
      <c r="O64" s="2"/>
      <c r="P64" s="2"/>
      <c r="Q64" s="2"/>
      <c r="R64" s="2"/>
      <c r="S64" s="2"/>
    </row>
    <row r="65" spans="6:19">
      <c r="F65" s="2"/>
      <c r="L65" s="2"/>
      <c r="M65" s="2"/>
      <c r="N65" s="2"/>
      <c r="O65" s="2"/>
      <c r="P65" s="2"/>
      <c r="Q65" s="2"/>
      <c r="R65" s="2"/>
      <c r="S65" s="2"/>
    </row>
    <row r="66" spans="6:19">
      <c r="F66" s="2"/>
      <c r="L66" s="2"/>
      <c r="M66" s="2"/>
      <c r="N66" s="2"/>
      <c r="O66" s="2"/>
      <c r="P66" s="2"/>
      <c r="Q66" s="2"/>
      <c r="R66" s="2"/>
      <c r="S66" s="2"/>
    </row>
    <row r="67" spans="6:19">
      <c r="F67" s="2"/>
      <c r="L67" s="2"/>
      <c r="M67" s="2"/>
      <c r="N67" s="2"/>
      <c r="O67" s="2"/>
      <c r="P67" s="2"/>
      <c r="Q67" s="2"/>
      <c r="R67" s="2"/>
      <c r="S67" s="2"/>
    </row>
    <row r="68" spans="6:19">
      <c r="F68" s="2"/>
      <c r="L68" s="2"/>
      <c r="M68" s="2"/>
      <c r="N68" s="2"/>
      <c r="O68" s="2"/>
      <c r="P68" s="2"/>
      <c r="Q68" s="2"/>
      <c r="R68" s="2"/>
      <c r="S68" s="2"/>
    </row>
    <row r="69" spans="6:19">
      <c r="F69" s="2"/>
      <c r="L69" s="2"/>
      <c r="M69" s="2"/>
      <c r="N69" s="2"/>
      <c r="O69" s="2"/>
      <c r="P69" s="2"/>
      <c r="Q69" s="2"/>
      <c r="R69" s="2"/>
      <c r="S69" s="2"/>
    </row>
    <row r="70" spans="6:19">
      <c r="F70" s="2"/>
      <c r="L70" s="2"/>
      <c r="M70" s="2"/>
      <c r="N70" s="2"/>
      <c r="O70" s="2"/>
      <c r="P70" s="2"/>
      <c r="Q70" s="2"/>
      <c r="R70" s="2"/>
      <c r="S70" s="2"/>
    </row>
    <row r="71" spans="6:19">
      <c r="F71" s="2"/>
      <c r="L71" s="2"/>
      <c r="M71" s="2"/>
      <c r="N71" s="2"/>
      <c r="O71" s="2"/>
      <c r="P71" s="2"/>
      <c r="Q71" s="2"/>
      <c r="R71" s="2"/>
      <c r="S71" s="2"/>
    </row>
    <row r="72" spans="6:19">
      <c r="F72" s="2"/>
      <c r="L72" s="2"/>
      <c r="M72" s="2"/>
      <c r="N72" s="2"/>
      <c r="O72" s="2"/>
      <c r="P72" s="2"/>
      <c r="Q72" s="2"/>
      <c r="R72" s="2"/>
      <c r="S72" s="2"/>
    </row>
    <row r="73" spans="6:19">
      <c r="F73" s="2"/>
      <c r="L73" s="2"/>
      <c r="M73" s="2"/>
      <c r="N73" s="2"/>
      <c r="O73" s="2"/>
      <c r="P73" s="2"/>
      <c r="Q73" s="2"/>
      <c r="R73" s="2"/>
      <c r="S73" s="2"/>
    </row>
    <row r="74" spans="6:19">
      <c r="F74" s="2"/>
      <c r="L74" s="2"/>
      <c r="M74" s="2"/>
      <c r="N74" s="2"/>
      <c r="O74" s="2"/>
      <c r="P74" s="2"/>
      <c r="Q74" s="2"/>
      <c r="R74" s="2"/>
      <c r="S74" s="2"/>
    </row>
    <row r="75" spans="6:19">
      <c r="F75" s="2"/>
      <c r="L75" s="2"/>
      <c r="M75" s="2"/>
      <c r="N75" s="2"/>
      <c r="O75" s="2"/>
      <c r="P75" s="2"/>
      <c r="Q75" s="2"/>
      <c r="R75" s="2"/>
      <c r="S75" s="2"/>
    </row>
    <row r="76" spans="6:19">
      <c r="F76" s="2"/>
      <c r="L76" s="2"/>
      <c r="M76" s="2"/>
      <c r="N76" s="2"/>
      <c r="O76" s="2"/>
      <c r="P76" s="2"/>
      <c r="Q76" s="2"/>
      <c r="R76" s="2"/>
      <c r="S76" s="2"/>
    </row>
    <row r="77" spans="6:19">
      <c r="F77" s="2"/>
      <c r="L77" s="2"/>
      <c r="M77" s="2"/>
      <c r="N77" s="2"/>
      <c r="O77" s="2"/>
      <c r="P77" s="2"/>
      <c r="Q77" s="2"/>
      <c r="R77" s="2"/>
      <c r="S77" s="2"/>
    </row>
    <row r="78" spans="6:19">
      <c r="F78" s="2"/>
      <c r="L78" s="2"/>
      <c r="M78" s="2"/>
      <c r="N78" s="2"/>
      <c r="O78" s="2"/>
      <c r="P78" s="2"/>
      <c r="Q78" s="2"/>
      <c r="R78" s="2"/>
      <c r="S78" s="2"/>
    </row>
    <row r="79" spans="6:19">
      <c r="F79" s="2"/>
      <c r="L79" s="2"/>
      <c r="M79" s="2"/>
      <c r="N79" s="2"/>
      <c r="O79" s="2"/>
      <c r="P79" s="2"/>
      <c r="Q79" s="2"/>
      <c r="R79" s="2"/>
      <c r="S79" s="2"/>
    </row>
    <row r="80" spans="6:19">
      <c r="F80" s="2"/>
      <c r="L80" s="2"/>
      <c r="M80" s="2"/>
      <c r="N80" s="2"/>
      <c r="O80" s="2"/>
      <c r="P80" s="2"/>
      <c r="Q80" s="2"/>
      <c r="R80" s="2"/>
      <c r="S80" s="2"/>
    </row>
    <row r="81" spans="6:19">
      <c r="F81" s="2"/>
      <c r="L81" s="2"/>
      <c r="M81" s="2"/>
      <c r="N81" s="2"/>
      <c r="O81" s="2"/>
      <c r="P81" s="2"/>
      <c r="Q81" s="2"/>
      <c r="R81" s="2"/>
      <c r="S81" s="2"/>
    </row>
    <row r="82" spans="6:19">
      <c r="F82" s="2"/>
      <c r="L82" s="2"/>
      <c r="M82" s="2"/>
      <c r="N82" s="2"/>
      <c r="O82" s="2"/>
      <c r="P82" s="2"/>
      <c r="Q82" s="2"/>
      <c r="R82" s="2"/>
      <c r="S82" s="2"/>
    </row>
    <row r="83" spans="6:19">
      <c r="F83" s="2"/>
      <c r="L83" s="2"/>
      <c r="M83" s="2"/>
      <c r="N83" s="2"/>
      <c r="O83" s="2"/>
      <c r="P83" s="2"/>
      <c r="Q83" s="2"/>
      <c r="R83" s="2"/>
      <c r="S83" s="2"/>
    </row>
    <row r="84" spans="6:19">
      <c r="F84" s="2"/>
      <c r="L84" s="2"/>
      <c r="M84" s="2"/>
      <c r="N84" s="2"/>
      <c r="O84" s="2"/>
      <c r="P84" s="2"/>
      <c r="Q84" s="2"/>
      <c r="R84" s="2"/>
      <c r="S84" s="2"/>
    </row>
    <row r="85" spans="6:19">
      <c r="F85" s="2"/>
      <c r="L85" s="2"/>
      <c r="M85" s="2"/>
      <c r="N85" s="2"/>
      <c r="O85" s="2"/>
      <c r="P85" s="2"/>
      <c r="Q85" s="2"/>
      <c r="R85" s="2"/>
      <c r="S85" s="2"/>
    </row>
    <row r="86" spans="6:19">
      <c r="F86" s="2"/>
      <c r="L86" s="2"/>
      <c r="M86" s="2"/>
      <c r="N86" s="2"/>
      <c r="O86" s="2"/>
      <c r="P86" s="2"/>
      <c r="Q86" s="2"/>
      <c r="R86" s="2"/>
      <c r="S86" s="2"/>
    </row>
    <row r="87" spans="6:19">
      <c r="F87" s="2"/>
      <c r="L87" s="2"/>
      <c r="M87" s="2"/>
      <c r="N87" s="2"/>
      <c r="O87" s="2"/>
      <c r="P87" s="2"/>
      <c r="Q87" s="2"/>
      <c r="R87" s="2"/>
      <c r="S87" s="2"/>
    </row>
    <row r="88" spans="6:19">
      <c r="F88" s="2"/>
      <c r="L88" s="2"/>
      <c r="M88" s="2"/>
      <c r="N88" s="2"/>
      <c r="O88" s="2"/>
      <c r="P88" s="2"/>
      <c r="Q88" s="2"/>
      <c r="R88" s="2"/>
      <c r="S88" s="2"/>
    </row>
    <row r="89" spans="6:19">
      <c r="F89" s="2"/>
      <c r="L89" s="2"/>
      <c r="M89" s="2"/>
      <c r="N89" s="2"/>
      <c r="O89" s="2"/>
      <c r="P89" s="2"/>
      <c r="Q89" s="2"/>
      <c r="R89" s="2"/>
      <c r="S89" s="2"/>
    </row>
    <row r="90" spans="6:19">
      <c r="F90" s="2"/>
      <c r="L90" s="2"/>
      <c r="M90" s="2"/>
      <c r="N90" s="2"/>
      <c r="O90" s="2"/>
      <c r="P90" s="2"/>
      <c r="Q90" s="2"/>
      <c r="R90" s="2"/>
      <c r="S90" s="2"/>
    </row>
    <row r="91" spans="6:19">
      <c r="F91" s="2"/>
      <c r="L91" s="2"/>
      <c r="M91" s="2"/>
      <c r="N91" s="2"/>
      <c r="O91" s="2"/>
      <c r="P91" s="2"/>
      <c r="Q91" s="2"/>
      <c r="R91" s="2"/>
      <c r="S91" s="2"/>
    </row>
    <row r="92" spans="6:19">
      <c r="F92" s="2"/>
      <c r="L92" s="2"/>
      <c r="M92" s="2"/>
      <c r="N92" s="2"/>
      <c r="O92" s="2"/>
      <c r="P92" s="2"/>
      <c r="Q92" s="2"/>
      <c r="R92" s="2"/>
      <c r="S92" s="2"/>
    </row>
    <row r="93" spans="6:19">
      <c r="F93" s="2"/>
      <c r="L93" s="2"/>
      <c r="M93" s="2"/>
      <c r="N93" s="2"/>
      <c r="O93" s="2"/>
      <c r="P93" s="2"/>
      <c r="Q93" s="2"/>
      <c r="R93" s="2"/>
      <c r="S93" s="2"/>
    </row>
    <row r="94" spans="6:19">
      <c r="F94" s="2"/>
      <c r="L94" s="2"/>
      <c r="M94" s="2"/>
      <c r="N94" s="2"/>
      <c r="O94" s="2"/>
      <c r="P94" s="2"/>
      <c r="Q94" s="2"/>
      <c r="R94" s="2"/>
      <c r="S94" s="2"/>
    </row>
    <row r="95" spans="6:19">
      <c r="F95" s="2"/>
      <c r="L95" s="2"/>
      <c r="M95" s="2"/>
      <c r="N95" s="2"/>
      <c r="O95" s="2"/>
      <c r="P95" s="2"/>
      <c r="Q95" s="2"/>
      <c r="R95" s="2"/>
      <c r="S95" s="2"/>
    </row>
    <row r="96" spans="6:19">
      <c r="F96" s="2"/>
      <c r="L96" s="2"/>
      <c r="M96" s="2"/>
      <c r="N96" s="2"/>
      <c r="O96" s="2"/>
      <c r="P96" s="2"/>
      <c r="Q96" s="2"/>
      <c r="R96" s="2"/>
      <c r="S96" s="2"/>
    </row>
    <row r="97" spans="6:19">
      <c r="F97" s="2"/>
      <c r="L97" s="2"/>
      <c r="M97" s="2"/>
      <c r="N97" s="2"/>
      <c r="O97" s="2"/>
      <c r="P97" s="2"/>
      <c r="Q97" s="2"/>
      <c r="R97" s="2"/>
      <c r="S97" s="2"/>
    </row>
    <row r="98" spans="6:19">
      <c r="F98" s="2"/>
      <c r="L98" s="2"/>
      <c r="M98" s="2"/>
      <c r="N98" s="2"/>
      <c r="O98" s="2"/>
      <c r="P98" s="2"/>
      <c r="Q98" s="2"/>
      <c r="R98" s="2"/>
      <c r="S98" s="2"/>
    </row>
    <row r="99" spans="6:19">
      <c r="F99" s="2"/>
      <c r="L99" s="2"/>
      <c r="M99" s="2"/>
      <c r="N99" s="2"/>
      <c r="O99" s="2"/>
      <c r="P99" s="2"/>
      <c r="Q99" s="2"/>
      <c r="R99" s="2"/>
      <c r="S99" s="2"/>
    </row>
    <row r="100" spans="6:19">
      <c r="F100" s="2"/>
      <c r="L100" s="2"/>
      <c r="M100" s="2"/>
      <c r="N100" s="2"/>
      <c r="O100" s="2"/>
      <c r="P100" s="2"/>
      <c r="Q100" s="2"/>
      <c r="R100" s="2"/>
      <c r="S100" s="2"/>
    </row>
    <row r="101" spans="6:19">
      <c r="F101" s="2"/>
      <c r="L101" s="2"/>
      <c r="M101" s="2"/>
      <c r="N101" s="2"/>
      <c r="O101" s="2"/>
      <c r="P101" s="2"/>
      <c r="Q101" s="2"/>
      <c r="R101" s="2"/>
      <c r="S101" s="2"/>
    </row>
    <row r="102" spans="6:19">
      <c r="F102" s="2"/>
      <c r="L102" s="2"/>
      <c r="M102" s="2"/>
      <c r="N102" s="2"/>
      <c r="O102" s="2"/>
      <c r="P102" s="2"/>
      <c r="Q102" s="2"/>
      <c r="R102" s="2"/>
      <c r="S102" s="2"/>
    </row>
    <row r="103" spans="6:19">
      <c r="F103" s="2"/>
      <c r="L103" s="2"/>
      <c r="M103" s="2"/>
      <c r="N103" s="2"/>
      <c r="O103" s="2"/>
      <c r="P103" s="2"/>
      <c r="Q103" s="2"/>
      <c r="R103" s="2"/>
      <c r="S103" s="2"/>
    </row>
    <row r="104" spans="6:19">
      <c r="F104" s="2"/>
      <c r="L104" s="2"/>
      <c r="M104" s="2"/>
      <c r="N104" s="2"/>
      <c r="O104" s="2"/>
      <c r="P104" s="2"/>
      <c r="Q104" s="2"/>
      <c r="R104" s="2"/>
      <c r="S104" s="2"/>
    </row>
    <row r="105" spans="6:19">
      <c r="F105" s="2"/>
      <c r="L105" s="2"/>
      <c r="M105" s="2"/>
      <c r="N105" s="2"/>
      <c r="O105" s="2"/>
      <c r="P105" s="2"/>
      <c r="Q105" s="2"/>
      <c r="R105" s="2"/>
      <c r="S105" s="2"/>
    </row>
    <row r="106" spans="6:19">
      <c r="F106" s="2"/>
      <c r="L106" s="2"/>
      <c r="M106" s="2"/>
      <c r="N106" s="2"/>
      <c r="O106" s="2"/>
      <c r="P106" s="2"/>
      <c r="Q106" s="2"/>
      <c r="R106" s="2"/>
      <c r="S106" s="2"/>
    </row>
    <row r="107" spans="6:19">
      <c r="F107" s="2"/>
      <c r="L107" s="2"/>
      <c r="M107" s="2"/>
      <c r="N107" s="2"/>
      <c r="O107" s="2"/>
      <c r="P107" s="2"/>
      <c r="Q107" s="2"/>
      <c r="R107" s="2"/>
      <c r="S107" s="2"/>
    </row>
    <row r="108" spans="6:19">
      <c r="F108" s="2"/>
      <c r="L108" s="2"/>
      <c r="M108" s="2"/>
      <c r="N108" s="2"/>
      <c r="O108" s="2"/>
      <c r="P108" s="2"/>
      <c r="Q108" s="2"/>
      <c r="R108" s="2"/>
      <c r="S108" s="2"/>
    </row>
    <row r="109" spans="6:19">
      <c r="F109" s="2"/>
      <c r="L109" s="2"/>
      <c r="M109" s="2"/>
      <c r="N109" s="2"/>
      <c r="O109" s="2"/>
      <c r="P109" s="2"/>
      <c r="Q109" s="2"/>
      <c r="R109" s="2"/>
      <c r="S109" s="2"/>
    </row>
    <row r="110" spans="6:19">
      <c r="F110" s="2"/>
      <c r="L110" s="2"/>
      <c r="M110" s="2"/>
      <c r="N110" s="2"/>
      <c r="O110" s="2"/>
      <c r="P110" s="2"/>
      <c r="Q110" s="2"/>
      <c r="R110" s="2"/>
      <c r="S110" s="2"/>
    </row>
    <row r="111" spans="6:19">
      <c r="F111" s="2"/>
      <c r="L111" s="2"/>
      <c r="M111" s="2"/>
      <c r="N111" s="2"/>
      <c r="O111" s="2"/>
      <c r="P111" s="2"/>
      <c r="Q111" s="2"/>
      <c r="R111" s="2"/>
      <c r="S111" s="2"/>
    </row>
    <row r="112" spans="6:19">
      <c r="F112" s="2"/>
      <c r="L112" s="2"/>
      <c r="M112" s="2"/>
      <c r="N112" s="2"/>
      <c r="O112" s="2"/>
      <c r="P112" s="2"/>
      <c r="Q112" s="2"/>
      <c r="R112" s="2"/>
      <c r="S112" s="2"/>
    </row>
    <row r="113" spans="6:19">
      <c r="F113" s="2"/>
      <c r="L113" s="2"/>
      <c r="M113" s="2"/>
      <c r="N113" s="2"/>
      <c r="O113" s="2"/>
      <c r="P113" s="2"/>
      <c r="Q113" s="2"/>
      <c r="R113" s="2"/>
      <c r="S113" s="2"/>
    </row>
    <row r="114" spans="6:19">
      <c r="F114" s="2"/>
      <c r="L114" s="2"/>
      <c r="M114" s="2"/>
      <c r="N114" s="2"/>
      <c r="O114" s="2"/>
      <c r="P114" s="2"/>
      <c r="Q114" s="2"/>
      <c r="R114" s="2"/>
      <c r="S114" s="2"/>
    </row>
    <row r="115" spans="6:19">
      <c r="F115" s="2"/>
      <c r="L115" s="2"/>
      <c r="M115" s="2"/>
      <c r="N115" s="2"/>
      <c r="O115" s="2"/>
      <c r="P115" s="2"/>
      <c r="Q115" s="2"/>
      <c r="R115" s="2"/>
      <c r="S115" s="2"/>
    </row>
    <row r="116" spans="6:19">
      <c r="F116" s="2"/>
      <c r="L116" s="2"/>
      <c r="M116" s="2"/>
      <c r="N116" s="2"/>
      <c r="O116" s="2"/>
      <c r="P116" s="2"/>
      <c r="Q116" s="2"/>
      <c r="R116" s="2"/>
      <c r="S116" s="2"/>
    </row>
    <row r="117" spans="6:19">
      <c r="F117" s="2"/>
      <c r="L117" s="2"/>
      <c r="M117" s="2"/>
      <c r="N117" s="2"/>
      <c r="O117" s="2"/>
      <c r="P117" s="2"/>
      <c r="Q117" s="2"/>
      <c r="R117" s="2"/>
      <c r="S117" s="2"/>
    </row>
    <row r="118" spans="6:19">
      <c r="F118" s="2"/>
      <c r="L118" s="2"/>
      <c r="M118" s="2"/>
      <c r="N118" s="2"/>
      <c r="O118" s="2"/>
      <c r="P118" s="2"/>
      <c r="Q118" s="2"/>
      <c r="R118" s="2"/>
      <c r="S118" s="2"/>
    </row>
    <row r="119" spans="6:19">
      <c r="F119" s="2"/>
      <c r="L119" s="2"/>
      <c r="M119" s="2"/>
      <c r="N119" s="2"/>
      <c r="O119" s="2"/>
      <c r="P119" s="2"/>
      <c r="Q119" s="2"/>
      <c r="R119" s="2"/>
      <c r="S119" s="2"/>
    </row>
    <row r="120" spans="6:19">
      <c r="F120" s="2"/>
      <c r="L120" s="2"/>
      <c r="M120" s="2"/>
      <c r="N120" s="2"/>
      <c r="O120" s="2"/>
      <c r="P120" s="2"/>
      <c r="Q120" s="2"/>
      <c r="R120" s="2"/>
      <c r="S120" s="2"/>
    </row>
    <row r="121" spans="6:19">
      <c r="F121" s="2"/>
      <c r="L121" s="2"/>
      <c r="M121" s="2"/>
      <c r="N121" s="2"/>
      <c r="O121" s="2"/>
      <c r="P121" s="2"/>
      <c r="Q121" s="2"/>
      <c r="R121" s="2"/>
      <c r="S121" s="2"/>
    </row>
    <row r="122" spans="6:19">
      <c r="F122" s="2"/>
      <c r="L122" s="2"/>
      <c r="M122" s="2"/>
      <c r="N122" s="2"/>
      <c r="O122" s="2"/>
      <c r="P122" s="2"/>
      <c r="Q122" s="2"/>
      <c r="R122" s="2"/>
      <c r="S122" s="2"/>
    </row>
    <row r="123" spans="6:19">
      <c r="F123" s="2"/>
      <c r="L123" s="2"/>
      <c r="M123" s="2"/>
      <c r="N123" s="2"/>
      <c r="O123" s="2"/>
      <c r="P123" s="2"/>
      <c r="Q123" s="2"/>
      <c r="R123" s="2"/>
      <c r="S123" s="2"/>
    </row>
    <row r="124" spans="6:19">
      <c r="F124" s="2"/>
      <c r="L124" s="2"/>
      <c r="M124" s="2"/>
      <c r="N124" s="2"/>
      <c r="O124" s="2"/>
      <c r="P124" s="2"/>
      <c r="Q124" s="2"/>
      <c r="R124" s="2"/>
      <c r="S124" s="2"/>
    </row>
    <row r="125" spans="6:19">
      <c r="F125" s="2"/>
      <c r="L125" s="2"/>
      <c r="M125" s="2"/>
      <c r="N125" s="2"/>
      <c r="O125" s="2"/>
      <c r="P125" s="2"/>
      <c r="Q125" s="2"/>
      <c r="R125" s="2"/>
      <c r="S125" s="2"/>
    </row>
    <row r="126" spans="6:19">
      <c r="F126" s="2"/>
      <c r="L126" s="2"/>
      <c r="M126" s="2"/>
      <c r="N126" s="2"/>
      <c r="O126" s="2"/>
      <c r="P126" s="2"/>
      <c r="Q126" s="2"/>
      <c r="R126" s="2"/>
      <c r="S126" s="2"/>
    </row>
    <row r="127" spans="6:19">
      <c r="F127" s="2"/>
      <c r="L127" s="2"/>
      <c r="M127" s="2"/>
      <c r="N127" s="2"/>
      <c r="O127" s="2"/>
      <c r="P127" s="2"/>
      <c r="Q127" s="2"/>
      <c r="R127" s="2"/>
      <c r="S127" s="2"/>
    </row>
    <row r="128" spans="6:19">
      <c r="F128" s="2"/>
      <c r="L128" s="2"/>
      <c r="M128" s="2"/>
      <c r="N128" s="2"/>
      <c r="O128" s="2"/>
      <c r="P128" s="2"/>
      <c r="Q128" s="2"/>
      <c r="R128" s="2"/>
      <c r="S128" s="2"/>
    </row>
    <row r="129" spans="6:19">
      <c r="F129" s="2"/>
      <c r="L129" s="2"/>
      <c r="M129" s="2"/>
      <c r="N129" s="2"/>
      <c r="O129" s="2"/>
      <c r="P129" s="2"/>
      <c r="Q129" s="2"/>
      <c r="R129" s="2"/>
      <c r="S129" s="2"/>
    </row>
    <row r="130" spans="6:19">
      <c r="F130" s="2"/>
      <c r="L130" s="2"/>
      <c r="M130" s="2"/>
      <c r="N130" s="2"/>
      <c r="O130" s="2"/>
      <c r="P130" s="2"/>
      <c r="Q130" s="2"/>
      <c r="R130" s="2"/>
      <c r="S130" s="2"/>
    </row>
    <row r="131" spans="6:19">
      <c r="F131" s="2"/>
      <c r="L131" s="2"/>
      <c r="M131" s="2"/>
      <c r="N131" s="2"/>
      <c r="O131" s="2"/>
      <c r="P131" s="2"/>
      <c r="Q131" s="2"/>
      <c r="R131" s="2"/>
      <c r="S131" s="2"/>
    </row>
    <row r="132" spans="6:19">
      <c r="F132" s="2"/>
      <c r="L132" s="2"/>
      <c r="M132" s="2"/>
      <c r="N132" s="2"/>
      <c r="O132" s="2"/>
      <c r="P132" s="2"/>
      <c r="Q132" s="2"/>
      <c r="R132" s="2"/>
      <c r="S132" s="2"/>
    </row>
    <row r="133" spans="6:19">
      <c r="F133" s="2"/>
      <c r="L133" s="2"/>
      <c r="M133" s="2"/>
      <c r="N133" s="2"/>
      <c r="O133" s="2"/>
      <c r="P133" s="2"/>
      <c r="Q133" s="2"/>
      <c r="R133" s="2"/>
      <c r="S133" s="2"/>
    </row>
    <row r="134" spans="6:19">
      <c r="F134" s="2"/>
      <c r="L134" s="2"/>
      <c r="M134" s="2"/>
      <c r="N134" s="2"/>
      <c r="O134" s="2"/>
      <c r="P134" s="2"/>
      <c r="Q134" s="2"/>
      <c r="R134" s="2"/>
      <c r="S134" s="2"/>
    </row>
    <row r="135" spans="6:19">
      <c r="F135" s="2"/>
      <c r="L135" s="2"/>
      <c r="M135" s="2"/>
      <c r="N135" s="2"/>
      <c r="O135" s="2"/>
      <c r="P135" s="2"/>
      <c r="Q135" s="2"/>
      <c r="R135" s="2"/>
      <c r="S135" s="2"/>
    </row>
    <row r="136" spans="6:19">
      <c r="F136" s="2"/>
      <c r="L136" s="2"/>
      <c r="M136" s="2"/>
      <c r="N136" s="2"/>
      <c r="O136" s="2"/>
      <c r="P136" s="2"/>
      <c r="Q136" s="2"/>
      <c r="R136" s="2"/>
      <c r="S136" s="2"/>
    </row>
    <row r="137" spans="6:19">
      <c r="F137" s="2"/>
      <c r="L137" s="2"/>
      <c r="M137" s="2"/>
      <c r="N137" s="2"/>
      <c r="O137" s="2"/>
      <c r="P137" s="2"/>
      <c r="Q137" s="2"/>
      <c r="R137" s="2"/>
      <c r="S137" s="2"/>
    </row>
    <row r="138" spans="6:19">
      <c r="F138" s="2"/>
      <c r="L138" s="2"/>
      <c r="M138" s="2"/>
      <c r="N138" s="2"/>
      <c r="O138" s="2"/>
      <c r="P138" s="2"/>
      <c r="Q138" s="2"/>
      <c r="R138" s="2"/>
      <c r="S138" s="2"/>
    </row>
    <row r="139" spans="6:19">
      <c r="F139" s="2"/>
      <c r="L139" s="2"/>
      <c r="M139" s="2"/>
      <c r="N139" s="2"/>
      <c r="O139" s="2"/>
      <c r="P139" s="2"/>
      <c r="Q139" s="2"/>
      <c r="R139" s="2"/>
      <c r="S139" s="2"/>
    </row>
    <row r="140" spans="6:19">
      <c r="F140" s="2"/>
      <c r="L140" s="2"/>
      <c r="M140" s="2"/>
      <c r="N140" s="2"/>
      <c r="O140" s="2"/>
      <c r="P140" s="2"/>
      <c r="Q140" s="2"/>
      <c r="R140" s="2"/>
      <c r="S140" s="2"/>
    </row>
    <row r="141" spans="6:19">
      <c r="F141" s="2"/>
      <c r="L141" s="2"/>
      <c r="M141" s="2"/>
      <c r="N141" s="2"/>
      <c r="O141" s="2"/>
      <c r="P141" s="2"/>
      <c r="Q141" s="2"/>
      <c r="R141" s="2"/>
      <c r="S141" s="2"/>
    </row>
    <row r="142" spans="6:19">
      <c r="F142" s="2"/>
      <c r="L142" s="2"/>
      <c r="M142" s="2"/>
      <c r="N142" s="2"/>
      <c r="O142" s="2"/>
      <c r="P142" s="2"/>
      <c r="Q142" s="2"/>
      <c r="R142" s="2"/>
      <c r="S142" s="2"/>
    </row>
    <row r="143" spans="6:19">
      <c r="F143" s="2"/>
      <c r="L143" s="2"/>
      <c r="M143" s="2"/>
      <c r="N143" s="2"/>
      <c r="O143" s="2"/>
      <c r="P143" s="2"/>
      <c r="Q143" s="2"/>
      <c r="R143" s="2"/>
      <c r="S143" s="2"/>
    </row>
    <row r="144" spans="6:19">
      <c r="F144" s="2"/>
      <c r="L144" s="2"/>
      <c r="M144" s="2"/>
      <c r="N144" s="2"/>
      <c r="O144" s="2"/>
      <c r="P144" s="2"/>
      <c r="Q144" s="2"/>
      <c r="R144" s="2"/>
      <c r="S144" s="2"/>
    </row>
    <row r="145" spans="6:19">
      <c r="F145" s="2"/>
      <c r="L145" s="2"/>
      <c r="M145" s="2"/>
      <c r="N145" s="2"/>
      <c r="O145" s="2"/>
      <c r="P145" s="2"/>
      <c r="Q145" s="2"/>
      <c r="R145" s="2"/>
      <c r="S145" s="2"/>
    </row>
    <row r="146" spans="6:19">
      <c r="F146" s="2"/>
      <c r="L146" s="2"/>
      <c r="M146" s="2"/>
      <c r="N146" s="2"/>
      <c r="O146" s="2"/>
      <c r="P146" s="2"/>
      <c r="Q146" s="2"/>
      <c r="R146" s="2"/>
      <c r="S146" s="2"/>
    </row>
    <row r="147" spans="6:19">
      <c r="F147" s="2"/>
      <c r="L147" s="2"/>
      <c r="M147" s="2"/>
      <c r="N147" s="2"/>
      <c r="O147" s="2"/>
      <c r="P147" s="2"/>
      <c r="Q147" s="2"/>
      <c r="R147" s="2"/>
      <c r="S147" s="2"/>
    </row>
    <row r="148" spans="6:19">
      <c r="F148" s="2"/>
      <c r="L148" s="2"/>
      <c r="M148" s="2"/>
      <c r="N148" s="2"/>
      <c r="O148" s="2"/>
      <c r="P148" s="2"/>
      <c r="Q148" s="2"/>
      <c r="R148" s="2"/>
      <c r="S148" s="2"/>
    </row>
    <row r="149" spans="6:19">
      <c r="F149" s="2"/>
      <c r="L149" s="2"/>
      <c r="M149" s="2"/>
      <c r="N149" s="2"/>
      <c r="O149" s="2"/>
      <c r="P149" s="2"/>
      <c r="Q149" s="2"/>
      <c r="R149" s="2"/>
      <c r="S149" s="2"/>
    </row>
    <row r="150" spans="6:19">
      <c r="F150" s="2"/>
      <c r="L150" s="2"/>
      <c r="M150" s="2"/>
      <c r="N150" s="2"/>
      <c r="O150" s="2"/>
      <c r="P150" s="2"/>
      <c r="Q150" s="2"/>
      <c r="R150" s="2"/>
      <c r="S150" s="2"/>
    </row>
    <row r="151" spans="6:19">
      <c r="F151" s="2"/>
      <c r="L151" s="2"/>
      <c r="M151" s="2"/>
      <c r="N151" s="2"/>
      <c r="O151" s="2"/>
      <c r="P151" s="2"/>
      <c r="Q151" s="2"/>
      <c r="R151" s="2"/>
      <c r="S151" s="2"/>
    </row>
    <row r="152" spans="6:19">
      <c r="F152" s="2"/>
      <c r="L152" s="2"/>
      <c r="M152" s="2"/>
      <c r="N152" s="2"/>
      <c r="O152" s="2"/>
      <c r="P152" s="2"/>
      <c r="Q152" s="2"/>
      <c r="R152" s="2"/>
      <c r="S152" s="2"/>
    </row>
    <row r="153" spans="6:19">
      <c r="F153" s="2"/>
      <c r="L153" s="2"/>
      <c r="M153" s="2"/>
      <c r="N153" s="2"/>
      <c r="O153" s="2"/>
      <c r="P153" s="2"/>
      <c r="Q153" s="2"/>
      <c r="R153" s="2"/>
      <c r="S153" s="2"/>
    </row>
    <row r="154" spans="6:19">
      <c r="F154" s="2"/>
      <c r="L154" s="2"/>
      <c r="M154" s="2"/>
      <c r="N154" s="2"/>
      <c r="O154" s="2"/>
      <c r="P154" s="2"/>
      <c r="Q154" s="2"/>
      <c r="R154" s="2"/>
      <c r="S154" s="2"/>
    </row>
    <row r="155" spans="6:19">
      <c r="F155" s="2"/>
      <c r="L155" s="2"/>
      <c r="M155" s="2"/>
      <c r="N155" s="2"/>
      <c r="O155" s="2"/>
      <c r="P155" s="2"/>
      <c r="Q155" s="2"/>
      <c r="R155" s="2"/>
      <c r="S155" s="2"/>
    </row>
    <row r="156" spans="6:19">
      <c r="F156" s="2"/>
      <c r="L156" s="2"/>
      <c r="M156" s="2"/>
      <c r="N156" s="2"/>
      <c r="O156" s="2"/>
      <c r="P156" s="2"/>
      <c r="Q156" s="2"/>
      <c r="R156" s="2"/>
      <c r="S156" s="2"/>
    </row>
    <row r="157" spans="6:19">
      <c r="F157" s="2"/>
      <c r="L157" s="2"/>
      <c r="M157" s="2"/>
      <c r="N157" s="2"/>
      <c r="O157" s="2"/>
      <c r="P157" s="2"/>
      <c r="Q157" s="2"/>
      <c r="R157" s="2"/>
      <c r="S157" s="2"/>
    </row>
    <row r="158" spans="6:19">
      <c r="F158" s="2"/>
      <c r="L158" s="2"/>
      <c r="M158" s="2"/>
      <c r="N158" s="2"/>
      <c r="O158" s="2"/>
      <c r="P158" s="2"/>
      <c r="Q158" s="2"/>
      <c r="R158" s="2"/>
      <c r="S158" s="2"/>
    </row>
    <row r="159" spans="6:19">
      <c r="F159" s="2"/>
      <c r="L159" s="2"/>
      <c r="M159" s="2"/>
      <c r="N159" s="2"/>
      <c r="O159" s="2"/>
      <c r="P159" s="2"/>
      <c r="Q159" s="2"/>
      <c r="R159" s="2"/>
      <c r="S159" s="2"/>
    </row>
    <row r="160" spans="6:19">
      <c r="F160" s="2"/>
      <c r="L160" s="2"/>
      <c r="M160" s="2"/>
      <c r="N160" s="2"/>
      <c r="O160" s="2"/>
      <c r="P160" s="2"/>
      <c r="Q160" s="2"/>
      <c r="R160" s="2"/>
      <c r="S160" s="2"/>
    </row>
    <row r="161" spans="6:19">
      <c r="F161" s="2"/>
      <c r="L161" s="2"/>
      <c r="M161" s="2"/>
      <c r="N161" s="2"/>
      <c r="O161" s="2"/>
      <c r="P161" s="2"/>
      <c r="Q161" s="2"/>
      <c r="R161" s="2"/>
      <c r="S161" s="2"/>
    </row>
    <row r="162" spans="6:19">
      <c r="F162" s="2"/>
      <c r="L162" s="2"/>
      <c r="M162" s="2"/>
      <c r="N162" s="2"/>
      <c r="O162" s="2"/>
      <c r="P162" s="2"/>
      <c r="Q162" s="2"/>
      <c r="R162" s="2"/>
      <c r="S162" s="2"/>
    </row>
    <row r="163" spans="6:19">
      <c r="F163" s="2"/>
      <c r="L163" s="2"/>
      <c r="M163" s="2"/>
      <c r="N163" s="2"/>
      <c r="O163" s="2"/>
      <c r="P163" s="2"/>
      <c r="Q163" s="2"/>
      <c r="R163" s="2"/>
      <c r="S163" s="2"/>
    </row>
    <row r="164" spans="6:19">
      <c r="F164" s="2"/>
      <c r="L164" s="2"/>
      <c r="M164" s="2"/>
      <c r="N164" s="2"/>
      <c r="O164" s="2"/>
      <c r="P164" s="2"/>
      <c r="Q164" s="2"/>
      <c r="R164" s="2"/>
      <c r="S164" s="2"/>
    </row>
    <row r="165" spans="6:19">
      <c r="F165" s="2"/>
      <c r="L165" s="2"/>
      <c r="M165" s="2"/>
      <c r="N165" s="2"/>
      <c r="O165" s="2"/>
      <c r="P165" s="2"/>
      <c r="Q165" s="2"/>
      <c r="R165" s="2"/>
      <c r="S165" s="2"/>
    </row>
    <row r="166" spans="6:19">
      <c r="F166" s="2"/>
      <c r="L166" s="2"/>
      <c r="M166" s="2"/>
      <c r="N166" s="2"/>
      <c r="O166" s="2"/>
      <c r="P166" s="2"/>
      <c r="Q166" s="2"/>
      <c r="R166" s="2"/>
      <c r="S166" s="2"/>
    </row>
    <row r="167" spans="6:19">
      <c r="F167" s="2"/>
      <c r="L167" s="2"/>
      <c r="M167" s="2"/>
      <c r="N167" s="2"/>
      <c r="O167" s="2"/>
      <c r="P167" s="2"/>
      <c r="Q167" s="2"/>
      <c r="R167" s="2"/>
      <c r="S167" s="2"/>
    </row>
    <row r="168" spans="6:19">
      <c r="F168" s="2"/>
      <c r="L168" s="2"/>
      <c r="M168" s="2"/>
      <c r="N168" s="2"/>
      <c r="O168" s="2"/>
      <c r="P168" s="2"/>
      <c r="Q168" s="2"/>
      <c r="R168" s="2"/>
      <c r="S168" s="2"/>
    </row>
    <row r="169" spans="6:19">
      <c r="F169" s="2"/>
      <c r="L169" s="2"/>
      <c r="M169" s="2"/>
      <c r="N169" s="2"/>
      <c r="O169" s="2"/>
      <c r="P169" s="2"/>
      <c r="Q169" s="2"/>
      <c r="R169" s="2"/>
      <c r="S169" s="2"/>
    </row>
    <row r="170" spans="6:19">
      <c r="F170" s="2"/>
      <c r="L170" s="2"/>
      <c r="M170" s="2"/>
      <c r="N170" s="2"/>
      <c r="O170" s="2"/>
      <c r="P170" s="2"/>
      <c r="Q170" s="2"/>
      <c r="R170" s="2"/>
      <c r="S170" s="2"/>
    </row>
    <row r="171" spans="6:19">
      <c r="F171" s="2"/>
      <c r="L171" s="2"/>
      <c r="M171" s="2"/>
      <c r="N171" s="2"/>
      <c r="O171" s="2"/>
      <c r="P171" s="2"/>
      <c r="Q171" s="2"/>
      <c r="R171" s="2"/>
      <c r="S171" s="2"/>
    </row>
    <row r="172" spans="6:19">
      <c r="F172" s="2"/>
      <c r="L172" s="2"/>
      <c r="M172" s="2"/>
      <c r="N172" s="2"/>
      <c r="O172" s="2"/>
      <c r="P172" s="2"/>
      <c r="Q172" s="2"/>
      <c r="R172" s="2"/>
      <c r="S172" s="2"/>
    </row>
    <row r="173" spans="6:19">
      <c r="F173" s="2"/>
      <c r="L173" s="2"/>
      <c r="M173" s="2"/>
      <c r="N173" s="2"/>
      <c r="O173" s="2"/>
      <c r="P173" s="2"/>
      <c r="Q173" s="2"/>
      <c r="R173" s="2"/>
      <c r="S173" s="2"/>
    </row>
    <row r="174" spans="6:19">
      <c r="F174" s="2"/>
      <c r="L174" s="2"/>
      <c r="M174" s="2"/>
      <c r="N174" s="2"/>
      <c r="O174" s="2"/>
      <c r="P174" s="2"/>
      <c r="Q174" s="2"/>
      <c r="R174" s="2"/>
      <c r="S174" s="2"/>
    </row>
    <row r="175" spans="6:19">
      <c r="F175" s="2"/>
      <c r="L175" s="2"/>
      <c r="M175" s="2"/>
      <c r="N175" s="2"/>
      <c r="O175" s="2"/>
      <c r="P175" s="2"/>
      <c r="Q175" s="2"/>
      <c r="R175" s="2"/>
      <c r="S175" s="2"/>
    </row>
    <row r="176" spans="6:19">
      <c r="F176" s="2"/>
      <c r="L176" s="2"/>
      <c r="M176" s="2"/>
      <c r="N176" s="2"/>
      <c r="O176" s="2"/>
      <c r="P176" s="2"/>
      <c r="Q176" s="2"/>
      <c r="R176" s="2"/>
      <c r="S176" s="2"/>
    </row>
    <row r="177" spans="6:19">
      <c r="F177" s="2"/>
      <c r="L177" s="2"/>
      <c r="M177" s="2"/>
      <c r="N177" s="2"/>
      <c r="O177" s="2"/>
      <c r="P177" s="2"/>
      <c r="Q177" s="2"/>
      <c r="R177" s="2"/>
      <c r="S177" s="2"/>
    </row>
    <row r="178" spans="6:19">
      <c r="F178" s="2"/>
      <c r="L178" s="2"/>
      <c r="M178" s="2"/>
      <c r="N178" s="2"/>
      <c r="O178" s="2"/>
      <c r="P178" s="2"/>
      <c r="Q178" s="2"/>
      <c r="R178" s="2"/>
      <c r="S178" s="2"/>
    </row>
    <row r="179" spans="6:19">
      <c r="F179" s="2"/>
      <c r="L179" s="2"/>
      <c r="M179" s="2"/>
      <c r="N179" s="2"/>
      <c r="O179" s="2"/>
      <c r="P179" s="2"/>
      <c r="Q179" s="2"/>
      <c r="R179" s="2"/>
      <c r="S179" s="2"/>
    </row>
    <row r="180" spans="6:19">
      <c r="F180" s="2"/>
      <c r="L180" s="2"/>
      <c r="M180" s="2"/>
      <c r="N180" s="2"/>
      <c r="O180" s="2"/>
      <c r="P180" s="2"/>
      <c r="Q180" s="2"/>
      <c r="R180" s="2"/>
      <c r="S180" s="2"/>
    </row>
    <row r="181" spans="6:19">
      <c r="F181" s="2"/>
      <c r="L181" s="2"/>
      <c r="M181" s="2"/>
      <c r="N181" s="2"/>
      <c r="O181" s="2"/>
      <c r="P181" s="2"/>
      <c r="Q181" s="2"/>
      <c r="R181" s="2"/>
      <c r="S181" s="2"/>
    </row>
    <row r="182" spans="6:19">
      <c r="F182" s="2"/>
      <c r="L182" s="2"/>
      <c r="M182" s="2"/>
      <c r="N182" s="2"/>
      <c r="O182" s="2"/>
      <c r="P182" s="2"/>
      <c r="Q182" s="2"/>
      <c r="R182" s="2"/>
      <c r="S182" s="2"/>
    </row>
    <row r="183" spans="6:19">
      <c r="F183" s="2"/>
      <c r="L183" s="2"/>
      <c r="M183" s="2"/>
      <c r="N183" s="2"/>
      <c r="O183" s="2"/>
      <c r="P183" s="2"/>
      <c r="Q183" s="2"/>
      <c r="R183" s="2"/>
      <c r="S183" s="2"/>
    </row>
    <row r="184" spans="6:19">
      <c r="F184" s="2"/>
      <c r="L184" s="2"/>
      <c r="M184" s="2"/>
      <c r="N184" s="2"/>
      <c r="O184" s="2"/>
      <c r="P184" s="2"/>
      <c r="Q184" s="2"/>
      <c r="R184" s="2"/>
      <c r="S184" s="2"/>
    </row>
    <row r="185" spans="6:19">
      <c r="F185" s="2"/>
      <c r="L185" s="2"/>
      <c r="M185" s="2"/>
      <c r="N185" s="2"/>
      <c r="O185" s="2"/>
      <c r="P185" s="2"/>
      <c r="Q185" s="2"/>
      <c r="R185" s="2"/>
      <c r="S185" s="2"/>
    </row>
    <row r="186" spans="6:19">
      <c r="F186" s="2"/>
      <c r="L186" s="2"/>
      <c r="M186" s="2"/>
      <c r="N186" s="2"/>
      <c r="O186" s="2"/>
      <c r="P186" s="2"/>
      <c r="Q186" s="2"/>
      <c r="R186" s="2"/>
      <c r="S186" s="2"/>
    </row>
    <row r="187" spans="6:19">
      <c r="F187" s="2"/>
      <c r="L187" s="2"/>
      <c r="M187" s="2"/>
      <c r="N187" s="2"/>
      <c r="O187" s="2"/>
      <c r="P187" s="2"/>
      <c r="Q187" s="2"/>
      <c r="R187" s="2"/>
      <c r="S187" s="2"/>
    </row>
    <row r="188" spans="6:19">
      <c r="F188" s="2"/>
      <c r="L188" s="2"/>
      <c r="M188" s="2"/>
      <c r="N188" s="2"/>
      <c r="O188" s="2"/>
      <c r="P188" s="2"/>
      <c r="Q188" s="2"/>
      <c r="R188" s="2"/>
      <c r="S188" s="2"/>
    </row>
    <row r="189" spans="6:19">
      <c r="F189" s="2"/>
      <c r="L189" s="2"/>
      <c r="M189" s="2"/>
      <c r="N189" s="2"/>
      <c r="O189" s="2"/>
      <c r="P189" s="2"/>
      <c r="Q189" s="2"/>
      <c r="R189" s="2"/>
      <c r="S189" s="2"/>
    </row>
    <row r="190" spans="6:19">
      <c r="F190" s="2"/>
      <c r="L190" s="2"/>
      <c r="M190" s="2"/>
      <c r="N190" s="2"/>
      <c r="O190" s="2"/>
      <c r="P190" s="2"/>
      <c r="Q190" s="2"/>
      <c r="R190" s="2"/>
      <c r="S190" s="2"/>
    </row>
    <row r="191" spans="6:19">
      <c r="F191" s="2"/>
      <c r="L191" s="2"/>
      <c r="M191" s="2"/>
      <c r="N191" s="2"/>
      <c r="O191" s="2"/>
      <c r="P191" s="2"/>
      <c r="Q191" s="2"/>
      <c r="R191" s="2"/>
      <c r="S191" s="2"/>
    </row>
    <row r="192" spans="6:19">
      <c r="F192" s="2"/>
      <c r="L192" s="2"/>
      <c r="M192" s="2"/>
      <c r="N192" s="2"/>
      <c r="O192" s="2"/>
      <c r="P192" s="2"/>
      <c r="Q192" s="2"/>
      <c r="R192" s="2"/>
      <c r="S192" s="2"/>
    </row>
    <row r="193" spans="6:19">
      <c r="F193" s="2"/>
      <c r="L193" s="2"/>
      <c r="M193" s="2"/>
      <c r="N193" s="2"/>
      <c r="O193" s="2"/>
      <c r="P193" s="2"/>
      <c r="Q193" s="2"/>
      <c r="R193" s="2"/>
      <c r="S193" s="2"/>
    </row>
    <row r="194" spans="6:19">
      <c r="F194" s="2"/>
      <c r="L194" s="2"/>
      <c r="M194" s="2"/>
      <c r="N194" s="2"/>
      <c r="O194" s="2"/>
      <c r="P194" s="2"/>
      <c r="Q194" s="2"/>
      <c r="R194" s="2"/>
      <c r="S194" s="2"/>
    </row>
    <row r="195" spans="6:19">
      <c r="F195" s="2"/>
      <c r="L195" s="2"/>
      <c r="M195" s="2"/>
      <c r="N195" s="2"/>
      <c r="O195" s="2"/>
      <c r="P195" s="2"/>
      <c r="Q195" s="2"/>
      <c r="R195" s="2"/>
      <c r="S195" s="2"/>
    </row>
    <row r="196" spans="6:19">
      <c r="F196" s="2"/>
      <c r="L196" s="2"/>
      <c r="M196" s="2"/>
      <c r="N196" s="2"/>
      <c r="O196" s="2"/>
      <c r="P196" s="2"/>
      <c r="Q196" s="2"/>
      <c r="R196" s="2"/>
      <c r="S196" s="2"/>
    </row>
    <row r="197" spans="6:19">
      <c r="F197" s="2"/>
      <c r="L197" s="2"/>
      <c r="M197" s="2"/>
      <c r="N197" s="2"/>
      <c r="O197" s="2"/>
      <c r="P197" s="2"/>
      <c r="Q197" s="2"/>
      <c r="R197" s="2"/>
      <c r="S197" s="2"/>
    </row>
    <row r="198" spans="6:19">
      <c r="F198" s="2"/>
      <c r="L198" s="2"/>
      <c r="M198" s="2"/>
      <c r="N198" s="2"/>
      <c r="O198" s="2"/>
      <c r="P198" s="2"/>
      <c r="Q198" s="2"/>
      <c r="R198" s="2"/>
      <c r="S198" s="2"/>
    </row>
    <row r="199" spans="6:19">
      <c r="F199" s="2"/>
      <c r="L199" s="2"/>
      <c r="M199" s="2"/>
      <c r="N199" s="2"/>
      <c r="O199" s="2"/>
      <c r="P199" s="2"/>
      <c r="Q199" s="2"/>
      <c r="R199" s="2"/>
      <c r="S199" s="2"/>
    </row>
    <row r="200" spans="6:19">
      <c r="F200" s="2"/>
      <c r="L200" s="2"/>
      <c r="M200" s="2"/>
      <c r="N200" s="2"/>
      <c r="O200" s="2"/>
      <c r="P200" s="2"/>
      <c r="Q200" s="2"/>
      <c r="R200" s="2"/>
      <c r="S200" s="2"/>
    </row>
    <row r="201" spans="6:19">
      <c r="F201" s="2"/>
      <c r="L201" s="2"/>
      <c r="M201" s="2"/>
      <c r="N201" s="2"/>
      <c r="O201" s="2"/>
      <c r="P201" s="2"/>
      <c r="Q201" s="2"/>
      <c r="R201" s="2"/>
      <c r="S201" s="2"/>
    </row>
    <row r="202" spans="6:19">
      <c r="F202" s="2"/>
      <c r="L202" s="2"/>
      <c r="M202" s="2"/>
      <c r="N202" s="2"/>
      <c r="O202" s="2"/>
      <c r="P202" s="2"/>
      <c r="Q202" s="2"/>
      <c r="R202" s="2"/>
      <c r="S202" s="2"/>
    </row>
    <row r="203" spans="6:19">
      <c r="F203" s="2"/>
      <c r="L203" s="2"/>
      <c r="M203" s="2"/>
      <c r="N203" s="2"/>
      <c r="O203" s="2"/>
      <c r="P203" s="2"/>
      <c r="Q203" s="2"/>
      <c r="R203" s="2"/>
      <c r="S203" s="2"/>
    </row>
    <row r="204" spans="6:19">
      <c r="F204" s="2"/>
      <c r="L204" s="2"/>
      <c r="M204" s="2"/>
      <c r="N204" s="2"/>
      <c r="O204" s="2"/>
      <c r="P204" s="2"/>
      <c r="Q204" s="2"/>
      <c r="R204" s="2"/>
      <c r="S204" s="2"/>
    </row>
    <row r="205" spans="6:19">
      <c r="F205" s="2"/>
      <c r="L205" s="2"/>
      <c r="M205" s="2"/>
      <c r="N205" s="2"/>
      <c r="O205" s="2"/>
      <c r="P205" s="2"/>
      <c r="Q205" s="2"/>
      <c r="R205" s="2"/>
      <c r="S205" s="2"/>
    </row>
    <row r="206" spans="6:19">
      <c r="F206" s="2"/>
      <c r="L206" s="2"/>
      <c r="M206" s="2"/>
      <c r="N206" s="2"/>
      <c r="O206" s="2"/>
      <c r="P206" s="2"/>
      <c r="Q206" s="2"/>
      <c r="R206" s="2"/>
      <c r="S206" s="2"/>
    </row>
    <row r="207" spans="6:19">
      <c r="F207" s="2"/>
      <c r="L207" s="2"/>
      <c r="M207" s="2"/>
      <c r="N207" s="2"/>
      <c r="O207" s="2"/>
      <c r="P207" s="2"/>
      <c r="Q207" s="2"/>
      <c r="R207" s="2"/>
      <c r="S207" s="2"/>
    </row>
    <row r="208" spans="6:19">
      <c r="F208" s="2"/>
      <c r="L208" s="2"/>
      <c r="M208" s="2"/>
      <c r="N208" s="2"/>
      <c r="O208" s="2"/>
      <c r="P208" s="2"/>
      <c r="Q208" s="2"/>
      <c r="R208" s="2"/>
      <c r="S208" s="2"/>
    </row>
    <row r="209" spans="6:19">
      <c r="F209" s="2"/>
      <c r="L209" s="2"/>
      <c r="M209" s="2"/>
      <c r="N209" s="2"/>
      <c r="O209" s="2"/>
      <c r="P209" s="2"/>
      <c r="Q209" s="2"/>
      <c r="R209" s="2"/>
      <c r="S209" s="2"/>
    </row>
    <row r="210" spans="6:19">
      <c r="F210" s="2"/>
      <c r="L210" s="2"/>
      <c r="M210" s="2"/>
      <c r="N210" s="2"/>
      <c r="O210" s="2"/>
      <c r="P210" s="2"/>
      <c r="Q210" s="2"/>
      <c r="R210" s="2"/>
      <c r="S210" s="2"/>
    </row>
    <row r="211" spans="6:19">
      <c r="F211" s="2"/>
      <c r="L211" s="2"/>
      <c r="M211" s="2"/>
      <c r="N211" s="2"/>
      <c r="O211" s="2"/>
      <c r="P211" s="2"/>
      <c r="Q211" s="2"/>
      <c r="R211" s="2"/>
      <c r="S211" s="2"/>
    </row>
    <row r="212" spans="6:19">
      <c r="F212" s="2"/>
      <c r="L212" s="2"/>
      <c r="M212" s="2"/>
      <c r="N212" s="2"/>
      <c r="O212" s="2"/>
      <c r="P212" s="2"/>
      <c r="Q212" s="2"/>
      <c r="R212" s="2"/>
      <c r="S212" s="2"/>
    </row>
    <row r="213" spans="6:19">
      <c r="F213" s="2"/>
      <c r="L213" s="2"/>
      <c r="M213" s="2"/>
      <c r="N213" s="2"/>
      <c r="O213" s="2"/>
      <c r="P213" s="2"/>
      <c r="Q213" s="2"/>
      <c r="R213" s="2"/>
      <c r="S213" s="2"/>
    </row>
    <row r="214" spans="6:19">
      <c r="F214" s="2"/>
      <c r="L214" s="2"/>
      <c r="M214" s="2"/>
      <c r="N214" s="2"/>
      <c r="O214" s="2"/>
      <c r="P214" s="2"/>
      <c r="Q214" s="2"/>
      <c r="R214" s="2"/>
      <c r="S214" s="2"/>
    </row>
    <row r="215" spans="6:19">
      <c r="F215" s="2"/>
      <c r="L215" s="2"/>
      <c r="M215" s="2"/>
      <c r="N215" s="2"/>
      <c r="O215" s="2"/>
      <c r="P215" s="2"/>
      <c r="Q215" s="2"/>
      <c r="R215" s="2"/>
      <c r="S215" s="2"/>
    </row>
    <row r="216" spans="6:19">
      <c r="F216" s="2"/>
      <c r="L216" s="2"/>
      <c r="M216" s="2"/>
      <c r="N216" s="2"/>
      <c r="O216" s="2"/>
      <c r="P216" s="2"/>
      <c r="Q216" s="2"/>
      <c r="R216" s="2"/>
      <c r="S216" s="2"/>
    </row>
    <row r="217" spans="6:19">
      <c r="F217" s="2"/>
      <c r="L217" s="2"/>
      <c r="M217" s="2"/>
      <c r="N217" s="2"/>
      <c r="O217" s="2"/>
      <c r="P217" s="2"/>
      <c r="Q217" s="2"/>
      <c r="R217" s="2"/>
      <c r="S217" s="2"/>
    </row>
    <row r="218" spans="6:19">
      <c r="F218" s="2"/>
      <c r="L218" s="2"/>
      <c r="M218" s="2"/>
      <c r="N218" s="2"/>
      <c r="O218" s="2"/>
      <c r="P218" s="2"/>
      <c r="Q218" s="2"/>
      <c r="R218" s="2"/>
      <c r="S218" s="2"/>
    </row>
    <row r="219" spans="6:19">
      <c r="F219" s="2"/>
      <c r="L219" s="2"/>
      <c r="M219" s="2"/>
      <c r="N219" s="2"/>
      <c r="O219" s="2"/>
      <c r="P219" s="2"/>
      <c r="Q219" s="2"/>
      <c r="R219" s="2"/>
      <c r="S219" s="2"/>
    </row>
    <row r="220" spans="6:19">
      <c r="F220" s="2"/>
      <c r="L220" s="2"/>
      <c r="M220" s="2"/>
      <c r="N220" s="2"/>
      <c r="O220" s="2"/>
      <c r="P220" s="2"/>
      <c r="Q220" s="2"/>
      <c r="R220" s="2"/>
      <c r="S220" s="2"/>
    </row>
    <row r="221" spans="6:19">
      <c r="F221" s="2"/>
      <c r="L221" s="2"/>
      <c r="M221" s="2"/>
      <c r="N221" s="2"/>
      <c r="O221" s="2"/>
      <c r="P221" s="2"/>
      <c r="Q221" s="2"/>
      <c r="R221" s="2"/>
      <c r="S221" s="2"/>
    </row>
    <row r="222" spans="6:19">
      <c r="F222" s="2"/>
      <c r="L222" s="2"/>
      <c r="M222" s="2"/>
      <c r="N222" s="2"/>
      <c r="O222" s="2"/>
      <c r="P222" s="2"/>
      <c r="Q222" s="2"/>
      <c r="R222" s="2"/>
      <c r="S222" s="2"/>
    </row>
    <row r="223" spans="6:19">
      <c r="F223" s="2"/>
      <c r="L223" s="2"/>
      <c r="M223" s="2"/>
      <c r="N223" s="2"/>
      <c r="O223" s="2"/>
      <c r="P223" s="2"/>
      <c r="Q223" s="2"/>
      <c r="R223" s="2"/>
      <c r="S223" s="2"/>
    </row>
    <row r="224" spans="6:19">
      <c r="F224" s="2"/>
      <c r="L224" s="2"/>
      <c r="M224" s="2"/>
      <c r="N224" s="2"/>
      <c r="O224" s="2"/>
      <c r="P224" s="2"/>
      <c r="Q224" s="2"/>
      <c r="R224" s="2"/>
      <c r="S224" s="2"/>
    </row>
    <row r="225" spans="6:19">
      <c r="F225" s="2"/>
      <c r="L225" s="2"/>
      <c r="M225" s="2"/>
      <c r="N225" s="2"/>
      <c r="O225" s="2"/>
      <c r="P225" s="2"/>
      <c r="Q225" s="2"/>
      <c r="R225" s="2"/>
      <c r="S225" s="2"/>
    </row>
    <row r="226" spans="6:19">
      <c r="F226" s="2"/>
      <c r="L226" s="2"/>
      <c r="M226" s="2"/>
      <c r="N226" s="2"/>
      <c r="O226" s="2"/>
      <c r="P226" s="2"/>
      <c r="Q226" s="2"/>
      <c r="R226" s="2"/>
      <c r="S226" s="2"/>
    </row>
    <row r="227" spans="6:19">
      <c r="F227" s="2"/>
      <c r="L227" s="2"/>
      <c r="M227" s="2"/>
      <c r="N227" s="2"/>
      <c r="O227" s="2"/>
      <c r="P227" s="2"/>
      <c r="Q227" s="2"/>
      <c r="R227" s="2"/>
      <c r="S227" s="2"/>
    </row>
    <row r="228" spans="6:19">
      <c r="F228" s="2"/>
      <c r="L228" s="2"/>
      <c r="M228" s="2"/>
      <c r="N228" s="2"/>
      <c r="O228" s="2"/>
      <c r="P228" s="2"/>
      <c r="Q228" s="2"/>
      <c r="R228" s="2"/>
      <c r="S228" s="2"/>
    </row>
    <row r="229" spans="6:19">
      <c r="F229" s="2"/>
      <c r="L229" s="2"/>
      <c r="M229" s="2"/>
      <c r="N229" s="2"/>
      <c r="O229" s="2"/>
      <c r="P229" s="2"/>
      <c r="Q229" s="2"/>
      <c r="R229" s="2"/>
      <c r="S229" s="2"/>
    </row>
    <row r="230" spans="6:19">
      <c r="F230" s="2"/>
      <c r="L230" s="2"/>
      <c r="M230" s="2"/>
      <c r="N230" s="2"/>
      <c r="O230" s="2"/>
      <c r="P230" s="2"/>
      <c r="Q230" s="2"/>
      <c r="R230" s="2"/>
      <c r="S230" s="2"/>
    </row>
    <row r="231" spans="6:19">
      <c r="F231" s="2"/>
      <c r="L231" s="2"/>
      <c r="M231" s="2"/>
      <c r="N231" s="2"/>
      <c r="O231" s="2"/>
      <c r="P231" s="2"/>
      <c r="Q231" s="2"/>
      <c r="R231" s="2"/>
      <c r="S231" s="2"/>
    </row>
    <row r="232" spans="6:19">
      <c r="F232" s="2"/>
      <c r="L232" s="2"/>
      <c r="M232" s="2"/>
      <c r="N232" s="2"/>
      <c r="O232" s="2"/>
      <c r="P232" s="2"/>
      <c r="Q232" s="2"/>
      <c r="R232" s="2"/>
      <c r="S232" s="2"/>
    </row>
    <row r="233" spans="6:19">
      <c r="F233" s="2"/>
      <c r="L233" s="2"/>
      <c r="M233" s="2"/>
      <c r="N233" s="2"/>
      <c r="O233" s="2"/>
      <c r="P233" s="2"/>
      <c r="Q233" s="2"/>
      <c r="R233" s="2"/>
      <c r="S233" s="2"/>
    </row>
    <row r="234" spans="6:19">
      <c r="F234" s="2"/>
      <c r="L234" s="2"/>
      <c r="M234" s="2"/>
      <c r="N234" s="2"/>
      <c r="O234" s="2"/>
      <c r="P234" s="2"/>
      <c r="Q234" s="2"/>
      <c r="R234" s="2"/>
      <c r="S234" s="2"/>
    </row>
    <row r="235" spans="6:19">
      <c r="F235" s="2"/>
      <c r="L235" s="2"/>
      <c r="M235" s="2"/>
      <c r="N235" s="2"/>
      <c r="O235" s="2"/>
      <c r="P235" s="2"/>
      <c r="Q235" s="2"/>
      <c r="R235" s="2"/>
      <c r="S235" s="2"/>
    </row>
    <row r="236" spans="6:19">
      <c r="F236" s="2"/>
      <c r="L236" s="2"/>
      <c r="M236" s="2"/>
      <c r="N236" s="2"/>
      <c r="O236" s="2"/>
      <c r="P236" s="2"/>
      <c r="Q236" s="2"/>
      <c r="R236" s="2"/>
      <c r="S236" s="2"/>
    </row>
    <row r="237" spans="6:19">
      <c r="F237" s="2"/>
      <c r="L237" s="2"/>
      <c r="M237" s="2"/>
      <c r="N237" s="2"/>
      <c r="O237" s="2"/>
      <c r="P237" s="2"/>
      <c r="Q237" s="2"/>
      <c r="R237" s="2"/>
      <c r="S237" s="2"/>
    </row>
    <row r="238" spans="6:19">
      <c r="F238" s="2"/>
      <c r="L238" s="2"/>
      <c r="M238" s="2"/>
      <c r="N238" s="2"/>
      <c r="O238" s="2"/>
      <c r="P238" s="2"/>
      <c r="Q238" s="2"/>
      <c r="R238" s="2"/>
      <c r="S238" s="2"/>
    </row>
    <row r="239" spans="6:19">
      <c r="F239" s="2"/>
      <c r="L239" s="2"/>
      <c r="M239" s="2"/>
      <c r="N239" s="2"/>
      <c r="O239" s="2"/>
      <c r="P239" s="2"/>
      <c r="Q239" s="2"/>
      <c r="R239" s="2"/>
      <c r="S239" s="2"/>
    </row>
    <row r="240" spans="6:19">
      <c r="F240" s="2"/>
      <c r="L240" s="2"/>
      <c r="M240" s="2"/>
      <c r="N240" s="2"/>
      <c r="O240" s="2"/>
      <c r="P240" s="2"/>
      <c r="Q240" s="2"/>
      <c r="R240" s="2"/>
      <c r="S240" s="2"/>
    </row>
    <row r="241" spans="6:19">
      <c r="F241" s="2"/>
      <c r="L241" s="2"/>
      <c r="M241" s="2"/>
      <c r="N241" s="2"/>
      <c r="O241" s="2"/>
      <c r="P241" s="2"/>
      <c r="Q241" s="2"/>
      <c r="R241" s="2"/>
      <c r="S241" s="2"/>
    </row>
    <row r="242" spans="6:19">
      <c r="F242" s="2"/>
      <c r="L242" s="2"/>
      <c r="M242" s="2"/>
      <c r="N242" s="2"/>
      <c r="O242" s="2"/>
      <c r="P242" s="2"/>
      <c r="Q242" s="2"/>
      <c r="R242" s="2"/>
      <c r="S242" s="2"/>
    </row>
    <row r="243" spans="6:19">
      <c r="F243" s="2"/>
      <c r="L243" s="2"/>
      <c r="M243" s="2"/>
      <c r="N243" s="2"/>
      <c r="O243" s="2"/>
      <c r="P243" s="2"/>
      <c r="Q243" s="2"/>
      <c r="R243" s="2"/>
      <c r="S243" s="2"/>
    </row>
    <row r="244" spans="6:19">
      <c r="F244" s="2"/>
      <c r="L244" s="2"/>
      <c r="M244" s="2"/>
      <c r="N244" s="2"/>
      <c r="O244" s="2"/>
      <c r="P244" s="2"/>
      <c r="Q244" s="2"/>
      <c r="R244" s="2"/>
      <c r="S244" s="2"/>
    </row>
    <row r="245" spans="6:19">
      <c r="F245" s="2"/>
      <c r="L245" s="2"/>
      <c r="M245" s="2"/>
      <c r="N245" s="2"/>
      <c r="O245" s="2"/>
      <c r="P245" s="2"/>
      <c r="Q245" s="2"/>
      <c r="R245" s="2"/>
      <c r="S245" s="2"/>
    </row>
    <row r="246" spans="6:19">
      <c r="F246" s="2"/>
      <c r="L246" s="2"/>
      <c r="M246" s="2"/>
      <c r="N246" s="2"/>
      <c r="O246" s="2"/>
      <c r="P246" s="2"/>
      <c r="Q246" s="2"/>
      <c r="R246" s="2"/>
      <c r="S246" s="2"/>
    </row>
    <row r="247" spans="6:19">
      <c r="F247" s="2"/>
      <c r="L247" s="2"/>
      <c r="M247" s="2"/>
      <c r="N247" s="2"/>
      <c r="O247" s="2"/>
      <c r="P247" s="2"/>
      <c r="Q247" s="2"/>
      <c r="R247" s="2"/>
      <c r="S247" s="2"/>
    </row>
    <row r="248" spans="6:19">
      <c r="F248" s="2"/>
      <c r="L248" s="2"/>
      <c r="M248" s="2"/>
      <c r="N248" s="2"/>
      <c r="O248" s="2"/>
      <c r="P248" s="2"/>
      <c r="Q248" s="2"/>
      <c r="R248" s="2"/>
      <c r="S248" s="2"/>
    </row>
    <row r="249" spans="6:19">
      <c r="F249" s="2"/>
      <c r="L249" s="2"/>
      <c r="M249" s="2"/>
      <c r="N249" s="2"/>
      <c r="O249" s="2"/>
      <c r="P249" s="2"/>
      <c r="Q249" s="2"/>
      <c r="R249" s="2"/>
      <c r="S249" s="2"/>
    </row>
    <row r="250" spans="6:19">
      <c r="F250" s="2"/>
      <c r="L250" s="2"/>
      <c r="M250" s="2"/>
      <c r="N250" s="2"/>
      <c r="O250" s="2"/>
      <c r="P250" s="2"/>
      <c r="Q250" s="2"/>
      <c r="R250" s="2"/>
      <c r="S250" s="2"/>
    </row>
    <row r="251" spans="6:19">
      <c r="F251" s="2"/>
      <c r="L251" s="2"/>
      <c r="M251" s="2"/>
      <c r="N251" s="2"/>
      <c r="O251" s="2"/>
      <c r="P251" s="2"/>
      <c r="Q251" s="2"/>
      <c r="R251" s="2"/>
      <c r="S251" s="2"/>
    </row>
    <row r="252" spans="6:19">
      <c r="F252" s="2"/>
      <c r="L252" s="2"/>
      <c r="M252" s="2"/>
      <c r="N252" s="2"/>
      <c r="O252" s="2"/>
      <c r="P252" s="2"/>
      <c r="Q252" s="2"/>
      <c r="R252" s="2"/>
      <c r="S252" s="2"/>
    </row>
    <row r="253" spans="6:19">
      <c r="F253" s="2"/>
      <c r="L253" s="2"/>
      <c r="M253" s="2"/>
      <c r="N253" s="2"/>
      <c r="O253" s="2"/>
      <c r="P253" s="2"/>
      <c r="Q253" s="2"/>
      <c r="R253" s="2"/>
      <c r="S253" s="2"/>
    </row>
    <row r="254" spans="6:19">
      <c r="F254" s="2"/>
      <c r="L254" s="2"/>
      <c r="M254" s="2"/>
      <c r="N254" s="2"/>
      <c r="O254" s="2"/>
      <c r="P254" s="2"/>
      <c r="Q254" s="2"/>
      <c r="R254" s="2"/>
      <c r="S254" s="2"/>
    </row>
    <row r="255" spans="6:19">
      <c r="F255" s="2"/>
      <c r="L255" s="2"/>
      <c r="M255" s="2"/>
      <c r="N255" s="2"/>
      <c r="O255" s="2"/>
      <c r="P255" s="2"/>
      <c r="Q255" s="2"/>
      <c r="R255" s="2"/>
      <c r="S255" s="2"/>
    </row>
    <row r="256" spans="6:19">
      <c r="F256" s="2"/>
      <c r="L256" s="2"/>
      <c r="M256" s="2"/>
      <c r="N256" s="2"/>
      <c r="O256" s="2"/>
      <c r="P256" s="2"/>
      <c r="Q256" s="2"/>
      <c r="R256" s="2"/>
      <c r="S256" s="2"/>
    </row>
    <row r="257" spans="6:19">
      <c r="F257" s="2"/>
      <c r="L257" s="2"/>
      <c r="M257" s="2"/>
      <c r="N257" s="2"/>
      <c r="O257" s="2"/>
      <c r="P257" s="2"/>
      <c r="Q257" s="2"/>
      <c r="R257" s="2"/>
      <c r="S257" s="2"/>
    </row>
    <row r="258" spans="6:19">
      <c r="F258" s="2"/>
      <c r="L258" s="2"/>
      <c r="M258" s="2"/>
      <c r="N258" s="2"/>
      <c r="O258" s="2"/>
      <c r="P258" s="2"/>
      <c r="Q258" s="2"/>
      <c r="R258" s="2"/>
      <c r="S258" s="2"/>
    </row>
    <row r="259" spans="6:19">
      <c r="F259" s="2"/>
      <c r="L259" s="2"/>
      <c r="M259" s="2"/>
      <c r="N259" s="2"/>
      <c r="O259" s="2"/>
      <c r="P259" s="2"/>
      <c r="Q259" s="2"/>
      <c r="R259" s="2"/>
      <c r="S259" s="2"/>
    </row>
    <row r="260" spans="6:19">
      <c r="F260" s="2"/>
      <c r="L260" s="2"/>
      <c r="M260" s="2"/>
      <c r="N260" s="2"/>
      <c r="O260" s="2"/>
      <c r="P260" s="2"/>
      <c r="Q260" s="2"/>
      <c r="R260" s="2"/>
      <c r="S260" s="2"/>
    </row>
    <row r="261" spans="6:19">
      <c r="F261" s="2"/>
      <c r="L261" s="2"/>
      <c r="M261" s="2"/>
      <c r="N261" s="2"/>
      <c r="O261" s="2"/>
      <c r="P261" s="2"/>
      <c r="Q261" s="2"/>
      <c r="R261" s="2"/>
      <c r="S261" s="2"/>
    </row>
    <row r="262" spans="6:19">
      <c r="F262" s="2"/>
      <c r="L262" s="2"/>
      <c r="M262" s="2"/>
      <c r="N262" s="2"/>
      <c r="O262" s="2"/>
      <c r="P262" s="2"/>
      <c r="Q262" s="2"/>
      <c r="R262" s="2"/>
      <c r="S262" s="2"/>
    </row>
    <row r="263" spans="6:19">
      <c r="F263" s="2"/>
      <c r="L263" s="2"/>
      <c r="M263" s="2"/>
      <c r="N263" s="2"/>
      <c r="O263" s="2"/>
      <c r="P263" s="2"/>
      <c r="Q263" s="2"/>
      <c r="R263" s="2"/>
      <c r="S263" s="2"/>
    </row>
    <row r="264" spans="6:19">
      <c r="F264" s="2"/>
      <c r="L264" s="2"/>
      <c r="M264" s="2"/>
      <c r="N264" s="2"/>
      <c r="O264" s="2"/>
      <c r="P264" s="2"/>
      <c r="Q264" s="2"/>
      <c r="R264" s="2"/>
      <c r="S264" s="2"/>
    </row>
    <row r="265" spans="6:19">
      <c r="F265" s="2"/>
      <c r="L265" s="2"/>
      <c r="M265" s="2"/>
      <c r="N265" s="2"/>
      <c r="O265" s="2"/>
      <c r="P265" s="2"/>
      <c r="Q265" s="2"/>
      <c r="R265" s="2"/>
      <c r="S265" s="2"/>
    </row>
    <row r="266" spans="6:19">
      <c r="F266" s="2"/>
      <c r="L266" s="2"/>
      <c r="M266" s="2"/>
      <c r="N266" s="2"/>
      <c r="O266" s="2"/>
      <c r="P266" s="2"/>
      <c r="Q266" s="2"/>
      <c r="R266" s="2"/>
      <c r="S266" s="2"/>
    </row>
    <row r="267" spans="6:19">
      <c r="F267" s="2"/>
      <c r="L267" s="2"/>
      <c r="M267" s="2"/>
      <c r="N267" s="2"/>
      <c r="O267" s="2"/>
      <c r="P267" s="2"/>
      <c r="Q267" s="2"/>
      <c r="R267" s="2"/>
      <c r="S267" s="2"/>
    </row>
    <row r="268" spans="6:19">
      <c r="F268" s="2"/>
      <c r="L268" s="2"/>
      <c r="M268" s="2"/>
      <c r="N268" s="2"/>
      <c r="O268" s="2"/>
      <c r="P268" s="2"/>
      <c r="Q268" s="2"/>
      <c r="R268" s="2"/>
      <c r="S268" s="2"/>
    </row>
    <row r="269" spans="6:19">
      <c r="F269" s="2"/>
      <c r="L269" s="2"/>
      <c r="M269" s="2"/>
      <c r="N269" s="2"/>
      <c r="O269" s="2"/>
      <c r="P269" s="2"/>
      <c r="Q269" s="2"/>
      <c r="R269" s="2"/>
      <c r="S269" s="2"/>
    </row>
    <row r="270" spans="6:19">
      <c r="F270" s="2"/>
      <c r="L270" s="2"/>
      <c r="M270" s="2"/>
      <c r="N270" s="2"/>
      <c r="O270" s="2"/>
      <c r="P270" s="2"/>
      <c r="Q270" s="2"/>
      <c r="R270" s="2"/>
      <c r="S270" s="2"/>
    </row>
    <row r="271" spans="6:19">
      <c r="F271" s="2"/>
      <c r="L271" s="2"/>
      <c r="M271" s="2"/>
      <c r="N271" s="2"/>
      <c r="O271" s="2"/>
      <c r="P271" s="2"/>
      <c r="Q271" s="2"/>
      <c r="R271" s="2"/>
      <c r="S271" s="2"/>
    </row>
    <row r="272" spans="6:19">
      <c r="F272" s="2"/>
      <c r="L272" s="2"/>
      <c r="M272" s="2"/>
      <c r="N272" s="2"/>
      <c r="O272" s="2"/>
      <c r="P272" s="2"/>
      <c r="Q272" s="2"/>
      <c r="R272" s="2"/>
      <c r="S272" s="2"/>
    </row>
    <row r="273" spans="6:19">
      <c r="F273" s="2"/>
      <c r="L273" s="2"/>
      <c r="M273" s="2"/>
      <c r="N273" s="2"/>
      <c r="O273" s="2"/>
      <c r="P273" s="2"/>
      <c r="Q273" s="2"/>
      <c r="R273" s="2"/>
      <c r="S273" s="2"/>
    </row>
    <row r="274" spans="6:19">
      <c r="F274" s="2"/>
      <c r="L274" s="2"/>
      <c r="M274" s="2"/>
      <c r="N274" s="2"/>
      <c r="O274" s="2"/>
      <c r="P274" s="2"/>
      <c r="Q274" s="2"/>
      <c r="R274" s="2"/>
      <c r="S274" s="2"/>
    </row>
    <row r="275" spans="6:19">
      <c r="F275" s="2"/>
      <c r="L275" s="2"/>
      <c r="M275" s="2"/>
      <c r="N275" s="2"/>
      <c r="O275" s="2"/>
      <c r="P275" s="2"/>
      <c r="Q275" s="2"/>
      <c r="R275" s="2"/>
      <c r="S275" s="2"/>
    </row>
    <row r="276" spans="6:19">
      <c r="F276" s="2"/>
      <c r="L276" s="2"/>
      <c r="M276" s="2"/>
      <c r="N276" s="2"/>
      <c r="O276" s="2"/>
      <c r="P276" s="2"/>
      <c r="Q276" s="2"/>
      <c r="R276" s="2"/>
      <c r="S276" s="2"/>
    </row>
    <row r="277" spans="6:19">
      <c r="F277" s="2"/>
      <c r="L277" s="2"/>
      <c r="M277" s="2"/>
      <c r="N277" s="2"/>
      <c r="O277" s="2"/>
      <c r="P277" s="2"/>
      <c r="Q277" s="2"/>
      <c r="R277" s="2"/>
      <c r="S277" s="2"/>
    </row>
    <row r="278" spans="6:19">
      <c r="F278" s="2"/>
      <c r="L278" s="2"/>
      <c r="M278" s="2"/>
      <c r="N278" s="2"/>
      <c r="O278" s="2"/>
      <c r="P278" s="2"/>
      <c r="Q278" s="2"/>
      <c r="R278" s="2"/>
      <c r="S278" s="2"/>
    </row>
    <row r="279" spans="6:19">
      <c r="F279" s="2"/>
      <c r="L279" s="2"/>
      <c r="M279" s="2"/>
      <c r="N279" s="2"/>
      <c r="O279" s="2"/>
      <c r="P279" s="2"/>
      <c r="Q279" s="2"/>
      <c r="R279" s="2"/>
      <c r="S279" s="2"/>
    </row>
    <row r="280" spans="6:19">
      <c r="F280" s="2"/>
      <c r="L280" s="2"/>
      <c r="M280" s="2"/>
      <c r="N280" s="2"/>
      <c r="O280" s="2"/>
      <c r="P280" s="2"/>
      <c r="Q280" s="2"/>
      <c r="R280" s="2"/>
      <c r="S280" s="2"/>
    </row>
    <row r="281" spans="6:19">
      <c r="F281" s="2"/>
      <c r="L281" s="2"/>
      <c r="M281" s="2"/>
      <c r="N281" s="2"/>
      <c r="O281" s="2"/>
      <c r="P281" s="2"/>
      <c r="Q281" s="2"/>
      <c r="R281" s="2"/>
      <c r="S281" s="2"/>
    </row>
    <row r="282" spans="6:19">
      <c r="F282" s="2"/>
      <c r="L282" s="2"/>
      <c r="M282" s="2"/>
      <c r="N282" s="2"/>
      <c r="O282" s="2"/>
      <c r="P282" s="2"/>
      <c r="Q282" s="2"/>
      <c r="R282" s="2"/>
      <c r="S282" s="2"/>
    </row>
    <row r="283" spans="6:19">
      <c r="F283" s="2"/>
      <c r="L283" s="2"/>
      <c r="M283" s="2"/>
      <c r="N283" s="2"/>
      <c r="O283" s="2"/>
      <c r="P283" s="2"/>
      <c r="Q283" s="2"/>
      <c r="R283" s="2"/>
      <c r="S283" s="2"/>
    </row>
    <row r="284" spans="6:19">
      <c r="F284" s="2"/>
      <c r="L284" s="2"/>
      <c r="M284" s="2"/>
      <c r="N284" s="2"/>
      <c r="O284" s="2"/>
      <c r="P284" s="2"/>
      <c r="Q284" s="2"/>
      <c r="R284" s="2"/>
      <c r="S284" s="2"/>
    </row>
    <row r="285" spans="6:19">
      <c r="F285" s="2"/>
      <c r="L285" s="2"/>
      <c r="M285" s="2"/>
      <c r="N285" s="2"/>
      <c r="O285" s="2"/>
      <c r="P285" s="2"/>
      <c r="Q285" s="2"/>
      <c r="R285" s="2"/>
      <c r="S285" s="2"/>
    </row>
    <row r="286" spans="6:19">
      <c r="F286" s="2"/>
      <c r="L286" s="2"/>
      <c r="M286" s="2"/>
      <c r="N286" s="2"/>
      <c r="O286" s="2"/>
      <c r="P286" s="2"/>
      <c r="Q286" s="2"/>
      <c r="R286" s="2"/>
      <c r="S286" s="2"/>
    </row>
    <row r="287" spans="6:19">
      <c r="F287" s="2"/>
      <c r="L287" s="2"/>
      <c r="M287" s="2"/>
      <c r="N287" s="2"/>
      <c r="O287" s="2"/>
      <c r="P287" s="2"/>
      <c r="Q287" s="2"/>
      <c r="R287" s="2"/>
      <c r="S287" s="2"/>
    </row>
    <row r="288" spans="6:19">
      <c r="F288" s="2"/>
      <c r="L288" s="2"/>
      <c r="M288" s="2"/>
      <c r="N288" s="2"/>
      <c r="O288" s="2"/>
      <c r="P288" s="2"/>
      <c r="Q288" s="2"/>
      <c r="R288" s="2"/>
      <c r="S288" s="2"/>
    </row>
    <row r="289" spans="6:19">
      <c r="F289" s="2"/>
      <c r="L289" s="2"/>
      <c r="M289" s="2"/>
      <c r="N289" s="2"/>
      <c r="O289" s="2"/>
      <c r="P289" s="2"/>
      <c r="Q289" s="2"/>
      <c r="R289" s="2"/>
      <c r="S289" s="2"/>
    </row>
    <row r="290" spans="6:19">
      <c r="F290" s="2"/>
      <c r="L290" s="2"/>
      <c r="M290" s="2"/>
      <c r="N290" s="2"/>
      <c r="O290" s="2"/>
      <c r="P290" s="2"/>
      <c r="Q290" s="2"/>
      <c r="R290" s="2"/>
      <c r="S290" s="2"/>
    </row>
    <row r="291" spans="6:19">
      <c r="F291" s="2"/>
      <c r="L291" s="2"/>
      <c r="M291" s="2"/>
      <c r="N291" s="2"/>
      <c r="O291" s="2"/>
      <c r="P291" s="2"/>
      <c r="Q291" s="2"/>
      <c r="R291" s="2"/>
      <c r="S291" s="2"/>
    </row>
    <row r="292" spans="6:19">
      <c r="F292" s="2"/>
      <c r="L292" s="2"/>
      <c r="M292" s="2"/>
      <c r="N292" s="2"/>
      <c r="O292" s="2"/>
      <c r="P292" s="2"/>
      <c r="Q292" s="2"/>
      <c r="R292" s="2"/>
      <c r="S292" s="2"/>
    </row>
    <row r="293" spans="6:19">
      <c r="F293" s="2"/>
      <c r="L293" s="2"/>
      <c r="M293" s="2"/>
      <c r="N293" s="2"/>
      <c r="O293" s="2"/>
      <c r="P293" s="2"/>
      <c r="Q293" s="2"/>
      <c r="R293" s="2"/>
      <c r="S293" s="2"/>
    </row>
    <row r="294" spans="6:19">
      <c r="F294" s="2"/>
      <c r="L294" s="2"/>
      <c r="M294" s="2"/>
      <c r="N294" s="2"/>
      <c r="O294" s="2"/>
      <c r="P294" s="2"/>
      <c r="Q294" s="2"/>
      <c r="R294" s="2"/>
      <c r="S294" s="2"/>
    </row>
    <row r="295" spans="6:19">
      <c r="F295" s="2"/>
      <c r="L295" s="2"/>
      <c r="M295" s="2"/>
      <c r="N295" s="2"/>
      <c r="O295" s="2"/>
      <c r="P295" s="2"/>
      <c r="Q295" s="2"/>
      <c r="R295" s="2"/>
      <c r="S295" s="2"/>
    </row>
    <row r="296" spans="6:19">
      <c r="F296" s="2"/>
      <c r="L296" s="2"/>
      <c r="M296" s="2"/>
      <c r="N296" s="2"/>
      <c r="O296" s="2"/>
      <c r="P296" s="2"/>
      <c r="Q296" s="2"/>
      <c r="R296" s="2"/>
      <c r="S296" s="2"/>
    </row>
    <row r="297" spans="6:19">
      <c r="F297" s="2"/>
      <c r="L297" s="2"/>
      <c r="M297" s="2"/>
      <c r="N297" s="2"/>
      <c r="O297" s="2"/>
      <c r="P297" s="2"/>
      <c r="Q297" s="2"/>
      <c r="R297" s="2"/>
      <c r="S297" s="2"/>
    </row>
    <row r="298" spans="6:19">
      <c r="F298" s="2"/>
      <c r="L298" s="2"/>
      <c r="M298" s="2"/>
      <c r="N298" s="2"/>
      <c r="O298" s="2"/>
      <c r="P298" s="2"/>
      <c r="Q298" s="2"/>
      <c r="R298" s="2"/>
      <c r="S298" s="2"/>
    </row>
    <row r="299" spans="6:19">
      <c r="F299" s="2"/>
      <c r="L299" s="2"/>
      <c r="M299" s="2"/>
      <c r="N299" s="2"/>
      <c r="O299" s="2"/>
      <c r="P299" s="2"/>
      <c r="Q299" s="2"/>
      <c r="R299" s="2"/>
      <c r="S299" s="2"/>
    </row>
    <row r="300" spans="6:19">
      <c r="F300" s="2"/>
      <c r="L300" s="2"/>
      <c r="M300" s="2"/>
      <c r="N300" s="2"/>
      <c r="O300" s="2"/>
      <c r="P300" s="2"/>
      <c r="Q300" s="2"/>
      <c r="R300" s="2"/>
      <c r="S300" s="2"/>
    </row>
    <row r="301" spans="6:19">
      <c r="F301" s="2"/>
      <c r="L301" s="2"/>
      <c r="M301" s="2"/>
      <c r="N301" s="2"/>
      <c r="O301" s="2"/>
      <c r="P301" s="2"/>
      <c r="Q301" s="2"/>
      <c r="R301" s="2"/>
      <c r="S301" s="2"/>
    </row>
    <row r="302" spans="6:19">
      <c r="F302" s="2"/>
      <c r="L302" s="2"/>
      <c r="M302" s="2"/>
      <c r="N302" s="2"/>
      <c r="O302" s="2"/>
      <c r="P302" s="2"/>
      <c r="Q302" s="2"/>
      <c r="R302" s="2"/>
      <c r="S302" s="2"/>
    </row>
    <row r="303" spans="6:19">
      <c r="F303" s="2"/>
      <c r="L303" s="2"/>
      <c r="M303" s="2"/>
      <c r="N303" s="2"/>
      <c r="O303" s="2"/>
      <c r="P303" s="2"/>
      <c r="Q303" s="2"/>
      <c r="R303" s="2"/>
      <c r="S303" s="2"/>
    </row>
    <row r="304" spans="6:19">
      <c r="F304" s="2"/>
      <c r="L304" s="2"/>
      <c r="M304" s="2"/>
      <c r="N304" s="2"/>
      <c r="O304" s="2"/>
      <c r="P304" s="2"/>
      <c r="Q304" s="2"/>
      <c r="R304" s="2"/>
      <c r="S304" s="2"/>
    </row>
    <row r="305" spans="6:19">
      <c r="F305" s="2"/>
      <c r="L305" s="2"/>
      <c r="M305" s="2"/>
      <c r="N305" s="2"/>
      <c r="O305" s="2"/>
      <c r="P305" s="2"/>
      <c r="Q305" s="2"/>
      <c r="R305" s="2"/>
      <c r="S305" s="2"/>
    </row>
    <row r="306" spans="6:19">
      <c r="F306" s="2"/>
      <c r="L306" s="2"/>
      <c r="M306" s="2"/>
      <c r="N306" s="2"/>
      <c r="O306" s="2"/>
      <c r="P306" s="2"/>
      <c r="Q306" s="2"/>
      <c r="R306" s="2"/>
      <c r="S306" s="2"/>
    </row>
    <row r="307" spans="6:19">
      <c r="F307" s="2"/>
      <c r="L307" s="2"/>
      <c r="M307" s="2"/>
      <c r="N307" s="2"/>
      <c r="O307" s="2"/>
      <c r="P307" s="2"/>
      <c r="Q307" s="2"/>
      <c r="R307" s="2"/>
      <c r="S307" s="2"/>
    </row>
    <row r="308" spans="6:19">
      <c r="F308" s="2"/>
      <c r="L308" s="2"/>
      <c r="M308" s="2"/>
      <c r="N308" s="2"/>
      <c r="O308" s="2"/>
      <c r="P308" s="2"/>
      <c r="Q308" s="2"/>
      <c r="R308" s="2"/>
      <c r="S308" s="2"/>
    </row>
    <row r="309" spans="6:19">
      <c r="F309" s="2"/>
      <c r="L309" s="2"/>
      <c r="M309" s="2"/>
      <c r="N309" s="2"/>
      <c r="O309" s="2"/>
      <c r="P309" s="2"/>
      <c r="Q309" s="2"/>
      <c r="R309" s="2"/>
      <c r="S309" s="2"/>
    </row>
    <row r="310" spans="6:19">
      <c r="F310" s="2"/>
      <c r="L310" s="2"/>
      <c r="M310" s="2"/>
      <c r="N310" s="2"/>
      <c r="O310" s="2"/>
      <c r="P310" s="2"/>
      <c r="Q310" s="2"/>
      <c r="R310" s="2"/>
      <c r="S310" s="2"/>
    </row>
    <row r="311" spans="6:19">
      <c r="F311" s="2"/>
      <c r="L311" s="2"/>
      <c r="M311" s="2"/>
      <c r="N311" s="2"/>
      <c r="O311" s="2"/>
      <c r="P311" s="2"/>
      <c r="Q311" s="2"/>
      <c r="R311" s="2"/>
      <c r="S311" s="2"/>
    </row>
    <row r="312" spans="6:19">
      <c r="F312" s="2"/>
      <c r="L312" s="2"/>
      <c r="M312" s="2"/>
      <c r="N312" s="2"/>
      <c r="O312" s="2"/>
      <c r="P312" s="2"/>
      <c r="Q312" s="2"/>
      <c r="R312" s="2"/>
      <c r="S312" s="2"/>
    </row>
    <row r="313" spans="6:19">
      <c r="F313" s="2"/>
      <c r="L313" s="2"/>
      <c r="M313" s="2"/>
      <c r="N313" s="2"/>
      <c r="O313" s="2"/>
      <c r="P313" s="2"/>
      <c r="Q313" s="2"/>
      <c r="R313" s="2"/>
      <c r="S313" s="2"/>
    </row>
    <row r="314" spans="6:19">
      <c r="F314" s="2"/>
      <c r="L314" s="2"/>
      <c r="M314" s="2"/>
      <c r="N314" s="2"/>
      <c r="O314" s="2"/>
      <c r="P314" s="2"/>
      <c r="Q314" s="2"/>
      <c r="R314" s="2"/>
      <c r="S314" s="2"/>
    </row>
    <row r="315" spans="6:19">
      <c r="F315" s="2"/>
      <c r="L315" s="2"/>
      <c r="M315" s="2"/>
      <c r="N315" s="2"/>
      <c r="O315" s="2"/>
      <c r="P315" s="2"/>
      <c r="Q315" s="2"/>
      <c r="R315" s="2"/>
      <c r="S315" s="2"/>
    </row>
    <row r="316" spans="6:19">
      <c r="F316" s="2"/>
      <c r="L316" s="2"/>
      <c r="M316" s="2"/>
      <c r="N316" s="2"/>
      <c r="O316" s="2"/>
      <c r="P316" s="2"/>
      <c r="Q316" s="2"/>
      <c r="R316" s="2"/>
      <c r="S316" s="2"/>
    </row>
    <row r="317" spans="6:19">
      <c r="F317" s="2"/>
      <c r="L317" s="2"/>
      <c r="M317" s="2"/>
      <c r="N317" s="2"/>
      <c r="O317" s="2"/>
      <c r="P317" s="2"/>
      <c r="Q317" s="2"/>
      <c r="R317" s="2"/>
      <c r="S317" s="2"/>
    </row>
    <row r="318" spans="6:19">
      <c r="F318" s="2"/>
      <c r="L318" s="2"/>
      <c r="M318" s="2"/>
      <c r="N318" s="2"/>
      <c r="O318" s="2"/>
      <c r="P318" s="2"/>
      <c r="Q318" s="2"/>
      <c r="R318" s="2"/>
      <c r="S318" s="2"/>
    </row>
    <row r="319" spans="6:19">
      <c r="F319" s="2"/>
      <c r="L319" s="2"/>
      <c r="M319" s="2"/>
      <c r="N319" s="2"/>
      <c r="O319" s="2"/>
      <c r="P319" s="2"/>
      <c r="Q319" s="2"/>
      <c r="R319" s="2"/>
      <c r="S319" s="2"/>
    </row>
    <row r="320" spans="6:19">
      <c r="F320" s="2"/>
      <c r="L320" s="2"/>
      <c r="M320" s="2"/>
      <c r="N320" s="2"/>
      <c r="O320" s="2"/>
      <c r="P320" s="2"/>
      <c r="Q320" s="2"/>
      <c r="R320" s="2"/>
      <c r="S320" s="2"/>
    </row>
    <row r="321" spans="6:19">
      <c r="F321" s="2"/>
      <c r="L321" s="2"/>
      <c r="M321" s="2"/>
      <c r="N321" s="2"/>
      <c r="O321" s="2"/>
      <c r="P321" s="2"/>
      <c r="Q321" s="2"/>
      <c r="R321" s="2"/>
      <c r="S321" s="2"/>
    </row>
    <row r="322" spans="6:19">
      <c r="F322" s="2"/>
      <c r="L322" s="2"/>
      <c r="M322" s="2"/>
      <c r="N322" s="2"/>
      <c r="O322" s="2"/>
      <c r="P322" s="2"/>
      <c r="Q322" s="2"/>
      <c r="R322" s="2"/>
      <c r="S322" s="2"/>
    </row>
    <row r="323" spans="6:19">
      <c r="F323" s="2"/>
      <c r="L323" s="2"/>
      <c r="M323" s="2"/>
      <c r="N323" s="2"/>
      <c r="O323" s="2"/>
      <c r="P323" s="2"/>
      <c r="Q323" s="2"/>
      <c r="R323" s="2"/>
      <c r="S323" s="2"/>
    </row>
    <row r="324" spans="6:19">
      <c r="F324" s="2"/>
      <c r="L324" s="2"/>
      <c r="M324" s="2"/>
      <c r="N324" s="2"/>
      <c r="O324" s="2"/>
      <c r="P324" s="2"/>
      <c r="Q324" s="2"/>
      <c r="R324" s="2"/>
      <c r="S324" s="2"/>
    </row>
    <row r="325" spans="6:19">
      <c r="F325" s="2"/>
      <c r="L325" s="2"/>
      <c r="M325" s="2"/>
      <c r="N325" s="2"/>
      <c r="O325" s="2"/>
      <c r="P325" s="2"/>
      <c r="Q325" s="2"/>
      <c r="R325" s="2"/>
      <c r="S325" s="2"/>
    </row>
    <row r="326" spans="6:19">
      <c r="F326" s="2"/>
      <c r="L326" s="2"/>
      <c r="M326" s="2"/>
      <c r="N326" s="2"/>
      <c r="O326" s="2"/>
      <c r="P326" s="2"/>
      <c r="Q326" s="2"/>
      <c r="R326" s="2"/>
      <c r="S326" s="2"/>
    </row>
    <row r="327" spans="6:19">
      <c r="F327" s="2"/>
      <c r="L327" s="2"/>
      <c r="M327" s="2"/>
      <c r="N327" s="2"/>
      <c r="O327" s="2"/>
      <c r="P327" s="2"/>
      <c r="Q327" s="2"/>
      <c r="R327" s="2"/>
      <c r="S327" s="2"/>
    </row>
    <row r="328" spans="6:19">
      <c r="F328" s="2"/>
      <c r="L328" s="2"/>
      <c r="M328" s="2"/>
      <c r="N328" s="2"/>
      <c r="O328" s="2"/>
      <c r="P328" s="2"/>
      <c r="Q328" s="2"/>
      <c r="R328" s="2"/>
      <c r="S328" s="2"/>
    </row>
    <row r="329" spans="6:19">
      <c r="F329" s="2"/>
      <c r="L329" s="2"/>
      <c r="M329" s="2"/>
      <c r="N329" s="2"/>
      <c r="O329" s="2"/>
      <c r="P329" s="2"/>
      <c r="Q329" s="2"/>
      <c r="R329" s="2"/>
      <c r="S329" s="2"/>
    </row>
    <row r="330" spans="6:19">
      <c r="F330" s="2"/>
      <c r="L330" s="2"/>
      <c r="M330" s="2"/>
      <c r="N330" s="2"/>
      <c r="O330" s="2"/>
      <c r="P330" s="2"/>
      <c r="Q330" s="2"/>
      <c r="R330" s="2"/>
      <c r="S330" s="2"/>
    </row>
    <row r="331" spans="6:19">
      <c r="F331" s="2"/>
      <c r="L331" s="2"/>
      <c r="M331" s="2"/>
      <c r="N331" s="2"/>
      <c r="O331" s="2"/>
      <c r="P331" s="2"/>
      <c r="Q331" s="2"/>
      <c r="R331" s="2"/>
      <c r="S331" s="2"/>
    </row>
    <row r="332" spans="6:19">
      <c r="F332" s="2"/>
      <c r="L332" s="2"/>
      <c r="M332" s="2"/>
      <c r="N332" s="2"/>
      <c r="O332" s="2"/>
      <c r="P332" s="2"/>
      <c r="Q332" s="2"/>
      <c r="R332" s="2"/>
      <c r="S332" s="2"/>
    </row>
    <row r="333" spans="6:19">
      <c r="F333" s="2"/>
      <c r="L333" s="2"/>
      <c r="M333" s="2"/>
      <c r="N333" s="2"/>
      <c r="O333" s="2"/>
      <c r="P333" s="2"/>
      <c r="Q333" s="2"/>
      <c r="R333" s="2"/>
      <c r="S333" s="2"/>
    </row>
    <row r="334" spans="6:19">
      <c r="F334" s="2"/>
      <c r="L334" s="2"/>
      <c r="M334" s="2"/>
      <c r="N334" s="2"/>
      <c r="O334" s="2"/>
      <c r="P334" s="2"/>
      <c r="Q334" s="2"/>
      <c r="R334" s="2"/>
      <c r="S334" s="2"/>
    </row>
    <row r="335" spans="6:19">
      <c r="F335" s="2"/>
      <c r="L335" s="2"/>
      <c r="M335" s="2"/>
      <c r="N335" s="2"/>
      <c r="O335" s="2"/>
      <c r="P335" s="2"/>
      <c r="Q335" s="2"/>
      <c r="R335" s="2"/>
      <c r="S335" s="2"/>
    </row>
    <row r="336" spans="6:19">
      <c r="F336" s="2"/>
      <c r="L336" s="2"/>
      <c r="M336" s="2"/>
      <c r="N336" s="2"/>
      <c r="O336" s="2"/>
      <c r="P336" s="2"/>
      <c r="Q336" s="2"/>
      <c r="R336" s="2"/>
      <c r="S336" s="2"/>
    </row>
    <row r="337" spans="6:19">
      <c r="F337" s="2"/>
      <c r="L337" s="2"/>
      <c r="M337" s="2"/>
      <c r="N337" s="2"/>
      <c r="O337" s="2"/>
      <c r="P337" s="2"/>
      <c r="Q337" s="2"/>
      <c r="R337" s="2"/>
      <c r="S337" s="2"/>
    </row>
    <row r="338" spans="6:19">
      <c r="F338" s="2"/>
      <c r="L338" s="2"/>
      <c r="M338" s="2"/>
      <c r="N338" s="2"/>
      <c r="O338" s="2"/>
      <c r="P338" s="2"/>
      <c r="Q338" s="2"/>
      <c r="R338" s="2"/>
      <c r="S338" s="2"/>
    </row>
    <row r="339" spans="6:19">
      <c r="F339" s="2"/>
      <c r="L339" s="2"/>
      <c r="M339" s="2"/>
      <c r="N339" s="2"/>
      <c r="O339" s="2"/>
      <c r="P339" s="2"/>
      <c r="Q339" s="2"/>
      <c r="R339" s="2"/>
      <c r="S339" s="2"/>
    </row>
    <row r="340" spans="6:19">
      <c r="F340" s="2"/>
      <c r="L340" s="2"/>
      <c r="M340" s="2"/>
      <c r="N340" s="2"/>
      <c r="O340" s="2"/>
      <c r="P340" s="2"/>
      <c r="Q340" s="2"/>
      <c r="R340" s="2"/>
      <c r="S340" s="2"/>
    </row>
    <row r="341" spans="6:19">
      <c r="F341" s="2"/>
      <c r="L341" s="2"/>
      <c r="M341" s="2"/>
      <c r="N341" s="2"/>
      <c r="O341" s="2"/>
      <c r="P341" s="2"/>
      <c r="Q341" s="2"/>
      <c r="R341" s="2"/>
      <c r="S341" s="2"/>
    </row>
    <row r="342" spans="6:19">
      <c r="F342" s="2"/>
      <c r="L342" s="2"/>
      <c r="M342" s="2"/>
      <c r="N342" s="2"/>
      <c r="O342" s="2"/>
      <c r="P342" s="2"/>
      <c r="Q342" s="2"/>
      <c r="R342" s="2"/>
      <c r="S342" s="2"/>
    </row>
    <row r="343" spans="6:19">
      <c r="F343" s="2"/>
      <c r="L343" s="2"/>
      <c r="M343" s="2"/>
      <c r="N343" s="2"/>
      <c r="O343" s="2"/>
      <c r="P343" s="2"/>
      <c r="Q343" s="2"/>
      <c r="R343" s="2"/>
      <c r="S343" s="2"/>
    </row>
    <row r="344" spans="6:19">
      <c r="F344" s="2"/>
      <c r="L344" s="2"/>
      <c r="M344" s="2"/>
      <c r="N344" s="2"/>
      <c r="O344" s="2"/>
      <c r="P344" s="2"/>
      <c r="Q344" s="2"/>
      <c r="R344" s="2"/>
      <c r="S344" s="2"/>
    </row>
    <row r="345" spans="6:19">
      <c r="F345" s="2"/>
      <c r="L345" s="2"/>
      <c r="M345" s="2"/>
      <c r="N345" s="2"/>
      <c r="O345" s="2"/>
      <c r="P345" s="2"/>
      <c r="Q345" s="2"/>
      <c r="R345" s="2"/>
      <c r="S345" s="2"/>
    </row>
    <row r="346" spans="6:19">
      <c r="F346" s="2"/>
      <c r="L346" s="2"/>
      <c r="M346" s="2"/>
      <c r="N346" s="2"/>
      <c r="O346" s="2"/>
      <c r="P346" s="2"/>
      <c r="Q346" s="2"/>
      <c r="R346" s="2"/>
      <c r="S346" s="2"/>
    </row>
    <row r="347" spans="6:19">
      <c r="F347" s="2"/>
      <c r="L347" s="2"/>
      <c r="M347" s="2"/>
      <c r="N347" s="2"/>
      <c r="O347" s="2"/>
      <c r="P347" s="2"/>
      <c r="Q347" s="2"/>
      <c r="R347" s="2"/>
      <c r="S347" s="2"/>
    </row>
    <row r="348" spans="6:19">
      <c r="F348" s="2"/>
      <c r="L348" s="2"/>
      <c r="M348" s="2"/>
      <c r="N348" s="2"/>
      <c r="O348" s="2"/>
      <c r="P348" s="2"/>
      <c r="Q348" s="2"/>
      <c r="R348" s="2"/>
      <c r="S348" s="2"/>
    </row>
    <row r="349" spans="6:19">
      <c r="F349" s="2"/>
      <c r="L349" s="2"/>
      <c r="M349" s="2"/>
      <c r="N349" s="2"/>
      <c r="O349" s="2"/>
      <c r="P349" s="2"/>
      <c r="Q349" s="2"/>
      <c r="R349" s="2"/>
      <c r="S349" s="2"/>
    </row>
    <row r="350" spans="6:19">
      <c r="F350" s="2"/>
      <c r="L350" s="2"/>
      <c r="M350" s="2"/>
      <c r="N350" s="2"/>
      <c r="O350" s="2"/>
      <c r="P350" s="2"/>
      <c r="Q350" s="2"/>
      <c r="R350" s="2"/>
      <c r="S350" s="2"/>
    </row>
    <row r="351" spans="6:19">
      <c r="F351" s="2"/>
      <c r="L351" s="2"/>
      <c r="M351" s="2"/>
      <c r="N351" s="2"/>
      <c r="O351" s="2"/>
      <c r="P351" s="2"/>
      <c r="Q351" s="2"/>
      <c r="R351" s="2"/>
      <c r="S351" s="2"/>
    </row>
    <row r="352" spans="6:19">
      <c r="F352" s="2"/>
      <c r="L352" s="2"/>
      <c r="M352" s="2"/>
      <c r="N352" s="2"/>
      <c r="O352" s="2"/>
      <c r="P352" s="2"/>
      <c r="Q352" s="2"/>
      <c r="R352" s="2"/>
      <c r="S352" s="2"/>
    </row>
    <row r="353" spans="6:19">
      <c r="F353" s="2"/>
      <c r="L353" s="2"/>
      <c r="M353" s="2"/>
      <c r="N353" s="2"/>
      <c r="O353" s="2"/>
      <c r="P353" s="2"/>
      <c r="Q353" s="2"/>
      <c r="R353" s="2"/>
      <c r="S353" s="2"/>
    </row>
    <row r="354" spans="6:19">
      <c r="F354" s="2"/>
      <c r="L354" s="2"/>
      <c r="M354" s="2"/>
      <c r="N354" s="2"/>
      <c r="O354" s="2"/>
      <c r="P354" s="2"/>
      <c r="Q354" s="2"/>
      <c r="R354" s="2"/>
      <c r="S354" s="2"/>
    </row>
    <row r="355" spans="6:19">
      <c r="F355" s="2"/>
      <c r="L355" s="2"/>
      <c r="M355" s="2"/>
      <c r="N355" s="2"/>
      <c r="O355" s="2"/>
      <c r="P355" s="2"/>
      <c r="Q355" s="2"/>
      <c r="R355" s="2"/>
      <c r="S355" s="2"/>
    </row>
    <row r="356" spans="6:19">
      <c r="F356" s="2"/>
      <c r="L356" s="2"/>
      <c r="M356" s="2"/>
      <c r="N356" s="2"/>
      <c r="O356" s="2"/>
      <c r="P356" s="2"/>
      <c r="Q356" s="2"/>
      <c r="R356" s="2"/>
      <c r="S356" s="2"/>
    </row>
    <row r="357" spans="6:19">
      <c r="F357" s="2"/>
      <c r="L357" s="2"/>
      <c r="M357" s="2"/>
      <c r="N357" s="2"/>
      <c r="O357" s="2"/>
      <c r="P357" s="2"/>
      <c r="Q357" s="2"/>
      <c r="R357" s="2"/>
      <c r="S357" s="2"/>
    </row>
    <row r="358" spans="6:19">
      <c r="F358" s="2"/>
      <c r="L358" s="2"/>
      <c r="M358" s="2"/>
      <c r="N358" s="2"/>
      <c r="O358" s="2"/>
      <c r="P358" s="2"/>
      <c r="Q358" s="2"/>
      <c r="R358" s="2"/>
      <c r="S358" s="2"/>
    </row>
    <row r="359" spans="6:19">
      <c r="F359" s="2"/>
      <c r="L359" s="2"/>
      <c r="M359" s="2"/>
      <c r="N359" s="2"/>
      <c r="O359" s="2"/>
      <c r="P359" s="2"/>
      <c r="Q359" s="2"/>
      <c r="R359" s="2"/>
      <c r="S359" s="2"/>
    </row>
    <row r="360" spans="6:19">
      <c r="F360" s="2"/>
      <c r="L360" s="2"/>
      <c r="M360" s="2"/>
      <c r="N360" s="2"/>
      <c r="O360" s="2"/>
      <c r="P360" s="2"/>
      <c r="Q360" s="2"/>
      <c r="R360" s="2"/>
      <c r="S360" s="2"/>
    </row>
    <row r="361" spans="6:19">
      <c r="F361" s="2"/>
      <c r="L361" s="2"/>
      <c r="M361" s="2"/>
      <c r="N361" s="2"/>
      <c r="O361" s="2"/>
      <c r="P361" s="2"/>
      <c r="Q361" s="2"/>
      <c r="R361" s="2"/>
      <c r="S361" s="2"/>
    </row>
    <row r="362" spans="6:19">
      <c r="F362" s="2"/>
      <c r="L362" s="2"/>
      <c r="M362" s="2"/>
      <c r="N362" s="2"/>
      <c r="O362" s="2"/>
      <c r="P362" s="2"/>
      <c r="Q362" s="2"/>
      <c r="R362" s="2"/>
      <c r="S362" s="2"/>
    </row>
    <row r="363" spans="6:19">
      <c r="F363" s="2"/>
      <c r="L363" s="2"/>
      <c r="M363" s="2"/>
      <c r="N363" s="2"/>
      <c r="O363" s="2"/>
      <c r="P363" s="2"/>
      <c r="Q363" s="2"/>
      <c r="R363" s="2"/>
      <c r="S363" s="2"/>
    </row>
    <row r="364" spans="6:19">
      <c r="F364" s="2"/>
      <c r="L364" s="2"/>
      <c r="M364" s="2"/>
      <c r="N364" s="2"/>
      <c r="O364" s="2"/>
      <c r="P364" s="2"/>
      <c r="Q364" s="2"/>
      <c r="R364" s="2"/>
      <c r="S364" s="2"/>
    </row>
    <row r="365" spans="6:19">
      <c r="F365" s="2"/>
      <c r="L365" s="2"/>
      <c r="M365" s="2"/>
      <c r="N365" s="2"/>
      <c r="O365" s="2"/>
      <c r="P365" s="2"/>
      <c r="Q365" s="2"/>
      <c r="R365" s="2"/>
      <c r="S365" s="2"/>
    </row>
    <row r="366" spans="6:19">
      <c r="F366" s="2"/>
      <c r="L366" s="2"/>
      <c r="M366" s="2"/>
      <c r="N366" s="2"/>
      <c r="O366" s="2"/>
      <c r="P366" s="2"/>
      <c r="Q366" s="2"/>
      <c r="R366" s="2"/>
      <c r="S366" s="2"/>
    </row>
    <row r="367" spans="6:19">
      <c r="F367" s="2"/>
      <c r="L367" s="2"/>
      <c r="M367" s="2"/>
      <c r="N367" s="2"/>
      <c r="O367" s="2"/>
      <c r="P367" s="2"/>
      <c r="Q367" s="2"/>
      <c r="R367" s="2"/>
      <c r="S367" s="2"/>
    </row>
    <row r="368" spans="6:19">
      <c r="F368" s="2"/>
      <c r="L368" s="2"/>
      <c r="M368" s="2"/>
      <c r="N368" s="2"/>
      <c r="O368" s="2"/>
      <c r="P368" s="2"/>
      <c r="Q368" s="2"/>
      <c r="R368" s="2"/>
      <c r="S368" s="2"/>
    </row>
    <row r="369" spans="6:19">
      <c r="F369" s="2"/>
      <c r="L369" s="2"/>
      <c r="M369" s="2"/>
      <c r="N369" s="2"/>
      <c r="O369" s="2"/>
      <c r="P369" s="2"/>
      <c r="Q369" s="2"/>
      <c r="R369" s="2"/>
      <c r="S369" s="2"/>
    </row>
    <row r="370" spans="6:19">
      <c r="F370" s="2"/>
      <c r="L370" s="2"/>
      <c r="M370" s="2"/>
      <c r="N370" s="2"/>
      <c r="O370" s="2"/>
      <c r="P370" s="2"/>
      <c r="Q370" s="2"/>
      <c r="R370" s="2"/>
      <c r="S370" s="2"/>
    </row>
    <row r="371" spans="6:19">
      <c r="F371" s="2"/>
      <c r="L371" s="2"/>
      <c r="M371" s="2"/>
      <c r="N371" s="2"/>
      <c r="O371" s="2"/>
      <c r="P371" s="2"/>
      <c r="Q371" s="2"/>
      <c r="R371" s="2"/>
      <c r="S371" s="2"/>
    </row>
    <row r="372" spans="6:19">
      <c r="F372" s="2"/>
      <c r="L372" s="2"/>
      <c r="M372" s="2"/>
      <c r="N372" s="2"/>
      <c r="O372" s="2"/>
      <c r="P372" s="2"/>
      <c r="Q372" s="2"/>
      <c r="R372" s="2"/>
      <c r="S372" s="2"/>
    </row>
    <row r="373" spans="6:19">
      <c r="F373" s="2"/>
      <c r="L373" s="2"/>
      <c r="M373" s="2"/>
      <c r="N373" s="2"/>
      <c r="O373" s="2"/>
      <c r="P373" s="2"/>
      <c r="Q373" s="2"/>
      <c r="R373" s="2"/>
      <c r="S373" s="2"/>
    </row>
    <row r="374" spans="6:19">
      <c r="F374" s="2"/>
      <c r="L374" s="2"/>
      <c r="M374" s="2"/>
      <c r="N374" s="2"/>
      <c r="O374" s="2"/>
      <c r="P374" s="2"/>
      <c r="Q374" s="2"/>
      <c r="R374" s="2"/>
      <c r="S374" s="2"/>
    </row>
    <row r="375" spans="6:19">
      <c r="F375" s="2"/>
      <c r="L375" s="2"/>
      <c r="M375" s="2"/>
      <c r="N375" s="2"/>
      <c r="O375" s="2"/>
      <c r="P375" s="2"/>
      <c r="Q375" s="2"/>
      <c r="R375" s="2"/>
      <c r="S375" s="2"/>
    </row>
    <row r="376" spans="6:19">
      <c r="F376" s="2"/>
      <c r="L376" s="2"/>
      <c r="M376" s="2"/>
      <c r="N376" s="2"/>
      <c r="O376" s="2"/>
      <c r="P376" s="2"/>
      <c r="Q376" s="2"/>
      <c r="R376" s="2"/>
      <c r="S376" s="2"/>
    </row>
    <row r="377" spans="6:19">
      <c r="F377" s="2"/>
      <c r="L377" s="2"/>
      <c r="M377" s="2"/>
      <c r="N377" s="2"/>
      <c r="O377" s="2"/>
      <c r="P377" s="2"/>
      <c r="Q377" s="2"/>
      <c r="R377" s="2"/>
      <c r="S377" s="2"/>
    </row>
    <row r="378" spans="6:19">
      <c r="F378" s="2"/>
      <c r="L378" s="2"/>
      <c r="M378" s="2"/>
      <c r="N378" s="2"/>
      <c r="O378" s="2"/>
      <c r="P378" s="2"/>
      <c r="Q378" s="2"/>
      <c r="R378" s="2"/>
      <c r="S378" s="2"/>
    </row>
    <row r="379" spans="6:19">
      <c r="F379" s="2"/>
      <c r="L379" s="2"/>
      <c r="M379" s="2"/>
      <c r="N379" s="2"/>
      <c r="O379" s="2"/>
      <c r="P379" s="2"/>
      <c r="Q379" s="2"/>
      <c r="R379" s="2"/>
      <c r="S379" s="2"/>
    </row>
    <row r="380" spans="6:19">
      <c r="F380" s="2"/>
      <c r="L380" s="2"/>
      <c r="M380" s="2"/>
      <c r="N380" s="2"/>
      <c r="O380" s="2"/>
      <c r="P380" s="2"/>
      <c r="Q380" s="2"/>
      <c r="R380" s="2"/>
      <c r="S380" s="2"/>
    </row>
    <row r="381" spans="6:19">
      <c r="F381" s="2"/>
      <c r="L381" s="2"/>
      <c r="M381" s="2"/>
      <c r="N381" s="2"/>
      <c r="O381" s="2"/>
      <c r="P381" s="2"/>
      <c r="Q381" s="2"/>
      <c r="R381" s="2"/>
      <c r="S381" s="2"/>
    </row>
    <row r="382" spans="6:19">
      <c r="F382" s="2"/>
      <c r="L382" s="2"/>
      <c r="M382" s="2"/>
      <c r="N382" s="2"/>
      <c r="O382" s="2"/>
      <c r="P382" s="2"/>
      <c r="Q382" s="2"/>
      <c r="R382" s="2"/>
      <c r="S382" s="2"/>
    </row>
    <row r="383" spans="6:19">
      <c r="F383" s="2"/>
      <c r="L383" s="2"/>
      <c r="M383" s="2"/>
      <c r="N383" s="2"/>
      <c r="O383" s="2"/>
      <c r="P383" s="2"/>
      <c r="Q383" s="2"/>
      <c r="R383" s="2"/>
      <c r="S383" s="2"/>
    </row>
    <row r="384" spans="6:19">
      <c r="F384" s="2"/>
      <c r="L384" s="2"/>
      <c r="M384" s="2"/>
      <c r="N384" s="2"/>
      <c r="O384" s="2"/>
      <c r="P384" s="2"/>
      <c r="Q384" s="2"/>
      <c r="R384" s="2"/>
      <c r="S384" s="2"/>
    </row>
    <row r="385" spans="6:19">
      <c r="F385" s="2"/>
      <c r="L385" s="2"/>
      <c r="M385" s="2"/>
      <c r="N385" s="2"/>
      <c r="O385" s="2"/>
      <c r="P385" s="2"/>
      <c r="Q385" s="2"/>
      <c r="R385" s="2"/>
      <c r="S385" s="2"/>
    </row>
    <row r="386" spans="6:19">
      <c r="F386" s="2"/>
      <c r="L386" s="2"/>
      <c r="M386" s="2"/>
      <c r="N386" s="2"/>
      <c r="O386" s="2"/>
      <c r="P386" s="2"/>
      <c r="Q386" s="2"/>
      <c r="R386" s="2"/>
      <c r="S386" s="2"/>
    </row>
    <row r="387" spans="6:19">
      <c r="F387" s="2"/>
      <c r="L387" s="2"/>
      <c r="M387" s="2"/>
      <c r="N387" s="2"/>
      <c r="O387" s="2"/>
      <c r="P387" s="2"/>
      <c r="Q387" s="2"/>
      <c r="R387" s="2"/>
      <c r="S387" s="2"/>
    </row>
    <row r="388" spans="6:19">
      <c r="F388" s="2"/>
      <c r="L388" s="2"/>
      <c r="M388" s="2"/>
      <c r="N388" s="2"/>
      <c r="O388" s="2"/>
      <c r="P388" s="2"/>
      <c r="Q388" s="2"/>
      <c r="R388" s="2"/>
      <c r="S388" s="2"/>
    </row>
    <row r="389" spans="6:19">
      <c r="F389" s="2"/>
      <c r="L389" s="2"/>
      <c r="M389" s="2"/>
      <c r="N389" s="2"/>
      <c r="O389" s="2"/>
      <c r="P389" s="2"/>
      <c r="Q389" s="2"/>
      <c r="R389" s="2"/>
      <c r="S389" s="2"/>
    </row>
    <row r="390" spans="6:19">
      <c r="F390" s="2"/>
      <c r="L390" s="2"/>
      <c r="M390" s="2"/>
      <c r="N390" s="2"/>
      <c r="O390" s="2"/>
      <c r="P390" s="2"/>
      <c r="Q390" s="2"/>
      <c r="R390" s="2"/>
      <c r="S390" s="2"/>
    </row>
    <row r="391" spans="6:19">
      <c r="F391" s="2"/>
      <c r="L391" s="2"/>
      <c r="M391" s="2"/>
      <c r="N391" s="2"/>
      <c r="O391" s="2"/>
      <c r="P391" s="2"/>
      <c r="Q391" s="2"/>
      <c r="R391" s="2"/>
      <c r="S391" s="2"/>
    </row>
    <row r="392" spans="6:19">
      <c r="F392" s="2"/>
      <c r="L392" s="2"/>
      <c r="M392" s="2"/>
      <c r="N392" s="2"/>
      <c r="O392" s="2"/>
      <c r="P392" s="2"/>
      <c r="Q392" s="2"/>
      <c r="R392" s="2"/>
      <c r="S392" s="2"/>
    </row>
    <row r="393" spans="6:19">
      <c r="F393" s="2"/>
      <c r="L393" s="2"/>
      <c r="M393" s="2"/>
      <c r="N393" s="2"/>
      <c r="O393" s="2"/>
      <c r="P393" s="2"/>
      <c r="Q393" s="2"/>
      <c r="R393" s="2"/>
      <c r="S393" s="2"/>
    </row>
    <row r="394" spans="6:19">
      <c r="F394" s="2"/>
      <c r="L394" s="2"/>
      <c r="M394" s="2"/>
      <c r="N394" s="2"/>
      <c r="O394" s="2"/>
      <c r="P394" s="2"/>
      <c r="Q394" s="2"/>
      <c r="R394" s="2"/>
      <c r="S394" s="2"/>
    </row>
    <row r="395" spans="6:19">
      <c r="F395" s="2"/>
      <c r="L395" s="2"/>
      <c r="M395" s="2"/>
      <c r="N395" s="2"/>
      <c r="O395" s="2"/>
      <c r="P395" s="2"/>
      <c r="Q395" s="2"/>
      <c r="R395" s="2"/>
      <c r="S395" s="2"/>
    </row>
    <row r="396" spans="6:19">
      <c r="F396" s="2"/>
      <c r="L396" s="2"/>
      <c r="M396" s="2"/>
      <c r="N396" s="2"/>
      <c r="O396" s="2"/>
      <c r="P396" s="2"/>
      <c r="Q396" s="2"/>
      <c r="R396" s="2"/>
      <c r="S396" s="2"/>
    </row>
    <row r="397" spans="6:19">
      <c r="F397" s="2"/>
      <c r="L397" s="2"/>
      <c r="M397" s="2"/>
      <c r="N397" s="2"/>
      <c r="O397" s="2"/>
      <c r="P397" s="2"/>
      <c r="Q397" s="2"/>
      <c r="R397" s="2"/>
      <c r="S397" s="2"/>
    </row>
    <row r="398" spans="6:19">
      <c r="F398" s="2"/>
      <c r="L398" s="2"/>
      <c r="M398" s="2"/>
      <c r="N398" s="2"/>
      <c r="O398" s="2"/>
      <c r="P398" s="2"/>
      <c r="Q398" s="2"/>
      <c r="R398" s="2"/>
      <c r="S398" s="2"/>
    </row>
    <row r="399" spans="6:19">
      <c r="F399" s="2"/>
      <c r="L399" s="2"/>
      <c r="M399" s="2"/>
      <c r="N399" s="2"/>
      <c r="O399" s="2"/>
      <c r="P399" s="2"/>
      <c r="Q399" s="2"/>
      <c r="R399" s="2"/>
      <c r="S399" s="2"/>
    </row>
    <row r="400" spans="6:19">
      <c r="F400" s="2"/>
      <c r="L400" s="2"/>
      <c r="M400" s="2"/>
      <c r="N400" s="2"/>
      <c r="O400" s="2"/>
      <c r="P400" s="2"/>
      <c r="Q400" s="2"/>
      <c r="R400" s="2"/>
      <c r="S400" s="2"/>
    </row>
    <row r="401" spans="6:19">
      <c r="F401" s="2"/>
      <c r="L401" s="2"/>
      <c r="M401" s="2"/>
      <c r="N401" s="2"/>
      <c r="O401" s="2"/>
      <c r="P401" s="2"/>
      <c r="Q401" s="2"/>
      <c r="R401" s="2"/>
      <c r="S401" s="2"/>
    </row>
    <row r="402" spans="6:19">
      <c r="F402" s="2"/>
      <c r="L402" s="2"/>
      <c r="M402" s="2"/>
      <c r="N402" s="2"/>
      <c r="O402" s="2"/>
      <c r="P402" s="2"/>
      <c r="Q402" s="2"/>
      <c r="R402" s="2"/>
      <c r="S402" s="2"/>
    </row>
    <row r="403" spans="6:19">
      <c r="F403" s="2"/>
      <c r="L403" s="2"/>
      <c r="M403" s="2"/>
      <c r="N403" s="2"/>
      <c r="O403" s="2"/>
      <c r="P403" s="2"/>
      <c r="Q403" s="2"/>
      <c r="R403" s="2"/>
      <c r="S403" s="2"/>
    </row>
    <row r="404" spans="6:19">
      <c r="F404" s="2"/>
      <c r="L404" s="2"/>
      <c r="M404" s="2"/>
      <c r="N404" s="2"/>
      <c r="O404" s="2"/>
      <c r="P404" s="2"/>
      <c r="Q404" s="2"/>
      <c r="R404" s="2"/>
      <c r="S404" s="2"/>
    </row>
    <row r="405" spans="6:19">
      <c r="F405" s="2"/>
      <c r="L405" s="2"/>
      <c r="M405" s="2"/>
      <c r="N405" s="2"/>
      <c r="O405" s="2"/>
      <c r="P405" s="2"/>
      <c r="Q405" s="2"/>
      <c r="R405" s="2"/>
      <c r="S405" s="2"/>
    </row>
    <row r="406" spans="6:19">
      <c r="F406" s="2"/>
      <c r="L406" s="2"/>
      <c r="M406" s="2"/>
      <c r="N406" s="2"/>
      <c r="O406" s="2"/>
      <c r="P406" s="2"/>
      <c r="Q406" s="2"/>
      <c r="R406" s="2"/>
      <c r="S406" s="2"/>
    </row>
    <row r="407" spans="6:19">
      <c r="F407" s="2"/>
      <c r="L407" s="2"/>
      <c r="M407" s="2"/>
      <c r="N407" s="2"/>
      <c r="O407" s="2"/>
      <c r="P407" s="2"/>
      <c r="Q407" s="2"/>
      <c r="R407" s="2"/>
      <c r="S407" s="2"/>
    </row>
    <row r="408" spans="6:19">
      <c r="F408" s="2"/>
      <c r="L408" s="2"/>
      <c r="M408" s="2"/>
      <c r="N408" s="2"/>
      <c r="O408" s="2"/>
      <c r="P408" s="2"/>
      <c r="Q408" s="2"/>
      <c r="R408" s="2"/>
      <c r="S408" s="2"/>
    </row>
    <row r="409" spans="6:19">
      <c r="F409" s="2"/>
      <c r="L409" s="2"/>
      <c r="M409" s="2"/>
      <c r="N409" s="2"/>
      <c r="O409" s="2"/>
      <c r="P409" s="2"/>
      <c r="Q409" s="2"/>
      <c r="R409" s="2"/>
      <c r="S409" s="2"/>
    </row>
    <row r="410" spans="6:19">
      <c r="F410" s="2"/>
      <c r="L410" s="2"/>
      <c r="M410" s="2"/>
      <c r="N410" s="2"/>
      <c r="O410" s="2"/>
      <c r="P410" s="2"/>
      <c r="Q410" s="2"/>
      <c r="R410" s="2"/>
      <c r="S410" s="2"/>
    </row>
    <row r="411" spans="6:19">
      <c r="F411" s="2"/>
      <c r="L411" s="2"/>
      <c r="M411" s="2"/>
      <c r="N411" s="2"/>
      <c r="O411" s="2"/>
      <c r="P411" s="2"/>
      <c r="Q411" s="2"/>
      <c r="R411" s="2"/>
      <c r="S411" s="2"/>
    </row>
    <row r="412" spans="6:19">
      <c r="F412" s="2"/>
      <c r="L412" s="2"/>
      <c r="M412" s="2"/>
      <c r="N412" s="2"/>
      <c r="O412" s="2"/>
      <c r="P412" s="2"/>
      <c r="Q412" s="2"/>
      <c r="R412" s="2"/>
      <c r="S412" s="2"/>
    </row>
    <row r="413" spans="6:19">
      <c r="F413" s="2"/>
      <c r="L413" s="2"/>
      <c r="M413" s="2"/>
      <c r="N413" s="2"/>
      <c r="O413" s="2"/>
      <c r="P413" s="2"/>
      <c r="Q413" s="2"/>
      <c r="R413" s="2"/>
      <c r="S413" s="2"/>
    </row>
    <row r="414" spans="6:19">
      <c r="F414" s="2"/>
      <c r="L414" s="2"/>
      <c r="M414" s="2"/>
      <c r="N414" s="2"/>
      <c r="O414" s="2"/>
      <c r="P414" s="2"/>
      <c r="Q414" s="2"/>
      <c r="R414" s="2"/>
      <c r="S414" s="2"/>
    </row>
    <row r="415" spans="6:19">
      <c r="F415" s="2"/>
      <c r="L415" s="2"/>
      <c r="M415" s="2"/>
      <c r="N415" s="2"/>
      <c r="O415" s="2"/>
      <c r="P415" s="2"/>
      <c r="Q415" s="2"/>
      <c r="R415" s="2"/>
      <c r="S415" s="2"/>
    </row>
    <row r="416" spans="6:19">
      <c r="F416" s="2"/>
      <c r="L416" s="2"/>
      <c r="M416" s="2"/>
      <c r="N416" s="2"/>
      <c r="O416" s="2"/>
      <c r="P416" s="2"/>
      <c r="Q416" s="2"/>
      <c r="R416" s="2"/>
      <c r="S416" s="2"/>
    </row>
    <row r="417" spans="6:19">
      <c r="F417" s="2"/>
      <c r="L417" s="2"/>
      <c r="M417" s="2"/>
      <c r="N417" s="2"/>
      <c r="O417" s="2"/>
      <c r="P417" s="2"/>
      <c r="Q417" s="2"/>
      <c r="R417" s="2"/>
      <c r="S417" s="2"/>
    </row>
    <row r="418" spans="6:19">
      <c r="F418" s="2"/>
      <c r="L418" s="2"/>
      <c r="M418" s="2"/>
      <c r="N418" s="2"/>
      <c r="O418" s="2"/>
      <c r="P418" s="2"/>
      <c r="Q418" s="2"/>
      <c r="R418" s="2"/>
      <c r="S418" s="2"/>
    </row>
    <row r="419" spans="6:19">
      <c r="F419" s="2"/>
      <c r="L419" s="2"/>
      <c r="M419" s="2"/>
      <c r="N419" s="2"/>
      <c r="O419" s="2"/>
      <c r="P419" s="2"/>
      <c r="Q419" s="2"/>
      <c r="R419" s="2"/>
      <c r="S419" s="2"/>
    </row>
    <row r="420" spans="6:19">
      <c r="F420" s="2"/>
      <c r="L420" s="2"/>
      <c r="M420" s="2"/>
      <c r="N420" s="2"/>
      <c r="O420" s="2"/>
      <c r="P420" s="2"/>
      <c r="Q420" s="2"/>
      <c r="R420" s="2"/>
      <c r="S420" s="2"/>
    </row>
    <row r="421" spans="6:19">
      <c r="F421" s="2"/>
      <c r="L421" s="2"/>
      <c r="M421" s="2"/>
      <c r="N421" s="2"/>
      <c r="O421" s="2"/>
      <c r="P421" s="2"/>
      <c r="Q421" s="2"/>
      <c r="R421" s="2"/>
      <c r="S421" s="2"/>
    </row>
    <row r="422" spans="6:19">
      <c r="F422" s="2"/>
      <c r="L422" s="2"/>
      <c r="M422" s="2"/>
      <c r="N422" s="2"/>
      <c r="O422" s="2"/>
      <c r="P422" s="2"/>
      <c r="Q422" s="2"/>
      <c r="R422" s="2"/>
      <c r="S422" s="2"/>
    </row>
    <row r="423" spans="6:19">
      <c r="F423" s="2"/>
      <c r="L423" s="2"/>
      <c r="M423" s="2"/>
      <c r="N423" s="2"/>
      <c r="O423" s="2"/>
      <c r="P423" s="2"/>
      <c r="Q423" s="2"/>
      <c r="R423" s="2"/>
      <c r="S423" s="2"/>
    </row>
    <row r="424" spans="6:19">
      <c r="F424" s="2"/>
      <c r="L424" s="2"/>
      <c r="M424" s="2"/>
      <c r="N424" s="2"/>
      <c r="O424" s="2"/>
      <c r="P424" s="2"/>
      <c r="Q424" s="2"/>
      <c r="R424" s="2"/>
      <c r="S424" s="2"/>
    </row>
    <row r="425" spans="6:19">
      <c r="F425" s="2"/>
      <c r="L425" s="2"/>
      <c r="M425" s="2"/>
      <c r="N425" s="2"/>
      <c r="O425" s="2"/>
      <c r="P425" s="2"/>
      <c r="Q425" s="2"/>
      <c r="R425" s="2"/>
      <c r="S425" s="2"/>
    </row>
    <row r="426" spans="6:19">
      <c r="F426" s="2"/>
      <c r="L426" s="2"/>
      <c r="M426" s="2"/>
      <c r="N426" s="2"/>
      <c r="O426" s="2"/>
      <c r="P426" s="2"/>
      <c r="Q426" s="2"/>
      <c r="R426" s="2"/>
      <c r="S426" s="2"/>
    </row>
    <row r="427" spans="6:19">
      <c r="F427" s="2"/>
      <c r="L427" s="2"/>
      <c r="M427" s="2"/>
      <c r="N427" s="2"/>
      <c r="O427" s="2"/>
      <c r="P427" s="2"/>
      <c r="Q427" s="2"/>
      <c r="R427" s="2"/>
      <c r="S427" s="2"/>
    </row>
    <row r="428" spans="6:19">
      <c r="F428" s="2"/>
      <c r="L428" s="2"/>
      <c r="M428" s="2"/>
      <c r="N428" s="2"/>
      <c r="O428" s="2"/>
      <c r="P428" s="2"/>
      <c r="Q428" s="2"/>
      <c r="R428" s="2"/>
      <c r="S428" s="2"/>
    </row>
    <row r="429" spans="6:19">
      <c r="F429" s="2"/>
      <c r="L429" s="2"/>
      <c r="M429" s="2"/>
      <c r="N429" s="2"/>
      <c r="O429" s="2"/>
      <c r="P429" s="2"/>
      <c r="Q429" s="2"/>
      <c r="R429" s="2"/>
      <c r="S429" s="2"/>
    </row>
    <row r="430" spans="6:19">
      <c r="F430" s="2"/>
      <c r="L430" s="2"/>
      <c r="M430" s="2"/>
      <c r="N430" s="2"/>
      <c r="O430" s="2"/>
      <c r="P430" s="2"/>
      <c r="Q430" s="2"/>
      <c r="R430" s="2"/>
      <c r="S430" s="2"/>
    </row>
    <row r="431" spans="6:19">
      <c r="F431" s="2"/>
      <c r="L431" s="2"/>
      <c r="M431" s="2"/>
      <c r="N431" s="2"/>
      <c r="O431" s="2"/>
      <c r="P431" s="2"/>
      <c r="Q431" s="2"/>
      <c r="R431" s="2"/>
      <c r="S431" s="2"/>
    </row>
    <row r="432" spans="6:19">
      <c r="F432" s="2"/>
      <c r="L432" s="2"/>
      <c r="M432" s="2"/>
      <c r="N432" s="2"/>
      <c r="O432" s="2"/>
      <c r="P432" s="2"/>
      <c r="Q432" s="2"/>
      <c r="R432" s="2"/>
      <c r="S432" s="2"/>
    </row>
    <row r="433" spans="6:19">
      <c r="F433" s="2"/>
      <c r="L433" s="2"/>
      <c r="M433" s="2"/>
      <c r="N433" s="2"/>
      <c r="O433" s="2"/>
      <c r="P433" s="2"/>
      <c r="Q433" s="2"/>
      <c r="R433" s="2"/>
      <c r="S433" s="2"/>
    </row>
    <row r="434" spans="6:19">
      <c r="F434" s="2"/>
      <c r="L434" s="2"/>
      <c r="M434" s="2"/>
      <c r="N434" s="2"/>
      <c r="O434" s="2"/>
      <c r="P434" s="2"/>
      <c r="Q434" s="2"/>
      <c r="R434" s="2"/>
      <c r="S434" s="2"/>
    </row>
    <row r="435" spans="6:19">
      <c r="F435" s="2"/>
      <c r="L435" s="2"/>
      <c r="M435" s="2"/>
      <c r="N435" s="2"/>
      <c r="O435" s="2"/>
      <c r="P435" s="2"/>
      <c r="Q435" s="2"/>
      <c r="R435" s="2"/>
      <c r="S435" s="2"/>
    </row>
    <row r="436" spans="6:19">
      <c r="F436" s="2"/>
      <c r="L436" s="2"/>
      <c r="M436" s="2"/>
      <c r="N436" s="2"/>
      <c r="O436" s="2"/>
      <c r="P436" s="2"/>
      <c r="Q436" s="2"/>
      <c r="R436" s="2"/>
      <c r="S436" s="2"/>
    </row>
    <row r="437" spans="6:19">
      <c r="F437" s="2"/>
      <c r="L437" s="2"/>
      <c r="M437" s="2"/>
      <c r="N437" s="2"/>
      <c r="O437" s="2"/>
      <c r="P437" s="2"/>
      <c r="Q437" s="2"/>
      <c r="R437" s="2"/>
      <c r="S437" s="2"/>
    </row>
    <row r="438" spans="6:19">
      <c r="F438" s="2"/>
      <c r="L438" s="2"/>
      <c r="M438" s="2"/>
      <c r="N438" s="2"/>
      <c r="O438" s="2"/>
      <c r="P438" s="2"/>
      <c r="Q438" s="2"/>
      <c r="R438" s="2"/>
      <c r="S438" s="2"/>
    </row>
    <row r="439" spans="6:19">
      <c r="F439" s="2"/>
      <c r="L439" s="2"/>
      <c r="M439" s="2"/>
      <c r="N439" s="2"/>
      <c r="O439" s="2"/>
      <c r="P439" s="2"/>
      <c r="Q439" s="2"/>
      <c r="R439" s="2"/>
      <c r="S439" s="2"/>
    </row>
    <row r="440" spans="6:19">
      <c r="F440" s="2"/>
      <c r="L440" s="2"/>
      <c r="M440" s="2"/>
      <c r="N440" s="2"/>
      <c r="O440" s="2"/>
      <c r="P440" s="2"/>
      <c r="Q440" s="2"/>
      <c r="R440" s="2"/>
      <c r="S440" s="2"/>
    </row>
    <row r="441" spans="6:19">
      <c r="F441" s="2"/>
      <c r="L441" s="2"/>
      <c r="M441" s="2"/>
      <c r="N441" s="2"/>
      <c r="O441" s="2"/>
      <c r="P441" s="2"/>
      <c r="Q441" s="2"/>
      <c r="R441" s="2"/>
      <c r="S441" s="2"/>
    </row>
    <row r="442" spans="6:19">
      <c r="F442" s="2"/>
      <c r="L442" s="2"/>
      <c r="M442" s="2"/>
      <c r="N442" s="2"/>
      <c r="O442" s="2"/>
      <c r="P442" s="2"/>
      <c r="Q442" s="2"/>
      <c r="R442" s="2"/>
      <c r="S442" s="2"/>
    </row>
    <row r="443" spans="6:19">
      <c r="F443" s="2"/>
      <c r="L443" s="2"/>
      <c r="M443" s="2"/>
      <c r="N443" s="2"/>
      <c r="O443" s="2"/>
      <c r="P443" s="2"/>
      <c r="Q443" s="2"/>
      <c r="R443" s="2"/>
      <c r="S443" s="2"/>
    </row>
    <row r="444" spans="6:19">
      <c r="F444" s="2"/>
      <c r="L444" s="2"/>
      <c r="M444" s="2"/>
      <c r="N444" s="2"/>
      <c r="O444" s="2"/>
      <c r="P444" s="2"/>
      <c r="Q444" s="2"/>
      <c r="R444" s="2"/>
      <c r="S444" s="2"/>
    </row>
    <row r="445" spans="6:19">
      <c r="F445" s="2"/>
      <c r="L445" s="2"/>
      <c r="M445" s="2"/>
      <c r="N445" s="2"/>
      <c r="O445" s="2"/>
      <c r="P445" s="2"/>
      <c r="Q445" s="2"/>
      <c r="R445" s="2"/>
      <c r="S445" s="2"/>
    </row>
    <row r="446" spans="6:19">
      <c r="F446" s="2"/>
      <c r="L446" s="2"/>
      <c r="M446" s="2"/>
      <c r="N446" s="2"/>
      <c r="O446" s="2"/>
      <c r="P446" s="2"/>
      <c r="Q446" s="2"/>
      <c r="R446" s="2"/>
      <c r="S446" s="2"/>
    </row>
    <row r="447" spans="6:19">
      <c r="F447" s="2"/>
      <c r="L447" s="2"/>
      <c r="M447" s="2"/>
      <c r="N447" s="2"/>
      <c r="O447" s="2"/>
      <c r="P447" s="2"/>
      <c r="Q447" s="2"/>
      <c r="R447" s="2"/>
      <c r="S447" s="2"/>
    </row>
    <row r="448" spans="6:19">
      <c r="F448" s="2"/>
      <c r="L448" s="2"/>
      <c r="M448" s="2"/>
      <c r="N448" s="2"/>
      <c r="O448" s="2"/>
      <c r="P448" s="2"/>
      <c r="Q448" s="2"/>
      <c r="R448" s="2"/>
      <c r="S448" s="2"/>
    </row>
    <row r="449" spans="6:19">
      <c r="F449" s="2"/>
      <c r="L449" s="2"/>
      <c r="M449" s="2"/>
      <c r="N449" s="2"/>
      <c r="O449" s="2"/>
      <c r="P449" s="2"/>
      <c r="Q449" s="2"/>
      <c r="R449" s="2"/>
      <c r="S449" s="2"/>
    </row>
    <row r="450" spans="6:19">
      <c r="F450" s="2"/>
      <c r="L450" s="2"/>
      <c r="M450" s="2"/>
      <c r="N450" s="2"/>
      <c r="O450" s="2"/>
      <c r="P450" s="2"/>
      <c r="Q450" s="2"/>
      <c r="R450" s="2"/>
      <c r="S450" s="2"/>
    </row>
    <row r="451" spans="6:19">
      <c r="F451" s="2"/>
      <c r="L451" s="2"/>
      <c r="M451" s="2"/>
      <c r="N451" s="2"/>
      <c r="O451" s="2"/>
      <c r="P451" s="2"/>
      <c r="Q451" s="2"/>
      <c r="R451" s="2"/>
      <c r="S451" s="2"/>
    </row>
    <row r="452" spans="6:19">
      <c r="F452" s="2"/>
      <c r="L452" s="2"/>
      <c r="M452" s="2"/>
      <c r="N452" s="2"/>
      <c r="O452" s="2"/>
      <c r="P452" s="2"/>
      <c r="Q452" s="2"/>
      <c r="R452" s="2"/>
      <c r="S452" s="2"/>
    </row>
    <row r="453" spans="6:19">
      <c r="F453" s="2"/>
      <c r="L453" s="2"/>
      <c r="M453" s="2"/>
      <c r="N453" s="2"/>
      <c r="O453" s="2"/>
      <c r="P453" s="2"/>
      <c r="Q453" s="2"/>
      <c r="R453" s="2"/>
      <c r="S453" s="2"/>
    </row>
    <row r="454" spans="6:19">
      <c r="F454" s="2"/>
      <c r="L454" s="2"/>
      <c r="M454" s="2"/>
      <c r="N454" s="2"/>
      <c r="O454" s="2"/>
      <c r="P454" s="2"/>
      <c r="Q454" s="2"/>
      <c r="R454" s="2"/>
      <c r="S454" s="2"/>
    </row>
    <row r="455" spans="6:19">
      <c r="F455" s="2"/>
      <c r="L455" s="2"/>
      <c r="M455" s="2"/>
      <c r="N455" s="2"/>
      <c r="O455" s="2"/>
      <c r="P455" s="2"/>
      <c r="Q455" s="2"/>
      <c r="R455" s="2"/>
      <c r="S455" s="2"/>
    </row>
    <row r="456" spans="6:19">
      <c r="F456" s="2"/>
      <c r="L456" s="2"/>
      <c r="M456" s="2"/>
      <c r="N456" s="2"/>
      <c r="O456" s="2"/>
      <c r="P456" s="2"/>
      <c r="Q456" s="2"/>
      <c r="R456" s="2"/>
      <c r="S456" s="2"/>
    </row>
    <row r="457" spans="6:19">
      <c r="F457" s="2"/>
      <c r="L457" s="2"/>
      <c r="M457" s="2"/>
      <c r="N457" s="2"/>
      <c r="O457" s="2"/>
      <c r="P457" s="2"/>
      <c r="Q457" s="2"/>
      <c r="R457" s="2"/>
      <c r="S457" s="2"/>
    </row>
    <row r="458" spans="6:19">
      <c r="F458" s="2"/>
      <c r="L458" s="2"/>
      <c r="M458" s="2"/>
      <c r="N458" s="2"/>
      <c r="O458" s="2"/>
      <c r="P458" s="2"/>
      <c r="Q458" s="2"/>
      <c r="R458" s="2"/>
      <c r="S458" s="2"/>
    </row>
    <row r="459" spans="6:19">
      <c r="F459" s="2"/>
      <c r="L459" s="2"/>
      <c r="M459" s="2"/>
      <c r="N459" s="2"/>
      <c r="O459" s="2"/>
      <c r="P459" s="2"/>
      <c r="Q459" s="2"/>
      <c r="R459" s="2"/>
      <c r="S459" s="2"/>
    </row>
    <row r="460" spans="6:19">
      <c r="F460" s="2"/>
      <c r="L460" s="2"/>
      <c r="M460" s="2"/>
      <c r="N460" s="2"/>
      <c r="O460" s="2"/>
      <c r="P460" s="2"/>
      <c r="Q460" s="2"/>
      <c r="R460" s="2"/>
      <c r="S460" s="2"/>
    </row>
    <row r="461" spans="6:19">
      <c r="F461" s="2"/>
      <c r="L461" s="2"/>
      <c r="M461" s="2"/>
      <c r="N461" s="2"/>
      <c r="O461" s="2"/>
      <c r="P461" s="2"/>
      <c r="Q461" s="2"/>
      <c r="R461" s="2"/>
      <c r="S461" s="2"/>
    </row>
    <row r="462" spans="6:19">
      <c r="F462" s="2"/>
      <c r="L462" s="2"/>
      <c r="M462" s="2"/>
      <c r="N462" s="2"/>
      <c r="O462" s="2"/>
      <c r="P462" s="2"/>
      <c r="Q462" s="2"/>
      <c r="R462" s="2"/>
      <c r="S462" s="2"/>
    </row>
    <row r="463" spans="6:19">
      <c r="F463" s="2"/>
      <c r="L463" s="2"/>
      <c r="M463" s="2"/>
      <c r="N463" s="2"/>
      <c r="O463" s="2"/>
      <c r="P463" s="2"/>
      <c r="Q463" s="2"/>
      <c r="R463" s="2"/>
      <c r="S463" s="2"/>
    </row>
    <row r="464" spans="6:19">
      <c r="F464" s="2"/>
      <c r="L464" s="2"/>
      <c r="M464" s="2"/>
      <c r="N464" s="2"/>
      <c r="O464" s="2"/>
      <c r="P464" s="2"/>
      <c r="Q464" s="2"/>
      <c r="R464" s="2"/>
      <c r="S464" s="2"/>
    </row>
    <row r="465" spans="6:19">
      <c r="F465" s="2"/>
      <c r="L465" s="2"/>
      <c r="M465" s="2"/>
      <c r="N465" s="2"/>
      <c r="O465" s="2"/>
      <c r="P465" s="2"/>
      <c r="Q465" s="2"/>
      <c r="R465" s="2"/>
      <c r="S465" s="2"/>
    </row>
    <row r="466" spans="6:19">
      <c r="F466" s="2"/>
      <c r="L466" s="2"/>
      <c r="M466" s="2"/>
      <c r="N466" s="2"/>
      <c r="O466" s="2"/>
      <c r="P466" s="2"/>
      <c r="Q466" s="2"/>
      <c r="R466" s="2"/>
      <c r="S466" s="2"/>
    </row>
    <row r="467" spans="6:19">
      <c r="F467" s="2"/>
      <c r="L467" s="2"/>
      <c r="M467" s="2"/>
      <c r="N467" s="2"/>
      <c r="O467" s="2"/>
      <c r="P467" s="2"/>
      <c r="Q467" s="2"/>
      <c r="R467" s="2"/>
      <c r="S467" s="2"/>
    </row>
    <row r="468" spans="6:19">
      <c r="F468" s="2"/>
      <c r="L468" s="2"/>
      <c r="M468" s="2"/>
      <c r="N468" s="2"/>
      <c r="O468" s="2"/>
      <c r="P468" s="2"/>
      <c r="Q468" s="2"/>
      <c r="R468" s="2"/>
      <c r="S468" s="2"/>
    </row>
    <row r="469" spans="6:19">
      <c r="F469" s="2"/>
      <c r="L469" s="2"/>
      <c r="M469" s="2"/>
      <c r="N469" s="2"/>
      <c r="O469" s="2"/>
      <c r="P469" s="2"/>
      <c r="Q469" s="2"/>
      <c r="R469" s="2"/>
      <c r="S469" s="2"/>
    </row>
    <row r="470" spans="6:19">
      <c r="F470" s="2"/>
      <c r="L470" s="2"/>
      <c r="M470" s="2"/>
      <c r="N470" s="2"/>
      <c r="O470" s="2"/>
      <c r="P470" s="2"/>
      <c r="Q470" s="2"/>
      <c r="R470" s="2"/>
      <c r="S470" s="2"/>
    </row>
    <row r="471" spans="6:19">
      <c r="F471" s="2"/>
      <c r="L471" s="2"/>
      <c r="M471" s="2"/>
      <c r="N471" s="2"/>
      <c r="O471" s="2"/>
      <c r="P471" s="2"/>
      <c r="Q471" s="2"/>
      <c r="R471" s="2"/>
      <c r="S471" s="2"/>
    </row>
    <row r="472" spans="6:19">
      <c r="F472" s="2"/>
      <c r="L472" s="2"/>
      <c r="M472" s="2"/>
      <c r="N472" s="2"/>
      <c r="O472" s="2"/>
      <c r="P472" s="2"/>
      <c r="Q472" s="2"/>
      <c r="R472" s="2"/>
      <c r="S472" s="2"/>
    </row>
    <row r="473" spans="6:19">
      <c r="F473" s="2"/>
      <c r="L473" s="2"/>
      <c r="M473" s="2"/>
      <c r="N473" s="2"/>
      <c r="O473" s="2"/>
      <c r="P473" s="2"/>
      <c r="Q473" s="2"/>
      <c r="R473" s="2"/>
      <c r="S473" s="2"/>
    </row>
    <row r="474" spans="6:19">
      <c r="F474" s="2"/>
      <c r="L474" s="2"/>
      <c r="M474" s="2"/>
      <c r="N474" s="2"/>
      <c r="O474" s="2"/>
      <c r="P474" s="2"/>
      <c r="Q474" s="2"/>
      <c r="R474" s="2"/>
      <c r="S474" s="2"/>
    </row>
    <row r="475" spans="6:19">
      <c r="F475" s="2"/>
      <c r="L475" s="2"/>
      <c r="M475" s="2"/>
      <c r="N475" s="2"/>
      <c r="O475" s="2"/>
      <c r="P475" s="2"/>
      <c r="Q475" s="2"/>
      <c r="R475" s="2"/>
      <c r="S475" s="2"/>
    </row>
    <row r="476" spans="6:19">
      <c r="F476" s="2"/>
      <c r="L476" s="2"/>
      <c r="M476" s="2"/>
      <c r="N476" s="2"/>
      <c r="O476" s="2"/>
      <c r="P476" s="2"/>
      <c r="Q476" s="2"/>
      <c r="R476" s="2"/>
      <c r="S476" s="2"/>
    </row>
    <row r="477" spans="6:19">
      <c r="F477" s="2"/>
      <c r="L477" s="2"/>
      <c r="M477" s="2"/>
      <c r="N477" s="2"/>
      <c r="O477" s="2"/>
      <c r="P477" s="2"/>
      <c r="Q477" s="2"/>
      <c r="R477" s="2"/>
      <c r="S477" s="2"/>
    </row>
    <row r="478" spans="6:19">
      <c r="F478" s="2"/>
      <c r="L478" s="2"/>
      <c r="M478" s="2"/>
      <c r="N478" s="2"/>
      <c r="O478" s="2"/>
      <c r="P478" s="2"/>
      <c r="Q478" s="2"/>
      <c r="R478" s="2"/>
      <c r="S478" s="2"/>
    </row>
    <row r="479" spans="6:19">
      <c r="F479" s="2"/>
      <c r="L479" s="2"/>
      <c r="M479" s="2"/>
      <c r="N479" s="2"/>
      <c r="O479" s="2"/>
      <c r="P479" s="2"/>
      <c r="Q479" s="2"/>
      <c r="R479" s="2"/>
      <c r="S479" s="2"/>
    </row>
    <row r="480" spans="6:19">
      <c r="F480" s="2"/>
      <c r="L480" s="2"/>
      <c r="M480" s="2"/>
      <c r="N480" s="2"/>
      <c r="O480" s="2"/>
      <c r="P480" s="2"/>
      <c r="Q480" s="2"/>
      <c r="R480" s="2"/>
      <c r="S480" s="2"/>
    </row>
    <row r="481" spans="6:19">
      <c r="F481" s="2"/>
      <c r="L481" s="2"/>
      <c r="M481" s="2"/>
      <c r="N481" s="2"/>
      <c r="O481" s="2"/>
      <c r="P481" s="2"/>
      <c r="Q481" s="2"/>
      <c r="R481" s="2"/>
      <c r="S481" s="2"/>
    </row>
    <row r="482" spans="6:19">
      <c r="F482" s="2"/>
      <c r="L482" s="2"/>
      <c r="M482" s="2"/>
      <c r="N482" s="2"/>
      <c r="O482" s="2"/>
      <c r="P482" s="2"/>
      <c r="Q482" s="2"/>
      <c r="R482" s="2"/>
      <c r="S482" s="2"/>
    </row>
    <row r="483" spans="6:19">
      <c r="F483" s="2"/>
      <c r="L483" s="2"/>
      <c r="M483" s="2"/>
      <c r="N483" s="2"/>
      <c r="O483" s="2"/>
      <c r="P483" s="2"/>
      <c r="Q483" s="2"/>
      <c r="R483" s="2"/>
      <c r="S483" s="2"/>
    </row>
    <row r="484" spans="6:19">
      <c r="F484" s="2"/>
      <c r="L484" s="2"/>
      <c r="M484" s="2"/>
      <c r="N484" s="2"/>
      <c r="O484" s="2"/>
      <c r="P484" s="2"/>
      <c r="Q484" s="2"/>
      <c r="R484" s="2"/>
      <c r="S484" s="2"/>
    </row>
    <row r="485" spans="6:19">
      <c r="F485" s="2"/>
      <c r="L485" s="2"/>
      <c r="M485" s="2"/>
      <c r="N485" s="2"/>
      <c r="O485" s="2"/>
      <c r="P485" s="2"/>
      <c r="Q485" s="2"/>
      <c r="R485" s="2"/>
      <c r="S485" s="2"/>
    </row>
    <row r="486" spans="6:19">
      <c r="F486" s="2"/>
      <c r="L486" s="2"/>
      <c r="M486" s="2"/>
      <c r="N486" s="2"/>
      <c r="O486" s="2"/>
      <c r="P486" s="2"/>
      <c r="Q486" s="2"/>
      <c r="R486" s="2"/>
      <c r="S486" s="2"/>
    </row>
    <row r="487" spans="6:19">
      <c r="F487" s="2"/>
      <c r="L487" s="2"/>
      <c r="M487" s="2"/>
      <c r="N487" s="2"/>
      <c r="O487" s="2"/>
      <c r="P487" s="2"/>
      <c r="Q487" s="2"/>
      <c r="R487" s="2"/>
      <c r="S487" s="2"/>
    </row>
    <row r="488" spans="6:19">
      <c r="F488" s="2"/>
      <c r="L488" s="2"/>
      <c r="M488" s="2"/>
      <c r="N488" s="2"/>
      <c r="O488" s="2"/>
      <c r="P488" s="2"/>
      <c r="Q488" s="2"/>
      <c r="R488" s="2"/>
      <c r="S488" s="2"/>
    </row>
    <row r="489" spans="6:19">
      <c r="F489" s="2"/>
      <c r="L489" s="2"/>
      <c r="M489" s="2"/>
      <c r="N489" s="2"/>
      <c r="O489" s="2"/>
      <c r="P489" s="2"/>
      <c r="Q489" s="2"/>
      <c r="R489" s="2"/>
      <c r="S489" s="2"/>
    </row>
    <row r="490" spans="6:19">
      <c r="F490" s="2"/>
      <c r="L490" s="2"/>
      <c r="M490" s="2"/>
      <c r="N490" s="2"/>
      <c r="O490" s="2"/>
      <c r="P490" s="2"/>
      <c r="Q490" s="2"/>
      <c r="R490" s="2"/>
      <c r="S490" s="2"/>
    </row>
    <row r="491" spans="6:19">
      <c r="F491" s="2"/>
      <c r="L491" s="2"/>
      <c r="M491" s="2"/>
      <c r="N491" s="2"/>
      <c r="O491" s="2"/>
      <c r="P491" s="2"/>
      <c r="Q491" s="2"/>
      <c r="R491" s="2"/>
      <c r="S491" s="2"/>
    </row>
    <row r="492" spans="6:19">
      <c r="F492" s="2"/>
      <c r="L492" s="2"/>
      <c r="M492" s="2"/>
      <c r="N492" s="2"/>
      <c r="O492" s="2"/>
      <c r="P492" s="2"/>
      <c r="Q492" s="2"/>
      <c r="R492" s="2"/>
      <c r="S492" s="2"/>
    </row>
    <row r="493" spans="6:19">
      <c r="F493" s="2"/>
      <c r="L493" s="2"/>
      <c r="M493" s="2"/>
      <c r="N493" s="2"/>
      <c r="O493" s="2"/>
      <c r="P493" s="2"/>
      <c r="Q493" s="2"/>
      <c r="R493" s="2"/>
      <c r="S493" s="2"/>
    </row>
    <row r="494" spans="6:19">
      <c r="F494" s="2"/>
      <c r="L494" s="2"/>
      <c r="M494" s="2"/>
      <c r="N494" s="2"/>
      <c r="O494" s="2"/>
      <c r="P494" s="2"/>
      <c r="Q494" s="2"/>
      <c r="R494" s="2"/>
      <c r="S494" s="2"/>
    </row>
    <row r="495" spans="6:19">
      <c r="F495" s="2"/>
      <c r="L495" s="2"/>
      <c r="M495" s="2"/>
      <c r="N495" s="2"/>
      <c r="O495" s="2"/>
      <c r="P495" s="2"/>
      <c r="Q495" s="2"/>
      <c r="R495" s="2"/>
      <c r="S495" s="2"/>
    </row>
    <row r="496" spans="6:19">
      <c r="F496" s="2"/>
      <c r="L496" s="2"/>
      <c r="M496" s="2"/>
      <c r="N496" s="2"/>
      <c r="O496" s="2"/>
      <c r="P496" s="2"/>
      <c r="Q496" s="2"/>
      <c r="R496" s="2"/>
      <c r="S496" s="2"/>
    </row>
    <row r="497" spans="6:19">
      <c r="F497" s="2"/>
      <c r="L497" s="2"/>
      <c r="M497" s="2"/>
      <c r="N497" s="2"/>
      <c r="O497" s="2"/>
      <c r="P497" s="2"/>
      <c r="Q497" s="2"/>
      <c r="R497" s="2"/>
      <c r="S497" s="2"/>
    </row>
    <row r="498" spans="6:19">
      <c r="F498" s="2"/>
      <c r="L498" s="2"/>
      <c r="M498" s="2"/>
      <c r="N498" s="2"/>
      <c r="O498" s="2"/>
      <c r="P498" s="2"/>
      <c r="Q498" s="2"/>
      <c r="R498" s="2"/>
      <c r="S498" s="2"/>
    </row>
    <row r="499" spans="6:19">
      <c r="F499" s="2"/>
      <c r="L499" s="2"/>
      <c r="M499" s="2"/>
      <c r="N499" s="2"/>
      <c r="O499" s="2"/>
      <c r="P499" s="2"/>
      <c r="Q499" s="2"/>
      <c r="R499" s="2"/>
      <c r="S499" s="2"/>
    </row>
    <row r="500" spans="6:19">
      <c r="F500" s="2"/>
      <c r="L500" s="2"/>
      <c r="M500" s="2"/>
      <c r="N500" s="2"/>
      <c r="O500" s="2"/>
      <c r="P500" s="2"/>
      <c r="Q500" s="2"/>
      <c r="R500" s="2"/>
      <c r="S500" s="2"/>
    </row>
    <row r="501" spans="6:19">
      <c r="F501" s="2"/>
      <c r="L501" s="2"/>
      <c r="M501" s="2"/>
      <c r="N501" s="2"/>
      <c r="O501" s="2"/>
      <c r="P501" s="2"/>
      <c r="Q501" s="2"/>
      <c r="R501" s="2"/>
      <c r="S501" s="2"/>
    </row>
    <row r="502" spans="6:19">
      <c r="F502" s="2"/>
      <c r="L502" s="2"/>
      <c r="M502" s="2"/>
      <c r="N502" s="2"/>
      <c r="O502" s="2"/>
      <c r="P502" s="2"/>
      <c r="Q502" s="2"/>
      <c r="R502" s="2"/>
      <c r="S502" s="2"/>
    </row>
    <row r="503" spans="6:19">
      <c r="F503" s="2"/>
      <c r="L503" s="2"/>
      <c r="M503" s="2"/>
      <c r="N503" s="2"/>
      <c r="O503" s="2"/>
      <c r="P503" s="2"/>
      <c r="Q503" s="2"/>
      <c r="R503" s="2"/>
      <c r="S503" s="2"/>
    </row>
    <row r="504" spans="6:19">
      <c r="F504" s="2"/>
      <c r="L504" s="2"/>
      <c r="M504" s="2"/>
      <c r="N504" s="2"/>
      <c r="O504" s="2"/>
      <c r="P504" s="2"/>
      <c r="Q504" s="2"/>
      <c r="R504" s="2"/>
      <c r="S504" s="2"/>
    </row>
    <row r="505" spans="6:19">
      <c r="F505" s="2"/>
      <c r="L505" s="2"/>
      <c r="M505" s="2"/>
      <c r="N505" s="2"/>
      <c r="O505" s="2"/>
      <c r="P505" s="2"/>
      <c r="Q505" s="2"/>
      <c r="R505" s="2"/>
      <c r="S505" s="2"/>
    </row>
    <row r="506" spans="6:19">
      <c r="F506" s="2"/>
      <c r="L506" s="2"/>
      <c r="M506" s="2"/>
      <c r="N506" s="2"/>
      <c r="O506" s="2"/>
      <c r="P506" s="2"/>
      <c r="Q506" s="2"/>
      <c r="R506" s="2"/>
      <c r="S506" s="2"/>
    </row>
    <row r="507" spans="6:19">
      <c r="F507" s="2"/>
      <c r="L507" s="2"/>
      <c r="M507" s="2"/>
      <c r="N507" s="2"/>
      <c r="O507" s="2"/>
      <c r="P507" s="2"/>
      <c r="Q507" s="2"/>
      <c r="R507" s="2"/>
      <c r="S507" s="2"/>
    </row>
    <row r="508" spans="6:19">
      <c r="F508" s="2"/>
      <c r="L508" s="2"/>
      <c r="M508" s="2"/>
      <c r="N508" s="2"/>
      <c r="O508" s="2"/>
      <c r="P508" s="2"/>
      <c r="Q508" s="2"/>
      <c r="R508" s="2"/>
      <c r="S508" s="2"/>
    </row>
    <row r="509" spans="6:19">
      <c r="F509" s="2"/>
      <c r="L509" s="2"/>
      <c r="M509" s="2"/>
      <c r="N509" s="2"/>
      <c r="O509" s="2"/>
      <c r="P509" s="2"/>
      <c r="Q509" s="2"/>
      <c r="R509" s="2"/>
      <c r="S509" s="2"/>
    </row>
    <row r="510" spans="6:19">
      <c r="F510" s="2"/>
      <c r="L510" s="2"/>
      <c r="M510" s="2"/>
      <c r="N510" s="2"/>
      <c r="O510" s="2"/>
      <c r="P510" s="2"/>
      <c r="Q510" s="2"/>
      <c r="R510" s="2"/>
      <c r="S510" s="2"/>
    </row>
    <row r="511" spans="6:19">
      <c r="F511" s="2"/>
      <c r="L511" s="2"/>
      <c r="M511" s="2"/>
      <c r="N511" s="2"/>
      <c r="O511" s="2"/>
      <c r="P511" s="2"/>
      <c r="Q511" s="2"/>
      <c r="R511" s="2"/>
      <c r="S511" s="2"/>
    </row>
    <row r="512" spans="6:19">
      <c r="F512" s="2"/>
      <c r="L512" s="2"/>
      <c r="M512" s="2"/>
      <c r="N512" s="2"/>
      <c r="O512" s="2"/>
      <c r="P512" s="2"/>
      <c r="Q512" s="2"/>
      <c r="R512" s="2"/>
      <c r="S512" s="2"/>
    </row>
    <row r="513" spans="6:19">
      <c r="F513" s="2"/>
      <c r="L513" s="2"/>
      <c r="M513" s="2"/>
      <c r="N513" s="2"/>
      <c r="O513" s="2"/>
      <c r="P513" s="2"/>
      <c r="Q513" s="2"/>
      <c r="R513" s="2"/>
      <c r="S513" s="2"/>
    </row>
    <row r="514" spans="6:19">
      <c r="F514" s="2"/>
      <c r="L514" s="2"/>
      <c r="M514" s="2"/>
      <c r="N514" s="2"/>
      <c r="O514" s="2"/>
      <c r="P514" s="2"/>
      <c r="Q514" s="2"/>
      <c r="R514" s="2"/>
      <c r="S514" s="2"/>
    </row>
    <row r="515" spans="6:19">
      <c r="F515" s="2"/>
      <c r="L515" s="2"/>
      <c r="M515" s="2"/>
      <c r="N515" s="2"/>
      <c r="O515" s="2"/>
      <c r="P515" s="2"/>
      <c r="Q515" s="2"/>
      <c r="R515" s="2"/>
      <c r="S515" s="2"/>
    </row>
    <row r="516" spans="6:19">
      <c r="F516" s="2"/>
      <c r="L516" s="2"/>
      <c r="M516" s="2"/>
      <c r="N516" s="2"/>
      <c r="O516" s="2"/>
      <c r="P516" s="2"/>
      <c r="Q516" s="2"/>
      <c r="R516" s="2"/>
      <c r="S516" s="2"/>
    </row>
    <row r="517" spans="6:19">
      <c r="F517" s="2"/>
      <c r="L517" s="2"/>
      <c r="M517" s="2"/>
      <c r="N517" s="2"/>
      <c r="O517" s="2"/>
      <c r="P517" s="2"/>
      <c r="Q517" s="2"/>
      <c r="R517" s="2"/>
      <c r="S517" s="2"/>
    </row>
    <row r="518" spans="6:19">
      <c r="F518" s="2"/>
      <c r="L518" s="2"/>
      <c r="M518" s="2"/>
      <c r="N518" s="2"/>
      <c r="O518" s="2"/>
      <c r="P518" s="2"/>
      <c r="Q518" s="2"/>
      <c r="R518" s="2"/>
      <c r="S518" s="2"/>
    </row>
    <row r="519" spans="6:19">
      <c r="F519" s="2"/>
      <c r="L519" s="2"/>
      <c r="M519" s="2"/>
      <c r="N519" s="2"/>
      <c r="O519" s="2"/>
      <c r="P519" s="2"/>
      <c r="Q519" s="2"/>
      <c r="R519" s="2"/>
      <c r="S519" s="2"/>
    </row>
    <row r="520" spans="6:19">
      <c r="F520" s="2"/>
      <c r="L520" s="2"/>
      <c r="M520" s="2"/>
      <c r="N520" s="2"/>
      <c r="O520" s="2"/>
      <c r="P520" s="2"/>
      <c r="Q520" s="2"/>
      <c r="R520" s="2"/>
      <c r="S520" s="2"/>
    </row>
    <row r="521" spans="6:19">
      <c r="F521" s="2"/>
      <c r="L521" s="2"/>
      <c r="M521" s="2"/>
      <c r="N521" s="2"/>
      <c r="O521" s="2"/>
      <c r="P521" s="2"/>
      <c r="Q521" s="2"/>
      <c r="R521" s="2"/>
      <c r="S521" s="2"/>
    </row>
    <row r="522" spans="6:19">
      <c r="F522" s="2"/>
      <c r="L522" s="2"/>
      <c r="M522" s="2"/>
      <c r="N522" s="2"/>
      <c r="O522" s="2"/>
      <c r="P522" s="2"/>
      <c r="Q522" s="2"/>
      <c r="R522" s="2"/>
      <c r="S522" s="2"/>
    </row>
    <row r="523" spans="6:19">
      <c r="F523" s="2"/>
      <c r="L523" s="2"/>
      <c r="M523" s="2"/>
      <c r="N523" s="2"/>
      <c r="O523" s="2"/>
      <c r="P523" s="2"/>
      <c r="Q523" s="2"/>
      <c r="R523" s="2"/>
      <c r="S523" s="2"/>
    </row>
    <row r="524" spans="6:19">
      <c r="F524" s="2"/>
      <c r="L524" s="2"/>
      <c r="M524" s="2"/>
      <c r="N524" s="2"/>
      <c r="O524" s="2"/>
      <c r="P524" s="2"/>
      <c r="Q524" s="2"/>
      <c r="R524" s="2"/>
      <c r="S524" s="2"/>
    </row>
    <row r="525" spans="6:19">
      <c r="F525" s="2"/>
      <c r="L525" s="2"/>
      <c r="M525" s="2"/>
      <c r="N525" s="2"/>
      <c r="O525" s="2"/>
      <c r="P525" s="2"/>
      <c r="Q525" s="2"/>
      <c r="R525" s="2"/>
      <c r="S525" s="2"/>
    </row>
    <row r="526" spans="6:19">
      <c r="F526" s="2"/>
      <c r="L526" s="2"/>
      <c r="M526" s="2"/>
      <c r="N526" s="2"/>
      <c r="O526" s="2"/>
      <c r="P526" s="2"/>
      <c r="Q526" s="2"/>
      <c r="R526" s="2"/>
      <c r="S526" s="2"/>
    </row>
    <row r="527" spans="6:19">
      <c r="F527" s="2"/>
      <c r="L527" s="2"/>
      <c r="M527" s="2"/>
      <c r="N527" s="2"/>
      <c r="O527" s="2"/>
      <c r="P527" s="2"/>
      <c r="Q527" s="2"/>
      <c r="R527" s="2"/>
      <c r="S527" s="2"/>
    </row>
    <row r="528" spans="6:19">
      <c r="F528" s="2"/>
      <c r="L528" s="2"/>
      <c r="M528" s="2"/>
      <c r="N528" s="2"/>
      <c r="O528" s="2"/>
      <c r="P528" s="2"/>
      <c r="Q528" s="2"/>
      <c r="R528" s="2"/>
      <c r="S528" s="2"/>
    </row>
    <row r="529" spans="6:19">
      <c r="F529" s="2"/>
      <c r="L529" s="2"/>
      <c r="M529" s="2"/>
      <c r="N529" s="2"/>
      <c r="O529" s="2"/>
      <c r="P529" s="2"/>
      <c r="Q529" s="2"/>
      <c r="R529" s="2"/>
      <c r="S529" s="2"/>
    </row>
    <row r="530" spans="6:19">
      <c r="F530" s="2"/>
      <c r="L530" s="2"/>
      <c r="M530" s="2"/>
      <c r="N530" s="2"/>
      <c r="O530" s="2"/>
      <c r="P530" s="2"/>
      <c r="Q530" s="2"/>
      <c r="R530" s="2"/>
      <c r="S530" s="2"/>
    </row>
    <row r="531" spans="6:19">
      <c r="F531" s="2"/>
      <c r="L531" s="2"/>
      <c r="M531" s="2"/>
      <c r="N531" s="2"/>
      <c r="O531" s="2"/>
      <c r="P531" s="2"/>
      <c r="Q531" s="2"/>
      <c r="R531" s="2"/>
      <c r="S531" s="2"/>
    </row>
    <row r="532" spans="6:19">
      <c r="F532" s="2"/>
      <c r="L532" s="2"/>
      <c r="M532" s="2"/>
      <c r="N532" s="2"/>
      <c r="O532" s="2"/>
      <c r="P532" s="2"/>
      <c r="Q532" s="2"/>
      <c r="R532" s="2"/>
      <c r="S532" s="2"/>
    </row>
    <row r="533" spans="6:19">
      <c r="F533" s="2"/>
      <c r="L533" s="2"/>
      <c r="M533" s="2"/>
      <c r="N533" s="2"/>
      <c r="O533" s="2"/>
      <c r="P533" s="2"/>
      <c r="Q533" s="2"/>
      <c r="R533" s="2"/>
      <c r="S533" s="2"/>
    </row>
    <row r="534" spans="6:19">
      <c r="F534" s="2"/>
      <c r="L534" s="2"/>
      <c r="M534" s="2"/>
      <c r="N534" s="2"/>
      <c r="O534" s="2"/>
      <c r="P534" s="2"/>
      <c r="Q534" s="2"/>
      <c r="R534" s="2"/>
      <c r="S534" s="2"/>
    </row>
    <row r="535" spans="6:19">
      <c r="F535" s="2"/>
      <c r="L535" s="2"/>
      <c r="M535" s="2"/>
      <c r="N535" s="2"/>
      <c r="O535" s="2"/>
      <c r="P535" s="2"/>
      <c r="Q535" s="2"/>
      <c r="R535" s="2"/>
      <c r="S535" s="2"/>
    </row>
    <row r="536" spans="6:19">
      <c r="F536" s="2"/>
      <c r="L536" s="2"/>
      <c r="M536" s="2"/>
      <c r="N536" s="2"/>
      <c r="O536" s="2"/>
      <c r="P536" s="2"/>
      <c r="Q536" s="2"/>
      <c r="R536" s="2"/>
      <c r="S536" s="2"/>
    </row>
    <row r="537" spans="6:19">
      <c r="F537" s="2"/>
      <c r="L537" s="2"/>
      <c r="M537" s="2"/>
      <c r="N537" s="2"/>
      <c r="O537" s="2"/>
      <c r="P537" s="2"/>
      <c r="Q537" s="2"/>
      <c r="R537" s="2"/>
      <c r="S537" s="2"/>
    </row>
    <row r="538" spans="6:19">
      <c r="F538" s="2"/>
      <c r="L538" s="2"/>
      <c r="M538" s="2"/>
      <c r="N538" s="2"/>
      <c r="O538" s="2"/>
      <c r="P538" s="2"/>
      <c r="Q538" s="2"/>
      <c r="R538" s="2"/>
      <c r="S538" s="2"/>
    </row>
    <row r="539" spans="6:19">
      <c r="F539" s="2"/>
      <c r="L539" s="2"/>
      <c r="M539" s="2"/>
      <c r="N539" s="2"/>
      <c r="O539" s="2"/>
      <c r="P539" s="2"/>
      <c r="Q539" s="2"/>
      <c r="R539" s="2"/>
      <c r="S539" s="2"/>
    </row>
    <row r="540" spans="6:19">
      <c r="F540" s="2"/>
      <c r="L540" s="2"/>
      <c r="M540" s="2"/>
      <c r="N540" s="2"/>
      <c r="O540" s="2"/>
      <c r="P540" s="2"/>
      <c r="Q540" s="2"/>
      <c r="R540" s="2"/>
      <c r="S540" s="2"/>
    </row>
    <row r="541" spans="6:19">
      <c r="F541" s="2"/>
      <c r="L541" s="2"/>
      <c r="M541" s="2"/>
      <c r="N541" s="2"/>
      <c r="O541" s="2"/>
      <c r="P541" s="2"/>
      <c r="Q541" s="2"/>
      <c r="R541" s="2"/>
      <c r="S541" s="2"/>
    </row>
    <row r="542" spans="6:19">
      <c r="F542" s="2"/>
      <c r="L542" s="2"/>
      <c r="M542" s="2"/>
      <c r="N542" s="2"/>
      <c r="O542" s="2"/>
      <c r="P542" s="2"/>
      <c r="Q542" s="2"/>
      <c r="R542" s="2"/>
      <c r="S542" s="2"/>
    </row>
    <row r="543" spans="6:19">
      <c r="F543" s="2"/>
      <c r="L543" s="2"/>
      <c r="M543" s="2"/>
      <c r="N543" s="2"/>
      <c r="O543" s="2"/>
      <c r="P543" s="2"/>
      <c r="Q543" s="2"/>
      <c r="R543" s="2"/>
      <c r="S543" s="2"/>
    </row>
    <row r="544" spans="6:19">
      <c r="F544" s="2"/>
      <c r="L544" s="2"/>
      <c r="M544" s="2"/>
      <c r="N544" s="2"/>
      <c r="O544" s="2"/>
      <c r="P544" s="2"/>
      <c r="Q544" s="2"/>
      <c r="R544" s="2"/>
      <c r="S544" s="2"/>
    </row>
    <row r="545" spans="6:19">
      <c r="F545" s="2"/>
      <c r="L545" s="2"/>
      <c r="M545" s="2"/>
      <c r="N545" s="2"/>
      <c r="O545" s="2"/>
      <c r="P545" s="2"/>
      <c r="Q545" s="2"/>
      <c r="R545" s="2"/>
      <c r="S545" s="2"/>
    </row>
    <row r="546" spans="6:19">
      <c r="F546" s="2"/>
      <c r="L546" s="2"/>
      <c r="M546" s="2"/>
      <c r="N546" s="2"/>
      <c r="O546" s="2"/>
      <c r="P546" s="2"/>
      <c r="Q546" s="2"/>
      <c r="R546" s="2"/>
      <c r="S546" s="2"/>
    </row>
    <row r="547" spans="6:19">
      <c r="F547" s="2"/>
      <c r="L547" s="2"/>
      <c r="M547" s="2"/>
      <c r="N547" s="2"/>
      <c r="O547" s="2"/>
      <c r="P547" s="2"/>
      <c r="Q547" s="2"/>
      <c r="R547" s="2"/>
      <c r="S547" s="2"/>
    </row>
    <row r="548" spans="6:19">
      <c r="F548" s="2"/>
      <c r="L548" s="2"/>
      <c r="M548" s="2"/>
      <c r="N548" s="2"/>
      <c r="O548" s="2"/>
      <c r="P548" s="2"/>
      <c r="Q548" s="2"/>
      <c r="R548" s="2"/>
      <c r="S548" s="2"/>
    </row>
    <row r="549" spans="6:19">
      <c r="F549" s="2"/>
      <c r="L549" s="2"/>
      <c r="M549" s="2"/>
      <c r="N549" s="2"/>
      <c r="O549" s="2"/>
      <c r="P549" s="2"/>
      <c r="Q549" s="2"/>
      <c r="R549" s="2"/>
      <c r="S549" s="2"/>
    </row>
    <row r="550" spans="6:19">
      <c r="F550" s="2"/>
      <c r="L550" s="2"/>
      <c r="M550" s="2"/>
      <c r="N550" s="2"/>
      <c r="O550" s="2"/>
      <c r="P550" s="2"/>
      <c r="Q550" s="2"/>
      <c r="R550" s="2"/>
      <c r="S550" s="2"/>
    </row>
    <row r="551" spans="6:19">
      <c r="F551" s="2"/>
      <c r="L551" s="2"/>
      <c r="M551" s="2"/>
      <c r="N551" s="2"/>
      <c r="O551" s="2"/>
      <c r="P551" s="2"/>
      <c r="Q551" s="2"/>
      <c r="R551" s="2"/>
      <c r="S551" s="2"/>
    </row>
    <row r="552" spans="6:19">
      <c r="F552" s="2"/>
      <c r="L552" s="2"/>
      <c r="M552" s="2"/>
      <c r="N552" s="2"/>
      <c r="O552" s="2"/>
      <c r="P552" s="2"/>
      <c r="Q552" s="2"/>
      <c r="R552" s="2"/>
      <c r="S552" s="2"/>
    </row>
    <row r="553" spans="6:19">
      <c r="F553" s="2"/>
      <c r="L553" s="2"/>
      <c r="M553" s="2"/>
      <c r="N553" s="2"/>
      <c r="O553" s="2"/>
      <c r="P553" s="2"/>
      <c r="Q553" s="2"/>
      <c r="R553" s="2"/>
      <c r="S553" s="2"/>
    </row>
    <row r="554" spans="6:19">
      <c r="F554" s="2"/>
      <c r="L554" s="2"/>
      <c r="M554" s="2"/>
      <c r="N554" s="2"/>
      <c r="O554" s="2"/>
      <c r="P554" s="2"/>
      <c r="Q554" s="2"/>
      <c r="R554" s="2"/>
      <c r="S554" s="2"/>
    </row>
    <row r="555" spans="6:19">
      <c r="F555" s="2"/>
      <c r="L555" s="2"/>
      <c r="M555" s="2"/>
      <c r="N555" s="2"/>
      <c r="O555" s="2"/>
      <c r="P555" s="2"/>
      <c r="Q555" s="2"/>
      <c r="R555" s="2"/>
      <c r="S555" s="2"/>
    </row>
    <row r="556" spans="6:19">
      <c r="F556" s="2"/>
      <c r="L556" s="2"/>
      <c r="M556" s="2"/>
      <c r="N556" s="2"/>
      <c r="O556" s="2"/>
      <c r="P556" s="2"/>
      <c r="Q556" s="2"/>
      <c r="R556" s="2"/>
      <c r="S556" s="2"/>
    </row>
    <row r="557" spans="6:19">
      <c r="F557" s="2"/>
      <c r="L557" s="2"/>
      <c r="M557" s="2"/>
      <c r="N557" s="2"/>
      <c r="O557" s="2"/>
      <c r="P557" s="2"/>
      <c r="Q557" s="2"/>
      <c r="R557" s="2"/>
      <c r="S557" s="2"/>
    </row>
    <row r="558" spans="6:19">
      <c r="F558" s="2"/>
      <c r="L558" s="2"/>
      <c r="M558" s="2"/>
      <c r="N558" s="2"/>
      <c r="O558" s="2"/>
      <c r="P558" s="2"/>
      <c r="Q558" s="2"/>
      <c r="R558" s="2"/>
      <c r="S558" s="2"/>
    </row>
    <row r="559" spans="6:19">
      <c r="F559" s="2"/>
      <c r="L559" s="2"/>
      <c r="M559" s="2"/>
      <c r="N559" s="2"/>
      <c r="O559" s="2"/>
      <c r="P559" s="2"/>
      <c r="Q559" s="2"/>
      <c r="R559" s="2"/>
      <c r="S559" s="2"/>
    </row>
    <row r="560" spans="6:19">
      <c r="F560" s="2"/>
      <c r="L560" s="2"/>
      <c r="M560" s="2"/>
      <c r="N560" s="2"/>
      <c r="O560" s="2"/>
      <c r="P560" s="2"/>
      <c r="Q560" s="2"/>
      <c r="R560" s="2"/>
      <c r="S560" s="2"/>
    </row>
    <row r="561" spans="6:19">
      <c r="F561" s="2"/>
      <c r="L561" s="2"/>
      <c r="M561" s="2"/>
      <c r="N561" s="2"/>
      <c r="O561" s="2"/>
      <c r="P561" s="2"/>
      <c r="Q561" s="2"/>
      <c r="R561" s="2"/>
      <c r="S561" s="2"/>
    </row>
    <row r="562" spans="6:19">
      <c r="F562" s="2"/>
      <c r="L562" s="2"/>
      <c r="M562" s="2"/>
      <c r="N562" s="2"/>
      <c r="O562" s="2"/>
      <c r="P562" s="2"/>
      <c r="Q562" s="2"/>
      <c r="R562" s="2"/>
      <c r="S562" s="2"/>
    </row>
    <row r="563" spans="6:19">
      <c r="F563" s="2"/>
      <c r="L563" s="2"/>
      <c r="M563" s="2"/>
      <c r="N563" s="2"/>
      <c r="O563" s="2"/>
      <c r="P563" s="2"/>
      <c r="Q563" s="2"/>
      <c r="R563" s="2"/>
      <c r="S563" s="2"/>
    </row>
    <row r="564" spans="6:19">
      <c r="F564" s="2"/>
      <c r="L564" s="2"/>
      <c r="M564" s="2"/>
      <c r="N564" s="2"/>
      <c r="O564" s="2"/>
      <c r="P564" s="2"/>
      <c r="Q564" s="2"/>
      <c r="R564" s="2"/>
      <c r="S564" s="2"/>
    </row>
    <row r="565" spans="6:19">
      <c r="F565" s="2"/>
      <c r="L565" s="2"/>
      <c r="M565" s="2"/>
      <c r="N565" s="2"/>
      <c r="O565" s="2"/>
      <c r="P565" s="2"/>
      <c r="Q565" s="2"/>
      <c r="R565" s="2"/>
      <c r="S565" s="2"/>
    </row>
    <row r="566" spans="6:19">
      <c r="F566" s="2"/>
      <c r="L566" s="2"/>
      <c r="M566" s="2"/>
      <c r="N566" s="2"/>
      <c r="O566" s="2"/>
      <c r="P566" s="2"/>
      <c r="Q566" s="2"/>
      <c r="R566" s="2"/>
      <c r="S566" s="2"/>
    </row>
    <row r="567" spans="6:19">
      <c r="F567" s="2"/>
      <c r="L567" s="2"/>
      <c r="M567" s="2"/>
      <c r="N567" s="2"/>
      <c r="O567" s="2"/>
      <c r="P567" s="2"/>
      <c r="Q567" s="2"/>
      <c r="R567" s="2"/>
      <c r="S567" s="2"/>
    </row>
    <row r="568" spans="6:19">
      <c r="F568" s="2"/>
      <c r="L568" s="2"/>
      <c r="M568" s="2"/>
      <c r="N568" s="2"/>
      <c r="O568" s="2"/>
      <c r="P568" s="2"/>
      <c r="Q568" s="2"/>
      <c r="R568" s="2"/>
      <c r="S568" s="2"/>
    </row>
    <row r="569" spans="6:19">
      <c r="F569" s="2"/>
      <c r="L569" s="2"/>
      <c r="M569" s="2"/>
      <c r="N569" s="2"/>
      <c r="O569" s="2"/>
      <c r="P569" s="2"/>
      <c r="Q569" s="2"/>
      <c r="R569" s="2"/>
      <c r="S569" s="2"/>
    </row>
    <row r="570" spans="6:19">
      <c r="F570" s="2"/>
      <c r="L570" s="2"/>
      <c r="M570" s="2"/>
      <c r="N570" s="2"/>
      <c r="O570" s="2"/>
      <c r="P570" s="2"/>
      <c r="Q570" s="2"/>
      <c r="R570" s="2"/>
      <c r="S570" s="2"/>
    </row>
    <row r="571" spans="6:19">
      <c r="F571" s="2"/>
      <c r="L571" s="2"/>
      <c r="M571" s="2"/>
      <c r="N571" s="2"/>
      <c r="O571" s="2"/>
      <c r="P571" s="2"/>
      <c r="Q571" s="2"/>
      <c r="R571" s="2"/>
      <c r="S571" s="2"/>
    </row>
    <row r="572" spans="6:19">
      <c r="F572" s="2"/>
      <c r="L572" s="2"/>
      <c r="M572" s="2"/>
      <c r="N572" s="2"/>
      <c r="O572" s="2"/>
      <c r="P572" s="2"/>
      <c r="Q572" s="2"/>
      <c r="R572" s="2"/>
      <c r="S572" s="2"/>
    </row>
    <row r="573" spans="6:19">
      <c r="F573" s="2"/>
      <c r="L573" s="2"/>
      <c r="M573" s="2"/>
      <c r="N573" s="2"/>
      <c r="O573" s="2"/>
      <c r="P573" s="2"/>
      <c r="Q573" s="2"/>
      <c r="R573" s="2"/>
      <c r="S573" s="2"/>
    </row>
    <row r="574" spans="6:19">
      <c r="F574" s="2"/>
      <c r="L574" s="2"/>
      <c r="M574" s="2"/>
      <c r="N574" s="2"/>
      <c r="O574" s="2"/>
      <c r="P574" s="2"/>
      <c r="Q574" s="2"/>
      <c r="R574" s="2"/>
      <c r="S574" s="2"/>
    </row>
    <row r="575" spans="6:19">
      <c r="F575" s="2"/>
      <c r="L575" s="2"/>
      <c r="M575" s="2"/>
      <c r="N575" s="2"/>
      <c r="O575" s="2"/>
      <c r="P575" s="2"/>
      <c r="Q575" s="2"/>
      <c r="R575" s="2"/>
      <c r="S575" s="2"/>
    </row>
    <row r="576" spans="6:19">
      <c r="F576" s="2"/>
      <c r="L576" s="2"/>
      <c r="M576" s="2"/>
      <c r="N576" s="2"/>
      <c r="O576" s="2"/>
      <c r="P576" s="2"/>
      <c r="Q576" s="2"/>
      <c r="R576" s="2"/>
      <c r="S576" s="2"/>
    </row>
    <row r="577" spans="6:19">
      <c r="F577" s="2"/>
      <c r="L577" s="2"/>
      <c r="M577" s="2"/>
      <c r="N577" s="2"/>
      <c r="O577" s="2"/>
      <c r="P577" s="2"/>
      <c r="Q577" s="2"/>
      <c r="R577" s="2"/>
      <c r="S577" s="2"/>
    </row>
    <row r="578" spans="6:19">
      <c r="F578" s="2"/>
      <c r="L578" s="2"/>
      <c r="M578" s="2"/>
      <c r="N578" s="2"/>
      <c r="O578" s="2"/>
      <c r="P578" s="2"/>
      <c r="Q578" s="2"/>
      <c r="R578" s="2"/>
      <c r="S578" s="2"/>
    </row>
    <row r="579" spans="6:19">
      <c r="F579" s="2"/>
      <c r="L579" s="2"/>
      <c r="M579" s="2"/>
      <c r="N579" s="2"/>
      <c r="O579" s="2"/>
      <c r="P579" s="2"/>
      <c r="Q579" s="2"/>
      <c r="R579" s="2"/>
      <c r="S579" s="2"/>
    </row>
    <row r="580" spans="6:19">
      <c r="F580" s="2"/>
      <c r="L580" s="2"/>
      <c r="M580" s="2"/>
      <c r="N580" s="2"/>
      <c r="O580" s="2"/>
      <c r="P580" s="2"/>
      <c r="Q580" s="2"/>
      <c r="R580" s="2"/>
      <c r="S580" s="2"/>
    </row>
    <row r="581" spans="6:19">
      <c r="F581" s="2"/>
      <c r="L581" s="2"/>
      <c r="M581" s="2"/>
      <c r="N581" s="2"/>
      <c r="O581" s="2"/>
      <c r="P581" s="2"/>
      <c r="Q581" s="2"/>
      <c r="R581" s="2"/>
      <c r="S581" s="2"/>
    </row>
    <row r="582" spans="6:19">
      <c r="F582" s="2"/>
      <c r="L582" s="2"/>
      <c r="M582" s="2"/>
      <c r="N582" s="2"/>
      <c r="O582" s="2"/>
      <c r="P582" s="2"/>
      <c r="Q582" s="2"/>
      <c r="R582" s="2"/>
      <c r="S582" s="2"/>
    </row>
    <row r="583" spans="6:19">
      <c r="F583" s="2"/>
      <c r="L583" s="2"/>
      <c r="M583" s="2"/>
      <c r="N583" s="2"/>
      <c r="O583" s="2"/>
      <c r="P583" s="2"/>
      <c r="Q583" s="2"/>
      <c r="R583" s="2"/>
      <c r="S583" s="2"/>
    </row>
    <row r="584" spans="6:19">
      <c r="F584" s="2"/>
      <c r="L584" s="2"/>
      <c r="M584" s="2"/>
      <c r="N584" s="2"/>
      <c r="O584" s="2"/>
      <c r="P584" s="2"/>
      <c r="Q584" s="2"/>
      <c r="R584" s="2"/>
      <c r="S584" s="2"/>
    </row>
    <row r="585" spans="6:19">
      <c r="F585" s="2"/>
      <c r="L585" s="2"/>
      <c r="M585" s="2"/>
      <c r="N585" s="2"/>
      <c r="O585" s="2"/>
      <c r="P585" s="2"/>
      <c r="Q585" s="2"/>
      <c r="R585" s="2"/>
      <c r="S585" s="2"/>
    </row>
    <row r="586" spans="6:19">
      <c r="F586" s="2"/>
      <c r="L586" s="2"/>
      <c r="M586" s="2"/>
      <c r="N586" s="2"/>
      <c r="O586" s="2"/>
      <c r="P586" s="2"/>
      <c r="Q586" s="2"/>
      <c r="R586" s="2"/>
      <c r="S586" s="2"/>
    </row>
    <row r="587" spans="6:19">
      <c r="F587" s="2"/>
      <c r="L587" s="2"/>
      <c r="M587" s="2"/>
      <c r="N587" s="2"/>
      <c r="O587" s="2"/>
      <c r="P587" s="2"/>
      <c r="Q587" s="2"/>
      <c r="R587" s="2"/>
      <c r="S587" s="2"/>
    </row>
    <row r="588" spans="6:19">
      <c r="F588" s="2"/>
      <c r="L588" s="2"/>
      <c r="M588" s="2"/>
      <c r="N588" s="2"/>
      <c r="O588" s="2"/>
      <c r="P588" s="2"/>
      <c r="Q588" s="2"/>
      <c r="R588" s="2"/>
      <c r="S588" s="2"/>
    </row>
    <row r="589" spans="6:19">
      <c r="F589" s="2"/>
      <c r="L589" s="2"/>
      <c r="M589" s="2"/>
      <c r="N589" s="2"/>
      <c r="O589" s="2"/>
      <c r="P589" s="2"/>
      <c r="Q589" s="2"/>
      <c r="R589" s="2"/>
      <c r="S589" s="2"/>
    </row>
    <row r="590" spans="6:19">
      <c r="F590" s="2"/>
      <c r="L590" s="2"/>
      <c r="M590" s="2"/>
      <c r="N590" s="2"/>
      <c r="O590" s="2"/>
      <c r="P590" s="2"/>
      <c r="Q590" s="2"/>
      <c r="R590" s="2"/>
      <c r="S590" s="2"/>
    </row>
    <row r="591" spans="6:19">
      <c r="F591" s="2"/>
      <c r="L591" s="2"/>
      <c r="M591" s="2"/>
      <c r="N591" s="2"/>
      <c r="O591" s="2"/>
      <c r="P591" s="2"/>
      <c r="Q591" s="2"/>
      <c r="R591" s="2"/>
      <c r="S591" s="2"/>
    </row>
    <row r="592" spans="6:19">
      <c r="F592" s="2"/>
      <c r="L592" s="2"/>
      <c r="M592" s="2"/>
      <c r="N592" s="2"/>
      <c r="O592" s="2"/>
      <c r="P592" s="2"/>
      <c r="Q592" s="2"/>
      <c r="R592" s="2"/>
      <c r="S592" s="2"/>
    </row>
    <row r="593" spans="6:19">
      <c r="F593" s="2"/>
      <c r="L593" s="2"/>
      <c r="M593" s="2"/>
      <c r="N593" s="2"/>
      <c r="O593" s="2"/>
      <c r="P593" s="2"/>
      <c r="Q593" s="2"/>
      <c r="R593" s="2"/>
      <c r="S593" s="2"/>
    </row>
    <row r="594" spans="6:19">
      <c r="F594" s="2"/>
      <c r="L594" s="2"/>
      <c r="M594" s="2"/>
      <c r="N594" s="2"/>
      <c r="O594" s="2"/>
      <c r="P594" s="2"/>
      <c r="Q594" s="2"/>
      <c r="R594" s="2"/>
      <c r="S594" s="2"/>
    </row>
    <row r="595" spans="6:19">
      <c r="F595" s="2"/>
      <c r="L595" s="2"/>
      <c r="M595" s="2"/>
      <c r="N595" s="2"/>
      <c r="O595" s="2"/>
      <c r="P595" s="2"/>
      <c r="Q595" s="2"/>
      <c r="R595" s="2"/>
      <c r="S595" s="2"/>
    </row>
    <row r="596" spans="6:19">
      <c r="F596" s="2"/>
      <c r="L596" s="2"/>
      <c r="M596" s="2"/>
      <c r="N596" s="2"/>
      <c r="O596" s="2"/>
      <c r="P596" s="2"/>
      <c r="Q596" s="2"/>
      <c r="R596" s="2"/>
      <c r="S596" s="2"/>
    </row>
    <row r="597" spans="6:19">
      <c r="F597" s="2"/>
      <c r="L597" s="2"/>
      <c r="M597" s="2"/>
      <c r="N597" s="2"/>
      <c r="O597" s="2"/>
      <c r="P597" s="2"/>
      <c r="Q597" s="2"/>
      <c r="R597" s="2"/>
      <c r="S597" s="2"/>
    </row>
    <row r="598" spans="6:19">
      <c r="F598" s="2"/>
      <c r="L598" s="2"/>
      <c r="M598" s="2"/>
      <c r="N598" s="2"/>
      <c r="O598" s="2"/>
      <c r="P598" s="2"/>
      <c r="Q598" s="2"/>
      <c r="R598" s="2"/>
      <c r="S598" s="2"/>
    </row>
    <row r="599" spans="6:19">
      <c r="F599" s="2"/>
      <c r="L599" s="2"/>
      <c r="M599" s="2"/>
      <c r="N599" s="2"/>
      <c r="O599" s="2"/>
      <c r="P599" s="2"/>
      <c r="Q599" s="2"/>
      <c r="R599" s="2"/>
      <c r="S599" s="2"/>
    </row>
    <row r="600" spans="6:19">
      <c r="F600" s="2"/>
      <c r="L600" s="2"/>
      <c r="M600" s="2"/>
      <c r="N600" s="2"/>
      <c r="O600" s="2"/>
      <c r="P600" s="2"/>
      <c r="Q600" s="2"/>
      <c r="R600" s="2"/>
      <c r="S600" s="2"/>
    </row>
    <row r="601" spans="6:19">
      <c r="F601" s="2"/>
      <c r="L601" s="2"/>
      <c r="M601" s="2"/>
      <c r="N601" s="2"/>
      <c r="O601" s="2"/>
      <c r="P601" s="2"/>
      <c r="Q601" s="2"/>
      <c r="R601" s="2"/>
      <c r="S601" s="2"/>
    </row>
    <row r="602" spans="6:19">
      <c r="F602" s="2"/>
      <c r="L602" s="2"/>
      <c r="M602" s="2"/>
      <c r="N602" s="2"/>
      <c r="O602" s="2"/>
      <c r="P602" s="2"/>
      <c r="Q602" s="2"/>
      <c r="R602" s="2"/>
      <c r="S602" s="2"/>
    </row>
    <row r="603" spans="6:19">
      <c r="F603" s="2"/>
      <c r="L603" s="2"/>
      <c r="M603" s="2"/>
      <c r="N603" s="2"/>
      <c r="O603" s="2"/>
      <c r="P603" s="2"/>
      <c r="Q603" s="2"/>
      <c r="R603" s="2"/>
      <c r="S603" s="2"/>
    </row>
    <row r="604" spans="6:19">
      <c r="F604" s="2"/>
      <c r="L604" s="2"/>
      <c r="M604" s="2"/>
      <c r="N604" s="2"/>
      <c r="O604" s="2"/>
      <c r="P604" s="2"/>
      <c r="Q604" s="2"/>
      <c r="R604" s="2"/>
      <c r="S604" s="2"/>
    </row>
    <row r="605" spans="6:19">
      <c r="F605" s="2"/>
      <c r="L605" s="2"/>
      <c r="M605" s="2"/>
      <c r="N605" s="2"/>
      <c r="O605" s="2"/>
      <c r="P605" s="2"/>
      <c r="Q605" s="2"/>
      <c r="R605" s="2"/>
      <c r="S605" s="2"/>
    </row>
    <row r="606" spans="6:19">
      <c r="F606" s="2"/>
      <c r="L606" s="2"/>
      <c r="M606" s="2"/>
      <c r="N606" s="2"/>
      <c r="O606" s="2"/>
      <c r="P606" s="2"/>
      <c r="Q606" s="2"/>
      <c r="R606" s="2"/>
      <c r="S606" s="2"/>
    </row>
    <row r="607" spans="6:19">
      <c r="F607" s="2"/>
      <c r="L607" s="2"/>
      <c r="M607" s="2"/>
      <c r="N607" s="2"/>
      <c r="O607" s="2"/>
      <c r="P607" s="2"/>
      <c r="Q607" s="2"/>
      <c r="R607" s="2"/>
      <c r="S607" s="2"/>
    </row>
    <row r="608" spans="6:19">
      <c r="F608" s="2"/>
      <c r="L608" s="2"/>
      <c r="M608" s="2"/>
      <c r="N608" s="2"/>
      <c r="O608" s="2"/>
      <c r="P608" s="2"/>
      <c r="Q608" s="2"/>
      <c r="R608" s="2"/>
      <c r="S608" s="2"/>
    </row>
    <row r="609" spans="6:19">
      <c r="F609" s="2"/>
      <c r="L609" s="2"/>
      <c r="M609" s="2"/>
      <c r="N609" s="2"/>
      <c r="O609" s="2"/>
      <c r="P609" s="2"/>
      <c r="Q609" s="2"/>
      <c r="R609" s="2"/>
      <c r="S609" s="2"/>
    </row>
    <row r="610" spans="6:19">
      <c r="F610" s="2"/>
      <c r="L610" s="2"/>
      <c r="M610" s="2"/>
      <c r="N610" s="2"/>
      <c r="O610" s="2"/>
      <c r="P610" s="2"/>
      <c r="Q610" s="2"/>
      <c r="R610" s="2"/>
      <c r="S610" s="2"/>
    </row>
    <row r="611" spans="6:19">
      <c r="F611" s="2"/>
      <c r="L611" s="2"/>
      <c r="M611" s="2"/>
      <c r="N611" s="2"/>
      <c r="O611" s="2"/>
      <c r="P611" s="2"/>
      <c r="Q611" s="2"/>
      <c r="R611" s="2"/>
      <c r="S611" s="2"/>
    </row>
    <row r="612" spans="6:19">
      <c r="F612" s="2"/>
      <c r="L612" s="2"/>
      <c r="M612" s="2"/>
      <c r="N612" s="2"/>
      <c r="O612" s="2"/>
      <c r="P612" s="2"/>
      <c r="Q612" s="2"/>
      <c r="R612" s="2"/>
      <c r="S612" s="2"/>
    </row>
    <row r="613" spans="6:19">
      <c r="F613" s="2"/>
      <c r="L613" s="2"/>
      <c r="M613" s="2"/>
      <c r="N613" s="2"/>
      <c r="O613" s="2"/>
      <c r="P613" s="2"/>
      <c r="Q613" s="2"/>
      <c r="R613" s="2"/>
      <c r="S613" s="2"/>
    </row>
    <row r="614" spans="6:19">
      <c r="F614" s="2"/>
      <c r="L614" s="2"/>
      <c r="M614" s="2"/>
      <c r="N614" s="2"/>
      <c r="O614" s="2"/>
      <c r="P614" s="2"/>
      <c r="Q614" s="2"/>
      <c r="R614" s="2"/>
      <c r="S614" s="2"/>
    </row>
    <row r="615" spans="6:19">
      <c r="F615" s="2"/>
      <c r="L615" s="2"/>
      <c r="M615" s="2"/>
      <c r="N615" s="2"/>
      <c r="O615" s="2"/>
      <c r="P615" s="2"/>
      <c r="Q615" s="2"/>
      <c r="R615" s="2"/>
      <c r="S615" s="2"/>
    </row>
    <row r="616" spans="6:19">
      <c r="F616" s="2"/>
      <c r="L616" s="2"/>
      <c r="M616" s="2"/>
      <c r="N616" s="2"/>
      <c r="O616" s="2"/>
      <c r="P616" s="2"/>
      <c r="Q616" s="2"/>
      <c r="R616" s="2"/>
      <c r="S616" s="2"/>
    </row>
    <row r="617" spans="6:19">
      <c r="F617" s="2"/>
      <c r="L617" s="2"/>
      <c r="M617" s="2"/>
      <c r="N617" s="2"/>
      <c r="O617" s="2"/>
      <c r="P617" s="2"/>
      <c r="Q617" s="2"/>
      <c r="R617" s="2"/>
      <c r="S617" s="2"/>
    </row>
    <row r="618" spans="6:19">
      <c r="F618" s="2"/>
      <c r="L618" s="2"/>
      <c r="M618" s="2"/>
      <c r="N618" s="2"/>
      <c r="O618" s="2"/>
      <c r="P618" s="2"/>
      <c r="Q618" s="2"/>
      <c r="R618" s="2"/>
      <c r="S618" s="2"/>
    </row>
    <row r="619" spans="6:19">
      <c r="F619" s="2"/>
      <c r="L619" s="2"/>
      <c r="M619" s="2"/>
      <c r="N619" s="2"/>
      <c r="O619" s="2"/>
      <c r="P619" s="2"/>
      <c r="Q619" s="2"/>
      <c r="R619" s="2"/>
      <c r="S619" s="2"/>
    </row>
    <row r="620" spans="6:19">
      <c r="F620" s="2"/>
      <c r="L620" s="2"/>
      <c r="M620" s="2"/>
      <c r="N620" s="2"/>
      <c r="O620" s="2"/>
      <c r="P620" s="2"/>
      <c r="Q620" s="2"/>
      <c r="R620" s="2"/>
      <c r="S620" s="2"/>
    </row>
    <row r="621" spans="6:19">
      <c r="F621" s="2"/>
      <c r="L621" s="2"/>
      <c r="M621" s="2"/>
      <c r="N621" s="2"/>
      <c r="O621" s="2"/>
      <c r="P621" s="2"/>
      <c r="Q621" s="2"/>
      <c r="R621" s="2"/>
      <c r="S621" s="2"/>
    </row>
    <row r="622" spans="6:19">
      <c r="F622" s="2"/>
      <c r="L622" s="2"/>
      <c r="M622" s="2"/>
      <c r="N622" s="2"/>
      <c r="O622" s="2"/>
      <c r="P622" s="2"/>
      <c r="Q622" s="2"/>
      <c r="R622" s="2"/>
      <c r="S622" s="2"/>
    </row>
    <row r="623" spans="6:19">
      <c r="F623" s="2"/>
      <c r="L623" s="2"/>
      <c r="M623" s="2"/>
      <c r="N623" s="2"/>
      <c r="O623" s="2"/>
      <c r="P623" s="2"/>
      <c r="Q623" s="2"/>
      <c r="R623" s="2"/>
      <c r="S623" s="2"/>
    </row>
    <row r="624" spans="6:19">
      <c r="F624" s="2"/>
      <c r="L624" s="2"/>
      <c r="M624" s="2"/>
      <c r="N624" s="2"/>
      <c r="O624" s="2"/>
      <c r="P624" s="2"/>
      <c r="Q624" s="2"/>
      <c r="R624" s="2"/>
      <c r="S624" s="2"/>
    </row>
    <row r="625" spans="6:19">
      <c r="F625" s="2"/>
      <c r="L625" s="2"/>
      <c r="M625" s="2"/>
      <c r="N625" s="2"/>
      <c r="O625" s="2"/>
      <c r="P625" s="2"/>
      <c r="Q625" s="2"/>
      <c r="R625" s="2"/>
      <c r="S625" s="2"/>
    </row>
    <row r="626" spans="6:19">
      <c r="F626" s="2"/>
      <c r="L626" s="2"/>
      <c r="M626" s="2"/>
      <c r="N626" s="2"/>
      <c r="O626" s="2"/>
      <c r="P626" s="2"/>
      <c r="Q626" s="2"/>
      <c r="R626" s="2"/>
      <c r="S626" s="2"/>
    </row>
    <row r="627" spans="6:19">
      <c r="F627" s="2"/>
      <c r="L627" s="2"/>
      <c r="M627" s="2"/>
      <c r="N627" s="2"/>
      <c r="O627" s="2"/>
      <c r="P627" s="2"/>
      <c r="Q627" s="2"/>
      <c r="R627" s="2"/>
      <c r="S627" s="2"/>
    </row>
    <row r="628" spans="6:19">
      <c r="F628" s="2"/>
      <c r="L628" s="2"/>
      <c r="M628" s="2"/>
      <c r="N628" s="2"/>
      <c r="O628" s="2"/>
      <c r="P628" s="2"/>
      <c r="Q628" s="2"/>
      <c r="R628" s="2"/>
      <c r="S628" s="2"/>
    </row>
    <row r="629" spans="6:19">
      <c r="F629" s="2"/>
      <c r="L629" s="2"/>
      <c r="M629" s="2"/>
      <c r="N629" s="2"/>
      <c r="O629" s="2"/>
      <c r="P629" s="2"/>
      <c r="Q629" s="2"/>
      <c r="R629" s="2"/>
      <c r="S629" s="2"/>
    </row>
    <row r="630" spans="6:19">
      <c r="F630" s="2"/>
      <c r="L630" s="2"/>
      <c r="M630" s="2"/>
      <c r="N630" s="2"/>
      <c r="O630" s="2"/>
      <c r="P630" s="2"/>
      <c r="Q630" s="2"/>
      <c r="R630" s="2"/>
      <c r="S630" s="2"/>
    </row>
    <row r="631" spans="6:19">
      <c r="F631" s="2"/>
      <c r="L631" s="2"/>
      <c r="M631" s="2"/>
      <c r="N631" s="2"/>
      <c r="O631" s="2"/>
      <c r="P631" s="2"/>
      <c r="Q631" s="2"/>
      <c r="R631" s="2"/>
      <c r="S631" s="2"/>
    </row>
    <row r="632" spans="6:19">
      <c r="F632" s="2"/>
      <c r="L632" s="2"/>
      <c r="M632" s="2"/>
      <c r="N632" s="2"/>
      <c r="O632" s="2"/>
      <c r="P632" s="2"/>
      <c r="Q632" s="2"/>
      <c r="R632" s="2"/>
      <c r="S632" s="2"/>
    </row>
    <row r="633" spans="6:19">
      <c r="F633" s="2"/>
      <c r="L633" s="2"/>
      <c r="M633" s="2"/>
      <c r="N633" s="2"/>
      <c r="O633" s="2"/>
      <c r="P633" s="2"/>
      <c r="Q633" s="2"/>
      <c r="R633" s="2"/>
      <c r="S633" s="2"/>
    </row>
    <row r="634" spans="6:19">
      <c r="F634" s="2"/>
      <c r="L634" s="2"/>
      <c r="M634" s="2"/>
      <c r="N634" s="2"/>
      <c r="O634" s="2"/>
      <c r="P634" s="2"/>
      <c r="Q634" s="2"/>
      <c r="R634" s="2"/>
      <c r="S634" s="2"/>
    </row>
    <row r="635" spans="6:19">
      <c r="F635" s="2"/>
      <c r="L635" s="2"/>
      <c r="M635" s="2"/>
      <c r="N635" s="2"/>
      <c r="O635" s="2"/>
      <c r="P635" s="2"/>
      <c r="Q635" s="2"/>
      <c r="R635" s="2"/>
      <c r="S635" s="2"/>
    </row>
    <row r="636" spans="6:19">
      <c r="F636" s="2"/>
      <c r="L636" s="2"/>
      <c r="M636" s="2"/>
      <c r="N636" s="2"/>
      <c r="O636" s="2"/>
      <c r="P636" s="2"/>
      <c r="Q636" s="2"/>
      <c r="R636" s="2"/>
      <c r="S636" s="2"/>
    </row>
    <row r="637" spans="6:19">
      <c r="F637" s="2"/>
      <c r="L637" s="2"/>
      <c r="M637" s="2"/>
      <c r="N637" s="2"/>
      <c r="O637" s="2"/>
      <c r="P637" s="2"/>
      <c r="Q637" s="2"/>
      <c r="R637" s="2"/>
      <c r="S637" s="2"/>
    </row>
    <row r="638" spans="6:19">
      <c r="F638" s="2"/>
      <c r="L638" s="2"/>
      <c r="M638" s="2"/>
      <c r="N638" s="2"/>
      <c r="O638" s="2"/>
      <c r="P638" s="2"/>
      <c r="Q638" s="2"/>
      <c r="R638" s="2"/>
      <c r="S638" s="2"/>
    </row>
    <row r="639" spans="6:19">
      <c r="F639" s="2"/>
      <c r="L639" s="2"/>
      <c r="M639" s="2"/>
      <c r="N639" s="2"/>
      <c r="O639" s="2"/>
      <c r="P639" s="2"/>
      <c r="Q639" s="2"/>
      <c r="R639" s="2"/>
      <c r="S639" s="2"/>
    </row>
    <row r="640" spans="6:19">
      <c r="F640" s="2"/>
      <c r="L640" s="2"/>
      <c r="M640" s="2"/>
      <c r="N640" s="2"/>
      <c r="O640" s="2"/>
      <c r="P640" s="2"/>
      <c r="Q640" s="2"/>
      <c r="R640" s="2"/>
      <c r="S640" s="2"/>
    </row>
    <row r="641" spans="6:19">
      <c r="F641" s="2"/>
      <c r="L641" s="2"/>
      <c r="M641" s="2"/>
      <c r="N641" s="2"/>
      <c r="O641" s="2"/>
      <c r="P641" s="2"/>
      <c r="Q641" s="2"/>
      <c r="R641" s="2"/>
      <c r="S641" s="2"/>
    </row>
    <row r="642" spans="6:19">
      <c r="F642" s="2"/>
      <c r="L642" s="2"/>
      <c r="M642" s="2"/>
      <c r="N642" s="2"/>
      <c r="O642" s="2"/>
      <c r="P642" s="2"/>
      <c r="Q642" s="2"/>
      <c r="R642" s="2"/>
      <c r="S642" s="2"/>
    </row>
    <row r="643" spans="6:19">
      <c r="F643" s="2"/>
      <c r="L643" s="2"/>
      <c r="M643" s="2"/>
      <c r="N643" s="2"/>
      <c r="O643" s="2"/>
      <c r="P643" s="2"/>
      <c r="Q643" s="2"/>
      <c r="R643" s="2"/>
      <c r="S643" s="2"/>
    </row>
    <row r="644" spans="6:19">
      <c r="F644" s="2"/>
      <c r="L644" s="2"/>
      <c r="M644" s="2"/>
      <c r="N644" s="2"/>
      <c r="O644" s="2"/>
      <c r="P644" s="2"/>
      <c r="Q644" s="2"/>
      <c r="R644" s="2"/>
      <c r="S644" s="2"/>
    </row>
    <row r="645" spans="6:19">
      <c r="F645" s="2"/>
      <c r="L645" s="2"/>
      <c r="M645" s="2"/>
      <c r="N645" s="2"/>
      <c r="O645" s="2"/>
      <c r="P645" s="2"/>
      <c r="Q645" s="2"/>
      <c r="R645" s="2"/>
      <c r="S645" s="2"/>
    </row>
    <row r="646" spans="6:19">
      <c r="F646" s="2"/>
      <c r="L646" s="2"/>
      <c r="M646" s="2"/>
      <c r="N646" s="2"/>
      <c r="O646" s="2"/>
      <c r="P646" s="2"/>
      <c r="Q646" s="2"/>
      <c r="R646" s="2"/>
      <c r="S646" s="2"/>
    </row>
    <row r="647" spans="6:19">
      <c r="F647" s="2"/>
      <c r="L647" s="2"/>
      <c r="M647" s="2"/>
      <c r="N647" s="2"/>
      <c r="O647" s="2"/>
      <c r="P647" s="2"/>
      <c r="Q647" s="2"/>
      <c r="R647" s="2"/>
      <c r="S647" s="2"/>
    </row>
    <row r="648" spans="6:19">
      <c r="F648" s="2"/>
      <c r="L648" s="2"/>
      <c r="M648" s="2"/>
      <c r="N648" s="2"/>
      <c r="O648" s="2"/>
      <c r="P648" s="2"/>
      <c r="Q648" s="2"/>
      <c r="R648" s="2"/>
      <c r="S648" s="2"/>
    </row>
    <row r="649" spans="6:19">
      <c r="F649" s="2"/>
      <c r="L649" s="2"/>
      <c r="M649" s="2"/>
      <c r="N649" s="2"/>
      <c r="O649" s="2"/>
      <c r="P649" s="2"/>
      <c r="Q649" s="2"/>
      <c r="R649" s="2"/>
      <c r="S649" s="2"/>
    </row>
    <row r="650" spans="6:19">
      <c r="F650" s="2"/>
      <c r="L650" s="2"/>
      <c r="M650" s="2"/>
      <c r="N650" s="2"/>
      <c r="O650" s="2"/>
      <c r="P650" s="2"/>
      <c r="Q650" s="2"/>
      <c r="R650" s="2"/>
      <c r="S650" s="2"/>
    </row>
    <row r="651" spans="6:19">
      <c r="F651" s="2"/>
      <c r="L651" s="2"/>
      <c r="M651" s="2"/>
      <c r="N651" s="2"/>
      <c r="O651" s="2"/>
      <c r="P651" s="2"/>
      <c r="Q651" s="2"/>
      <c r="R651" s="2"/>
      <c r="S651" s="2"/>
    </row>
    <row r="652" spans="6:19">
      <c r="F652" s="2"/>
      <c r="L652" s="2"/>
      <c r="M652" s="2"/>
      <c r="N652" s="2"/>
      <c r="O652" s="2"/>
      <c r="P652" s="2"/>
      <c r="Q652" s="2"/>
      <c r="R652" s="2"/>
      <c r="S652" s="2"/>
    </row>
    <row r="653" spans="6:19">
      <c r="F653" s="2"/>
      <c r="L653" s="2"/>
      <c r="M653" s="2"/>
      <c r="N653" s="2"/>
      <c r="O653" s="2"/>
      <c r="P653" s="2"/>
      <c r="Q653" s="2"/>
      <c r="R653" s="2"/>
      <c r="S653" s="2"/>
    </row>
    <row r="654" spans="6:19">
      <c r="F654" s="2"/>
      <c r="L654" s="2"/>
      <c r="M654" s="2"/>
      <c r="N654" s="2"/>
      <c r="O654" s="2"/>
      <c r="P654" s="2"/>
      <c r="Q654" s="2"/>
      <c r="R654" s="2"/>
      <c r="S654" s="2"/>
    </row>
    <row r="655" spans="6:19">
      <c r="F655" s="2"/>
      <c r="L655" s="2"/>
      <c r="M655" s="2"/>
      <c r="N655" s="2"/>
      <c r="O655" s="2"/>
      <c r="P655" s="2"/>
      <c r="Q655" s="2"/>
      <c r="R655" s="2"/>
      <c r="S655" s="2"/>
    </row>
    <row r="656" spans="6:19">
      <c r="F656" s="2"/>
      <c r="L656" s="2"/>
      <c r="M656" s="2"/>
      <c r="N656" s="2"/>
      <c r="O656" s="2"/>
      <c r="P656" s="2"/>
      <c r="Q656" s="2"/>
      <c r="R656" s="2"/>
      <c r="S656" s="2"/>
    </row>
    <row r="657" spans="6:19">
      <c r="F657" s="2"/>
      <c r="L657" s="2"/>
      <c r="M657" s="2"/>
      <c r="N657" s="2"/>
      <c r="O657" s="2"/>
      <c r="P657" s="2"/>
      <c r="Q657" s="2"/>
      <c r="R657" s="2"/>
      <c r="S657" s="2"/>
    </row>
    <row r="658" spans="6:19">
      <c r="F658" s="2"/>
      <c r="L658" s="2"/>
      <c r="M658" s="2"/>
      <c r="N658" s="2"/>
      <c r="O658" s="2"/>
      <c r="P658" s="2"/>
      <c r="Q658" s="2"/>
      <c r="R658" s="2"/>
      <c r="S658" s="2"/>
    </row>
    <row r="659" spans="6:19">
      <c r="F659" s="2"/>
      <c r="L659" s="2"/>
      <c r="M659" s="2"/>
      <c r="N659" s="2"/>
      <c r="O659" s="2"/>
      <c r="P659" s="2"/>
      <c r="Q659" s="2"/>
      <c r="R659" s="2"/>
      <c r="S659" s="2"/>
    </row>
    <row r="660" spans="6:19">
      <c r="F660" s="2"/>
      <c r="L660" s="2"/>
      <c r="M660" s="2"/>
      <c r="N660" s="2"/>
      <c r="O660" s="2"/>
      <c r="P660" s="2"/>
      <c r="Q660" s="2"/>
      <c r="R660" s="2"/>
      <c r="S660" s="2"/>
    </row>
    <row r="661" spans="6:19">
      <c r="F661" s="2"/>
      <c r="L661" s="2"/>
      <c r="M661" s="2"/>
      <c r="N661" s="2"/>
      <c r="O661" s="2"/>
      <c r="P661" s="2"/>
      <c r="Q661" s="2"/>
      <c r="R661" s="2"/>
      <c r="S661" s="2"/>
    </row>
    <row r="662" spans="6:19">
      <c r="F662" s="2"/>
      <c r="L662" s="2"/>
      <c r="M662" s="2"/>
      <c r="N662" s="2"/>
      <c r="O662" s="2"/>
      <c r="P662" s="2"/>
      <c r="Q662" s="2"/>
      <c r="R662" s="2"/>
      <c r="S662" s="2"/>
    </row>
    <row r="663" spans="6:19">
      <c r="F663" s="2"/>
      <c r="L663" s="2"/>
      <c r="M663" s="2"/>
      <c r="N663" s="2"/>
      <c r="O663" s="2"/>
      <c r="P663" s="2"/>
      <c r="Q663" s="2"/>
      <c r="R663" s="2"/>
      <c r="S663" s="2"/>
    </row>
    <row r="664" spans="6:19">
      <c r="F664" s="2"/>
      <c r="L664" s="2"/>
      <c r="M664" s="2"/>
      <c r="N664" s="2"/>
      <c r="O664" s="2"/>
      <c r="P664" s="2"/>
      <c r="Q664" s="2"/>
      <c r="R664" s="2"/>
      <c r="S664" s="2"/>
    </row>
    <row r="665" spans="6:19">
      <c r="F665" s="2"/>
      <c r="L665" s="2"/>
      <c r="M665" s="2"/>
      <c r="N665" s="2"/>
      <c r="O665" s="2"/>
      <c r="P665" s="2"/>
      <c r="Q665" s="2"/>
      <c r="R665" s="2"/>
      <c r="S665" s="2"/>
    </row>
    <row r="666" spans="6:19">
      <c r="F666" s="2"/>
      <c r="L666" s="2"/>
      <c r="M666" s="2"/>
      <c r="N666" s="2"/>
      <c r="O666" s="2"/>
      <c r="P666" s="2"/>
      <c r="Q666" s="2"/>
      <c r="R666" s="2"/>
      <c r="S666" s="2"/>
    </row>
    <row r="667" spans="6:19">
      <c r="F667" s="2"/>
      <c r="L667" s="2"/>
      <c r="M667" s="2"/>
      <c r="N667" s="2"/>
      <c r="O667" s="2"/>
      <c r="P667" s="2"/>
      <c r="Q667" s="2"/>
      <c r="R667" s="2"/>
      <c r="S667" s="2"/>
    </row>
    <row r="668" spans="6:19">
      <c r="F668" s="2"/>
      <c r="L668" s="2"/>
      <c r="M668" s="2"/>
      <c r="N668" s="2"/>
      <c r="O668" s="2"/>
      <c r="P668" s="2"/>
      <c r="Q668" s="2"/>
      <c r="R668" s="2"/>
      <c r="S668" s="2"/>
    </row>
    <row r="669" spans="6:19">
      <c r="F669" s="2"/>
      <c r="L669" s="2"/>
      <c r="M669" s="2"/>
      <c r="N669" s="2"/>
      <c r="O669" s="2"/>
      <c r="P669" s="2"/>
      <c r="Q669" s="2"/>
      <c r="R669" s="2"/>
      <c r="S669" s="2"/>
    </row>
    <row r="670" spans="6:19">
      <c r="F670" s="2"/>
      <c r="L670" s="2"/>
      <c r="M670" s="2"/>
      <c r="N670" s="2"/>
      <c r="O670" s="2"/>
      <c r="P670" s="2"/>
      <c r="Q670" s="2"/>
      <c r="R670" s="2"/>
      <c r="S670" s="2"/>
    </row>
    <row r="671" spans="6:19">
      <c r="F671" s="2"/>
      <c r="L671" s="2"/>
      <c r="M671" s="2"/>
      <c r="N671" s="2"/>
      <c r="O671" s="2"/>
      <c r="P671" s="2"/>
      <c r="Q671" s="2"/>
      <c r="R671" s="2"/>
      <c r="S671" s="2"/>
    </row>
    <row r="672" spans="6:19">
      <c r="F672" s="2"/>
      <c r="L672" s="2"/>
      <c r="M672" s="2"/>
      <c r="N672" s="2"/>
      <c r="O672" s="2"/>
      <c r="P672" s="2"/>
      <c r="Q672" s="2"/>
      <c r="R672" s="2"/>
      <c r="S672" s="2"/>
    </row>
    <row r="673" spans="6:19">
      <c r="F673" s="2"/>
      <c r="L673" s="2"/>
      <c r="M673" s="2"/>
      <c r="N673" s="2"/>
      <c r="O673" s="2"/>
      <c r="P673" s="2"/>
      <c r="Q673" s="2"/>
      <c r="R673" s="2"/>
      <c r="S673" s="2"/>
    </row>
    <row r="674" spans="6:19">
      <c r="F674" s="2"/>
      <c r="L674" s="2"/>
      <c r="M674" s="2"/>
      <c r="N674" s="2"/>
      <c r="O674" s="2"/>
      <c r="P674" s="2"/>
      <c r="Q674" s="2"/>
      <c r="R674" s="2"/>
      <c r="S674" s="2"/>
    </row>
    <row r="675" spans="6:19">
      <c r="F675" s="2"/>
      <c r="L675" s="2"/>
      <c r="M675" s="2"/>
      <c r="N675" s="2"/>
      <c r="O675" s="2"/>
      <c r="P675" s="2"/>
      <c r="Q675" s="2"/>
      <c r="R675" s="2"/>
      <c r="S675" s="2"/>
    </row>
    <row r="676" spans="6:19">
      <c r="F676" s="2"/>
      <c r="L676" s="2"/>
      <c r="M676" s="2"/>
      <c r="N676" s="2"/>
      <c r="O676" s="2"/>
      <c r="P676" s="2"/>
      <c r="Q676" s="2"/>
      <c r="R676" s="2"/>
      <c r="S676" s="2"/>
    </row>
    <row r="677" spans="6:19">
      <c r="F677" s="2"/>
      <c r="L677" s="2"/>
      <c r="M677" s="2"/>
      <c r="N677" s="2"/>
      <c r="O677" s="2"/>
      <c r="P677" s="2"/>
      <c r="Q677" s="2"/>
      <c r="R677" s="2"/>
      <c r="S677" s="2"/>
    </row>
    <row r="678" spans="6:19">
      <c r="F678" s="2"/>
      <c r="L678" s="2"/>
      <c r="M678" s="2"/>
      <c r="N678" s="2"/>
      <c r="O678" s="2"/>
      <c r="P678" s="2"/>
      <c r="Q678" s="2"/>
      <c r="R678" s="2"/>
      <c r="S678" s="2"/>
    </row>
    <row r="679" spans="6:19">
      <c r="F679" s="2"/>
      <c r="L679" s="2"/>
      <c r="M679" s="2"/>
      <c r="N679" s="2"/>
      <c r="O679" s="2"/>
      <c r="P679" s="2"/>
      <c r="Q679" s="2"/>
      <c r="R679" s="2"/>
      <c r="S679" s="2"/>
    </row>
    <row r="680" spans="6:19">
      <c r="F680" s="2"/>
      <c r="L680" s="2"/>
      <c r="M680" s="2"/>
      <c r="N680" s="2"/>
      <c r="O680" s="2"/>
      <c r="P680" s="2"/>
      <c r="Q680" s="2"/>
      <c r="R680" s="2"/>
      <c r="S680" s="2"/>
    </row>
    <row r="681" spans="6:19">
      <c r="F681" s="2"/>
      <c r="L681" s="2"/>
      <c r="M681" s="2"/>
      <c r="N681" s="2"/>
      <c r="O681" s="2"/>
      <c r="P681" s="2"/>
      <c r="Q681" s="2"/>
      <c r="R681" s="2"/>
      <c r="S681" s="2"/>
    </row>
    <row r="682" spans="6:19">
      <c r="F682" s="2"/>
      <c r="L682" s="2"/>
      <c r="M682" s="2"/>
      <c r="N682" s="2"/>
      <c r="O682" s="2"/>
      <c r="P682" s="2"/>
      <c r="Q682" s="2"/>
      <c r="R682" s="2"/>
      <c r="S682" s="2"/>
    </row>
    <row r="683" spans="6:19">
      <c r="F683" s="2"/>
      <c r="L683" s="2"/>
      <c r="M683" s="2"/>
      <c r="N683" s="2"/>
      <c r="O683" s="2"/>
      <c r="P683" s="2"/>
      <c r="Q683" s="2"/>
      <c r="R683" s="2"/>
      <c r="S683" s="2"/>
    </row>
    <row r="684" spans="6:19">
      <c r="F684" s="2"/>
      <c r="L684" s="2"/>
      <c r="M684" s="2"/>
      <c r="N684" s="2"/>
      <c r="O684" s="2"/>
      <c r="P684" s="2"/>
      <c r="Q684" s="2"/>
      <c r="R684" s="2"/>
      <c r="S684" s="2"/>
    </row>
    <row r="685" spans="6:19">
      <c r="F685" s="2"/>
      <c r="L685" s="2"/>
      <c r="M685" s="2"/>
      <c r="N685" s="2"/>
      <c r="O685" s="2"/>
      <c r="P685" s="2"/>
      <c r="Q685" s="2"/>
      <c r="R685" s="2"/>
      <c r="S685" s="2"/>
    </row>
    <row r="686" spans="6:19">
      <c r="F686" s="2"/>
      <c r="L686" s="2"/>
      <c r="M686" s="2"/>
      <c r="N686" s="2"/>
      <c r="O686" s="2"/>
      <c r="P686" s="2"/>
      <c r="Q686" s="2"/>
      <c r="R686" s="2"/>
      <c r="S686" s="2"/>
    </row>
    <row r="687" spans="6:19">
      <c r="F687" s="2"/>
      <c r="L687" s="2"/>
      <c r="M687" s="2"/>
      <c r="N687" s="2"/>
      <c r="O687" s="2"/>
      <c r="P687" s="2"/>
      <c r="Q687" s="2"/>
      <c r="R687" s="2"/>
      <c r="S687" s="2"/>
    </row>
    <row r="688" spans="6:19">
      <c r="F688" s="2"/>
      <c r="L688" s="2"/>
      <c r="M688" s="2"/>
      <c r="N688" s="2"/>
      <c r="O688" s="2"/>
      <c r="P688" s="2"/>
      <c r="Q688" s="2"/>
      <c r="R688" s="2"/>
      <c r="S688" s="2"/>
    </row>
    <row r="689" spans="6:19">
      <c r="F689" s="2"/>
      <c r="L689" s="2"/>
      <c r="M689" s="2"/>
      <c r="N689" s="2"/>
      <c r="O689" s="2"/>
      <c r="P689" s="2"/>
      <c r="Q689" s="2"/>
      <c r="R689" s="2"/>
      <c r="S689" s="2"/>
    </row>
    <row r="690" spans="6:19">
      <c r="F690" s="2"/>
      <c r="L690" s="2"/>
      <c r="M690" s="2"/>
      <c r="N690" s="2"/>
      <c r="O690" s="2"/>
      <c r="P690" s="2"/>
      <c r="Q690" s="2"/>
      <c r="R690" s="2"/>
      <c r="S690" s="2"/>
    </row>
    <row r="691" spans="6:19">
      <c r="F691" s="2"/>
      <c r="L691" s="2"/>
      <c r="M691" s="2"/>
      <c r="N691" s="2"/>
      <c r="O691" s="2"/>
      <c r="P691" s="2"/>
      <c r="Q691" s="2"/>
      <c r="R691" s="2"/>
      <c r="S691" s="2"/>
    </row>
    <row r="692" spans="6:19">
      <c r="F692" s="2"/>
      <c r="L692" s="2"/>
      <c r="M692" s="2"/>
      <c r="N692" s="2"/>
      <c r="O692" s="2"/>
      <c r="P692" s="2"/>
      <c r="Q692" s="2"/>
      <c r="R692" s="2"/>
      <c r="S692" s="2"/>
    </row>
    <row r="693" spans="6:19">
      <c r="F693" s="2"/>
      <c r="L693" s="2"/>
      <c r="M693" s="2"/>
      <c r="N693" s="2"/>
      <c r="O693" s="2"/>
      <c r="P693" s="2"/>
      <c r="Q693" s="2"/>
      <c r="R693" s="2"/>
      <c r="S693" s="2"/>
    </row>
    <row r="694" spans="6:19">
      <c r="F694" s="2"/>
      <c r="L694" s="2"/>
      <c r="M694" s="2"/>
      <c r="N694" s="2"/>
      <c r="O694" s="2"/>
      <c r="P694" s="2"/>
      <c r="Q694" s="2"/>
      <c r="R694" s="2"/>
      <c r="S694" s="2"/>
    </row>
    <row r="695" spans="6:19">
      <c r="F695" s="2"/>
      <c r="L695" s="2"/>
      <c r="M695" s="2"/>
      <c r="N695" s="2"/>
      <c r="O695" s="2"/>
      <c r="P695" s="2"/>
      <c r="Q695" s="2"/>
      <c r="R695" s="2"/>
      <c r="S695" s="2"/>
    </row>
    <row r="696" spans="6:19">
      <c r="F696" s="2"/>
      <c r="L696" s="2"/>
      <c r="M696" s="2"/>
      <c r="N696" s="2"/>
      <c r="O696" s="2"/>
      <c r="P696" s="2"/>
      <c r="Q696" s="2"/>
      <c r="R696" s="2"/>
      <c r="S696" s="2"/>
    </row>
    <row r="697" spans="6:19">
      <c r="F697" s="2"/>
      <c r="L697" s="2"/>
      <c r="M697" s="2"/>
      <c r="N697" s="2"/>
      <c r="O697" s="2"/>
      <c r="P697" s="2"/>
      <c r="Q697" s="2"/>
      <c r="R697" s="2"/>
      <c r="S697" s="2"/>
    </row>
    <row r="698" spans="6:19">
      <c r="F698" s="2"/>
      <c r="L698" s="2"/>
      <c r="M698" s="2"/>
      <c r="N698" s="2"/>
      <c r="O698" s="2"/>
      <c r="P698" s="2"/>
      <c r="Q698" s="2"/>
      <c r="R698" s="2"/>
      <c r="S698" s="2"/>
    </row>
    <row r="699" spans="6:19">
      <c r="F699" s="2"/>
      <c r="L699" s="2"/>
      <c r="M699" s="2"/>
      <c r="N699" s="2"/>
      <c r="O699" s="2"/>
      <c r="P699" s="2"/>
      <c r="Q699" s="2"/>
      <c r="R699" s="2"/>
      <c r="S699" s="2"/>
    </row>
    <row r="700" spans="6:19">
      <c r="F700" s="2"/>
      <c r="L700" s="2"/>
      <c r="M700" s="2"/>
      <c r="N700" s="2"/>
      <c r="O700" s="2"/>
      <c r="P700" s="2"/>
      <c r="Q700" s="2"/>
      <c r="R700" s="2"/>
      <c r="S700" s="2"/>
    </row>
    <row r="701" spans="6:19">
      <c r="F701" s="2"/>
      <c r="L701" s="2"/>
      <c r="M701" s="2"/>
      <c r="N701" s="2"/>
      <c r="O701" s="2"/>
      <c r="P701" s="2"/>
      <c r="Q701" s="2"/>
      <c r="R701" s="2"/>
      <c r="S701" s="2"/>
    </row>
    <row r="702" spans="6:19">
      <c r="F702" s="2"/>
      <c r="L702" s="2"/>
      <c r="M702" s="2"/>
      <c r="N702" s="2"/>
      <c r="O702" s="2"/>
      <c r="P702" s="2"/>
      <c r="Q702" s="2"/>
      <c r="R702" s="2"/>
      <c r="S702" s="2"/>
    </row>
    <row r="703" spans="6:19">
      <c r="F703" s="2"/>
      <c r="L703" s="2"/>
      <c r="M703" s="2"/>
      <c r="N703" s="2"/>
      <c r="O703" s="2"/>
      <c r="P703" s="2"/>
      <c r="Q703" s="2"/>
      <c r="R703" s="2"/>
      <c r="S703" s="2"/>
    </row>
    <row r="704" spans="6:19">
      <c r="F704" s="2"/>
      <c r="L704" s="2"/>
      <c r="M704" s="2"/>
      <c r="N704" s="2"/>
      <c r="O704" s="2"/>
      <c r="P704" s="2"/>
      <c r="Q704" s="2"/>
      <c r="R704" s="2"/>
      <c r="S704" s="2"/>
    </row>
    <row r="705" spans="6:19">
      <c r="F705" s="2"/>
      <c r="L705" s="2"/>
      <c r="M705" s="2"/>
      <c r="N705" s="2"/>
      <c r="O705" s="2"/>
      <c r="P705" s="2"/>
      <c r="Q705" s="2"/>
      <c r="R705" s="2"/>
      <c r="S705" s="2"/>
    </row>
    <row r="706" spans="6:19">
      <c r="F706" s="2"/>
      <c r="L706" s="2"/>
      <c r="M706" s="2"/>
      <c r="N706" s="2"/>
      <c r="O706" s="2"/>
      <c r="P706" s="2"/>
      <c r="Q706" s="2"/>
      <c r="R706" s="2"/>
      <c r="S706" s="2"/>
    </row>
    <row r="707" spans="6:19">
      <c r="F707" s="2"/>
      <c r="L707" s="2"/>
      <c r="M707" s="2"/>
      <c r="N707" s="2"/>
      <c r="O707" s="2"/>
      <c r="P707" s="2"/>
      <c r="Q707" s="2"/>
      <c r="R707" s="2"/>
      <c r="S707" s="2"/>
    </row>
    <row r="708" spans="6:19">
      <c r="F708" s="2"/>
      <c r="L708" s="2"/>
      <c r="M708" s="2"/>
      <c r="N708" s="2"/>
      <c r="O708" s="2"/>
      <c r="P708" s="2"/>
      <c r="Q708" s="2"/>
      <c r="R708" s="2"/>
      <c r="S708" s="2"/>
    </row>
    <row r="709" spans="6:19">
      <c r="F709" s="2"/>
      <c r="L709" s="2"/>
      <c r="M709" s="2"/>
      <c r="N709" s="2"/>
      <c r="O709" s="2"/>
      <c r="P709" s="2"/>
      <c r="Q709" s="2"/>
      <c r="R709" s="2"/>
      <c r="S709" s="2"/>
    </row>
    <row r="710" spans="6:19">
      <c r="F710" s="2"/>
      <c r="L710" s="2"/>
      <c r="M710" s="2"/>
      <c r="N710" s="2"/>
      <c r="O710" s="2"/>
      <c r="P710" s="2"/>
      <c r="Q710" s="2"/>
      <c r="R710" s="2"/>
      <c r="S710" s="2"/>
    </row>
    <row r="711" spans="6:19">
      <c r="F711" s="2"/>
      <c r="L711" s="2"/>
      <c r="M711" s="2"/>
      <c r="N711" s="2"/>
      <c r="O711" s="2"/>
      <c r="P711" s="2"/>
      <c r="Q711" s="2"/>
      <c r="R711" s="2"/>
      <c r="S711" s="2"/>
    </row>
    <row r="712" spans="6:19">
      <c r="F712" s="2"/>
      <c r="L712" s="2"/>
      <c r="M712" s="2"/>
      <c r="N712" s="2"/>
      <c r="O712" s="2"/>
      <c r="P712" s="2"/>
      <c r="Q712" s="2"/>
      <c r="R712" s="2"/>
      <c r="S712" s="2"/>
    </row>
    <row r="713" spans="6:19">
      <c r="F713" s="2"/>
      <c r="L713" s="2"/>
      <c r="M713" s="2"/>
      <c r="N713" s="2"/>
      <c r="O713" s="2"/>
      <c r="P713" s="2"/>
      <c r="Q713" s="2"/>
      <c r="R713" s="2"/>
      <c r="S713" s="2"/>
    </row>
    <row r="714" spans="6:19">
      <c r="F714" s="2"/>
      <c r="L714" s="2"/>
      <c r="M714" s="2"/>
      <c r="N714" s="2"/>
      <c r="O714" s="2"/>
      <c r="P714" s="2"/>
      <c r="Q714" s="2"/>
      <c r="R714" s="2"/>
      <c r="S714" s="2"/>
    </row>
    <row r="715" spans="6:19">
      <c r="F715" s="2"/>
      <c r="L715" s="2"/>
      <c r="M715" s="2"/>
      <c r="N715" s="2"/>
      <c r="O715" s="2"/>
      <c r="P715" s="2"/>
      <c r="Q715" s="2"/>
      <c r="R715" s="2"/>
      <c r="S715" s="2"/>
    </row>
    <row r="716" spans="6:19">
      <c r="F716" s="2"/>
      <c r="L716" s="2"/>
      <c r="M716" s="2"/>
      <c r="N716" s="2"/>
      <c r="O716" s="2"/>
      <c r="P716" s="2"/>
      <c r="Q716" s="2"/>
      <c r="R716" s="2"/>
      <c r="S716" s="2"/>
    </row>
    <row r="717" spans="6:19">
      <c r="F717" s="2"/>
      <c r="L717" s="2"/>
      <c r="M717" s="2"/>
      <c r="N717" s="2"/>
      <c r="O717" s="2"/>
      <c r="P717" s="2"/>
      <c r="Q717" s="2"/>
      <c r="R717" s="2"/>
      <c r="S717" s="2"/>
    </row>
    <row r="718" spans="6:19">
      <c r="F718" s="2"/>
      <c r="L718" s="2"/>
      <c r="M718" s="2"/>
      <c r="N718" s="2"/>
      <c r="O718" s="2"/>
      <c r="P718" s="2"/>
      <c r="Q718" s="2"/>
      <c r="R718" s="2"/>
      <c r="S718" s="2"/>
    </row>
    <row r="719" spans="6:19">
      <c r="F719" s="2"/>
      <c r="L719" s="2"/>
      <c r="M719" s="2"/>
      <c r="N719" s="2"/>
      <c r="O719" s="2"/>
      <c r="P719" s="2"/>
      <c r="Q719" s="2"/>
      <c r="R719" s="2"/>
      <c r="S719" s="2"/>
    </row>
    <row r="720" spans="6:19">
      <c r="F720" s="2"/>
      <c r="L720" s="2"/>
      <c r="M720" s="2"/>
      <c r="N720" s="2"/>
      <c r="O720" s="2"/>
      <c r="P720" s="2"/>
      <c r="Q720" s="2"/>
      <c r="R720" s="2"/>
      <c r="S720" s="2"/>
    </row>
    <row r="721" spans="6:19">
      <c r="F721" s="2"/>
      <c r="L721" s="2"/>
      <c r="M721" s="2"/>
      <c r="N721" s="2"/>
      <c r="O721" s="2"/>
      <c r="P721" s="2"/>
      <c r="Q721" s="2"/>
      <c r="R721" s="2"/>
      <c r="S721" s="2"/>
    </row>
    <row r="722" spans="6:19">
      <c r="F722" s="2"/>
      <c r="L722" s="2"/>
      <c r="M722" s="2"/>
      <c r="N722" s="2"/>
      <c r="O722" s="2"/>
      <c r="P722" s="2"/>
      <c r="Q722" s="2"/>
      <c r="R722" s="2"/>
      <c r="S722" s="2"/>
    </row>
    <row r="723" spans="6:19">
      <c r="F723" s="2"/>
      <c r="L723" s="2"/>
      <c r="M723" s="2"/>
      <c r="N723" s="2"/>
      <c r="O723" s="2"/>
      <c r="P723" s="2"/>
      <c r="Q723" s="2"/>
      <c r="R723" s="2"/>
      <c r="S723" s="2"/>
    </row>
    <row r="724" spans="6:19">
      <c r="F724" s="2"/>
      <c r="L724" s="2"/>
      <c r="M724" s="2"/>
      <c r="N724" s="2"/>
      <c r="O724" s="2"/>
      <c r="P724" s="2"/>
      <c r="Q724" s="2"/>
      <c r="R724" s="2"/>
      <c r="S724" s="2"/>
    </row>
    <row r="725" spans="6:19">
      <c r="F725" s="2"/>
      <c r="L725" s="2"/>
      <c r="M725" s="2"/>
      <c r="N725" s="2"/>
      <c r="O725" s="2"/>
      <c r="P725" s="2"/>
      <c r="Q725" s="2"/>
      <c r="R725" s="2"/>
      <c r="S725" s="2"/>
    </row>
    <row r="726" spans="6:19">
      <c r="F726" s="2"/>
      <c r="L726" s="2"/>
      <c r="M726" s="2"/>
      <c r="N726" s="2"/>
      <c r="O726" s="2"/>
      <c r="P726" s="2"/>
      <c r="Q726" s="2"/>
      <c r="R726" s="2"/>
      <c r="S726" s="2"/>
    </row>
    <row r="727" spans="6:19">
      <c r="F727" s="2"/>
      <c r="L727" s="2"/>
      <c r="M727" s="2"/>
      <c r="N727" s="2"/>
      <c r="O727" s="2"/>
      <c r="P727" s="2"/>
      <c r="Q727" s="2"/>
      <c r="R727" s="2"/>
      <c r="S727" s="2"/>
    </row>
    <row r="728" spans="6:19">
      <c r="F728" s="2"/>
      <c r="L728" s="2"/>
      <c r="M728" s="2"/>
      <c r="N728" s="2"/>
      <c r="O728" s="2"/>
      <c r="P728" s="2"/>
      <c r="Q728" s="2"/>
      <c r="R728" s="2"/>
      <c r="S728" s="2"/>
    </row>
    <row r="729" spans="6:19">
      <c r="F729" s="2"/>
      <c r="L729" s="2"/>
      <c r="M729" s="2"/>
      <c r="N729" s="2"/>
      <c r="O729" s="2"/>
      <c r="P729" s="2"/>
      <c r="Q729" s="2"/>
      <c r="R729" s="2"/>
      <c r="S729" s="2"/>
    </row>
    <row r="730" spans="6:19">
      <c r="F730" s="2"/>
      <c r="L730" s="2"/>
      <c r="M730" s="2"/>
      <c r="N730" s="2"/>
      <c r="O730" s="2"/>
      <c r="P730" s="2"/>
      <c r="Q730" s="2"/>
      <c r="R730" s="2"/>
      <c r="S730" s="2"/>
    </row>
    <row r="731" spans="6:19">
      <c r="F731" s="2"/>
      <c r="L731" s="2"/>
      <c r="M731" s="2"/>
      <c r="N731" s="2"/>
      <c r="O731" s="2"/>
      <c r="P731" s="2"/>
      <c r="Q731" s="2"/>
      <c r="R731" s="2"/>
      <c r="S731" s="2"/>
    </row>
    <row r="732" spans="6:19">
      <c r="F732" s="2"/>
      <c r="L732" s="2"/>
      <c r="M732" s="2"/>
      <c r="N732" s="2"/>
      <c r="O732" s="2"/>
      <c r="P732" s="2"/>
      <c r="Q732" s="2"/>
      <c r="R732" s="2"/>
      <c r="S732" s="2"/>
    </row>
    <row r="733" spans="6:19">
      <c r="F733" s="2"/>
      <c r="L733" s="2"/>
      <c r="M733" s="2"/>
      <c r="N733" s="2"/>
      <c r="O733" s="2"/>
      <c r="P733" s="2"/>
      <c r="Q733" s="2"/>
      <c r="R733" s="2"/>
      <c r="S733" s="2"/>
    </row>
    <row r="734" spans="6:19">
      <c r="F734" s="2"/>
      <c r="L734" s="2"/>
      <c r="M734" s="2"/>
      <c r="N734" s="2"/>
      <c r="O734" s="2"/>
      <c r="P734" s="2"/>
      <c r="Q734" s="2"/>
      <c r="R734" s="2"/>
      <c r="S734" s="2"/>
    </row>
    <row r="735" spans="6:19">
      <c r="F735" s="2"/>
      <c r="L735" s="2"/>
      <c r="M735" s="2"/>
      <c r="N735" s="2"/>
      <c r="O735" s="2"/>
      <c r="P735" s="2"/>
      <c r="Q735" s="2"/>
      <c r="R735" s="2"/>
      <c r="S735" s="2"/>
    </row>
    <row r="736" spans="6:19">
      <c r="F736" s="2"/>
      <c r="L736" s="2"/>
      <c r="M736" s="2"/>
      <c r="N736" s="2"/>
      <c r="O736" s="2"/>
      <c r="P736" s="2"/>
      <c r="Q736" s="2"/>
      <c r="R736" s="2"/>
      <c r="S736" s="2"/>
    </row>
    <row r="737" spans="6:19">
      <c r="F737" s="2"/>
      <c r="L737" s="2"/>
      <c r="M737" s="2"/>
      <c r="N737" s="2"/>
      <c r="O737" s="2"/>
      <c r="P737" s="2"/>
      <c r="Q737" s="2"/>
      <c r="R737" s="2"/>
      <c r="S737" s="2"/>
    </row>
    <row r="738" spans="6:19">
      <c r="F738" s="2"/>
      <c r="L738" s="2"/>
      <c r="M738" s="2"/>
      <c r="N738" s="2"/>
      <c r="O738" s="2"/>
      <c r="P738" s="2"/>
      <c r="Q738" s="2"/>
      <c r="R738" s="2"/>
      <c r="S738" s="2"/>
    </row>
    <row r="739" spans="6:19">
      <c r="F739" s="2"/>
      <c r="L739" s="2"/>
      <c r="M739" s="2"/>
      <c r="N739" s="2"/>
      <c r="O739" s="2"/>
      <c r="P739" s="2"/>
      <c r="Q739" s="2"/>
      <c r="R739" s="2"/>
      <c r="S739" s="2"/>
    </row>
    <row r="740" spans="6:19">
      <c r="F740" s="2"/>
      <c r="L740" s="2"/>
      <c r="M740" s="2"/>
      <c r="N740" s="2"/>
      <c r="O740" s="2"/>
      <c r="P740" s="2"/>
      <c r="Q740" s="2"/>
      <c r="R740" s="2"/>
      <c r="S740" s="2"/>
    </row>
    <row r="741" spans="6:19">
      <c r="F741" s="2"/>
      <c r="L741" s="2"/>
      <c r="M741" s="2"/>
      <c r="N741" s="2"/>
      <c r="O741" s="2"/>
      <c r="P741" s="2"/>
      <c r="Q741" s="2"/>
      <c r="R741" s="2"/>
      <c r="S741" s="2"/>
    </row>
    <row r="742" spans="6:19">
      <c r="F742" s="2"/>
      <c r="L742" s="2"/>
      <c r="M742" s="2"/>
      <c r="N742" s="2"/>
      <c r="O742" s="2"/>
      <c r="P742" s="2"/>
      <c r="Q742" s="2"/>
      <c r="R742" s="2"/>
      <c r="S742" s="2"/>
    </row>
    <row r="743" spans="6:19">
      <c r="F743" s="2"/>
      <c r="L743" s="2"/>
      <c r="M743" s="2"/>
      <c r="N743" s="2"/>
      <c r="O743" s="2"/>
      <c r="P743" s="2"/>
      <c r="Q743" s="2"/>
      <c r="R743" s="2"/>
      <c r="S743" s="2"/>
    </row>
    <row r="744" spans="6:19">
      <c r="F744" s="2"/>
      <c r="L744" s="2"/>
      <c r="M744" s="2"/>
      <c r="N744" s="2"/>
      <c r="O744" s="2"/>
      <c r="P744" s="2"/>
      <c r="Q744" s="2"/>
      <c r="R744" s="2"/>
      <c r="S744" s="2"/>
    </row>
    <row r="745" spans="6:19">
      <c r="F745" s="2"/>
      <c r="L745" s="2"/>
      <c r="M745" s="2"/>
      <c r="N745" s="2"/>
      <c r="O745" s="2"/>
      <c r="P745" s="2"/>
      <c r="Q745" s="2"/>
      <c r="R745" s="2"/>
      <c r="S745" s="2"/>
    </row>
    <row r="746" spans="6:19">
      <c r="F746" s="2"/>
      <c r="L746" s="2"/>
      <c r="M746" s="2"/>
      <c r="N746" s="2"/>
      <c r="O746" s="2"/>
      <c r="P746" s="2"/>
      <c r="Q746" s="2"/>
      <c r="R746" s="2"/>
      <c r="S746" s="2"/>
    </row>
    <row r="747" spans="6:19">
      <c r="F747" s="2"/>
      <c r="L747" s="2"/>
      <c r="M747" s="2"/>
      <c r="N747" s="2"/>
      <c r="O747" s="2"/>
      <c r="P747" s="2"/>
      <c r="Q747" s="2"/>
      <c r="R747" s="2"/>
      <c r="S747" s="2"/>
    </row>
    <row r="748" spans="6:19">
      <c r="F748" s="2"/>
      <c r="L748" s="2"/>
      <c r="M748" s="2"/>
      <c r="N748" s="2"/>
      <c r="O748" s="2"/>
      <c r="P748" s="2"/>
      <c r="Q748" s="2"/>
      <c r="R748" s="2"/>
      <c r="S748" s="2"/>
    </row>
    <row r="749" spans="6:19">
      <c r="F749" s="2"/>
      <c r="L749" s="2"/>
      <c r="M749" s="2"/>
      <c r="N749" s="2"/>
      <c r="O749" s="2"/>
      <c r="P749" s="2"/>
      <c r="Q749" s="2"/>
      <c r="R749" s="2"/>
      <c r="S749" s="2"/>
    </row>
    <row r="750" spans="6:19">
      <c r="F750" s="2"/>
      <c r="L750" s="2"/>
      <c r="M750" s="2"/>
      <c r="N750" s="2"/>
      <c r="O750" s="2"/>
      <c r="P750" s="2"/>
      <c r="Q750" s="2"/>
      <c r="R750" s="2"/>
      <c r="S750" s="2"/>
    </row>
    <row r="751" spans="6:19">
      <c r="F751" s="2"/>
      <c r="L751" s="2"/>
      <c r="M751" s="2"/>
      <c r="N751" s="2"/>
      <c r="O751" s="2"/>
      <c r="P751" s="2"/>
      <c r="Q751" s="2"/>
      <c r="R751" s="2"/>
      <c r="S751" s="2"/>
    </row>
    <row r="752" spans="6:19">
      <c r="F752" s="2"/>
      <c r="L752" s="2"/>
      <c r="M752" s="2"/>
      <c r="N752" s="2"/>
      <c r="O752" s="2"/>
      <c r="P752" s="2"/>
      <c r="Q752" s="2"/>
      <c r="R752" s="2"/>
      <c r="S752" s="2"/>
    </row>
    <row r="753" spans="6:19">
      <c r="F753" s="2"/>
      <c r="L753" s="2"/>
      <c r="M753" s="2"/>
      <c r="N753" s="2"/>
      <c r="O753" s="2"/>
      <c r="P753" s="2"/>
      <c r="Q753" s="2"/>
      <c r="R753" s="2"/>
      <c r="S753" s="2"/>
    </row>
    <row r="754" spans="6:19">
      <c r="F754" s="2"/>
      <c r="L754" s="2"/>
      <c r="M754" s="2"/>
      <c r="N754" s="2"/>
      <c r="O754" s="2"/>
      <c r="P754" s="2"/>
      <c r="Q754" s="2"/>
      <c r="R754" s="2"/>
      <c r="S754" s="2"/>
    </row>
    <row r="755" spans="6:19">
      <c r="F755" s="2"/>
      <c r="L755" s="2"/>
      <c r="M755" s="2"/>
      <c r="N755" s="2"/>
      <c r="O755" s="2"/>
      <c r="P755" s="2"/>
      <c r="Q755" s="2"/>
      <c r="R755" s="2"/>
      <c r="S755" s="2"/>
    </row>
    <row r="756" spans="6:19">
      <c r="F756" s="2"/>
      <c r="L756" s="2"/>
      <c r="M756" s="2"/>
      <c r="N756" s="2"/>
      <c r="O756" s="2"/>
      <c r="P756" s="2"/>
      <c r="Q756" s="2"/>
      <c r="R756" s="2"/>
      <c r="S756" s="2"/>
    </row>
    <row r="757" spans="6:19">
      <c r="F757" s="2"/>
      <c r="L757" s="2"/>
      <c r="M757" s="2"/>
      <c r="N757" s="2"/>
      <c r="O757" s="2"/>
      <c r="P757" s="2"/>
      <c r="Q757" s="2"/>
      <c r="R757" s="2"/>
      <c r="S757" s="2"/>
    </row>
    <row r="758" spans="6:19">
      <c r="F758" s="2"/>
      <c r="L758" s="2"/>
      <c r="M758" s="2"/>
      <c r="N758" s="2"/>
      <c r="O758" s="2"/>
      <c r="P758" s="2"/>
      <c r="Q758" s="2"/>
      <c r="R758" s="2"/>
      <c r="S758" s="2"/>
    </row>
    <row r="759" spans="6:19">
      <c r="F759" s="2"/>
      <c r="L759" s="2"/>
      <c r="M759" s="2"/>
      <c r="N759" s="2"/>
      <c r="O759" s="2"/>
      <c r="P759" s="2"/>
      <c r="Q759" s="2"/>
      <c r="R759" s="2"/>
      <c r="S759" s="2"/>
    </row>
    <row r="760" spans="6:19">
      <c r="F760" s="2"/>
      <c r="L760" s="2"/>
      <c r="M760" s="2"/>
      <c r="N760" s="2"/>
      <c r="O760" s="2"/>
      <c r="P760" s="2"/>
      <c r="Q760" s="2"/>
      <c r="R760" s="2"/>
      <c r="S760" s="2"/>
    </row>
    <row r="761" spans="6:19">
      <c r="F761" s="2"/>
      <c r="L761" s="2"/>
      <c r="M761" s="2"/>
      <c r="N761" s="2"/>
      <c r="O761" s="2"/>
      <c r="P761" s="2"/>
      <c r="Q761" s="2"/>
      <c r="R761" s="2"/>
      <c r="S761" s="2"/>
    </row>
    <row r="762" spans="6:19">
      <c r="F762" s="2"/>
      <c r="L762" s="2"/>
      <c r="M762" s="2"/>
      <c r="N762" s="2"/>
      <c r="O762" s="2"/>
      <c r="P762" s="2"/>
      <c r="Q762" s="2"/>
      <c r="R762" s="2"/>
      <c r="S762" s="2"/>
    </row>
    <row r="763" spans="6:19">
      <c r="F763" s="2"/>
      <c r="L763" s="2"/>
      <c r="M763" s="2"/>
      <c r="N763" s="2"/>
      <c r="O763" s="2"/>
      <c r="P763" s="2"/>
      <c r="Q763" s="2"/>
      <c r="R763" s="2"/>
      <c r="S763" s="2"/>
    </row>
    <row r="764" spans="6:19">
      <c r="F764" s="2"/>
      <c r="L764" s="2"/>
      <c r="M764" s="2"/>
      <c r="N764" s="2"/>
      <c r="O764" s="2"/>
      <c r="P764" s="2"/>
      <c r="Q764" s="2"/>
      <c r="R764" s="2"/>
      <c r="S764" s="2"/>
    </row>
    <row r="765" spans="6:19">
      <c r="F765" s="2"/>
      <c r="L765" s="2"/>
      <c r="M765" s="2"/>
      <c r="N765" s="2"/>
      <c r="O765" s="2"/>
      <c r="P765" s="2"/>
      <c r="Q765" s="2"/>
      <c r="R765" s="2"/>
      <c r="S765" s="2"/>
    </row>
    <row r="766" spans="6:19">
      <c r="F766" s="2"/>
      <c r="L766" s="2"/>
      <c r="M766" s="2"/>
      <c r="N766" s="2"/>
      <c r="O766" s="2"/>
      <c r="P766" s="2"/>
      <c r="Q766" s="2"/>
      <c r="R766" s="2"/>
      <c r="S766" s="2"/>
    </row>
    <row r="767" spans="6:19">
      <c r="F767" s="2"/>
      <c r="L767" s="2"/>
      <c r="M767" s="2"/>
      <c r="N767" s="2"/>
      <c r="O767" s="2"/>
      <c r="P767" s="2"/>
      <c r="Q767" s="2"/>
      <c r="R767" s="2"/>
      <c r="S767" s="2"/>
    </row>
    <row r="768" spans="6:19">
      <c r="F768" s="2"/>
      <c r="L768" s="2"/>
      <c r="M768" s="2"/>
      <c r="N768" s="2"/>
      <c r="O768" s="2"/>
      <c r="P768" s="2"/>
      <c r="Q768" s="2"/>
      <c r="R768" s="2"/>
      <c r="S768" s="2"/>
    </row>
    <row r="769" spans="6:19">
      <c r="F769" s="2"/>
      <c r="L769" s="2"/>
      <c r="M769" s="2"/>
      <c r="N769" s="2"/>
      <c r="O769" s="2"/>
      <c r="P769" s="2"/>
      <c r="Q769" s="2"/>
      <c r="R769" s="2"/>
      <c r="S769" s="2"/>
    </row>
    <row r="770" spans="6:19">
      <c r="F770" s="2"/>
      <c r="L770" s="2"/>
      <c r="M770" s="2"/>
      <c r="N770" s="2"/>
      <c r="O770" s="2"/>
      <c r="P770" s="2"/>
      <c r="Q770" s="2"/>
      <c r="R770" s="2"/>
      <c r="S770" s="2"/>
    </row>
    <row r="771" spans="6:19">
      <c r="F771" s="2"/>
      <c r="L771" s="2"/>
      <c r="M771" s="2"/>
      <c r="N771" s="2"/>
      <c r="O771" s="2"/>
      <c r="P771" s="2"/>
      <c r="Q771" s="2"/>
      <c r="R771" s="2"/>
      <c r="S771" s="2"/>
    </row>
    <row r="772" spans="6:19">
      <c r="F772" s="2"/>
      <c r="L772" s="2"/>
      <c r="M772" s="2"/>
      <c r="N772" s="2"/>
      <c r="O772" s="2"/>
      <c r="P772" s="2"/>
      <c r="Q772" s="2"/>
      <c r="R772" s="2"/>
      <c r="S772" s="2"/>
    </row>
    <row r="773" spans="6:19">
      <c r="F773" s="2"/>
      <c r="L773" s="2"/>
      <c r="M773" s="2"/>
      <c r="N773" s="2"/>
      <c r="O773" s="2"/>
      <c r="P773" s="2"/>
      <c r="Q773" s="2"/>
      <c r="R773" s="2"/>
      <c r="S773" s="2"/>
    </row>
    <row r="774" spans="6:19">
      <c r="F774" s="2"/>
      <c r="L774" s="2"/>
      <c r="M774" s="2"/>
      <c r="N774" s="2"/>
      <c r="O774" s="2"/>
      <c r="P774" s="2"/>
      <c r="Q774" s="2"/>
      <c r="R774" s="2"/>
      <c r="S774" s="2"/>
    </row>
    <row r="775" spans="6:19">
      <c r="F775" s="2"/>
      <c r="L775" s="2"/>
      <c r="M775" s="2"/>
      <c r="N775" s="2"/>
      <c r="O775" s="2"/>
      <c r="P775" s="2"/>
      <c r="Q775" s="2"/>
      <c r="R775" s="2"/>
      <c r="S775" s="2"/>
    </row>
    <row r="776" spans="6:19">
      <c r="F776" s="2"/>
      <c r="L776" s="2"/>
      <c r="M776" s="2"/>
      <c r="N776" s="2"/>
      <c r="O776" s="2"/>
      <c r="P776" s="2"/>
      <c r="Q776" s="2"/>
      <c r="R776" s="2"/>
      <c r="S776" s="2"/>
    </row>
    <row r="777" spans="6:19">
      <c r="F777" s="2"/>
      <c r="L777" s="2"/>
      <c r="M777" s="2"/>
      <c r="N777" s="2"/>
      <c r="O777" s="2"/>
      <c r="P777" s="2"/>
      <c r="Q777" s="2"/>
      <c r="R777" s="2"/>
      <c r="S777" s="2"/>
    </row>
    <row r="778" spans="6:19">
      <c r="F778" s="2"/>
      <c r="L778" s="2"/>
      <c r="M778" s="2"/>
      <c r="N778" s="2"/>
      <c r="O778" s="2"/>
      <c r="P778" s="2"/>
      <c r="Q778" s="2"/>
      <c r="R778" s="2"/>
      <c r="S778" s="2"/>
    </row>
    <row r="779" spans="6:19">
      <c r="F779" s="2"/>
      <c r="L779" s="2"/>
      <c r="M779" s="2"/>
      <c r="N779" s="2"/>
      <c r="O779" s="2"/>
      <c r="P779" s="2"/>
      <c r="Q779" s="2"/>
      <c r="R779" s="2"/>
      <c r="S779" s="2"/>
    </row>
    <row r="780" spans="6:19">
      <c r="F780" s="2"/>
      <c r="L780" s="2"/>
      <c r="M780" s="2"/>
      <c r="N780" s="2"/>
      <c r="O780" s="2"/>
      <c r="P780" s="2"/>
      <c r="Q780" s="2"/>
      <c r="R780" s="2"/>
      <c r="S780" s="2"/>
    </row>
    <row r="781" spans="6:19">
      <c r="F781" s="2"/>
      <c r="L781" s="2"/>
      <c r="M781" s="2"/>
      <c r="N781" s="2"/>
      <c r="O781" s="2"/>
      <c r="P781" s="2"/>
      <c r="Q781" s="2"/>
      <c r="R781" s="2"/>
      <c r="S781" s="2"/>
    </row>
    <row r="782" spans="6:19">
      <c r="F782" s="2"/>
      <c r="L782" s="2"/>
      <c r="M782" s="2"/>
      <c r="N782" s="2"/>
      <c r="O782" s="2"/>
      <c r="P782" s="2"/>
      <c r="Q782" s="2"/>
      <c r="R782" s="2"/>
      <c r="S782" s="2"/>
    </row>
    <row r="783" spans="6:19">
      <c r="F783" s="2"/>
      <c r="L783" s="2"/>
      <c r="M783" s="2"/>
      <c r="N783" s="2"/>
      <c r="O783" s="2"/>
      <c r="P783" s="2"/>
      <c r="Q783" s="2"/>
      <c r="R783" s="2"/>
      <c r="S783" s="2"/>
    </row>
    <row r="784" spans="6:19">
      <c r="F784" s="2"/>
      <c r="L784" s="2"/>
      <c r="M784" s="2"/>
      <c r="N784" s="2"/>
      <c r="O784" s="2"/>
      <c r="P784" s="2"/>
      <c r="Q784" s="2"/>
      <c r="R784" s="2"/>
      <c r="S784" s="2"/>
    </row>
    <row r="785" spans="6:19">
      <c r="F785" s="2"/>
      <c r="L785" s="2"/>
      <c r="M785" s="2"/>
      <c r="N785" s="2"/>
      <c r="O785" s="2"/>
      <c r="P785" s="2"/>
      <c r="Q785" s="2"/>
      <c r="R785" s="2"/>
      <c r="S785" s="2"/>
    </row>
    <row r="786" spans="6:19">
      <c r="F786" s="2"/>
      <c r="L786" s="2"/>
      <c r="M786" s="2"/>
      <c r="N786" s="2"/>
      <c r="O786" s="2"/>
      <c r="P786" s="2"/>
      <c r="Q786" s="2"/>
      <c r="R786" s="2"/>
      <c r="S786" s="2"/>
    </row>
    <row r="787" spans="6:19">
      <c r="F787" s="2"/>
      <c r="L787" s="2"/>
      <c r="M787" s="2"/>
      <c r="N787" s="2"/>
      <c r="O787" s="2"/>
      <c r="P787" s="2"/>
      <c r="Q787" s="2"/>
      <c r="R787" s="2"/>
      <c r="S787" s="2"/>
    </row>
    <row r="788" spans="6:19">
      <c r="F788" s="2"/>
      <c r="L788" s="2"/>
      <c r="M788" s="2"/>
      <c r="N788" s="2"/>
      <c r="O788" s="2"/>
      <c r="P788" s="2"/>
      <c r="Q788" s="2"/>
      <c r="R788" s="2"/>
      <c r="S788" s="2"/>
    </row>
    <row r="789" spans="6:19">
      <c r="F789" s="2"/>
      <c r="L789" s="2"/>
      <c r="M789" s="2"/>
      <c r="N789" s="2"/>
      <c r="O789" s="2"/>
      <c r="P789" s="2"/>
      <c r="Q789" s="2"/>
      <c r="R789" s="2"/>
      <c r="S789" s="2"/>
    </row>
    <row r="790" spans="6:19">
      <c r="F790" s="2"/>
      <c r="L790" s="2"/>
      <c r="M790" s="2"/>
      <c r="N790" s="2"/>
      <c r="O790" s="2"/>
      <c r="P790" s="2"/>
      <c r="Q790" s="2"/>
      <c r="R790" s="2"/>
      <c r="S790" s="2"/>
    </row>
    <row r="791" spans="6:19">
      <c r="F791" s="2"/>
      <c r="L791" s="2"/>
      <c r="M791" s="2"/>
      <c r="N791" s="2"/>
      <c r="O791" s="2"/>
      <c r="P791" s="2"/>
      <c r="Q791" s="2"/>
      <c r="R791" s="2"/>
      <c r="S791" s="2"/>
    </row>
    <row r="792" spans="6:19">
      <c r="F792" s="2"/>
      <c r="L792" s="2"/>
      <c r="M792" s="2"/>
      <c r="N792" s="2"/>
      <c r="O792" s="2"/>
      <c r="P792" s="2"/>
      <c r="Q792" s="2"/>
      <c r="R792" s="2"/>
      <c r="S792" s="2"/>
    </row>
    <row r="793" spans="6:19">
      <c r="F793" s="2"/>
      <c r="L793" s="2"/>
      <c r="M793" s="2"/>
      <c r="N793" s="2"/>
      <c r="O793" s="2"/>
      <c r="P793" s="2"/>
      <c r="Q793" s="2"/>
      <c r="R793" s="2"/>
      <c r="S793" s="2"/>
    </row>
    <row r="794" spans="6:19">
      <c r="F794" s="2"/>
      <c r="L794" s="2"/>
      <c r="M794" s="2"/>
      <c r="N794" s="2"/>
      <c r="O794" s="2"/>
      <c r="P794" s="2"/>
      <c r="Q794" s="2"/>
      <c r="R794" s="2"/>
      <c r="S794" s="2"/>
    </row>
    <row r="795" spans="6:19">
      <c r="F795" s="2"/>
      <c r="L795" s="2"/>
      <c r="M795" s="2"/>
      <c r="N795" s="2"/>
      <c r="O795" s="2"/>
      <c r="P795" s="2"/>
      <c r="Q795" s="2"/>
      <c r="R795" s="2"/>
      <c r="S795" s="2"/>
    </row>
    <row r="796" spans="6:19">
      <c r="F796" s="2"/>
      <c r="L796" s="2"/>
      <c r="M796" s="2"/>
      <c r="N796" s="2"/>
      <c r="O796" s="2"/>
      <c r="P796" s="2"/>
      <c r="Q796" s="2"/>
      <c r="R796" s="2"/>
      <c r="S796" s="2"/>
    </row>
    <row r="797" spans="6:19">
      <c r="F797" s="2"/>
      <c r="L797" s="2"/>
      <c r="M797" s="2"/>
      <c r="N797" s="2"/>
      <c r="O797" s="2"/>
      <c r="P797" s="2"/>
      <c r="Q797" s="2"/>
      <c r="R797" s="2"/>
      <c r="S797" s="2"/>
    </row>
    <row r="798" spans="6:19">
      <c r="F798" s="2"/>
      <c r="L798" s="2"/>
      <c r="M798" s="2"/>
      <c r="N798" s="2"/>
      <c r="O798" s="2"/>
      <c r="P798" s="2"/>
      <c r="Q798" s="2"/>
      <c r="R798" s="2"/>
      <c r="S798" s="2"/>
    </row>
    <row r="799" spans="6:19">
      <c r="F799" s="2"/>
      <c r="L799" s="2"/>
      <c r="M799" s="2"/>
      <c r="N799" s="2"/>
      <c r="O799" s="2"/>
      <c r="P799" s="2"/>
      <c r="Q799" s="2"/>
      <c r="R799" s="2"/>
      <c r="S799" s="2"/>
    </row>
    <row r="800" spans="6:19">
      <c r="F800" s="2"/>
      <c r="L800" s="2"/>
      <c r="M800" s="2"/>
      <c r="N800" s="2"/>
      <c r="O800" s="2"/>
      <c r="P800" s="2"/>
      <c r="Q800" s="2"/>
      <c r="R800" s="2"/>
      <c r="S800" s="2"/>
    </row>
    <row r="801" spans="6:19">
      <c r="F801" s="2"/>
      <c r="L801" s="2"/>
      <c r="M801" s="2"/>
      <c r="N801" s="2"/>
      <c r="O801" s="2"/>
      <c r="P801" s="2"/>
      <c r="Q801" s="2"/>
      <c r="R801" s="2"/>
      <c r="S801" s="2"/>
    </row>
    <row r="802" spans="6:19">
      <c r="F802" s="2"/>
      <c r="L802" s="2"/>
      <c r="M802" s="2"/>
      <c r="N802" s="2"/>
      <c r="O802" s="2"/>
      <c r="P802" s="2"/>
      <c r="Q802" s="2"/>
      <c r="R802" s="2"/>
      <c r="S802" s="2"/>
    </row>
    <row r="803" spans="6:19">
      <c r="F803" s="2"/>
      <c r="L803" s="2"/>
      <c r="M803" s="2"/>
      <c r="N803" s="2"/>
      <c r="O803" s="2"/>
      <c r="P803" s="2"/>
      <c r="Q803" s="2"/>
      <c r="R803" s="2"/>
      <c r="S803" s="2"/>
    </row>
    <row r="804" spans="6:19">
      <c r="F804" s="2"/>
      <c r="L804" s="2"/>
      <c r="M804" s="2"/>
      <c r="N804" s="2"/>
      <c r="O804" s="2"/>
      <c r="P804" s="2"/>
      <c r="Q804" s="2"/>
      <c r="R804" s="2"/>
      <c r="S804" s="2"/>
    </row>
    <row r="805" spans="6:19">
      <c r="F805" s="2"/>
      <c r="L805" s="2"/>
      <c r="M805" s="2"/>
      <c r="N805" s="2"/>
      <c r="O805" s="2"/>
      <c r="P805" s="2"/>
      <c r="Q805" s="2"/>
      <c r="R805" s="2"/>
      <c r="S805" s="2"/>
    </row>
    <row r="806" spans="6:19">
      <c r="F806" s="2"/>
      <c r="L806" s="2"/>
      <c r="M806" s="2"/>
      <c r="N806" s="2"/>
      <c r="O806" s="2"/>
      <c r="P806" s="2"/>
      <c r="Q806" s="2"/>
      <c r="R806" s="2"/>
      <c r="S806" s="2"/>
    </row>
    <row r="807" spans="6:19">
      <c r="F807" s="2"/>
      <c r="L807" s="2"/>
      <c r="M807" s="2"/>
      <c r="N807" s="2"/>
      <c r="O807" s="2"/>
      <c r="P807" s="2"/>
      <c r="Q807" s="2"/>
      <c r="R807" s="2"/>
      <c r="S807" s="2"/>
    </row>
    <row r="808" spans="6:19">
      <c r="F808" s="2"/>
      <c r="L808" s="2"/>
      <c r="M808" s="2"/>
      <c r="N808" s="2"/>
      <c r="O808" s="2"/>
      <c r="P808" s="2"/>
      <c r="Q808" s="2"/>
      <c r="R808" s="2"/>
      <c r="S808" s="2"/>
    </row>
    <row r="809" spans="6:19">
      <c r="F809" s="2"/>
      <c r="L809" s="2"/>
      <c r="M809" s="2"/>
      <c r="N809" s="2"/>
      <c r="O809" s="2"/>
      <c r="P809" s="2"/>
      <c r="Q809" s="2"/>
      <c r="R809" s="2"/>
      <c r="S809" s="2"/>
    </row>
    <row r="810" spans="6:19">
      <c r="F810" s="2"/>
      <c r="L810" s="2"/>
      <c r="M810" s="2"/>
      <c r="N810" s="2"/>
      <c r="O810" s="2"/>
      <c r="P810" s="2"/>
      <c r="Q810" s="2"/>
      <c r="R810" s="2"/>
      <c r="S810" s="2"/>
    </row>
    <row r="811" spans="6:19">
      <c r="F811" s="2"/>
      <c r="L811" s="2"/>
      <c r="M811" s="2"/>
      <c r="N811" s="2"/>
      <c r="O811" s="2"/>
      <c r="P811" s="2"/>
      <c r="Q811" s="2"/>
      <c r="R811" s="2"/>
      <c r="S811" s="2"/>
    </row>
    <row r="812" spans="6:19">
      <c r="F812" s="2"/>
      <c r="L812" s="2"/>
      <c r="M812" s="2"/>
      <c r="N812" s="2"/>
      <c r="O812" s="2"/>
      <c r="P812" s="2"/>
      <c r="Q812" s="2"/>
      <c r="R812" s="2"/>
      <c r="S812" s="2"/>
    </row>
    <row r="813" spans="6:19">
      <c r="F813" s="2"/>
      <c r="L813" s="2"/>
      <c r="M813" s="2"/>
      <c r="N813" s="2"/>
      <c r="O813" s="2"/>
      <c r="P813" s="2"/>
      <c r="Q813" s="2"/>
      <c r="R813" s="2"/>
      <c r="S813" s="2"/>
    </row>
    <row r="814" spans="6:19">
      <c r="F814" s="2"/>
      <c r="L814" s="2"/>
      <c r="M814" s="2"/>
      <c r="N814" s="2"/>
      <c r="O814" s="2"/>
      <c r="P814" s="2"/>
      <c r="Q814" s="2"/>
      <c r="R814" s="2"/>
      <c r="S814" s="2"/>
    </row>
    <row r="815" spans="6:19">
      <c r="F815" s="2"/>
      <c r="L815" s="2"/>
      <c r="M815" s="2"/>
      <c r="N815" s="2"/>
      <c r="O815" s="2"/>
      <c r="P815" s="2"/>
      <c r="Q815" s="2"/>
      <c r="R815" s="2"/>
      <c r="S815" s="2"/>
    </row>
    <row r="816" spans="6:19">
      <c r="F816" s="2"/>
      <c r="L816" s="2"/>
      <c r="M816" s="2"/>
      <c r="N816" s="2"/>
      <c r="O816" s="2"/>
      <c r="P816" s="2"/>
      <c r="Q816" s="2"/>
      <c r="R816" s="2"/>
      <c r="S816" s="2"/>
    </row>
    <row r="817" spans="6:19">
      <c r="F817" s="2"/>
      <c r="L817" s="2"/>
      <c r="M817" s="2"/>
      <c r="N817" s="2"/>
      <c r="O817" s="2"/>
      <c r="P817" s="2"/>
      <c r="Q817" s="2"/>
      <c r="R817" s="2"/>
      <c r="S817" s="2"/>
    </row>
    <row r="818" spans="6:19">
      <c r="F818" s="2"/>
      <c r="L818" s="2"/>
      <c r="M818" s="2"/>
      <c r="N818" s="2"/>
      <c r="O818" s="2"/>
      <c r="P818" s="2"/>
      <c r="Q818" s="2"/>
      <c r="R818" s="2"/>
      <c r="S818" s="2"/>
    </row>
    <row r="819" spans="6:19">
      <c r="F819" s="2"/>
      <c r="L819" s="2"/>
      <c r="M819" s="2"/>
      <c r="N819" s="2"/>
      <c r="O819" s="2"/>
      <c r="P819" s="2"/>
      <c r="Q819" s="2"/>
      <c r="R819" s="2"/>
      <c r="S819" s="2"/>
    </row>
    <row r="820" spans="6:19">
      <c r="F820" s="2"/>
      <c r="L820" s="2"/>
      <c r="M820" s="2"/>
      <c r="N820" s="2"/>
      <c r="O820" s="2"/>
      <c r="P820" s="2"/>
      <c r="Q820" s="2"/>
      <c r="R820" s="2"/>
      <c r="S820" s="2"/>
    </row>
    <row r="821" spans="6:19">
      <c r="F821" s="2"/>
      <c r="L821" s="2"/>
      <c r="M821" s="2"/>
      <c r="N821" s="2"/>
      <c r="O821" s="2"/>
      <c r="P821" s="2"/>
      <c r="Q821" s="2"/>
      <c r="R821" s="2"/>
      <c r="S821" s="2"/>
    </row>
    <row r="822" spans="6:19">
      <c r="F822" s="2"/>
      <c r="L822" s="2"/>
      <c r="M822" s="2"/>
      <c r="N822" s="2"/>
      <c r="O822" s="2"/>
      <c r="P822" s="2"/>
      <c r="Q822" s="2"/>
      <c r="R822" s="2"/>
      <c r="S822" s="2"/>
    </row>
    <row r="823" spans="6:19">
      <c r="F823" s="2"/>
      <c r="L823" s="2"/>
      <c r="M823" s="2"/>
      <c r="N823" s="2"/>
      <c r="O823" s="2"/>
      <c r="P823" s="2"/>
      <c r="Q823" s="2"/>
      <c r="R823" s="2"/>
      <c r="S823" s="2"/>
    </row>
    <row r="824" spans="6:19">
      <c r="F824" s="2"/>
      <c r="L824" s="2"/>
      <c r="M824" s="2"/>
      <c r="N824" s="2"/>
      <c r="O824" s="2"/>
      <c r="P824" s="2"/>
      <c r="Q824" s="2"/>
      <c r="R824" s="2"/>
      <c r="S824" s="2"/>
    </row>
    <row r="825" spans="6:19">
      <c r="F825" s="2"/>
      <c r="L825" s="2"/>
      <c r="M825" s="2"/>
      <c r="N825" s="2"/>
      <c r="O825" s="2"/>
      <c r="P825" s="2"/>
      <c r="Q825" s="2"/>
      <c r="R825" s="2"/>
      <c r="S825" s="2"/>
    </row>
    <row r="826" spans="6:19">
      <c r="F826" s="2"/>
      <c r="L826" s="2"/>
      <c r="M826" s="2"/>
      <c r="N826" s="2"/>
      <c r="O826" s="2"/>
      <c r="P826" s="2"/>
      <c r="Q826" s="2"/>
      <c r="R826" s="2"/>
      <c r="S826" s="2"/>
    </row>
    <row r="827" spans="6:19">
      <c r="F827" s="2"/>
      <c r="L827" s="2"/>
      <c r="M827" s="2"/>
      <c r="N827" s="2"/>
      <c r="O827" s="2"/>
      <c r="P827" s="2"/>
      <c r="Q827" s="2"/>
      <c r="R827" s="2"/>
      <c r="S827" s="2"/>
    </row>
    <row r="828" spans="6:19">
      <c r="F828" s="2"/>
      <c r="L828" s="2"/>
      <c r="M828" s="2"/>
      <c r="N828" s="2"/>
      <c r="O828" s="2"/>
      <c r="P828" s="2"/>
      <c r="Q828" s="2"/>
      <c r="R828" s="2"/>
      <c r="S828" s="2"/>
    </row>
    <row r="829" spans="6:19">
      <c r="F829" s="2"/>
      <c r="L829" s="2"/>
      <c r="M829" s="2"/>
      <c r="N829" s="2"/>
      <c r="O829" s="2"/>
      <c r="P829" s="2"/>
      <c r="Q829" s="2"/>
      <c r="R829" s="2"/>
      <c r="S829" s="2"/>
    </row>
    <row r="830" spans="6:19">
      <c r="F830" s="2"/>
      <c r="L830" s="2"/>
      <c r="M830" s="2"/>
      <c r="N830" s="2"/>
      <c r="O830" s="2"/>
      <c r="P830" s="2"/>
      <c r="Q830" s="2"/>
      <c r="R830" s="2"/>
      <c r="S830" s="2"/>
    </row>
    <row r="831" spans="6:19">
      <c r="F831" s="2"/>
      <c r="L831" s="2"/>
      <c r="M831" s="2"/>
      <c r="N831" s="2"/>
      <c r="O831" s="2"/>
      <c r="P831" s="2"/>
      <c r="Q831" s="2"/>
      <c r="R831" s="2"/>
      <c r="S831" s="2"/>
    </row>
    <row r="832" spans="6:19">
      <c r="F832" s="2"/>
      <c r="L832" s="2"/>
      <c r="M832" s="2"/>
      <c r="N832" s="2"/>
      <c r="O832" s="2"/>
      <c r="P832" s="2"/>
      <c r="Q832" s="2"/>
      <c r="R832" s="2"/>
      <c r="S832" s="2"/>
    </row>
    <row r="833" spans="6:19">
      <c r="F833" s="2"/>
      <c r="L833" s="2"/>
      <c r="M833" s="2"/>
      <c r="N833" s="2"/>
      <c r="O833" s="2"/>
      <c r="P833" s="2"/>
      <c r="Q833" s="2"/>
      <c r="R833" s="2"/>
      <c r="S833" s="2"/>
    </row>
    <row r="834" spans="6:19">
      <c r="F834" s="2"/>
      <c r="L834" s="2"/>
      <c r="M834" s="2"/>
      <c r="N834" s="2"/>
      <c r="O834" s="2"/>
      <c r="P834" s="2"/>
      <c r="Q834" s="2"/>
      <c r="R834" s="2"/>
      <c r="S834" s="2"/>
    </row>
    <row r="835" spans="6:19">
      <c r="F835" s="2"/>
      <c r="L835" s="2"/>
      <c r="M835" s="2"/>
      <c r="N835" s="2"/>
      <c r="O835" s="2"/>
      <c r="P835" s="2"/>
      <c r="Q835" s="2"/>
      <c r="R835" s="2"/>
      <c r="S835" s="2"/>
    </row>
    <row r="836" spans="6:19">
      <c r="F836" s="2"/>
      <c r="L836" s="2"/>
      <c r="M836" s="2"/>
      <c r="N836" s="2"/>
      <c r="O836" s="2"/>
      <c r="P836" s="2"/>
      <c r="Q836" s="2"/>
      <c r="R836" s="2"/>
      <c r="S836" s="2"/>
    </row>
    <row r="837" spans="6:19">
      <c r="F837" s="2"/>
      <c r="L837" s="2"/>
      <c r="M837" s="2"/>
      <c r="N837" s="2"/>
      <c r="O837" s="2"/>
      <c r="P837" s="2"/>
      <c r="Q837" s="2"/>
      <c r="R837" s="2"/>
      <c r="S837" s="2"/>
    </row>
    <row r="838" spans="6:19">
      <c r="F838" s="2"/>
      <c r="L838" s="2"/>
      <c r="M838" s="2"/>
      <c r="N838" s="2"/>
      <c r="O838" s="2"/>
      <c r="P838" s="2"/>
      <c r="Q838" s="2"/>
      <c r="R838" s="2"/>
      <c r="S838" s="2"/>
    </row>
    <row r="839" spans="6:19">
      <c r="F839" s="2"/>
      <c r="L839" s="2"/>
      <c r="M839" s="2"/>
      <c r="N839" s="2"/>
      <c r="O839" s="2"/>
      <c r="P839" s="2"/>
      <c r="Q839" s="2"/>
      <c r="R839" s="2"/>
      <c r="S839" s="2"/>
    </row>
    <row r="840" spans="6:19">
      <c r="F840" s="2"/>
      <c r="L840" s="2"/>
      <c r="M840" s="2"/>
      <c r="N840" s="2"/>
      <c r="O840" s="2"/>
      <c r="P840" s="2"/>
      <c r="Q840" s="2"/>
      <c r="R840" s="2"/>
      <c r="S840" s="2"/>
    </row>
    <row r="841" spans="6:19">
      <c r="F841" s="2"/>
      <c r="L841" s="2"/>
      <c r="M841" s="2"/>
      <c r="N841" s="2"/>
      <c r="O841" s="2"/>
      <c r="P841" s="2"/>
      <c r="Q841" s="2"/>
      <c r="R841" s="2"/>
      <c r="S841" s="2"/>
    </row>
    <row r="842" spans="6:19">
      <c r="F842" s="2"/>
      <c r="L842" s="2"/>
      <c r="M842" s="2"/>
      <c r="N842" s="2"/>
      <c r="O842" s="2"/>
      <c r="P842" s="2"/>
      <c r="Q842" s="2"/>
      <c r="R842" s="2"/>
      <c r="S842" s="2"/>
    </row>
    <row r="843" spans="6:19">
      <c r="F843" s="2"/>
      <c r="L843" s="2"/>
      <c r="M843" s="2"/>
      <c r="N843" s="2"/>
      <c r="O843" s="2"/>
      <c r="P843" s="2"/>
      <c r="Q843" s="2"/>
      <c r="R843" s="2"/>
      <c r="S843" s="2"/>
    </row>
    <row r="844" spans="6:19">
      <c r="F844" s="2"/>
      <c r="L844" s="2"/>
      <c r="M844" s="2"/>
      <c r="N844" s="2"/>
      <c r="O844" s="2"/>
      <c r="P844" s="2"/>
      <c r="Q844" s="2"/>
      <c r="R844" s="2"/>
      <c r="S844" s="2"/>
    </row>
    <row r="845" spans="6:19">
      <c r="F845" s="2"/>
      <c r="L845" s="2"/>
      <c r="M845" s="2"/>
      <c r="N845" s="2"/>
      <c r="O845" s="2"/>
      <c r="P845" s="2"/>
      <c r="Q845" s="2"/>
      <c r="R845" s="2"/>
      <c r="S845" s="2"/>
    </row>
    <row r="846" spans="6:19">
      <c r="F846" s="2"/>
      <c r="L846" s="2"/>
      <c r="M846" s="2"/>
      <c r="N846" s="2"/>
      <c r="O846" s="2"/>
      <c r="P846" s="2"/>
      <c r="Q846" s="2"/>
      <c r="R846" s="2"/>
      <c r="S846" s="2"/>
    </row>
    <row r="847" spans="6:19">
      <c r="F847" s="2"/>
      <c r="L847" s="2"/>
      <c r="M847" s="2"/>
      <c r="N847" s="2"/>
      <c r="O847" s="2"/>
      <c r="P847" s="2"/>
      <c r="Q847" s="2"/>
      <c r="R847" s="2"/>
      <c r="S847" s="2"/>
    </row>
    <row r="848" spans="6:19">
      <c r="F848" s="2"/>
      <c r="L848" s="2"/>
      <c r="M848" s="2"/>
      <c r="N848" s="2"/>
      <c r="O848" s="2"/>
      <c r="P848" s="2"/>
      <c r="Q848" s="2"/>
      <c r="R848" s="2"/>
      <c r="S848" s="2"/>
    </row>
    <row r="849" spans="6:19">
      <c r="F849" s="2"/>
      <c r="L849" s="2"/>
      <c r="M849" s="2"/>
      <c r="N849" s="2"/>
      <c r="O849" s="2"/>
      <c r="P849" s="2"/>
      <c r="Q849" s="2"/>
      <c r="R849" s="2"/>
      <c r="S849" s="2"/>
    </row>
    <row r="850" spans="6:19">
      <c r="F850" s="2"/>
      <c r="L850" s="2"/>
      <c r="M850" s="2"/>
      <c r="N850" s="2"/>
      <c r="O850" s="2"/>
      <c r="P850" s="2"/>
      <c r="Q850" s="2"/>
      <c r="R850" s="2"/>
      <c r="S850" s="2"/>
    </row>
    <row r="851" spans="6:19">
      <c r="F851" s="2"/>
      <c r="L851" s="2"/>
      <c r="M851" s="2"/>
      <c r="N851" s="2"/>
      <c r="O851" s="2"/>
      <c r="P851" s="2"/>
      <c r="Q851" s="2"/>
      <c r="R851" s="2"/>
      <c r="S851" s="2"/>
    </row>
    <row r="852" spans="6:19">
      <c r="F852" s="2"/>
      <c r="L852" s="2"/>
      <c r="M852" s="2"/>
      <c r="N852" s="2"/>
      <c r="O852" s="2"/>
      <c r="P852" s="2"/>
      <c r="Q852" s="2"/>
      <c r="R852" s="2"/>
      <c r="S852" s="2"/>
    </row>
    <row r="853" spans="6:19">
      <c r="F853" s="2"/>
      <c r="L853" s="2"/>
      <c r="M853" s="2"/>
      <c r="N853" s="2"/>
      <c r="O853" s="2"/>
      <c r="P853" s="2"/>
      <c r="Q853" s="2"/>
      <c r="R853" s="2"/>
      <c r="S853" s="2"/>
    </row>
    <row r="854" spans="6:19">
      <c r="F854" s="2"/>
      <c r="L854" s="2"/>
      <c r="M854" s="2"/>
      <c r="N854" s="2"/>
      <c r="O854" s="2"/>
      <c r="P854" s="2"/>
      <c r="Q854" s="2"/>
      <c r="R854" s="2"/>
      <c r="S854" s="2"/>
    </row>
    <row r="855" spans="6:19">
      <c r="F855" s="2"/>
      <c r="L855" s="2"/>
      <c r="M855" s="2"/>
      <c r="N855" s="2"/>
      <c r="O855" s="2"/>
      <c r="P855" s="2"/>
      <c r="Q855" s="2"/>
      <c r="R855" s="2"/>
      <c r="S855" s="2"/>
    </row>
    <row r="856" spans="6:19">
      <c r="F856" s="2"/>
      <c r="L856" s="2"/>
      <c r="M856" s="2"/>
      <c r="N856" s="2"/>
      <c r="O856" s="2"/>
      <c r="P856" s="2"/>
      <c r="Q856" s="2"/>
      <c r="R856" s="2"/>
      <c r="S856" s="2"/>
    </row>
    <row r="857" spans="6:19">
      <c r="F857" s="2"/>
      <c r="L857" s="2"/>
      <c r="M857" s="2"/>
      <c r="N857" s="2"/>
      <c r="O857" s="2"/>
      <c r="P857" s="2"/>
      <c r="Q857" s="2"/>
      <c r="R857" s="2"/>
      <c r="S857" s="2"/>
    </row>
    <row r="858" spans="6:19">
      <c r="F858" s="2"/>
      <c r="L858" s="2"/>
      <c r="M858" s="2"/>
      <c r="N858" s="2"/>
      <c r="O858" s="2"/>
      <c r="P858" s="2"/>
      <c r="Q858" s="2"/>
      <c r="R858" s="2"/>
      <c r="S858" s="2"/>
    </row>
    <row r="859" spans="6:19">
      <c r="F859" s="2"/>
      <c r="L859" s="2"/>
      <c r="M859" s="2"/>
      <c r="N859" s="2"/>
      <c r="O859" s="2"/>
      <c r="P859" s="2"/>
      <c r="Q859" s="2"/>
      <c r="R859" s="2"/>
      <c r="S859" s="2"/>
    </row>
    <row r="860" spans="6:19">
      <c r="F860" s="2"/>
      <c r="L860" s="2"/>
      <c r="M860" s="2"/>
      <c r="N860" s="2"/>
      <c r="O860" s="2"/>
      <c r="P860" s="2"/>
      <c r="Q860" s="2"/>
      <c r="R860" s="2"/>
      <c r="S860" s="2"/>
    </row>
    <row r="861" spans="6:19">
      <c r="F861" s="2"/>
      <c r="L861" s="2"/>
      <c r="M861" s="2"/>
      <c r="N861" s="2"/>
      <c r="O861" s="2"/>
      <c r="P861" s="2"/>
      <c r="Q861" s="2"/>
      <c r="R861" s="2"/>
      <c r="S861" s="2"/>
    </row>
    <row r="862" spans="6:19">
      <c r="F862" s="2"/>
      <c r="L862" s="2"/>
      <c r="M862" s="2"/>
      <c r="N862" s="2"/>
      <c r="O862" s="2"/>
      <c r="P862" s="2"/>
      <c r="Q862" s="2"/>
      <c r="R862" s="2"/>
      <c r="S862" s="2"/>
    </row>
    <row r="863" spans="6:19">
      <c r="F863" s="2"/>
      <c r="L863" s="2"/>
      <c r="M863" s="2"/>
      <c r="N863" s="2"/>
      <c r="O863" s="2"/>
      <c r="P863" s="2"/>
      <c r="Q863" s="2"/>
      <c r="R863" s="2"/>
      <c r="S863" s="2"/>
    </row>
    <row r="864" spans="6:19">
      <c r="F864" s="2"/>
      <c r="L864" s="2"/>
      <c r="M864" s="2"/>
      <c r="N864" s="2"/>
      <c r="O864" s="2"/>
      <c r="P864" s="2"/>
      <c r="Q864" s="2"/>
      <c r="R864" s="2"/>
      <c r="S864" s="2"/>
    </row>
    <row r="865" spans="6:19">
      <c r="F865" s="2"/>
      <c r="L865" s="2"/>
      <c r="M865" s="2"/>
      <c r="N865" s="2"/>
      <c r="O865" s="2"/>
      <c r="P865" s="2"/>
      <c r="Q865" s="2"/>
      <c r="R865" s="2"/>
      <c r="S865" s="2"/>
    </row>
    <row r="866" spans="6:19">
      <c r="F866" s="2"/>
      <c r="L866" s="2"/>
      <c r="M866" s="2"/>
      <c r="N866" s="2"/>
      <c r="O866" s="2"/>
      <c r="P866" s="2"/>
      <c r="Q866" s="2"/>
      <c r="R866" s="2"/>
      <c r="S866" s="2"/>
    </row>
    <row r="867" spans="6:19">
      <c r="F867" s="2"/>
      <c r="L867" s="2"/>
      <c r="M867" s="2"/>
      <c r="N867" s="2"/>
      <c r="O867" s="2"/>
      <c r="P867" s="2"/>
      <c r="Q867" s="2"/>
      <c r="R867" s="2"/>
      <c r="S867" s="2"/>
    </row>
    <row r="868" spans="6:19">
      <c r="F868" s="2"/>
      <c r="L868" s="2"/>
      <c r="M868" s="2"/>
      <c r="N868" s="2"/>
      <c r="O868" s="2"/>
      <c r="P868" s="2"/>
      <c r="Q868" s="2"/>
      <c r="R868" s="2"/>
      <c r="S868" s="2"/>
    </row>
    <row r="869" spans="6:19">
      <c r="F869" s="2"/>
      <c r="L869" s="2"/>
      <c r="M869" s="2"/>
      <c r="N869" s="2"/>
      <c r="O869" s="2"/>
      <c r="P869" s="2"/>
      <c r="Q869" s="2"/>
      <c r="R869" s="2"/>
      <c r="S869" s="2"/>
    </row>
    <row r="870" spans="6:19">
      <c r="F870" s="2"/>
      <c r="L870" s="2"/>
      <c r="M870" s="2"/>
      <c r="N870" s="2"/>
      <c r="O870" s="2"/>
      <c r="P870" s="2"/>
      <c r="Q870" s="2"/>
      <c r="R870" s="2"/>
      <c r="S870" s="2"/>
    </row>
    <row r="871" spans="6:19">
      <c r="F871" s="2"/>
      <c r="L871" s="2"/>
      <c r="M871" s="2"/>
      <c r="N871" s="2"/>
      <c r="O871" s="2"/>
      <c r="P871" s="2"/>
      <c r="Q871" s="2"/>
      <c r="R871" s="2"/>
      <c r="S871" s="2"/>
    </row>
    <row r="872" spans="6:19">
      <c r="F872" s="2"/>
      <c r="L872" s="2"/>
      <c r="M872" s="2"/>
      <c r="N872" s="2"/>
      <c r="O872" s="2"/>
      <c r="P872" s="2"/>
      <c r="Q872" s="2"/>
      <c r="R872" s="2"/>
      <c r="S872" s="2"/>
    </row>
    <row r="873" spans="6:19">
      <c r="F873" s="2"/>
      <c r="L873" s="2"/>
      <c r="M873" s="2"/>
      <c r="N873" s="2"/>
      <c r="O873" s="2"/>
      <c r="P873" s="2"/>
      <c r="Q873" s="2"/>
      <c r="R873" s="2"/>
      <c r="S873" s="2"/>
    </row>
    <row r="874" spans="6:19">
      <c r="F874" s="2"/>
      <c r="L874" s="2"/>
      <c r="M874" s="2"/>
      <c r="N874" s="2"/>
      <c r="O874" s="2"/>
      <c r="P874" s="2"/>
      <c r="Q874" s="2"/>
      <c r="R874" s="2"/>
      <c r="S874" s="2"/>
    </row>
    <row r="875" spans="6:19">
      <c r="F875" s="2"/>
      <c r="L875" s="2"/>
      <c r="M875" s="2"/>
      <c r="N875" s="2"/>
      <c r="O875" s="2"/>
      <c r="P875" s="2"/>
      <c r="Q875" s="2"/>
      <c r="R875" s="2"/>
      <c r="S875" s="2"/>
    </row>
    <row r="876" spans="6:19">
      <c r="F876" s="2"/>
      <c r="L876" s="2"/>
      <c r="M876" s="2"/>
      <c r="N876" s="2"/>
      <c r="O876" s="2"/>
      <c r="P876" s="2"/>
      <c r="Q876" s="2"/>
      <c r="R876" s="2"/>
      <c r="S876" s="2"/>
    </row>
    <row r="877" spans="6:19">
      <c r="F877" s="2"/>
      <c r="L877" s="2"/>
      <c r="M877" s="2"/>
      <c r="N877" s="2"/>
      <c r="O877" s="2"/>
      <c r="P877" s="2"/>
      <c r="Q877" s="2"/>
      <c r="R877" s="2"/>
      <c r="S877" s="2"/>
    </row>
    <row r="878" spans="6:19">
      <c r="F878" s="2"/>
      <c r="L878" s="2"/>
      <c r="M878" s="2"/>
      <c r="N878" s="2"/>
      <c r="O878" s="2"/>
      <c r="P878" s="2"/>
      <c r="Q878" s="2"/>
      <c r="R878" s="2"/>
      <c r="S878" s="2"/>
    </row>
    <row r="879" spans="6:19">
      <c r="F879" s="2"/>
      <c r="L879" s="2"/>
      <c r="M879" s="2"/>
      <c r="N879" s="2"/>
      <c r="O879" s="2"/>
      <c r="P879" s="2"/>
      <c r="Q879" s="2"/>
      <c r="R879" s="2"/>
      <c r="S879" s="2"/>
    </row>
    <row r="880" spans="6:19">
      <c r="F880" s="2"/>
      <c r="L880" s="2"/>
      <c r="M880" s="2"/>
      <c r="N880" s="2"/>
      <c r="O880" s="2"/>
      <c r="P880" s="2"/>
      <c r="Q880" s="2"/>
      <c r="R880" s="2"/>
      <c r="S880" s="2"/>
    </row>
    <row r="881" spans="6:19">
      <c r="F881" s="2"/>
      <c r="L881" s="2"/>
      <c r="M881" s="2"/>
      <c r="N881" s="2"/>
      <c r="O881" s="2"/>
      <c r="P881" s="2"/>
      <c r="Q881" s="2"/>
      <c r="R881" s="2"/>
      <c r="S881" s="2"/>
    </row>
    <row r="882" spans="6:19">
      <c r="F882" s="2"/>
      <c r="L882" s="2"/>
      <c r="M882" s="2"/>
      <c r="N882" s="2"/>
      <c r="O882" s="2"/>
      <c r="P882" s="2"/>
      <c r="Q882" s="2"/>
      <c r="R882" s="2"/>
      <c r="S882" s="2"/>
    </row>
    <row r="883" spans="6:19">
      <c r="F883" s="2"/>
      <c r="L883" s="2"/>
      <c r="M883" s="2"/>
      <c r="N883" s="2"/>
      <c r="O883" s="2"/>
      <c r="P883" s="2"/>
      <c r="Q883" s="2"/>
      <c r="R883" s="2"/>
      <c r="S883" s="2"/>
    </row>
    <row r="884" spans="6:19">
      <c r="F884" s="2"/>
      <c r="L884" s="2"/>
      <c r="M884" s="2"/>
      <c r="N884" s="2"/>
      <c r="O884" s="2"/>
      <c r="P884" s="2"/>
      <c r="Q884" s="2"/>
      <c r="R884" s="2"/>
      <c r="S884" s="2"/>
    </row>
    <row r="885" spans="6:19">
      <c r="F885" s="2"/>
      <c r="L885" s="2"/>
      <c r="M885" s="2"/>
      <c r="N885" s="2"/>
      <c r="O885" s="2"/>
      <c r="P885" s="2"/>
      <c r="Q885" s="2"/>
      <c r="R885" s="2"/>
      <c r="S885" s="2"/>
    </row>
    <row r="886" spans="6:19">
      <c r="F886" s="2"/>
      <c r="L886" s="2"/>
      <c r="M886" s="2"/>
      <c r="N886" s="2"/>
      <c r="O886" s="2"/>
      <c r="P886" s="2"/>
      <c r="Q886" s="2"/>
      <c r="R886" s="2"/>
      <c r="S886" s="2"/>
    </row>
    <row r="887" spans="6:19">
      <c r="F887" s="2"/>
      <c r="L887" s="2"/>
      <c r="M887" s="2"/>
      <c r="N887" s="2"/>
      <c r="O887" s="2"/>
      <c r="P887" s="2"/>
      <c r="Q887" s="2"/>
      <c r="R887" s="2"/>
      <c r="S887" s="2"/>
    </row>
    <row r="888" spans="6:19">
      <c r="F888" s="2"/>
      <c r="L888" s="2"/>
      <c r="M888" s="2"/>
      <c r="N888" s="2"/>
      <c r="O888" s="2"/>
      <c r="P888" s="2"/>
      <c r="Q888" s="2"/>
      <c r="R888" s="2"/>
      <c r="S888" s="2"/>
    </row>
    <row r="889" spans="6:19">
      <c r="F889" s="2"/>
      <c r="L889" s="2"/>
      <c r="M889" s="2"/>
      <c r="N889" s="2"/>
      <c r="O889" s="2"/>
      <c r="P889" s="2"/>
      <c r="Q889" s="2"/>
      <c r="R889" s="2"/>
      <c r="S889" s="2"/>
    </row>
    <row r="890" spans="6:19">
      <c r="F890" s="2"/>
      <c r="L890" s="2"/>
      <c r="M890" s="2"/>
      <c r="N890" s="2"/>
      <c r="O890" s="2"/>
      <c r="P890" s="2"/>
      <c r="Q890" s="2"/>
      <c r="R890" s="2"/>
      <c r="S890" s="2"/>
    </row>
    <row r="891" spans="6:19">
      <c r="F891" s="2"/>
      <c r="L891" s="2"/>
      <c r="M891" s="2"/>
      <c r="N891" s="2"/>
      <c r="O891" s="2"/>
      <c r="P891" s="2"/>
      <c r="Q891" s="2"/>
      <c r="R891" s="2"/>
      <c r="S891" s="2"/>
    </row>
    <row r="892" spans="6:19">
      <c r="F892" s="2"/>
      <c r="L892" s="2"/>
      <c r="M892" s="2"/>
      <c r="N892" s="2"/>
      <c r="O892" s="2"/>
      <c r="P892" s="2"/>
      <c r="Q892" s="2"/>
      <c r="R892" s="2"/>
      <c r="S892" s="2"/>
    </row>
    <row r="893" spans="6:19">
      <c r="F893" s="2"/>
      <c r="L893" s="2"/>
      <c r="M893" s="2"/>
      <c r="N893" s="2"/>
      <c r="O893" s="2"/>
      <c r="P893" s="2"/>
      <c r="Q893" s="2"/>
      <c r="R893" s="2"/>
      <c r="S893" s="2"/>
    </row>
    <row r="894" spans="6:19">
      <c r="F894" s="2"/>
      <c r="L894" s="2"/>
      <c r="M894" s="2"/>
      <c r="N894" s="2"/>
      <c r="O894" s="2"/>
      <c r="P894" s="2"/>
      <c r="Q894" s="2"/>
      <c r="R894" s="2"/>
      <c r="S894" s="2"/>
    </row>
    <row r="895" spans="6:19">
      <c r="F895" s="2"/>
      <c r="L895" s="2"/>
      <c r="M895" s="2"/>
      <c r="N895" s="2"/>
      <c r="O895" s="2"/>
      <c r="P895" s="2"/>
      <c r="Q895" s="2"/>
      <c r="R895" s="2"/>
      <c r="S895" s="2"/>
    </row>
    <row r="896" spans="6:19">
      <c r="F896" s="2"/>
      <c r="L896" s="2"/>
      <c r="M896" s="2"/>
      <c r="N896" s="2"/>
      <c r="O896" s="2"/>
      <c r="P896" s="2"/>
      <c r="Q896" s="2"/>
      <c r="R896" s="2"/>
      <c r="S896" s="2"/>
    </row>
    <row r="897" spans="6:19">
      <c r="F897" s="2"/>
      <c r="L897" s="2"/>
      <c r="M897" s="2"/>
      <c r="N897" s="2"/>
      <c r="O897" s="2"/>
      <c r="P897" s="2"/>
      <c r="Q897" s="2"/>
      <c r="R897" s="2"/>
      <c r="S897" s="2"/>
    </row>
    <row r="898" spans="6:19">
      <c r="F898" s="2"/>
      <c r="L898" s="2"/>
      <c r="M898" s="2"/>
      <c r="N898" s="2"/>
      <c r="O898" s="2"/>
      <c r="P898" s="2"/>
      <c r="Q898" s="2"/>
      <c r="R898" s="2"/>
      <c r="S898" s="2"/>
    </row>
    <row r="899" spans="6:19">
      <c r="F899" s="2"/>
      <c r="L899" s="2"/>
      <c r="M899" s="2"/>
      <c r="N899" s="2"/>
      <c r="O899" s="2"/>
      <c r="P899" s="2"/>
      <c r="Q899" s="2"/>
      <c r="R899" s="2"/>
      <c r="S899" s="2"/>
    </row>
    <row r="900" spans="6:19">
      <c r="F900" s="2"/>
      <c r="L900" s="2"/>
      <c r="M900" s="2"/>
      <c r="N900" s="2"/>
      <c r="O900" s="2"/>
      <c r="P900" s="2"/>
      <c r="Q900" s="2"/>
      <c r="R900" s="2"/>
      <c r="S900" s="2"/>
    </row>
    <row r="901" spans="6:19">
      <c r="F901" s="2"/>
      <c r="L901" s="2"/>
      <c r="M901" s="2"/>
      <c r="N901" s="2"/>
      <c r="O901" s="2"/>
      <c r="P901" s="2"/>
      <c r="Q901" s="2"/>
      <c r="R901" s="2"/>
      <c r="S901" s="2"/>
    </row>
    <row r="902" spans="6:19">
      <c r="F902" s="2"/>
      <c r="L902" s="2"/>
      <c r="M902" s="2"/>
      <c r="N902" s="2"/>
      <c r="O902" s="2"/>
      <c r="P902" s="2"/>
      <c r="Q902" s="2"/>
      <c r="R902" s="2"/>
      <c r="S902" s="2"/>
    </row>
    <row r="903" spans="6:19">
      <c r="F903" s="2"/>
      <c r="L903" s="2"/>
      <c r="M903" s="2"/>
      <c r="N903" s="2"/>
      <c r="O903" s="2"/>
      <c r="P903" s="2"/>
      <c r="Q903" s="2"/>
      <c r="R903" s="2"/>
      <c r="S903" s="2"/>
    </row>
    <row r="904" spans="6:19">
      <c r="F904" s="2"/>
      <c r="L904" s="2"/>
      <c r="M904" s="2"/>
      <c r="N904" s="2"/>
      <c r="O904" s="2"/>
      <c r="P904" s="2"/>
      <c r="Q904" s="2"/>
      <c r="R904" s="2"/>
      <c r="S904" s="2"/>
    </row>
    <row r="905" spans="6:19">
      <c r="F905" s="2"/>
      <c r="L905" s="2"/>
      <c r="M905" s="2"/>
      <c r="N905" s="2"/>
      <c r="O905" s="2"/>
      <c r="P905" s="2"/>
      <c r="Q905" s="2"/>
      <c r="R905" s="2"/>
      <c r="S905" s="2"/>
    </row>
    <row r="906" spans="6:19">
      <c r="F906" s="2"/>
      <c r="L906" s="2"/>
      <c r="M906" s="2"/>
      <c r="N906" s="2"/>
      <c r="O906" s="2"/>
      <c r="P906" s="2"/>
      <c r="Q906" s="2"/>
      <c r="R906" s="2"/>
      <c r="S906" s="2"/>
    </row>
    <row r="907" spans="6:19">
      <c r="F907" s="2"/>
      <c r="L907" s="2"/>
      <c r="M907" s="2"/>
      <c r="N907" s="2"/>
      <c r="O907" s="2"/>
      <c r="P907" s="2"/>
      <c r="Q907" s="2"/>
      <c r="R907" s="2"/>
      <c r="S907" s="2"/>
    </row>
    <row r="908" spans="6:19">
      <c r="F908" s="2"/>
      <c r="L908" s="2"/>
      <c r="M908" s="2"/>
      <c r="N908" s="2"/>
      <c r="O908" s="2"/>
      <c r="P908" s="2"/>
      <c r="Q908" s="2"/>
      <c r="R908" s="2"/>
      <c r="S908" s="2"/>
    </row>
    <row r="909" spans="6:19">
      <c r="F909" s="2"/>
      <c r="L909" s="2"/>
      <c r="M909" s="2"/>
      <c r="N909" s="2"/>
      <c r="O909" s="2"/>
      <c r="P909" s="2"/>
      <c r="Q909" s="2"/>
      <c r="R909" s="2"/>
      <c r="S909" s="2"/>
    </row>
    <row r="910" spans="6:19">
      <c r="F910" s="2"/>
      <c r="L910" s="2"/>
      <c r="M910" s="2"/>
      <c r="N910" s="2"/>
      <c r="O910" s="2"/>
      <c r="P910" s="2"/>
      <c r="Q910" s="2"/>
      <c r="R910" s="2"/>
      <c r="S910" s="2"/>
    </row>
    <row r="911" spans="6:19">
      <c r="F911" s="2"/>
      <c r="L911" s="2"/>
      <c r="M911" s="2"/>
      <c r="N911" s="2"/>
      <c r="O911" s="2"/>
      <c r="P911" s="2"/>
      <c r="Q911" s="2"/>
      <c r="R911" s="2"/>
      <c r="S911" s="2"/>
    </row>
    <row r="912" spans="6:19">
      <c r="F912" s="2"/>
      <c r="L912" s="2"/>
      <c r="M912" s="2"/>
      <c r="N912" s="2"/>
      <c r="O912" s="2"/>
      <c r="P912" s="2"/>
      <c r="Q912" s="2"/>
      <c r="R912" s="2"/>
      <c r="S912" s="2"/>
    </row>
    <row r="913" spans="6:19">
      <c r="F913" s="2"/>
      <c r="L913" s="2"/>
      <c r="M913" s="2"/>
      <c r="N913" s="2"/>
      <c r="O913" s="2"/>
      <c r="P913" s="2"/>
      <c r="Q913" s="2"/>
      <c r="R913" s="2"/>
      <c r="S913" s="2"/>
    </row>
    <row r="914" spans="6:19">
      <c r="F914" s="2"/>
      <c r="L914" s="2"/>
      <c r="M914" s="2"/>
      <c r="N914" s="2"/>
      <c r="O914" s="2"/>
      <c r="P914" s="2"/>
      <c r="Q914" s="2"/>
      <c r="R914" s="2"/>
      <c r="S914" s="2"/>
    </row>
    <row r="915" spans="6:19">
      <c r="F915" s="2"/>
      <c r="L915" s="2"/>
      <c r="M915" s="2"/>
      <c r="N915" s="2"/>
      <c r="O915" s="2"/>
      <c r="P915" s="2"/>
      <c r="Q915" s="2"/>
      <c r="R915" s="2"/>
      <c r="S915" s="2"/>
    </row>
    <row r="916" spans="6:19">
      <c r="F916" s="2"/>
      <c r="L916" s="2"/>
      <c r="M916" s="2"/>
      <c r="N916" s="2"/>
      <c r="O916" s="2"/>
      <c r="P916" s="2"/>
      <c r="Q916" s="2"/>
      <c r="R916" s="2"/>
      <c r="S916" s="2"/>
    </row>
    <row r="917" spans="6:19">
      <c r="F917" s="2"/>
      <c r="L917" s="2"/>
      <c r="M917" s="2"/>
      <c r="N917" s="2"/>
      <c r="O917" s="2"/>
      <c r="P917" s="2"/>
      <c r="Q917" s="2"/>
      <c r="R917" s="2"/>
      <c r="S917" s="2"/>
    </row>
    <row r="918" spans="6:19">
      <c r="F918" s="2"/>
      <c r="L918" s="2"/>
      <c r="M918" s="2"/>
      <c r="N918" s="2"/>
      <c r="O918" s="2"/>
      <c r="P918" s="2"/>
      <c r="Q918" s="2"/>
      <c r="R918" s="2"/>
      <c r="S918" s="2"/>
    </row>
    <row r="919" spans="6:19">
      <c r="F919" s="2"/>
      <c r="L919" s="2"/>
      <c r="M919" s="2"/>
      <c r="N919" s="2"/>
      <c r="O919" s="2"/>
      <c r="P919" s="2"/>
      <c r="Q919" s="2"/>
      <c r="R919" s="2"/>
      <c r="S919" s="2"/>
    </row>
    <row r="920" spans="6:19">
      <c r="F920" s="2"/>
      <c r="L920" s="2"/>
      <c r="M920" s="2"/>
      <c r="N920" s="2"/>
      <c r="O920" s="2"/>
      <c r="P920" s="2"/>
      <c r="Q920" s="2"/>
      <c r="R920" s="2"/>
      <c r="S920" s="2"/>
    </row>
    <row r="921" spans="6:19">
      <c r="F921" s="2"/>
      <c r="L921" s="2"/>
      <c r="M921" s="2"/>
      <c r="N921" s="2"/>
      <c r="O921" s="2"/>
      <c r="P921" s="2"/>
      <c r="Q921" s="2"/>
      <c r="R921" s="2"/>
      <c r="S921" s="2"/>
    </row>
    <row r="922" spans="6:19">
      <c r="F922" s="2"/>
      <c r="L922" s="2"/>
      <c r="M922" s="2"/>
      <c r="N922" s="2"/>
      <c r="O922" s="2"/>
      <c r="P922" s="2"/>
      <c r="Q922" s="2"/>
      <c r="R922" s="2"/>
      <c r="S922" s="2"/>
    </row>
    <row r="923" spans="6:19">
      <c r="F923" s="2"/>
      <c r="L923" s="2"/>
      <c r="M923" s="2"/>
      <c r="N923" s="2"/>
      <c r="O923" s="2"/>
      <c r="P923" s="2"/>
      <c r="Q923" s="2"/>
      <c r="R923" s="2"/>
      <c r="S923" s="2"/>
    </row>
    <row r="924" spans="6:19">
      <c r="F924" s="2"/>
      <c r="L924" s="2"/>
      <c r="M924" s="2"/>
      <c r="N924" s="2"/>
      <c r="O924" s="2"/>
      <c r="P924" s="2"/>
      <c r="Q924" s="2"/>
      <c r="R924" s="2"/>
      <c r="S924" s="2"/>
    </row>
    <row r="925" spans="6:19">
      <c r="F925" s="2"/>
      <c r="L925" s="2"/>
      <c r="M925" s="2"/>
      <c r="N925" s="2"/>
      <c r="O925" s="2"/>
      <c r="P925" s="2"/>
      <c r="Q925" s="2"/>
      <c r="R925" s="2"/>
      <c r="S925" s="2"/>
    </row>
    <row r="926" spans="6:19">
      <c r="F926" s="2"/>
      <c r="L926" s="2"/>
      <c r="M926" s="2"/>
      <c r="N926" s="2"/>
      <c r="O926" s="2"/>
      <c r="P926" s="2"/>
      <c r="Q926" s="2"/>
      <c r="R926" s="2"/>
      <c r="S926" s="2"/>
    </row>
    <row r="927" spans="6:19">
      <c r="F927" s="2"/>
      <c r="L927" s="2"/>
      <c r="M927" s="2"/>
      <c r="N927" s="2"/>
      <c r="O927" s="2"/>
      <c r="P927" s="2"/>
      <c r="Q927" s="2"/>
      <c r="R927" s="2"/>
      <c r="S927" s="2"/>
    </row>
    <row r="928" spans="6:19">
      <c r="F928" s="2"/>
      <c r="L928" s="2"/>
      <c r="M928" s="2"/>
      <c r="N928" s="2"/>
      <c r="O928" s="2"/>
      <c r="P928" s="2"/>
      <c r="Q928" s="2"/>
      <c r="R928" s="2"/>
      <c r="S928" s="2"/>
    </row>
    <row r="929" spans="6:19">
      <c r="F929" s="2"/>
      <c r="L929" s="2"/>
      <c r="M929" s="2"/>
      <c r="N929" s="2"/>
      <c r="O929" s="2"/>
      <c r="P929" s="2"/>
      <c r="Q929" s="2"/>
      <c r="R929" s="2"/>
      <c r="S929" s="2"/>
    </row>
    <row r="930" spans="6:19">
      <c r="F930" s="2"/>
      <c r="L930" s="2"/>
      <c r="M930" s="2"/>
      <c r="N930" s="2"/>
      <c r="O930" s="2"/>
      <c r="P930" s="2"/>
      <c r="Q930" s="2"/>
      <c r="R930" s="2"/>
      <c r="S930" s="2"/>
    </row>
    <row r="931" spans="6:19">
      <c r="F931" s="2"/>
      <c r="L931" s="2"/>
      <c r="M931" s="2"/>
      <c r="N931" s="2"/>
      <c r="O931" s="2"/>
      <c r="P931" s="2"/>
      <c r="Q931" s="2"/>
      <c r="R931" s="2"/>
      <c r="S931" s="2"/>
    </row>
    <row r="932" spans="6:19">
      <c r="F932" s="2"/>
      <c r="L932" s="2"/>
      <c r="M932" s="2"/>
      <c r="N932" s="2"/>
      <c r="O932" s="2"/>
      <c r="P932" s="2"/>
      <c r="Q932" s="2"/>
      <c r="R932" s="2"/>
      <c r="S932" s="2"/>
    </row>
    <row r="933" spans="6:19">
      <c r="F933" s="2"/>
      <c r="L933" s="2"/>
      <c r="M933" s="2"/>
      <c r="N933" s="2"/>
      <c r="O933" s="2"/>
      <c r="P933" s="2"/>
      <c r="Q933" s="2"/>
      <c r="R933" s="2"/>
      <c r="S933" s="2"/>
    </row>
    <row r="934" spans="6:19">
      <c r="F934" s="2"/>
      <c r="L934" s="2"/>
      <c r="M934" s="2"/>
      <c r="N934" s="2"/>
      <c r="O934" s="2"/>
      <c r="P934" s="2"/>
      <c r="Q934" s="2"/>
      <c r="R934" s="2"/>
      <c r="S934" s="2"/>
    </row>
    <row r="935" spans="6:19">
      <c r="F935" s="2"/>
      <c r="L935" s="2"/>
      <c r="M935" s="2"/>
      <c r="N935" s="2"/>
      <c r="O935" s="2"/>
      <c r="P935" s="2"/>
      <c r="Q935" s="2"/>
      <c r="R935" s="2"/>
      <c r="S935" s="2"/>
    </row>
    <row r="936" spans="6:19">
      <c r="F936" s="2"/>
      <c r="L936" s="2"/>
      <c r="M936" s="2"/>
      <c r="N936" s="2"/>
      <c r="O936" s="2"/>
      <c r="P936" s="2"/>
      <c r="Q936" s="2"/>
      <c r="R936" s="2"/>
      <c r="S936" s="2"/>
    </row>
    <row r="937" spans="6:19">
      <c r="F937" s="2"/>
      <c r="L937" s="2"/>
      <c r="M937" s="2"/>
      <c r="N937" s="2"/>
      <c r="O937" s="2"/>
      <c r="P937" s="2"/>
      <c r="Q937" s="2"/>
      <c r="R937" s="2"/>
      <c r="S937" s="2"/>
    </row>
    <row r="938" spans="6:19">
      <c r="F938" s="2"/>
      <c r="L938" s="2"/>
      <c r="M938" s="2"/>
      <c r="N938" s="2"/>
      <c r="O938" s="2"/>
      <c r="P938" s="2"/>
      <c r="Q938" s="2"/>
      <c r="R938" s="2"/>
      <c r="S938" s="2"/>
    </row>
    <row r="939" spans="6:19">
      <c r="F939" s="2"/>
      <c r="L939" s="2"/>
      <c r="M939" s="2"/>
      <c r="N939" s="2"/>
      <c r="O939" s="2"/>
      <c r="P939" s="2"/>
      <c r="Q939" s="2"/>
      <c r="R939" s="2"/>
      <c r="S939" s="2"/>
    </row>
    <row r="940" spans="6:19">
      <c r="F940" s="2"/>
      <c r="L940" s="2"/>
      <c r="M940" s="2"/>
      <c r="N940" s="2"/>
      <c r="O940" s="2"/>
      <c r="P940" s="2"/>
      <c r="Q940" s="2"/>
      <c r="R940" s="2"/>
      <c r="S940" s="2"/>
    </row>
    <row r="941" spans="6:19">
      <c r="F941" s="2"/>
      <c r="L941" s="2"/>
      <c r="M941" s="2"/>
      <c r="N941" s="2"/>
      <c r="O941" s="2"/>
      <c r="P941" s="2"/>
      <c r="Q941" s="2"/>
      <c r="R941" s="2"/>
      <c r="S941" s="2"/>
    </row>
    <row r="942" spans="6:19">
      <c r="F942" s="2"/>
      <c r="L942" s="2"/>
      <c r="M942" s="2"/>
      <c r="N942" s="2"/>
      <c r="O942" s="2"/>
      <c r="P942" s="2"/>
      <c r="Q942" s="2"/>
      <c r="R942" s="2"/>
      <c r="S942" s="2"/>
    </row>
    <row r="943" spans="6:19">
      <c r="F943" s="2"/>
      <c r="L943" s="2"/>
      <c r="M943" s="2"/>
      <c r="N943" s="2"/>
      <c r="O943" s="2"/>
      <c r="P943" s="2"/>
      <c r="Q943" s="2"/>
      <c r="R943" s="2"/>
      <c r="S943" s="2"/>
    </row>
    <row r="944" spans="6:19">
      <c r="F944" s="2"/>
      <c r="L944" s="2"/>
      <c r="M944" s="2"/>
      <c r="N944" s="2"/>
      <c r="O944" s="2"/>
      <c r="P944" s="2"/>
      <c r="Q944" s="2"/>
      <c r="R944" s="2"/>
      <c r="S944" s="2"/>
    </row>
    <row r="945" spans="6:19">
      <c r="F945" s="2"/>
      <c r="L945" s="2"/>
      <c r="M945" s="2"/>
      <c r="N945" s="2"/>
      <c r="O945" s="2"/>
      <c r="P945" s="2"/>
      <c r="Q945" s="2"/>
      <c r="R945" s="2"/>
      <c r="S945" s="2"/>
    </row>
    <row r="946" spans="6:19">
      <c r="F946" s="2"/>
      <c r="L946" s="2"/>
      <c r="M946" s="2"/>
      <c r="N946" s="2"/>
      <c r="O946" s="2"/>
      <c r="P946" s="2"/>
      <c r="Q946" s="2"/>
      <c r="R946" s="2"/>
      <c r="S946" s="2"/>
    </row>
    <row r="947" spans="6:19">
      <c r="F947" s="2"/>
      <c r="L947" s="2"/>
      <c r="M947" s="2"/>
      <c r="N947" s="2"/>
      <c r="O947" s="2"/>
      <c r="P947" s="2"/>
      <c r="Q947" s="2"/>
      <c r="R947" s="2"/>
      <c r="S947" s="2"/>
    </row>
    <row r="948" spans="6:19">
      <c r="F948" s="2"/>
      <c r="L948" s="2"/>
      <c r="M948" s="2"/>
      <c r="N948" s="2"/>
      <c r="O948" s="2"/>
      <c r="P948" s="2"/>
      <c r="Q948" s="2"/>
      <c r="R948" s="2"/>
      <c r="S948" s="2"/>
    </row>
    <row r="949" spans="6:19">
      <c r="F949" s="2"/>
      <c r="L949" s="2"/>
      <c r="M949" s="2"/>
      <c r="N949" s="2"/>
      <c r="O949" s="2"/>
      <c r="P949" s="2"/>
      <c r="Q949" s="2"/>
      <c r="R949" s="2"/>
      <c r="S949" s="2"/>
    </row>
    <row r="950" spans="6:19">
      <c r="F950" s="2"/>
      <c r="L950" s="2"/>
      <c r="M950" s="2"/>
      <c r="N950" s="2"/>
      <c r="O950" s="2"/>
      <c r="P950" s="2"/>
      <c r="Q950" s="2"/>
      <c r="R950" s="2"/>
      <c r="S950" s="2"/>
    </row>
    <row r="951" spans="6:19">
      <c r="F951" s="2"/>
      <c r="L951" s="2"/>
      <c r="M951" s="2"/>
      <c r="N951" s="2"/>
      <c r="O951" s="2"/>
      <c r="P951" s="2"/>
      <c r="Q951" s="2"/>
      <c r="R951" s="2"/>
      <c r="S951" s="2"/>
    </row>
    <row r="952" spans="6:19">
      <c r="F952" s="2"/>
      <c r="L952" s="2"/>
      <c r="M952" s="2"/>
      <c r="N952" s="2"/>
      <c r="O952" s="2"/>
      <c r="P952" s="2"/>
      <c r="Q952" s="2"/>
      <c r="R952" s="2"/>
      <c r="S952" s="2"/>
    </row>
    <row r="953" spans="6:19">
      <c r="F953" s="2"/>
      <c r="L953" s="2"/>
      <c r="M953" s="2"/>
      <c r="N953" s="2"/>
      <c r="O953" s="2"/>
      <c r="P953" s="2"/>
      <c r="Q953" s="2"/>
      <c r="R953" s="2"/>
      <c r="S953" s="2"/>
    </row>
    <row r="954" spans="6:19">
      <c r="F954" s="2"/>
      <c r="L954" s="2"/>
      <c r="M954" s="2"/>
      <c r="N954" s="2"/>
      <c r="O954" s="2"/>
      <c r="P954" s="2"/>
      <c r="Q954" s="2"/>
      <c r="R954" s="2"/>
      <c r="S954" s="2"/>
    </row>
    <row r="955" spans="6:19">
      <c r="F955" s="2"/>
      <c r="L955" s="2"/>
      <c r="M955" s="2"/>
      <c r="N955" s="2"/>
      <c r="O955" s="2"/>
      <c r="P955" s="2"/>
      <c r="Q955" s="2"/>
      <c r="R955" s="2"/>
      <c r="S955" s="2"/>
    </row>
    <row r="956" spans="6:19">
      <c r="F956" s="2"/>
      <c r="L956" s="2"/>
      <c r="M956" s="2"/>
      <c r="N956" s="2"/>
      <c r="O956" s="2"/>
      <c r="P956" s="2"/>
      <c r="Q956" s="2"/>
      <c r="R956" s="2"/>
      <c r="S956" s="2"/>
    </row>
    <row r="957" spans="6:19">
      <c r="F957" s="2"/>
      <c r="L957" s="2"/>
      <c r="M957" s="2"/>
      <c r="N957" s="2"/>
      <c r="O957" s="2"/>
      <c r="P957" s="2"/>
      <c r="Q957" s="2"/>
      <c r="R957" s="2"/>
      <c r="S957" s="2"/>
    </row>
    <row r="958" spans="6:19">
      <c r="F958" s="2"/>
      <c r="L958" s="2"/>
      <c r="M958" s="2"/>
      <c r="N958" s="2"/>
      <c r="O958" s="2"/>
      <c r="P958" s="2"/>
      <c r="Q958" s="2"/>
      <c r="R958" s="2"/>
      <c r="S958" s="2"/>
    </row>
    <row r="959" spans="6:19">
      <c r="F959" s="2"/>
      <c r="L959" s="2"/>
      <c r="M959" s="2"/>
      <c r="N959" s="2"/>
      <c r="O959" s="2"/>
      <c r="P959" s="2"/>
      <c r="Q959" s="2"/>
      <c r="R959" s="2"/>
      <c r="S959" s="2"/>
    </row>
    <row r="960" spans="6:19">
      <c r="F960" s="2"/>
      <c r="L960" s="2"/>
      <c r="M960" s="2"/>
      <c r="N960" s="2"/>
      <c r="O960" s="2"/>
      <c r="P960" s="2"/>
      <c r="Q960" s="2"/>
      <c r="R960" s="2"/>
      <c r="S960" s="2"/>
    </row>
    <row r="961" spans="6:19">
      <c r="F961" s="2"/>
      <c r="L961" s="2"/>
      <c r="M961" s="2"/>
      <c r="N961" s="2"/>
      <c r="O961" s="2"/>
      <c r="P961" s="2"/>
      <c r="Q961" s="2"/>
      <c r="R961" s="2"/>
      <c r="S961" s="2"/>
    </row>
    <row r="962" spans="6:19">
      <c r="F962" s="2"/>
      <c r="L962" s="2"/>
      <c r="M962" s="2"/>
      <c r="N962" s="2"/>
      <c r="O962" s="2"/>
      <c r="P962" s="2"/>
      <c r="Q962" s="2"/>
      <c r="R962" s="2"/>
      <c r="S962" s="2"/>
    </row>
    <row r="963" spans="6:19">
      <c r="F963" s="2"/>
      <c r="L963" s="2"/>
      <c r="M963" s="2"/>
      <c r="N963" s="2"/>
      <c r="O963" s="2"/>
      <c r="P963" s="2"/>
      <c r="Q963" s="2"/>
      <c r="R963" s="2"/>
      <c r="S963" s="2"/>
    </row>
    <row r="964" spans="6:19">
      <c r="F964" s="2"/>
      <c r="L964" s="2"/>
      <c r="M964" s="2"/>
      <c r="N964" s="2"/>
      <c r="O964" s="2"/>
      <c r="P964" s="2"/>
      <c r="Q964" s="2"/>
      <c r="R964" s="2"/>
      <c r="S964" s="2"/>
    </row>
    <row r="965" spans="6:19">
      <c r="F965" s="2"/>
      <c r="L965" s="2"/>
      <c r="M965" s="2"/>
      <c r="N965" s="2"/>
      <c r="O965" s="2"/>
      <c r="P965" s="2"/>
      <c r="Q965" s="2"/>
      <c r="R965" s="2"/>
      <c r="S965" s="2"/>
    </row>
    <row r="966" spans="6:19">
      <c r="F966" s="2"/>
      <c r="L966" s="2"/>
      <c r="M966" s="2"/>
      <c r="N966" s="2"/>
      <c r="O966" s="2"/>
      <c r="P966" s="2"/>
      <c r="Q966" s="2"/>
      <c r="R966" s="2"/>
      <c r="S966" s="2"/>
    </row>
    <row r="967" spans="6:19">
      <c r="F967" s="2"/>
      <c r="L967" s="2"/>
      <c r="M967" s="2"/>
      <c r="N967" s="2"/>
      <c r="O967" s="2"/>
      <c r="P967" s="2"/>
      <c r="Q967" s="2"/>
      <c r="R967" s="2"/>
      <c r="S967" s="2"/>
    </row>
    <row r="968" spans="6:19">
      <c r="F968" s="2"/>
      <c r="L968" s="2"/>
      <c r="M968" s="2"/>
      <c r="N968" s="2"/>
      <c r="O968" s="2"/>
      <c r="P968" s="2"/>
      <c r="Q968" s="2"/>
      <c r="R968" s="2"/>
      <c r="S968" s="2"/>
    </row>
    <row r="969" spans="6:19">
      <c r="F969" s="2"/>
      <c r="L969" s="2"/>
      <c r="M969" s="2"/>
      <c r="N969" s="2"/>
      <c r="O969" s="2"/>
      <c r="P969" s="2"/>
      <c r="Q969" s="2"/>
      <c r="R969" s="2"/>
      <c r="S969" s="2"/>
    </row>
    <row r="970" spans="6:19">
      <c r="F970" s="2"/>
      <c r="L970" s="2"/>
      <c r="M970" s="2"/>
      <c r="N970" s="2"/>
      <c r="O970" s="2"/>
      <c r="P970" s="2"/>
      <c r="Q970" s="2"/>
      <c r="R970" s="2"/>
      <c r="S970" s="2"/>
    </row>
    <row r="971" spans="6:19">
      <c r="F971" s="2"/>
      <c r="L971" s="2"/>
      <c r="M971" s="2"/>
      <c r="N971" s="2"/>
      <c r="O971" s="2"/>
      <c r="P971" s="2"/>
      <c r="Q971" s="2"/>
      <c r="R971" s="2"/>
      <c r="S971" s="2"/>
    </row>
    <row r="972" spans="6:19">
      <c r="F972" s="2"/>
      <c r="L972" s="2"/>
      <c r="M972" s="2"/>
      <c r="N972" s="2"/>
      <c r="O972" s="2"/>
      <c r="P972" s="2"/>
      <c r="Q972" s="2"/>
      <c r="R972" s="2"/>
      <c r="S972" s="2"/>
    </row>
    <row r="973" spans="6:19">
      <c r="F973" s="2"/>
      <c r="L973" s="2"/>
      <c r="M973" s="2"/>
      <c r="N973" s="2"/>
      <c r="O973" s="2"/>
      <c r="P973" s="2"/>
      <c r="Q973" s="2"/>
      <c r="R973" s="2"/>
      <c r="S973" s="2"/>
    </row>
    <row r="974" spans="6:19">
      <c r="F974" s="2"/>
      <c r="L974" s="2"/>
      <c r="M974" s="2"/>
      <c r="N974" s="2"/>
      <c r="O974" s="2"/>
      <c r="P974" s="2"/>
      <c r="Q974" s="2"/>
      <c r="R974" s="2"/>
      <c r="S974" s="2"/>
    </row>
    <row r="975" spans="6:19">
      <c r="F975" s="2"/>
      <c r="L975" s="2"/>
      <c r="M975" s="2"/>
      <c r="N975" s="2"/>
      <c r="O975" s="2"/>
      <c r="P975" s="2"/>
      <c r="Q975" s="2"/>
      <c r="R975" s="2"/>
      <c r="S975" s="2"/>
    </row>
    <row r="976" spans="6:19">
      <c r="F976" s="2"/>
      <c r="L976" s="2"/>
      <c r="M976" s="2"/>
      <c r="N976" s="2"/>
      <c r="O976" s="2"/>
      <c r="P976" s="2"/>
      <c r="Q976" s="2"/>
      <c r="R976" s="2"/>
      <c r="S976" s="2"/>
    </row>
    <row r="977" spans="6:19">
      <c r="F977" s="2"/>
      <c r="L977" s="2"/>
      <c r="M977" s="2"/>
      <c r="N977" s="2"/>
      <c r="O977" s="2"/>
      <c r="P977" s="2"/>
      <c r="Q977" s="2"/>
      <c r="R977" s="2"/>
      <c r="S977" s="2"/>
    </row>
    <row r="978" spans="6:19">
      <c r="F978" s="2"/>
      <c r="L978" s="2"/>
      <c r="M978" s="2"/>
      <c r="N978" s="2"/>
      <c r="O978" s="2"/>
      <c r="P978" s="2"/>
      <c r="Q978" s="2"/>
      <c r="R978" s="2"/>
      <c r="S978" s="2"/>
    </row>
    <row r="979" spans="6:19">
      <c r="F979" s="2"/>
      <c r="L979" s="2"/>
      <c r="M979" s="2"/>
      <c r="N979" s="2"/>
      <c r="O979" s="2"/>
      <c r="P979" s="2"/>
      <c r="Q979" s="2"/>
      <c r="R979" s="2"/>
      <c r="S979" s="2"/>
    </row>
    <row r="980" spans="6:19">
      <c r="F980" s="2"/>
      <c r="L980" s="2"/>
      <c r="M980" s="2"/>
      <c r="N980" s="2"/>
      <c r="O980" s="2"/>
      <c r="P980" s="2"/>
      <c r="Q980" s="2"/>
      <c r="R980" s="2"/>
      <c r="S980" s="2"/>
    </row>
    <row r="981" spans="6:19">
      <c r="F981" s="2"/>
      <c r="L981" s="2"/>
      <c r="M981" s="2"/>
      <c r="N981" s="2"/>
      <c r="O981" s="2"/>
      <c r="P981" s="2"/>
      <c r="Q981" s="2"/>
      <c r="R981" s="2"/>
      <c r="S981" s="2"/>
    </row>
    <row r="982" spans="6:19">
      <c r="F982" s="2"/>
      <c r="L982" s="2"/>
      <c r="M982" s="2"/>
      <c r="N982" s="2"/>
      <c r="O982" s="2"/>
      <c r="P982" s="2"/>
      <c r="Q982" s="2"/>
      <c r="R982" s="2"/>
      <c r="S982" s="2"/>
    </row>
    <row r="983" spans="6:19">
      <c r="F983" s="2"/>
      <c r="L983" s="2"/>
      <c r="M983" s="2"/>
      <c r="N983" s="2"/>
      <c r="O983" s="2"/>
      <c r="P983" s="2"/>
      <c r="Q983" s="2"/>
      <c r="R983" s="2"/>
      <c r="S983" s="2"/>
    </row>
    <row r="984" spans="6:19">
      <c r="F984" s="2"/>
      <c r="L984" s="2"/>
      <c r="M984" s="2"/>
      <c r="N984" s="2"/>
      <c r="O984" s="2"/>
      <c r="P984" s="2"/>
      <c r="Q984" s="2"/>
      <c r="R984" s="2"/>
      <c r="S984" s="2"/>
    </row>
    <row r="985" spans="6:19">
      <c r="F985" s="2"/>
      <c r="L985" s="2"/>
      <c r="M985" s="2"/>
      <c r="N985" s="2"/>
      <c r="O985" s="2"/>
      <c r="P985" s="2"/>
      <c r="Q985" s="2"/>
      <c r="R985" s="2"/>
      <c r="S985" s="2"/>
    </row>
    <row r="986" spans="6:19">
      <c r="F986" s="2"/>
      <c r="L986" s="2"/>
      <c r="M986" s="2"/>
      <c r="N986" s="2"/>
      <c r="O986" s="2"/>
      <c r="P986" s="2"/>
      <c r="Q986" s="2"/>
      <c r="R986" s="2"/>
      <c r="S986" s="2"/>
    </row>
    <row r="987" spans="6:19">
      <c r="F987" s="2"/>
      <c r="L987" s="2"/>
      <c r="M987" s="2"/>
      <c r="N987" s="2"/>
      <c r="O987" s="2"/>
      <c r="P987" s="2"/>
      <c r="Q987" s="2"/>
      <c r="R987" s="2"/>
      <c r="S987" s="2"/>
    </row>
    <row r="988" spans="6:19">
      <c r="F988" s="2"/>
      <c r="L988" s="2"/>
      <c r="M988" s="2"/>
      <c r="N988" s="2"/>
      <c r="O988" s="2"/>
      <c r="P988" s="2"/>
      <c r="Q988" s="2"/>
      <c r="R988" s="2"/>
      <c r="S988" s="2"/>
    </row>
    <row r="989" spans="6:19">
      <c r="F989" s="2"/>
      <c r="L989" s="2"/>
      <c r="M989" s="2"/>
      <c r="N989" s="2"/>
      <c r="O989" s="2"/>
      <c r="P989" s="2"/>
      <c r="Q989" s="2"/>
      <c r="R989" s="2"/>
      <c r="S989" s="2"/>
    </row>
    <row r="990" spans="6:19">
      <c r="F990" s="2"/>
      <c r="L990" s="2"/>
      <c r="M990" s="2"/>
      <c r="N990" s="2"/>
      <c r="O990" s="2"/>
      <c r="P990" s="2"/>
      <c r="Q990" s="2"/>
      <c r="R990" s="2"/>
      <c r="S990" s="2"/>
    </row>
    <row r="991" spans="6:19">
      <c r="F991" s="2"/>
      <c r="L991" s="2"/>
      <c r="M991" s="2"/>
      <c r="N991" s="2"/>
      <c r="O991" s="2"/>
      <c r="P991" s="2"/>
      <c r="Q991" s="2"/>
      <c r="R991" s="2"/>
      <c r="S991" s="2"/>
    </row>
    <row r="992" spans="6:19">
      <c r="F992" s="2"/>
      <c r="L992" s="2"/>
      <c r="M992" s="2"/>
      <c r="N992" s="2"/>
      <c r="O992" s="2"/>
      <c r="P992" s="2"/>
      <c r="Q992" s="2"/>
      <c r="R992" s="2"/>
      <c r="S992" s="2"/>
    </row>
    <row r="993" spans="6:19">
      <c r="F993" s="2"/>
      <c r="L993" s="2"/>
      <c r="M993" s="2"/>
      <c r="N993" s="2"/>
      <c r="O993" s="2"/>
      <c r="P993" s="2"/>
      <c r="Q993" s="2"/>
      <c r="R993" s="2"/>
      <c r="S993" s="2"/>
    </row>
    <row r="994" spans="6:19">
      <c r="F994" s="2"/>
      <c r="L994" s="2"/>
      <c r="M994" s="2"/>
      <c r="N994" s="2"/>
      <c r="O994" s="2"/>
      <c r="P994" s="2"/>
      <c r="Q994" s="2"/>
      <c r="R994" s="2"/>
      <c r="S994" s="2"/>
    </row>
    <row r="995" spans="6:19">
      <c r="F995" s="2"/>
      <c r="L995" s="2"/>
      <c r="M995" s="2"/>
      <c r="N995" s="2"/>
      <c r="O995" s="2"/>
      <c r="P995" s="2"/>
      <c r="Q995" s="2"/>
      <c r="R995" s="2"/>
      <c r="S995" s="2"/>
    </row>
    <row r="996" spans="6:19">
      <c r="F996" s="2"/>
      <c r="L996" s="2"/>
      <c r="M996" s="2"/>
      <c r="N996" s="2"/>
      <c r="O996" s="2"/>
      <c r="P996" s="2"/>
      <c r="Q996" s="2"/>
      <c r="R996" s="2"/>
      <c r="S996" s="2"/>
    </row>
    <row r="997" spans="6:19">
      <c r="F997" s="2"/>
      <c r="L997" s="2"/>
      <c r="M997" s="2"/>
      <c r="N997" s="2"/>
      <c r="O997" s="2"/>
      <c r="P997" s="2"/>
      <c r="Q997" s="2"/>
      <c r="R997" s="2"/>
      <c r="S997" s="2"/>
    </row>
    <row r="998" spans="6:19">
      <c r="F998" s="2"/>
      <c r="L998" s="2"/>
      <c r="M998" s="2"/>
      <c r="N998" s="2"/>
      <c r="O998" s="2"/>
      <c r="P998" s="2"/>
      <c r="Q998" s="2"/>
      <c r="R998" s="2"/>
      <c r="S998" s="2"/>
    </row>
    <row r="999" spans="6:19">
      <c r="F999" s="2"/>
      <c r="L999" s="2"/>
      <c r="M999" s="2"/>
      <c r="N999" s="2"/>
      <c r="O999" s="2"/>
      <c r="P999" s="2"/>
      <c r="Q999" s="2"/>
      <c r="R999" s="2"/>
      <c r="S999" s="2"/>
    </row>
    <row r="1000" spans="6:19">
      <c r="F1000" s="2"/>
      <c r="L1000" s="2"/>
      <c r="M1000" s="2"/>
      <c r="N1000" s="2"/>
      <c r="O1000" s="2"/>
      <c r="P1000" s="2"/>
      <c r="Q1000" s="2"/>
      <c r="R1000" s="2"/>
      <c r="S1000" s="2"/>
    </row>
    <row r="1001" spans="6:19">
      <c r="F1001" s="2"/>
      <c r="L1001" s="2"/>
      <c r="M1001" s="2"/>
      <c r="N1001" s="2"/>
      <c r="O1001" s="2"/>
      <c r="P1001" s="2"/>
      <c r="Q1001" s="2"/>
      <c r="R1001" s="2"/>
      <c r="S1001" s="2"/>
    </row>
    <row r="1002" spans="6:19">
      <c r="F1002" s="2"/>
      <c r="L1002" s="2"/>
      <c r="M1002" s="2"/>
      <c r="N1002" s="2"/>
      <c r="O1002" s="2"/>
      <c r="P1002" s="2"/>
      <c r="Q1002" s="2"/>
      <c r="R1002" s="2"/>
      <c r="S1002" s="2"/>
    </row>
    <row r="1003" spans="6:19">
      <c r="F1003" s="2"/>
      <c r="L1003" s="2"/>
      <c r="M1003" s="2"/>
      <c r="N1003" s="2"/>
      <c r="O1003" s="2"/>
      <c r="P1003" s="2"/>
      <c r="Q1003" s="2"/>
      <c r="R1003" s="2"/>
      <c r="S1003" s="2"/>
    </row>
    <row r="1004" spans="6:19">
      <c r="F1004" s="2"/>
      <c r="L1004" s="2"/>
      <c r="M1004" s="2"/>
      <c r="N1004" s="2"/>
      <c r="O1004" s="2"/>
      <c r="P1004" s="2"/>
      <c r="Q1004" s="2"/>
      <c r="R1004" s="2"/>
      <c r="S1004" s="2"/>
    </row>
    <row r="1005" spans="6:19">
      <c r="F1005" s="2"/>
      <c r="L1005" s="2"/>
      <c r="M1005" s="2"/>
      <c r="N1005" s="2"/>
      <c r="O1005" s="2"/>
      <c r="P1005" s="2"/>
      <c r="Q1005" s="2"/>
      <c r="R1005" s="2"/>
      <c r="S1005" s="2"/>
    </row>
    <row r="1006" spans="6:19">
      <c r="F1006" s="2"/>
      <c r="L1006" s="2"/>
      <c r="M1006" s="2"/>
      <c r="N1006" s="2"/>
      <c r="O1006" s="2"/>
      <c r="P1006" s="2"/>
      <c r="Q1006" s="2"/>
      <c r="R1006" s="2"/>
      <c r="S1006" s="2"/>
    </row>
    <row r="1007" spans="6:19">
      <c r="F1007" s="2"/>
      <c r="L1007" s="2"/>
      <c r="M1007" s="2"/>
      <c r="N1007" s="2"/>
      <c r="O1007" s="2"/>
      <c r="P1007" s="2"/>
      <c r="Q1007" s="2"/>
      <c r="R1007" s="2"/>
      <c r="S1007" s="2"/>
    </row>
    <row r="1008" spans="6:19">
      <c r="F1008" s="2"/>
      <c r="L1008" s="2"/>
      <c r="M1008" s="2"/>
      <c r="N1008" s="2"/>
      <c r="O1008" s="2"/>
      <c r="P1008" s="2"/>
      <c r="Q1008" s="2"/>
      <c r="R1008" s="2"/>
      <c r="S1008" s="2"/>
    </row>
    <row r="1009" spans="6:19">
      <c r="F1009" s="2"/>
      <c r="L1009" s="2"/>
      <c r="M1009" s="2"/>
      <c r="N1009" s="2"/>
      <c r="O1009" s="2"/>
      <c r="P1009" s="2"/>
      <c r="Q1009" s="2"/>
      <c r="R1009" s="2"/>
      <c r="S1009" s="2"/>
    </row>
    <row r="1010" spans="6:19">
      <c r="F1010" s="2"/>
      <c r="L1010" s="2"/>
      <c r="M1010" s="2"/>
      <c r="N1010" s="2"/>
      <c r="O1010" s="2"/>
      <c r="P1010" s="2"/>
      <c r="Q1010" s="2"/>
      <c r="R1010" s="2"/>
      <c r="S1010" s="2"/>
    </row>
    <row r="1011" spans="6:19">
      <c r="F1011" s="2"/>
      <c r="L1011" s="2"/>
      <c r="M1011" s="2"/>
      <c r="N1011" s="2"/>
      <c r="O1011" s="2"/>
      <c r="P1011" s="2"/>
      <c r="Q1011" s="2"/>
      <c r="R1011" s="2"/>
      <c r="S1011" s="2"/>
    </row>
    <row r="1012" spans="6:19">
      <c r="F1012" s="2"/>
      <c r="L1012" s="2"/>
      <c r="M1012" s="2"/>
      <c r="N1012" s="2"/>
      <c r="O1012" s="2"/>
      <c r="P1012" s="2"/>
      <c r="Q1012" s="2"/>
      <c r="R1012" s="2"/>
      <c r="S1012" s="2"/>
    </row>
    <row r="1013" spans="6:19">
      <c r="F1013" s="2"/>
      <c r="L1013" s="2"/>
      <c r="M1013" s="2"/>
      <c r="N1013" s="2"/>
      <c r="O1013" s="2"/>
      <c r="P1013" s="2"/>
      <c r="Q1013" s="2"/>
      <c r="R1013" s="2"/>
      <c r="S1013" s="2"/>
    </row>
    <row r="1014" spans="6:19">
      <c r="F1014" s="2"/>
      <c r="L1014" s="2"/>
      <c r="M1014" s="2"/>
      <c r="N1014" s="2"/>
      <c r="O1014" s="2"/>
      <c r="P1014" s="2"/>
      <c r="Q1014" s="2"/>
      <c r="R1014" s="2"/>
      <c r="S1014" s="2"/>
    </row>
    <row r="1015" spans="6:19">
      <c r="F1015" s="2"/>
      <c r="L1015" s="2"/>
      <c r="M1015" s="2"/>
      <c r="N1015" s="2"/>
      <c r="O1015" s="2"/>
      <c r="P1015" s="2"/>
      <c r="Q1015" s="2"/>
      <c r="R1015" s="2"/>
      <c r="S1015" s="2"/>
    </row>
    <row r="1016" spans="6:19">
      <c r="F1016" s="2"/>
      <c r="L1016" s="2"/>
      <c r="M1016" s="2"/>
      <c r="N1016" s="2"/>
      <c r="O1016" s="2"/>
      <c r="P1016" s="2"/>
      <c r="Q1016" s="2"/>
      <c r="R1016" s="2"/>
      <c r="S1016" s="2"/>
    </row>
    <row r="1017" spans="6:19">
      <c r="F1017" s="2"/>
      <c r="L1017" s="2"/>
      <c r="M1017" s="2"/>
      <c r="N1017" s="2"/>
      <c r="O1017" s="2"/>
      <c r="P1017" s="2"/>
      <c r="Q1017" s="2"/>
      <c r="R1017" s="2"/>
      <c r="S1017" s="2"/>
    </row>
    <row r="1018" spans="6:19">
      <c r="F1018" s="2"/>
      <c r="L1018" s="2"/>
      <c r="M1018" s="2"/>
      <c r="N1018" s="2"/>
      <c r="O1018" s="2"/>
      <c r="P1018" s="2"/>
      <c r="Q1018" s="2"/>
      <c r="R1018" s="2"/>
      <c r="S1018" s="2"/>
    </row>
    <row r="1019" spans="6:19">
      <c r="F1019" s="2"/>
      <c r="L1019" s="2"/>
      <c r="M1019" s="2"/>
      <c r="N1019" s="2"/>
      <c r="O1019" s="2"/>
      <c r="P1019" s="2"/>
      <c r="Q1019" s="2"/>
      <c r="R1019" s="2"/>
      <c r="S1019" s="2"/>
    </row>
    <row r="1020" spans="6:19">
      <c r="F1020" s="2"/>
      <c r="L1020" s="2"/>
      <c r="M1020" s="2"/>
      <c r="N1020" s="2"/>
      <c r="O1020" s="2"/>
      <c r="P1020" s="2"/>
      <c r="Q1020" s="2"/>
      <c r="R1020" s="2"/>
      <c r="S1020" s="2"/>
    </row>
    <row r="1021" spans="6:19">
      <c r="F1021" s="2"/>
      <c r="L1021" s="2"/>
      <c r="M1021" s="2"/>
      <c r="N1021" s="2"/>
      <c r="O1021" s="2"/>
      <c r="P1021" s="2"/>
      <c r="Q1021" s="2"/>
      <c r="R1021" s="2"/>
      <c r="S1021" s="2"/>
    </row>
    <row r="1022" spans="6:19">
      <c r="F1022" s="2"/>
      <c r="L1022" s="2"/>
      <c r="M1022" s="2"/>
      <c r="N1022" s="2"/>
      <c r="O1022" s="2"/>
      <c r="P1022" s="2"/>
      <c r="Q1022" s="2"/>
      <c r="R1022" s="2"/>
      <c r="S1022" s="2"/>
    </row>
    <row r="1023" spans="6:19">
      <c r="F1023" s="2"/>
      <c r="L1023" s="2"/>
      <c r="M1023" s="2"/>
      <c r="N1023" s="2"/>
      <c r="O1023" s="2"/>
      <c r="P1023" s="2"/>
      <c r="Q1023" s="2"/>
      <c r="R1023" s="2"/>
      <c r="S1023" s="2"/>
    </row>
    <row r="1024" spans="6:19">
      <c r="F1024" s="2"/>
      <c r="L1024" s="2"/>
      <c r="M1024" s="2"/>
      <c r="N1024" s="2"/>
      <c r="O1024" s="2"/>
      <c r="P1024" s="2"/>
      <c r="Q1024" s="2"/>
      <c r="R1024" s="2"/>
      <c r="S1024" s="2"/>
    </row>
    <row r="1025" spans="6:19">
      <c r="F1025" s="2"/>
      <c r="L1025" s="2"/>
      <c r="M1025" s="2"/>
      <c r="N1025" s="2"/>
      <c r="O1025" s="2"/>
      <c r="P1025" s="2"/>
      <c r="Q1025" s="2"/>
      <c r="R1025" s="2"/>
      <c r="S1025" s="2"/>
    </row>
    <row r="1026" spans="6:19">
      <c r="F1026" s="2"/>
      <c r="L1026" s="2"/>
      <c r="M1026" s="2"/>
      <c r="N1026" s="2"/>
      <c r="O1026" s="2"/>
      <c r="P1026" s="2"/>
      <c r="Q1026" s="2"/>
      <c r="R1026" s="2"/>
      <c r="S1026" s="2"/>
    </row>
    <row r="1027" spans="6:19">
      <c r="F1027" s="2"/>
      <c r="L1027" s="2"/>
      <c r="M1027" s="2"/>
      <c r="N1027" s="2"/>
      <c r="O1027" s="2"/>
      <c r="P1027" s="2"/>
      <c r="Q1027" s="2"/>
      <c r="R1027" s="2"/>
      <c r="S1027" s="2"/>
    </row>
    <row r="1028" spans="6:19">
      <c r="F1028" s="2"/>
      <c r="L1028" s="2"/>
      <c r="M1028" s="2"/>
      <c r="N1028" s="2"/>
      <c r="O1028" s="2"/>
      <c r="P1028" s="2"/>
      <c r="Q1028" s="2"/>
      <c r="R1028" s="2"/>
      <c r="S1028" s="2"/>
    </row>
    <row r="1029" spans="6:19">
      <c r="F1029" s="2"/>
      <c r="L1029" s="2"/>
      <c r="M1029" s="2"/>
      <c r="N1029" s="2"/>
      <c r="O1029" s="2"/>
      <c r="P1029" s="2"/>
      <c r="Q1029" s="2"/>
      <c r="R1029" s="2"/>
      <c r="S1029" s="2"/>
    </row>
    <row r="1030" spans="6:19">
      <c r="F1030" s="2"/>
      <c r="L1030" s="2"/>
      <c r="M1030" s="2"/>
      <c r="N1030" s="2"/>
      <c r="O1030" s="2"/>
      <c r="P1030" s="2"/>
      <c r="Q1030" s="2"/>
      <c r="R1030" s="2"/>
      <c r="S1030" s="2"/>
    </row>
    <row r="1031" spans="6:19">
      <c r="F1031" s="2"/>
      <c r="L1031" s="2"/>
      <c r="M1031" s="2"/>
      <c r="N1031" s="2"/>
      <c r="O1031" s="2"/>
      <c r="P1031" s="2"/>
      <c r="Q1031" s="2"/>
      <c r="R1031" s="2"/>
      <c r="S1031" s="2"/>
    </row>
    <row r="1032" spans="6:19">
      <c r="F1032" s="2"/>
      <c r="L1032" s="2"/>
      <c r="M1032" s="2"/>
      <c r="N1032" s="2"/>
      <c r="O1032" s="2"/>
      <c r="P1032" s="2"/>
      <c r="Q1032" s="2"/>
      <c r="R1032" s="2"/>
      <c r="S1032" s="2"/>
    </row>
    <row r="1033" spans="6:19">
      <c r="F1033" s="2"/>
      <c r="L1033" s="2"/>
      <c r="M1033" s="2"/>
      <c r="N1033" s="2"/>
      <c r="O1033" s="2"/>
      <c r="P1033" s="2"/>
      <c r="Q1033" s="2"/>
      <c r="R1033" s="2"/>
      <c r="S1033" s="2"/>
    </row>
    <row r="1034" spans="6:19">
      <c r="F1034" s="2"/>
      <c r="L1034" s="2"/>
      <c r="M1034" s="2"/>
      <c r="N1034" s="2"/>
      <c r="O1034" s="2"/>
      <c r="P1034" s="2"/>
      <c r="Q1034" s="2"/>
      <c r="R1034" s="2"/>
      <c r="S1034" s="2"/>
    </row>
    <row r="1035" spans="6:19">
      <c r="F1035" s="2"/>
      <c r="L1035" s="2"/>
      <c r="M1035" s="2"/>
      <c r="N1035" s="2"/>
      <c r="O1035" s="2"/>
      <c r="P1035" s="2"/>
      <c r="Q1035" s="2"/>
      <c r="R1035" s="2"/>
      <c r="S1035" s="2"/>
    </row>
    <row r="1036" spans="6:19">
      <c r="F1036" s="2"/>
      <c r="L1036" s="2"/>
      <c r="M1036" s="2"/>
      <c r="N1036" s="2"/>
      <c r="O1036" s="2"/>
      <c r="P1036" s="2"/>
      <c r="Q1036" s="2"/>
      <c r="R1036" s="2"/>
      <c r="S1036" s="2"/>
    </row>
    <row r="1037" spans="6:19">
      <c r="F1037" s="2"/>
      <c r="L1037" s="2"/>
      <c r="M1037" s="2"/>
      <c r="N1037" s="2"/>
      <c r="O1037" s="2"/>
      <c r="P1037" s="2"/>
      <c r="Q1037" s="2"/>
      <c r="R1037" s="2"/>
      <c r="S1037" s="2"/>
    </row>
    <row r="1038" spans="6:19">
      <c r="F1038" s="2"/>
      <c r="L1038" s="2"/>
      <c r="M1038" s="2"/>
      <c r="N1038" s="2"/>
      <c r="O1038" s="2"/>
      <c r="P1038" s="2"/>
      <c r="Q1038" s="2"/>
      <c r="R1038" s="2"/>
      <c r="S1038" s="2"/>
    </row>
    <row r="1039" spans="6:19">
      <c r="F1039" s="2"/>
      <c r="L1039" s="2"/>
      <c r="M1039" s="2"/>
      <c r="N1039" s="2"/>
      <c r="O1039" s="2"/>
      <c r="P1039" s="2"/>
      <c r="Q1039" s="2"/>
      <c r="R1039" s="2"/>
      <c r="S1039" s="2"/>
    </row>
    <row r="1040" spans="6:19">
      <c r="F1040" s="2"/>
      <c r="L1040" s="2"/>
      <c r="M1040" s="2"/>
      <c r="N1040" s="2"/>
      <c r="O1040" s="2"/>
      <c r="P1040" s="2"/>
      <c r="Q1040" s="2"/>
      <c r="R1040" s="2"/>
      <c r="S1040" s="2"/>
    </row>
    <row r="1041" spans="6:19">
      <c r="F1041" s="2"/>
      <c r="L1041" s="2"/>
      <c r="M1041" s="2"/>
      <c r="N1041" s="2"/>
      <c r="O1041" s="2"/>
      <c r="P1041" s="2"/>
      <c r="Q1041" s="2"/>
      <c r="R1041" s="2"/>
      <c r="S1041" s="2"/>
    </row>
    <row r="1042" spans="6:19">
      <c r="F1042" s="2"/>
      <c r="L1042" s="2"/>
      <c r="M1042" s="2"/>
      <c r="N1042" s="2"/>
      <c r="O1042" s="2"/>
      <c r="P1042" s="2"/>
      <c r="Q1042" s="2"/>
      <c r="R1042" s="2"/>
      <c r="S1042" s="2"/>
    </row>
    <row r="1043" spans="6:19">
      <c r="F1043" s="2"/>
      <c r="L1043" s="2"/>
      <c r="M1043" s="2"/>
      <c r="N1043" s="2"/>
      <c r="O1043" s="2"/>
      <c r="P1043" s="2"/>
      <c r="Q1043" s="2"/>
      <c r="R1043" s="2"/>
      <c r="S1043" s="2"/>
    </row>
    <row r="1044" spans="6:19">
      <c r="F1044" s="2"/>
      <c r="L1044" s="2"/>
      <c r="M1044" s="2"/>
      <c r="N1044" s="2"/>
      <c r="O1044" s="2"/>
      <c r="P1044" s="2"/>
      <c r="Q1044" s="2"/>
      <c r="R1044" s="2"/>
      <c r="S1044" s="2"/>
    </row>
    <row r="1045" spans="6:19">
      <c r="F1045" s="2"/>
      <c r="L1045" s="2"/>
      <c r="M1045" s="2"/>
      <c r="N1045" s="2"/>
      <c r="O1045" s="2"/>
      <c r="P1045" s="2"/>
      <c r="Q1045" s="2"/>
      <c r="R1045" s="2"/>
      <c r="S1045" s="2"/>
    </row>
    <row r="1046" spans="6:19">
      <c r="F1046" s="2"/>
      <c r="L1046" s="2"/>
      <c r="M1046" s="2"/>
      <c r="N1046" s="2"/>
      <c r="O1046" s="2"/>
      <c r="P1046" s="2"/>
      <c r="Q1046" s="2"/>
      <c r="R1046" s="2"/>
      <c r="S1046" s="2"/>
    </row>
    <row r="1047" spans="6:19">
      <c r="F1047" s="2"/>
      <c r="L1047" s="2"/>
      <c r="M1047" s="2"/>
      <c r="N1047" s="2"/>
      <c r="O1047" s="2"/>
      <c r="P1047" s="2"/>
      <c r="Q1047" s="2"/>
      <c r="R1047" s="2"/>
      <c r="S1047" s="2"/>
    </row>
    <row r="1048" spans="6:19">
      <c r="F1048" s="2"/>
      <c r="L1048" s="2"/>
      <c r="M1048" s="2"/>
      <c r="N1048" s="2"/>
      <c r="O1048" s="2"/>
      <c r="P1048" s="2"/>
      <c r="Q1048" s="2"/>
      <c r="R1048" s="2"/>
      <c r="S1048" s="2"/>
    </row>
    <row r="1049" spans="6:19">
      <c r="F1049" s="2"/>
      <c r="L1049" s="2"/>
      <c r="M1049" s="2"/>
      <c r="N1049" s="2"/>
      <c r="O1049" s="2"/>
      <c r="P1049" s="2"/>
      <c r="Q1049" s="2"/>
      <c r="R1049" s="2"/>
      <c r="S1049" s="2"/>
    </row>
    <row r="1050" spans="6:19">
      <c r="F1050" s="2"/>
      <c r="L1050" s="2"/>
      <c r="M1050" s="2"/>
      <c r="N1050" s="2"/>
      <c r="O1050" s="2"/>
      <c r="P1050" s="2"/>
      <c r="Q1050" s="2"/>
      <c r="R1050" s="2"/>
      <c r="S1050" s="2"/>
    </row>
    <row r="1051" spans="6:19">
      <c r="F1051" s="2"/>
      <c r="L1051" s="2"/>
      <c r="M1051" s="2"/>
      <c r="N1051" s="2"/>
      <c r="O1051" s="2"/>
      <c r="P1051" s="2"/>
      <c r="Q1051" s="2"/>
      <c r="R1051" s="2"/>
      <c r="S1051" s="2"/>
    </row>
    <row r="1052" spans="6:19">
      <c r="F1052" s="2"/>
      <c r="L1052" s="2"/>
      <c r="M1052" s="2"/>
      <c r="N1052" s="2"/>
      <c r="O1052" s="2"/>
      <c r="P1052" s="2"/>
      <c r="Q1052" s="2"/>
      <c r="R1052" s="2"/>
      <c r="S1052" s="2"/>
    </row>
    <row r="1053" spans="6:19">
      <c r="F1053" s="2"/>
      <c r="L1053" s="2"/>
      <c r="M1053" s="2"/>
      <c r="N1053" s="2"/>
      <c r="O1053" s="2"/>
      <c r="P1053" s="2"/>
      <c r="Q1053" s="2"/>
      <c r="R1053" s="2"/>
      <c r="S1053" s="2"/>
    </row>
    <row r="1054" spans="6:19">
      <c r="F1054" s="2"/>
      <c r="L1054" s="2"/>
      <c r="M1054" s="2"/>
      <c r="N1054" s="2"/>
      <c r="O1054" s="2"/>
      <c r="P1054" s="2"/>
      <c r="Q1054" s="2"/>
      <c r="R1054" s="2"/>
      <c r="S1054" s="2"/>
    </row>
    <row r="1055" spans="6:19">
      <c r="F1055" s="2"/>
      <c r="L1055" s="2"/>
      <c r="M1055" s="2"/>
      <c r="N1055" s="2"/>
      <c r="O1055" s="2"/>
      <c r="P1055" s="2"/>
      <c r="Q1055" s="2"/>
      <c r="R1055" s="2"/>
      <c r="S1055" s="2"/>
    </row>
    <row r="1056" spans="6:19">
      <c r="F1056" s="2"/>
      <c r="L1056" s="2"/>
      <c r="M1056" s="2"/>
      <c r="N1056" s="2"/>
      <c r="O1056" s="2"/>
      <c r="P1056" s="2"/>
      <c r="Q1056" s="2"/>
      <c r="R1056" s="2"/>
      <c r="S1056" s="2"/>
    </row>
    <row r="1057" spans="6:19">
      <c r="F1057" s="2"/>
      <c r="L1057" s="2"/>
      <c r="M1057" s="2"/>
      <c r="N1057" s="2"/>
      <c r="O1057" s="2"/>
      <c r="P1057" s="2"/>
      <c r="Q1057" s="2"/>
      <c r="R1057" s="2"/>
      <c r="S1057" s="2"/>
    </row>
    <row r="1058" spans="6:19">
      <c r="F1058" s="2"/>
      <c r="L1058" s="2"/>
      <c r="M1058" s="2"/>
      <c r="N1058" s="2"/>
      <c r="O1058" s="2"/>
      <c r="P1058" s="2"/>
      <c r="Q1058" s="2"/>
      <c r="R1058" s="2"/>
      <c r="S1058" s="2"/>
    </row>
    <row r="1059" spans="6:19">
      <c r="F1059" s="2"/>
      <c r="L1059" s="2"/>
      <c r="M1059" s="2"/>
      <c r="N1059" s="2"/>
      <c r="O1059" s="2"/>
      <c r="P1059" s="2"/>
      <c r="Q1059" s="2"/>
      <c r="R1059" s="2"/>
      <c r="S1059" s="2"/>
    </row>
    <row r="1060" spans="6:19">
      <c r="F1060" s="2"/>
      <c r="L1060" s="2"/>
      <c r="M1060" s="2"/>
      <c r="N1060" s="2"/>
      <c r="O1060" s="2"/>
      <c r="P1060" s="2"/>
      <c r="Q1060" s="2"/>
      <c r="R1060" s="2"/>
      <c r="S1060" s="2"/>
    </row>
    <row r="1061" spans="6:19">
      <c r="F1061" s="2"/>
      <c r="L1061" s="2"/>
      <c r="M1061" s="2"/>
      <c r="N1061" s="2"/>
      <c r="O1061" s="2"/>
      <c r="P1061" s="2"/>
      <c r="Q1061" s="2"/>
      <c r="R1061" s="2"/>
      <c r="S1061" s="2"/>
    </row>
    <row r="1062" spans="6:19">
      <c r="F1062" s="2"/>
      <c r="L1062" s="2"/>
      <c r="M1062" s="2"/>
      <c r="N1062" s="2"/>
      <c r="O1062" s="2"/>
      <c r="P1062" s="2"/>
      <c r="Q1062" s="2"/>
      <c r="R1062" s="2"/>
      <c r="S1062" s="2"/>
    </row>
    <row r="1063" spans="6:19">
      <c r="F1063" s="2"/>
      <c r="L1063" s="2"/>
      <c r="M1063" s="2"/>
      <c r="N1063" s="2"/>
      <c r="O1063" s="2"/>
      <c r="P1063" s="2"/>
      <c r="Q1063" s="2"/>
      <c r="R1063" s="2"/>
      <c r="S1063" s="2"/>
    </row>
    <row r="1064" spans="6:19">
      <c r="F1064" s="2"/>
      <c r="L1064" s="2"/>
      <c r="M1064" s="2"/>
      <c r="N1064" s="2"/>
      <c r="O1064" s="2"/>
      <c r="P1064" s="2"/>
      <c r="Q1064" s="2"/>
      <c r="R1064" s="2"/>
      <c r="S1064" s="2"/>
    </row>
    <row r="1065" spans="6:19">
      <c r="F1065" s="2"/>
      <c r="L1065" s="2"/>
      <c r="M1065" s="2"/>
      <c r="N1065" s="2"/>
      <c r="O1065" s="2"/>
      <c r="P1065" s="2"/>
      <c r="Q1065" s="2"/>
      <c r="R1065" s="2"/>
      <c r="S1065" s="2"/>
    </row>
    <row r="1066" spans="6:19">
      <c r="F1066" s="2"/>
      <c r="L1066" s="2"/>
      <c r="M1066" s="2"/>
      <c r="N1066" s="2"/>
      <c r="O1066" s="2"/>
      <c r="P1066" s="2"/>
      <c r="Q1066" s="2"/>
      <c r="R1066" s="2"/>
      <c r="S1066" s="2"/>
    </row>
    <row r="1067" spans="6:19">
      <c r="F1067" s="2"/>
      <c r="L1067" s="2"/>
      <c r="M1067" s="2"/>
      <c r="N1067" s="2"/>
      <c r="O1067" s="2"/>
      <c r="P1067" s="2"/>
      <c r="Q1067" s="2"/>
      <c r="R1067" s="2"/>
      <c r="S1067" s="2"/>
    </row>
    <row r="1068" spans="6:19">
      <c r="F1068" s="2"/>
      <c r="L1068" s="2"/>
      <c r="M1068" s="2"/>
      <c r="N1068" s="2"/>
      <c r="O1068" s="2"/>
      <c r="P1068" s="2"/>
      <c r="Q1068" s="2"/>
      <c r="R1068" s="2"/>
      <c r="S1068" s="2"/>
    </row>
    <row r="1069" spans="6:19">
      <c r="F1069" s="2"/>
      <c r="L1069" s="2"/>
      <c r="M1069" s="2"/>
      <c r="N1069" s="2"/>
      <c r="O1069" s="2"/>
      <c r="P1069" s="2"/>
      <c r="Q1069" s="2"/>
      <c r="R1069" s="2"/>
      <c r="S1069" s="2"/>
    </row>
    <row r="1070" spans="6:19">
      <c r="F1070" s="2"/>
      <c r="L1070" s="2"/>
      <c r="M1070" s="2"/>
      <c r="N1070" s="2"/>
      <c r="O1070" s="2"/>
      <c r="P1070" s="2"/>
      <c r="Q1070" s="2"/>
      <c r="R1070" s="2"/>
      <c r="S1070" s="2"/>
    </row>
    <row r="1071" spans="6:19">
      <c r="F1071" s="2"/>
      <c r="L1071" s="2"/>
      <c r="M1071" s="2"/>
      <c r="N1071" s="2"/>
      <c r="O1071" s="2"/>
      <c r="P1071" s="2"/>
      <c r="Q1071" s="2"/>
      <c r="R1071" s="2"/>
      <c r="S1071" s="2"/>
    </row>
    <row r="1072" spans="6:19">
      <c r="F1072" s="2"/>
      <c r="L1072" s="2"/>
      <c r="M1072" s="2"/>
      <c r="N1072" s="2"/>
      <c r="O1072" s="2"/>
      <c r="P1072" s="2"/>
      <c r="Q1072" s="2"/>
      <c r="R1072" s="2"/>
      <c r="S1072" s="2"/>
    </row>
    <row r="1073" spans="6:19">
      <c r="F1073" s="2"/>
      <c r="L1073" s="2"/>
      <c r="M1073" s="2"/>
      <c r="N1073" s="2"/>
      <c r="O1073" s="2"/>
      <c r="P1073" s="2"/>
      <c r="Q1073" s="2"/>
      <c r="R1073" s="2"/>
      <c r="S1073" s="2"/>
    </row>
    <row r="1074" spans="6:19">
      <c r="F1074" s="2"/>
      <c r="L1074" s="2"/>
      <c r="M1074" s="2"/>
      <c r="N1074" s="2"/>
      <c r="O1074" s="2"/>
      <c r="P1074" s="2"/>
      <c r="Q1074" s="2"/>
      <c r="R1074" s="2"/>
      <c r="S1074" s="2"/>
    </row>
    <row r="1075" spans="6:19">
      <c r="F1075" s="2"/>
      <c r="L1075" s="2"/>
      <c r="M1075" s="2"/>
      <c r="N1075" s="2"/>
      <c r="O1075" s="2"/>
      <c r="P1075" s="2"/>
      <c r="Q1075" s="2"/>
      <c r="R1075" s="2"/>
      <c r="S1075" s="2"/>
    </row>
    <row r="1076" spans="6:19">
      <c r="F1076" s="2"/>
      <c r="L1076" s="2"/>
      <c r="M1076" s="2"/>
      <c r="N1076" s="2"/>
      <c r="O1076" s="2"/>
      <c r="P1076" s="2"/>
      <c r="Q1076" s="2"/>
      <c r="R1076" s="2"/>
      <c r="S1076" s="2"/>
    </row>
    <row r="1077" spans="6:19">
      <c r="F1077" s="2"/>
      <c r="L1077" s="2"/>
      <c r="M1077" s="2"/>
      <c r="N1077" s="2"/>
      <c r="O1077" s="2"/>
      <c r="P1077" s="2"/>
      <c r="Q1077" s="2"/>
      <c r="R1077" s="2"/>
      <c r="S1077" s="2"/>
    </row>
    <row r="1078" spans="6:19">
      <c r="F1078" s="2"/>
      <c r="L1078" s="2"/>
      <c r="M1078" s="2"/>
      <c r="N1078" s="2"/>
      <c r="O1078" s="2"/>
      <c r="P1078" s="2"/>
      <c r="Q1078" s="2"/>
      <c r="R1078" s="2"/>
      <c r="S1078" s="2"/>
    </row>
    <row r="1079" spans="6:19">
      <c r="F1079" s="2"/>
      <c r="L1079" s="2"/>
      <c r="M1079" s="2"/>
      <c r="N1079" s="2"/>
      <c r="O1079" s="2"/>
      <c r="P1079" s="2"/>
      <c r="Q1079" s="2"/>
      <c r="R1079" s="2"/>
      <c r="S1079" s="2"/>
    </row>
    <row r="1080" spans="6:19">
      <c r="F1080" s="2"/>
      <c r="L1080" s="2"/>
      <c r="M1080" s="2"/>
      <c r="N1080" s="2"/>
      <c r="O1080" s="2"/>
      <c r="P1080" s="2"/>
      <c r="Q1080" s="2"/>
      <c r="R1080" s="2"/>
      <c r="S1080" s="2"/>
    </row>
    <row r="1081" spans="6:19">
      <c r="F1081" s="2"/>
      <c r="L1081" s="2"/>
      <c r="M1081" s="2"/>
      <c r="N1081" s="2"/>
      <c r="O1081" s="2"/>
      <c r="P1081" s="2"/>
      <c r="Q1081" s="2"/>
      <c r="R1081" s="2"/>
      <c r="S1081" s="2"/>
    </row>
    <row r="1082" spans="6:19">
      <c r="F1082" s="2"/>
      <c r="L1082" s="2"/>
      <c r="M1082" s="2"/>
      <c r="N1082" s="2"/>
      <c r="O1082" s="2"/>
      <c r="P1082" s="2"/>
      <c r="Q1082" s="2"/>
      <c r="R1082" s="2"/>
      <c r="S1082" s="2"/>
    </row>
    <row r="1083" spans="6:19">
      <c r="F1083" s="2"/>
      <c r="L1083" s="2"/>
      <c r="M1083" s="2"/>
      <c r="N1083" s="2"/>
      <c r="O1083" s="2"/>
      <c r="P1083" s="2"/>
      <c r="Q1083" s="2"/>
      <c r="R1083" s="2"/>
      <c r="S1083" s="2"/>
    </row>
    <row r="1084" spans="6:19">
      <c r="F1084" s="2"/>
      <c r="L1084" s="2"/>
      <c r="M1084" s="2"/>
      <c r="N1084" s="2"/>
      <c r="O1084" s="2"/>
      <c r="P1084" s="2"/>
      <c r="Q1084" s="2"/>
      <c r="R1084" s="2"/>
      <c r="S1084" s="2"/>
    </row>
    <row r="1085" spans="6:19">
      <c r="F1085" s="2"/>
      <c r="L1085" s="2"/>
      <c r="M1085" s="2"/>
      <c r="N1085" s="2"/>
      <c r="O1085" s="2"/>
      <c r="P1085" s="2"/>
      <c r="Q1085" s="2"/>
      <c r="R1085" s="2"/>
      <c r="S1085" s="2"/>
    </row>
    <row r="1086" spans="6:19">
      <c r="F1086" s="2"/>
      <c r="L1086" s="2"/>
      <c r="M1086" s="2"/>
      <c r="N1086" s="2"/>
      <c r="O1086" s="2"/>
      <c r="P1086" s="2"/>
      <c r="Q1086" s="2"/>
      <c r="R1086" s="2"/>
      <c r="S1086" s="2"/>
    </row>
    <row r="1087" spans="6:19">
      <c r="F1087" s="2"/>
      <c r="L1087" s="2"/>
      <c r="M1087" s="2"/>
      <c r="N1087" s="2"/>
      <c r="O1087" s="2"/>
      <c r="P1087" s="2"/>
      <c r="Q1087" s="2"/>
      <c r="R1087" s="2"/>
      <c r="S1087" s="2"/>
    </row>
    <row r="1088" spans="6:19">
      <c r="F1088" s="2"/>
      <c r="L1088" s="2"/>
      <c r="M1088" s="2"/>
      <c r="N1088" s="2"/>
      <c r="O1088" s="2"/>
      <c r="P1088" s="2"/>
      <c r="Q1088" s="2"/>
      <c r="R1088" s="2"/>
      <c r="S1088" s="2"/>
    </row>
    <row r="1089" spans="6:19">
      <c r="F1089" s="2"/>
      <c r="L1089" s="2"/>
      <c r="M1089" s="2"/>
      <c r="N1089" s="2"/>
      <c r="O1089" s="2"/>
      <c r="P1089" s="2"/>
      <c r="Q1089" s="2"/>
      <c r="R1089" s="2"/>
      <c r="S1089" s="2"/>
    </row>
    <row r="1090" spans="6:19">
      <c r="F1090" s="2"/>
      <c r="L1090" s="2"/>
      <c r="M1090" s="2"/>
      <c r="N1090" s="2"/>
      <c r="O1090" s="2"/>
      <c r="P1090" s="2"/>
      <c r="Q1090" s="2"/>
      <c r="R1090" s="2"/>
      <c r="S1090" s="2"/>
    </row>
    <row r="1091" spans="6:19">
      <c r="F1091" s="2"/>
      <c r="L1091" s="2"/>
      <c r="M1091" s="2"/>
      <c r="N1091" s="2"/>
      <c r="O1091" s="2"/>
      <c r="P1091" s="2"/>
      <c r="Q1091" s="2"/>
      <c r="R1091" s="2"/>
      <c r="S1091" s="2"/>
    </row>
    <row r="1092" spans="6:19">
      <c r="F1092" s="2"/>
      <c r="L1092" s="2"/>
      <c r="M1092" s="2"/>
      <c r="N1092" s="2"/>
      <c r="O1092" s="2"/>
      <c r="P1092" s="2"/>
      <c r="Q1092" s="2"/>
      <c r="R1092" s="2"/>
      <c r="S1092" s="2"/>
    </row>
    <row r="1093" spans="6:19">
      <c r="F1093" s="2"/>
      <c r="L1093" s="2"/>
      <c r="M1093" s="2"/>
      <c r="N1093" s="2"/>
      <c r="O1093" s="2"/>
      <c r="P1093" s="2"/>
      <c r="Q1093" s="2"/>
      <c r="R1093" s="2"/>
      <c r="S1093" s="2"/>
    </row>
    <row r="1094" spans="6:19">
      <c r="F1094" s="2"/>
      <c r="L1094" s="2"/>
      <c r="M1094" s="2"/>
      <c r="N1094" s="2"/>
      <c r="O1094" s="2"/>
      <c r="P1094" s="2"/>
      <c r="Q1094" s="2"/>
      <c r="R1094" s="2"/>
      <c r="S1094" s="2"/>
    </row>
    <row r="1095" spans="6:19">
      <c r="F1095" s="2"/>
      <c r="L1095" s="2"/>
      <c r="M1095" s="2"/>
      <c r="N1095" s="2"/>
      <c r="O1095" s="2"/>
      <c r="P1095" s="2"/>
      <c r="Q1095" s="2"/>
      <c r="R1095" s="2"/>
      <c r="S1095" s="2"/>
    </row>
    <row r="1096" spans="6:19">
      <c r="F1096" s="2"/>
      <c r="L1096" s="2"/>
      <c r="M1096" s="2"/>
      <c r="N1096" s="2"/>
      <c r="O1096" s="2"/>
      <c r="P1096" s="2"/>
      <c r="Q1096" s="2"/>
      <c r="R1096" s="2"/>
      <c r="S1096" s="2"/>
    </row>
    <row r="1097" spans="6:19">
      <c r="F1097" s="2"/>
      <c r="L1097" s="2"/>
      <c r="M1097" s="2"/>
      <c r="N1097" s="2"/>
      <c r="O1097" s="2"/>
      <c r="P1097" s="2"/>
      <c r="Q1097" s="2"/>
      <c r="R1097" s="2"/>
      <c r="S1097" s="2"/>
    </row>
    <row r="1098" spans="6:19">
      <c r="F1098" s="2"/>
      <c r="L1098" s="2"/>
      <c r="M1098" s="2"/>
      <c r="N1098" s="2"/>
      <c r="O1098" s="2"/>
      <c r="P1098" s="2"/>
      <c r="Q1098" s="2"/>
      <c r="R1098" s="2"/>
      <c r="S1098" s="2"/>
    </row>
    <row r="1099" spans="6:19">
      <c r="F1099" s="2"/>
      <c r="L1099" s="2"/>
      <c r="M1099" s="2"/>
      <c r="N1099" s="2"/>
      <c r="O1099" s="2"/>
      <c r="P1099" s="2"/>
      <c r="Q1099" s="2"/>
      <c r="R1099" s="2"/>
      <c r="S1099" s="2"/>
    </row>
    <row r="1100" spans="6:19">
      <c r="F1100" s="2"/>
      <c r="L1100" s="2"/>
      <c r="M1100" s="2"/>
      <c r="N1100" s="2"/>
      <c r="O1100" s="2"/>
      <c r="P1100" s="2"/>
      <c r="Q1100" s="2"/>
      <c r="R1100" s="2"/>
      <c r="S1100" s="2"/>
    </row>
    <row r="1101" spans="6:19">
      <c r="F1101" s="2"/>
      <c r="L1101" s="2"/>
      <c r="M1101" s="2"/>
      <c r="N1101" s="2"/>
      <c r="O1101" s="2"/>
      <c r="P1101" s="2"/>
      <c r="Q1101" s="2"/>
      <c r="R1101" s="2"/>
      <c r="S1101" s="2"/>
    </row>
    <row r="1102" spans="6:19">
      <c r="F1102" s="2"/>
      <c r="L1102" s="2"/>
      <c r="M1102" s="2"/>
      <c r="N1102" s="2"/>
      <c r="O1102" s="2"/>
      <c r="P1102" s="2"/>
      <c r="Q1102" s="2"/>
      <c r="R1102" s="2"/>
      <c r="S1102" s="2"/>
    </row>
    <row r="1103" spans="6:19">
      <c r="F1103" s="2"/>
      <c r="L1103" s="2"/>
      <c r="M1103" s="2"/>
      <c r="N1103" s="2"/>
      <c r="O1103" s="2"/>
      <c r="P1103" s="2"/>
      <c r="Q1103" s="2"/>
      <c r="R1103" s="2"/>
      <c r="S1103" s="2"/>
    </row>
    <row r="1104" spans="6:19">
      <c r="F1104" s="2"/>
      <c r="L1104" s="2"/>
      <c r="M1104" s="2"/>
      <c r="N1104" s="2"/>
      <c r="O1104" s="2"/>
      <c r="P1104" s="2"/>
      <c r="Q1104" s="2"/>
      <c r="R1104" s="2"/>
      <c r="S1104" s="2"/>
    </row>
    <row r="1105" spans="6:19">
      <c r="F1105" s="2"/>
      <c r="L1105" s="2"/>
      <c r="M1105" s="2"/>
      <c r="N1105" s="2"/>
      <c r="O1105" s="2"/>
      <c r="P1105" s="2"/>
      <c r="Q1105" s="2"/>
      <c r="R1105" s="2"/>
      <c r="S1105" s="2"/>
    </row>
    <row r="1106" spans="6:19">
      <c r="F1106" s="2"/>
      <c r="L1106" s="2"/>
      <c r="M1106" s="2"/>
      <c r="N1106" s="2"/>
      <c r="O1106" s="2"/>
      <c r="P1106" s="2"/>
      <c r="Q1106" s="2"/>
      <c r="R1106" s="2"/>
      <c r="S1106" s="2"/>
    </row>
    <row r="1107" spans="6:19">
      <c r="F1107" s="2"/>
      <c r="L1107" s="2"/>
      <c r="M1107" s="2"/>
      <c r="N1107" s="2"/>
      <c r="O1107" s="2"/>
      <c r="P1107" s="2"/>
      <c r="Q1107" s="2"/>
      <c r="R1107" s="2"/>
      <c r="S1107" s="2"/>
    </row>
    <row r="1108" spans="6:19">
      <c r="F1108" s="2"/>
      <c r="L1108" s="2"/>
      <c r="M1108" s="2"/>
      <c r="N1108" s="2"/>
      <c r="O1108" s="2"/>
      <c r="P1108" s="2"/>
      <c r="Q1108" s="2"/>
      <c r="R1108" s="2"/>
      <c r="S1108" s="2"/>
    </row>
    <row r="1109" spans="6:19">
      <c r="F1109" s="2"/>
      <c r="L1109" s="2"/>
      <c r="M1109" s="2"/>
      <c r="N1109" s="2"/>
      <c r="O1109" s="2"/>
      <c r="P1109" s="2"/>
      <c r="Q1109" s="2"/>
      <c r="R1109" s="2"/>
      <c r="S1109" s="2"/>
    </row>
    <row r="1110" spans="6:19">
      <c r="F1110" s="2"/>
      <c r="L1110" s="2"/>
      <c r="M1110" s="2"/>
      <c r="N1110" s="2"/>
      <c r="O1110" s="2"/>
      <c r="P1110" s="2"/>
      <c r="Q1110" s="2"/>
      <c r="R1110" s="2"/>
      <c r="S1110" s="2"/>
    </row>
    <row r="1111" spans="6:19">
      <c r="F1111" s="2"/>
      <c r="L1111" s="2"/>
      <c r="M1111" s="2"/>
      <c r="N1111" s="2"/>
      <c r="O1111" s="2"/>
      <c r="P1111" s="2"/>
      <c r="Q1111" s="2"/>
      <c r="R1111" s="2"/>
      <c r="S1111" s="2"/>
    </row>
    <row r="1112" spans="6:19">
      <c r="F1112" s="2"/>
      <c r="L1112" s="2"/>
      <c r="M1112" s="2"/>
      <c r="N1112" s="2"/>
      <c r="O1112" s="2"/>
      <c r="P1112" s="2"/>
      <c r="Q1112" s="2"/>
      <c r="R1112" s="2"/>
      <c r="S1112" s="2"/>
    </row>
    <row r="1113" spans="6:19">
      <c r="F1113" s="2"/>
      <c r="L1113" s="2"/>
      <c r="M1113" s="2"/>
      <c r="N1113" s="2"/>
      <c r="O1113" s="2"/>
      <c r="P1113" s="2"/>
      <c r="Q1113" s="2"/>
      <c r="R1113" s="2"/>
      <c r="S1113" s="2"/>
    </row>
    <row r="1114" spans="6:19">
      <c r="F1114" s="2"/>
      <c r="L1114" s="2"/>
      <c r="M1114" s="2"/>
      <c r="N1114" s="2"/>
      <c r="O1114" s="2"/>
      <c r="P1114" s="2"/>
      <c r="Q1114" s="2"/>
      <c r="R1114" s="2"/>
      <c r="S1114" s="2"/>
    </row>
    <row r="1115" spans="6:19">
      <c r="F1115" s="2"/>
      <c r="L1115" s="2"/>
      <c r="M1115" s="2"/>
      <c r="N1115" s="2"/>
      <c r="O1115" s="2"/>
      <c r="P1115" s="2"/>
      <c r="Q1115" s="2"/>
      <c r="R1115" s="2"/>
      <c r="S1115" s="2"/>
    </row>
    <row r="1116" spans="6:19">
      <c r="F1116" s="2"/>
      <c r="L1116" s="2"/>
      <c r="M1116" s="2"/>
      <c r="N1116" s="2"/>
      <c r="O1116" s="2"/>
      <c r="P1116" s="2"/>
      <c r="Q1116" s="2"/>
      <c r="R1116" s="2"/>
      <c r="S1116" s="2"/>
    </row>
    <row r="1117" spans="6:19">
      <c r="F1117" s="2"/>
      <c r="L1117" s="2"/>
      <c r="M1117" s="2"/>
      <c r="N1117" s="2"/>
      <c r="O1117" s="2"/>
      <c r="P1117" s="2"/>
      <c r="Q1117" s="2"/>
      <c r="R1117" s="2"/>
      <c r="S1117" s="2"/>
    </row>
    <row r="1118" spans="6:19">
      <c r="F1118" s="2"/>
      <c r="L1118" s="2"/>
      <c r="M1118" s="2"/>
      <c r="N1118" s="2"/>
      <c r="O1118" s="2"/>
      <c r="P1118" s="2"/>
      <c r="Q1118" s="2"/>
      <c r="R1118" s="2"/>
      <c r="S1118" s="2"/>
    </row>
    <row r="1119" spans="6:19">
      <c r="F1119" s="2"/>
      <c r="L1119" s="2"/>
      <c r="M1119" s="2"/>
      <c r="N1119" s="2"/>
      <c r="O1119" s="2"/>
      <c r="P1119" s="2"/>
      <c r="Q1119" s="2"/>
      <c r="R1119" s="2"/>
      <c r="S1119" s="2"/>
    </row>
    <row r="1120" spans="6:19">
      <c r="F1120" s="2"/>
      <c r="L1120" s="2"/>
      <c r="M1120" s="2"/>
      <c r="N1120" s="2"/>
      <c r="O1120" s="2"/>
      <c r="P1120" s="2"/>
      <c r="Q1120" s="2"/>
      <c r="R1120" s="2"/>
      <c r="S1120" s="2"/>
    </row>
    <row r="1121" spans="6:19">
      <c r="F1121" s="2"/>
      <c r="L1121" s="2"/>
      <c r="M1121" s="2"/>
      <c r="N1121" s="2"/>
      <c r="O1121" s="2"/>
      <c r="P1121" s="2"/>
      <c r="Q1121" s="2"/>
      <c r="R1121" s="2"/>
      <c r="S1121" s="2"/>
    </row>
    <row r="1122" spans="6:19">
      <c r="F1122" s="2"/>
      <c r="L1122" s="2"/>
      <c r="M1122" s="2"/>
      <c r="N1122" s="2"/>
      <c r="O1122" s="2"/>
      <c r="P1122" s="2"/>
      <c r="Q1122" s="2"/>
      <c r="R1122" s="2"/>
      <c r="S1122" s="2"/>
    </row>
    <row r="1123" spans="6:19">
      <c r="F1123" s="2"/>
      <c r="L1123" s="2"/>
      <c r="M1123" s="2"/>
      <c r="N1123" s="2"/>
      <c r="O1123" s="2"/>
      <c r="P1123" s="2"/>
      <c r="Q1123" s="2"/>
      <c r="R1123" s="2"/>
      <c r="S1123" s="2"/>
    </row>
    <row r="1124" spans="6:19">
      <c r="F1124" s="2"/>
      <c r="L1124" s="2"/>
      <c r="M1124" s="2"/>
      <c r="N1124" s="2"/>
      <c r="O1124" s="2"/>
      <c r="P1124" s="2"/>
      <c r="Q1124" s="2"/>
      <c r="R1124" s="2"/>
      <c r="S1124" s="2"/>
    </row>
    <row r="1125" spans="6:19">
      <c r="F1125" s="2"/>
      <c r="L1125" s="2"/>
      <c r="M1125" s="2"/>
      <c r="N1125" s="2"/>
      <c r="O1125" s="2"/>
      <c r="P1125" s="2"/>
      <c r="Q1125" s="2"/>
      <c r="R1125" s="2"/>
      <c r="S1125" s="2"/>
    </row>
    <row r="1126" spans="6:19">
      <c r="F1126" s="2"/>
      <c r="L1126" s="2"/>
      <c r="M1126" s="2"/>
      <c r="N1126" s="2"/>
      <c r="O1126" s="2"/>
      <c r="P1126" s="2"/>
      <c r="Q1126" s="2"/>
      <c r="R1126" s="2"/>
      <c r="S1126" s="2"/>
    </row>
    <row r="1127" spans="6:19">
      <c r="F1127" s="2"/>
      <c r="L1127" s="2"/>
      <c r="M1127" s="2"/>
      <c r="N1127" s="2"/>
      <c r="O1127" s="2"/>
      <c r="P1127" s="2"/>
      <c r="Q1127" s="2"/>
      <c r="R1127" s="2"/>
      <c r="S1127" s="2"/>
    </row>
    <row r="1128" spans="6:19">
      <c r="F1128" s="2"/>
      <c r="L1128" s="2"/>
      <c r="M1128" s="2"/>
      <c r="N1128" s="2"/>
      <c r="O1128" s="2"/>
      <c r="P1128" s="2"/>
      <c r="Q1128" s="2"/>
      <c r="R1128" s="2"/>
      <c r="S1128" s="2"/>
    </row>
    <row r="1129" spans="6:19">
      <c r="F1129" s="2"/>
      <c r="L1129" s="2"/>
      <c r="M1129" s="2"/>
      <c r="N1129" s="2"/>
      <c r="O1129" s="2"/>
      <c r="P1129" s="2"/>
      <c r="Q1129" s="2"/>
      <c r="R1129" s="2"/>
      <c r="S1129" s="2"/>
    </row>
    <row r="1130" spans="6:19">
      <c r="F1130" s="2"/>
      <c r="L1130" s="2"/>
      <c r="M1130" s="2"/>
      <c r="N1130" s="2"/>
      <c r="O1130" s="2"/>
      <c r="P1130" s="2"/>
      <c r="Q1130" s="2"/>
      <c r="R1130" s="2"/>
      <c r="S1130" s="2"/>
    </row>
    <row r="1131" spans="6:19">
      <c r="F1131" s="2"/>
      <c r="L1131" s="2"/>
      <c r="M1131" s="2"/>
      <c r="N1131" s="2"/>
      <c r="O1131" s="2"/>
      <c r="P1131" s="2"/>
      <c r="Q1131" s="2"/>
      <c r="R1131" s="2"/>
      <c r="S1131" s="2"/>
    </row>
    <row r="1132" spans="6:19">
      <c r="F1132" s="2"/>
      <c r="L1132" s="2"/>
      <c r="M1132" s="2"/>
      <c r="N1132" s="2"/>
      <c r="O1132" s="2"/>
      <c r="P1132" s="2"/>
      <c r="Q1132" s="2"/>
      <c r="R1132" s="2"/>
      <c r="S1132" s="2"/>
    </row>
    <row r="1133" spans="6:19">
      <c r="F1133" s="2"/>
      <c r="L1133" s="2"/>
      <c r="M1133" s="2"/>
      <c r="N1133" s="2"/>
      <c r="O1133" s="2"/>
      <c r="P1133" s="2"/>
      <c r="Q1133" s="2"/>
      <c r="R1133" s="2"/>
      <c r="S1133" s="2"/>
    </row>
    <row r="1134" spans="6:19">
      <c r="F1134" s="2"/>
      <c r="L1134" s="2"/>
      <c r="M1134" s="2"/>
      <c r="N1134" s="2"/>
      <c r="O1134" s="2"/>
      <c r="P1134" s="2"/>
      <c r="Q1134" s="2"/>
      <c r="R1134" s="2"/>
      <c r="S1134" s="2"/>
    </row>
    <row r="1135" spans="6:19">
      <c r="F1135" s="2"/>
      <c r="L1135" s="2"/>
      <c r="M1135" s="2"/>
      <c r="N1135" s="2"/>
      <c r="O1135" s="2"/>
      <c r="P1135" s="2"/>
      <c r="Q1135" s="2"/>
      <c r="R1135" s="2"/>
      <c r="S1135" s="2"/>
    </row>
    <row r="1136" spans="6:19">
      <c r="F1136" s="2"/>
      <c r="L1136" s="2"/>
      <c r="M1136" s="2"/>
      <c r="N1136" s="2"/>
      <c r="O1136" s="2"/>
      <c r="P1136" s="2"/>
      <c r="Q1136" s="2"/>
      <c r="R1136" s="2"/>
      <c r="S1136" s="2"/>
    </row>
    <row r="1137" spans="6:19">
      <c r="F1137" s="2"/>
      <c r="L1137" s="2"/>
      <c r="M1137" s="2"/>
      <c r="N1137" s="2"/>
      <c r="O1137" s="2"/>
      <c r="P1137" s="2"/>
      <c r="Q1137" s="2"/>
      <c r="R1137" s="2"/>
      <c r="S1137" s="2"/>
    </row>
    <row r="1138" spans="6:19">
      <c r="F1138" s="2"/>
      <c r="L1138" s="2"/>
      <c r="M1138" s="2"/>
      <c r="N1138" s="2"/>
      <c r="O1138" s="2"/>
      <c r="P1138" s="2"/>
      <c r="Q1138" s="2"/>
      <c r="R1138" s="2"/>
      <c r="S1138" s="2"/>
    </row>
    <row r="1139" spans="6:19">
      <c r="F1139" s="2"/>
      <c r="L1139" s="2"/>
      <c r="M1139" s="2"/>
      <c r="N1139" s="2"/>
      <c r="O1139" s="2"/>
      <c r="P1139" s="2"/>
      <c r="Q1139" s="2"/>
      <c r="R1139" s="2"/>
      <c r="S1139" s="2"/>
    </row>
    <row r="1140" spans="6:19">
      <c r="F1140" s="2"/>
      <c r="L1140" s="2"/>
      <c r="M1140" s="2"/>
      <c r="N1140" s="2"/>
      <c r="O1140" s="2"/>
      <c r="P1140" s="2"/>
      <c r="Q1140" s="2"/>
      <c r="R1140" s="2"/>
      <c r="S1140" s="2"/>
    </row>
    <row r="1141" spans="6:19">
      <c r="F1141" s="2"/>
      <c r="L1141" s="2"/>
      <c r="M1141" s="2"/>
      <c r="N1141" s="2"/>
      <c r="O1141" s="2"/>
      <c r="P1141" s="2"/>
      <c r="Q1141" s="2"/>
      <c r="R1141" s="2"/>
      <c r="S1141" s="2"/>
    </row>
    <row r="1142" spans="6:19">
      <c r="F1142" s="2"/>
      <c r="L1142" s="2"/>
      <c r="M1142" s="2"/>
      <c r="N1142" s="2"/>
      <c r="O1142" s="2"/>
      <c r="P1142" s="2"/>
      <c r="Q1142" s="2"/>
      <c r="R1142" s="2"/>
      <c r="S1142" s="2"/>
    </row>
    <row r="1143" spans="6:19">
      <c r="F1143" s="2"/>
      <c r="L1143" s="2"/>
      <c r="M1143" s="2"/>
      <c r="N1143" s="2"/>
      <c r="O1143" s="2"/>
      <c r="P1143" s="2"/>
      <c r="Q1143" s="2"/>
      <c r="R1143" s="2"/>
      <c r="S1143" s="2"/>
    </row>
    <row r="1144" spans="6:19">
      <c r="F1144" s="2"/>
      <c r="L1144" s="2"/>
      <c r="M1144" s="2"/>
      <c r="N1144" s="2"/>
      <c r="O1144" s="2"/>
      <c r="P1144" s="2"/>
      <c r="Q1144" s="2"/>
      <c r="R1144" s="2"/>
      <c r="S1144" s="2"/>
    </row>
    <row r="1145" spans="6:19">
      <c r="F1145" s="2"/>
      <c r="L1145" s="2"/>
      <c r="M1145" s="2"/>
      <c r="N1145" s="2"/>
      <c r="O1145" s="2"/>
      <c r="P1145" s="2"/>
      <c r="Q1145" s="2"/>
      <c r="R1145" s="2"/>
      <c r="S1145" s="2"/>
    </row>
    <row r="1146" spans="6:19">
      <c r="F1146" s="2"/>
      <c r="L1146" s="2"/>
      <c r="M1146" s="2"/>
      <c r="N1146" s="2"/>
      <c r="O1146" s="2"/>
      <c r="P1146" s="2"/>
      <c r="Q1146" s="2"/>
      <c r="R1146" s="2"/>
      <c r="S1146" s="2"/>
    </row>
    <row r="1147" spans="6:19">
      <c r="F1147" s="2"/>
      <c r="L1147" s="2"/>
      <c r="M1147" s="2"/>
      <c r="N1147" s="2"/>
      <c r="O1147" s="2"/>
      <c r="P1147" s="2"/>
      <c r="Q1147" s="2"/>
      <c r="R1147" s="2"/>
      <c r="S1147" s="2"/>
    </row>
    <row r="1148" spans="6:19">
      <c r="F1148" s="2"/>
      <c r="L1148" s="2"/>
      <c r="M1148" s="2"/>
      <c r="N1148" s="2"/>
      <c r="O1148" s="2"/>
      <c r="P1148" s="2"/>
      <c r="Q1148" s="2"/>
      <c r="R1148" s="2"/>
      <c r="S1148" s="2"/>
    </row>
    <row r="1149" spans="6:19">
      <c r="F1149" s="2"/>
      <c r="L1149" s="2"/>
      <c r="M1149" s="2"/>
      <c r="N1149" s="2"/>
      <c r="O1149" s="2"/>
      <c r="P1149" s="2"/>
      <c r="Q1149" s="2"/>
      <c r="R1149" s="2"/>
      <c r="S1149" s="2"/>
    </row>
    <row r="1150" spans="6:19">
      <c r="F1150" s="2"/>
      <c r="L1150" s="2"/>
      <c r="M1150" s="2"/>
      <c r="N1150" s="2"/>
      <c r="O1150" s="2"/>
      <c r="P1150" s="2"/>
      <c r="Q1150" s="2"/>
      <c r="R1150" s="2"/>
      <c r="S1150" s="2"/>
    </row>
    <row r="1151" spans="6:19">
      <c r="F1151" s="2"/>
      <c r="L1151" s="2"/>
      <c r="M1151" s="2"/>
      <c r="N1151" s="2"/>
      <c r="O1151" s="2"/>
      <c r="P1151" s="2"/>
      <c r="Q1151" s="2"/>
      <c r="R1151" s="2"/>
      <c r="S1151" s="2"/>
    </row>
    <row r="1152" spans="6:19">
      <c r="F1152" s="2"/>
      <c r="L1152" s="2"/>
      <c r="M1152" s="2"/>
      <c r="N1152" s="2"/>
      <c r="O1152" s="2"/>
      <c r="P1152" s="2"/>
      <c r="Q1152" s="2"/>
      <c r="R1152" s="2"/>
      <c r="S1152" s="2"/>
    </row>
    <row r="1153" spans="6:19">
      <c r="F1153" s="2"/>
      <c r="L1153" s="2"/>
      <c r="M1153" s="2"/>
      <c r="N1153" s="2"/>
      <c r="O1153" s="2"/>
      <c r="P1153" s="2"/>
      <c r="Q1153" s="2"/>
      <c r="R1153" s="2"/>
      <c r="S1153" s="2"/>
    </row>
    <row r="1154" spans="6:19">
      <c r="F1154" s="2"/>
      <c r="L1154" s="2"/>
      <c r="M1154" s="2"/>
      <c r="N1154" s="2"/>
      <c r="O1154" s="2"/>
      <c r="P1154" s="2"/>
      <c r="Q1154" s="2"/>
      <c r="R1154" s="2"/>
      <c r="S1154" s="2"/>
    </row>
    <row r="1155" spans="6:19">
      <c r="F1155" s="2"/>
      <c r="L1155" s="2"/>
      <c r="M1155" s="2"/>
      <c r="N1155" s="2"/>
      <c r="O1155" s="2"/>
      <c r="P1155" s="2"/>
      <c r="Q1155" s="2"/>
      <c r="R1155" s="2"/>
      <c r="S1155" s="2"/>
    </row>
    <row r="1156" spans="6:19">
      <c r="F1156" s="2"/>
      <c r="L1156" s="2"/>
      <c r="M1156" s="2"/>
      <c r="N1156" s="2"/>
      <c r="O1156" s="2"/>
      <c r="P1156" s="2"/>
      <c r="Q1156" s="2"/>
      <c r="R1156" s="2"/>
      <c r="S1156" s="2"/>
    </row>
    <row r="1157" spans="6:19">
      <c r="F1157" s="2"/>
      <c r="L1157" s="2"/>
      <c r="M1157" s="2"/>
      <c r="N1157" s="2"/>
      <c r="O1157" s="2"/>
      <c r="P1157" s="2"/>
      <c r="Q1157" s="2"/>
      <c r="R1157" s="2"/>
      <c r="S1157" s="2"/>
    </row>
    <row r="1158" spans="6:19">
      <c r="F1158" s="2"/>
      <c r="L1158" s="2"/>
      <c r="M1158" s="2"/>
      <c r="N1158" s="2"/>
      <c r="O1158" s="2"/>
      <c r="P1158" s="2"/>
      <c r="Q1158" s="2"/>
      <c r="R1158" s="2"/>
      <c r="S1158" s="2"/>
    </row>
    <row r="1159" spans="6:19">
      <c r="F1159" s="2"/>
      <c r="L1159" s="2"/>
      <c r="M1159" s="2"/>
      <c r="N1159" s="2"/>
      <c r="O1159" s="2"/>
      <c r="P1159" s="2"/>
      <c r="Q1159" s="2"/>
      <c r="R1159" s="2"/>
      <c r="S1159" s="2"/>
    </row>
    <row r="1160" spans="6:19">
      <c r="F1160" s="2"/>
      <c r="L1160" s="2"/>
      <c r="M1160" s="2"/>
      <c r="N1160" s="2"/>
      <c r="O1160" s="2"/>
      <c r="P1160" s="2"/>
      <c r="Q1160" s="2"/>
      <c r="R1160" s="2"/>
      <c r="S1160" s="2"/>
    </row>
    <row r="1161" spans="6:19">
      <c r="F1161" s="2"/>
      <c r="L1161" s="2"/>
      <c r="M1161" s="2"/>
      <c r="N1161" s="2"/>
      <c r="O1161" s="2"/>
      <c r="P1161" s="2"/>
      <c r="Q1161" s="2"/>
      <c r="R1161" s="2"/>
      <c r="S1161" s="2"/>
    </row>
    <row r="1162" spans="6:19">
      <c r="F1162" s="2"/>
      <c r="L1162" s="2"/>
      <c r="M1162" s="2"/>
      <c r="N1162" s="2"/>
      <c r="O1162" s="2"/>
      <c r="P1162" s="2"/>
      <c r="Q1162" s="2"/>
      <c r="R1162" s="2"/>
      <c r="S1162" s="2"/>
    </row>
    <row r="1163" spans="6:19">
      <c r="F1163" s="2"/>
      <c r="L1163" s="2"/>
      <c r="M1163" s="2"/>
      <c r="N1163" s="2"/>
      <c r="O1163" s="2"/>
      <c r="P1163" s="2"/>
      <c r="Q1163" s="2"/>
      <c r="R1163" s="2"/>
      <c r="S1163" s="2"/>
    </row>
    <row r="1164" spans="6:19">
      <c r="F1164" s="2"/>
      <c r="L1164" s="2"/>
      <c r="M1164" s="2"/>
      <c r="N1164" s="2"/>
      <c r="O1164" s="2"/>
      <c r="P1164" s="2"/>
      <c r="Q1164" s="2"/>
      <c r="R1164" s="2"/>
      <c r="S1164" s="2"/>
    </row>
    <row r="1165" spans="6:19">
      <c r="F1165" s="2"/>
      <c r="L1165" s="2"/>
      <c r="M1165" s="2"/>
      <c r="N1165" s="2"/>
      <c r="O1165" s="2"/>
      <c r="P1165" s="2"/>
      <c r="Q1165" s="2"/>
      <c r="R1165" s="2"/>
      <c r="S1165" s="2"/>
    </row>
    <row r="1166" spans="6:19">
      <c r="F1166" s="2"/>
      <c r="L1166" s="2"/>
      <c r="M1166" s="2"/>
      <c r="N1166" s="2"/>
      <c r="O1166" s="2"/>
      <c r="P1166" s="2"/>
      <c r="Q1166" s="2"/>
      <c r="R1166" s="2"/>
      <c r="S1166" s="2"/>
    </row>
    <row r="1167" spans="6:19">
      <c r="F1167" s="2"/>
      <c r="L1167" s="2"/>
      <c r="M1167" s="2"/>
      <c r="N1167" s="2"/>
      <c r="O1167" s="2"/>
      <c r="P1167" s="2"/>
      <c r="Q1167" s="2"/>
      <c r="R1167" s="2"/>
      <c r="S1167" s="2"/>
    </row>
    <row r="1168" spans="6:19">
      <c r="F1168" s="2"/>
      <c r="L1168" s="2"/>
      <c r="M1168" s="2"/>
      <c r="N1168" s="2"/>
      <c r="O1168" s="2"/>
      <c r="P1168" s="2"/>
      <c r="Q1168" s="2"/>
      <c r="R1168" s="2"/>
      <c r="S1168" s="2"/>
    </row>
    <row r="1169" spans="6:19">
      <c r="F1169" s="2"/>
      <c r="L1169" s="2"/>
      <c r="M1169" s="2"/>
      <c r="N1169" s="2"/>
      <c r="O1169" s="2"/>
      <c r="P1169" s="2"/>
      <c r="Q1169" s="2"/>
      <c r="R1169" s="2"/>
      <c r="S1169" s="2"/>
    </row>
    <row r="1170" spans="6:19">
      <c r="F1170" s="2"/>
      <c r="L1170" s="2"/>
      <c r="M1170" s="2"/>
      <c r="N1170" s="2"/>
      <c r="O1170" s="2"/>
      <c r="P1170" s="2"/>
      <c r="Q1170" s="2"/>
      <c r="R1170" s="2"/>
      <c r="S1170" s="2"/>
    </row>
    <row r="1171" spans="6:19">
      <c r="F1171" s="2"/>
      <c r="L1171" s="2"/>
      <c r="M1171" s="2"/>
      <c r="N1171" s="2"/>
      <c r="O1171" s="2"/>
      <c r="P1171" s="2"/>
      <c r="Q1171" s="2"/>
      <c r="R1171" s="2"/>
      <c r="S1171" s="2"/>
    </row>
    <row r="1172" spans="6:19">
      <c r="F1172" s="2"/>
      <c r="L1172" s="2"/>
      <c r="M1172" s="2"/>
      <c r="N1172" s="2"/>
      <c r="O1172" s="2"/>
      <c r="P1172" s="2"/>
      <c r="Q1172" s="2"/>
      <c r="R1172" s="2"/>
      <c r="S1172" s="2"/>
    </row>
    <row r="1173" spans="6:19">
      <c r="F1173" s="2"/>
      <c r="L1173" s="2"/>
      <c r="M1173" s="2"/>
      <c r="N1173" s="2"/>
      <c r="O1173" s="2"/>
      <c r="P1173" s="2"/>
      <c r="Q1173" s="2"/>
      <c r="R1173" s="2"/>
      <c r="S1173" s="2"/>
    </row>
    <row r="1174" spans="6:19">
      <c r="F1174" s="2"/>
      <c r="L1174" s="2"/>
      <c r="M1174" s="2"/>
      <c r="N1174" s="2"/>
      <c r="O1174" s="2"/>
      <c r="P1174" s="2"/>
      <c r="Q1174" s="2"/>
      <c r="R1174" s="2"/>
      <c r="S1174" s="2"/>
    </row>
    <row r="1175" spans="6:19">
      <c r="F1175" s="2"/>
      <c r="L1175" s="2"/>
      <c r="M1175" s="2"/>
      <c r="N1175" s="2"/>
      <c r="O1175" s="2"/>
      <c r="P1175" s="2"/>
      <c r="Q1175" s="2"/>
      <c r="R1175" s="2"/>
      <c r="S1175" s="2"/>
    </row>
    <row r="1176" spans="6:19">
      <c r="F1176" s="2"/>
      <c r="L1176" s="2"/>
      <c r="M1176" s="2"/>
      <c r="N1176" s="2"/>
      <c r="O1176" s="2"/>
      <c r="P1176" s="2"/>
      <c r="Q1176" s="2"/>
      <c r="R1176" s="2"/>
      <c r="S1176" s="2"/>
    </row>
    <row r="1177" spans="6:19">
      <c r="F1177" s="2"/>
      <c r="L1177" s="2"/>
      <c r="M1177" s="2"/>
      <c r="N1177" s="2"/>
      <c r="O1177" s="2"/>
      <c r="P1177" s="2"/>
      <c r="Q1177" s="2"/>
      <c r="R1177" s="2"/>
      <c r="S1177" s="2"/>
    </row>
    <row r="1178" spans="6:19">
      <c r="F1178" s="2"/>
      <c r="L1178" s="2"/>
      <c r="M1178" s="2"/>
      <c r="N1178" s="2"/>
      <c r="O1178" s="2"/>
      <c r="P1178" s="2"/>
      <c r="Q1178" s="2"/>
      <c r="R1178" s="2"/>
      <c r="S1178" s="2"/>
    </row>
    <row r="1179" spans="6:19">
      <c r="F1179" s="2"/>
      <c r="L1179" s="2"/>
      <c r="M1179" s="2"/>
      <c r="N1179" s="2"/>
      <c r="O1179" s="2"/>
      <c r="P1179" s="2"/>
      <c r="Q1179" s="2"/>
      <c r="R1179" s="2"/>
      <c r="S1179" s="2"/>
    </row>
    <row r="1180" spans="6:19">
      <c r="F1180" s="2"/>
      <c r="L1180" s="2"/>
      <c r="M1180" s="2"/>
      <c r="N1180" s="2"/>
      <c r="O1180" s="2"/>
      <c r="P1180" s="2"/>
      <c r="Q1180" s="2"/>
      <c r="R1180" s="2"/>
      <c r="S1180" s="2"/>
    </row>
    <row r="1181" spans="6:19">
      <c r="F1181" s="2"/>
      <c r="L1181" s="2"/>
      <c r="M1181" s="2"/>
      <c r="N1181" s="2"/>
      <c r="O1181" s="2"/>
      <c r="P1181" s="2"/>
      <c r="Q1181" s="2"/>
      <c r="R1181" s="2"/>
      <c r="S1181" s="2"/>
    </row>
    <row r="1182" spans="6:19">
      <c r="F1182" s="2"/>
      <c r="L1182" s="2"/>
      <c r="M1182" s="2"/>
      <c r="N1182" s="2"/>
      <c r="O1182" s="2"/>
      <c r="P1182" s="2"/>
      <c r="Q1182" s="2"/>
      <c r="R1182" s="2"/>
      <c r="S1182" s="2"/>
    </row>
    <row r="1183" spans="6:19">
      <c r="F1183" s="2"/>
      <c r="L1183" s="2"/>
      <c r="M1183" s="2"/>
      <c r="N1183" s="2"/>
      <c r="O1183" s="2"/>
      <c r="P1183" s="2"/>
      <c r="Q1183" s="2"/>
      <c r="R1183" s="2"/>
      <c r="S1183" s="2"/>
    </row>
    <row r="1184" spans="6:19">
      <c r="F1184" s="2"/>
      <c r="L1184" s="2"/>
      <c r="M1184" s="2"/>
      <c r="N1184" s="2"/>
      <c r="O1184" s="2"/>
      <c r="P1184" s="2"/>
      <c r="Q1184" s="2"/>
      <c r="R1184" s="2"/>
      <c r="S1184" s="2"/>
    </row>
    <row r="1185" spans="6:19">
      <c r="F1185" s="2"/>
      <c r="L1185" s="2"/>
      <c r="M1185" s="2"/>
      <c r="N1185" s="2"/>
      <c r="O1185" s="2"/>
      <c r="P1185" s="2"/>
      <c r="Q1185" s="2"/>
      <c r="R1185" s="2"/>
      <c r="S1185" s="2"/>
    </row>
    <row r="1186" spans="6:19">
      <c r="F1186" s="2"/>
      <c r="L1186" s="2"/>
      <c r="M1186" s="2"/>
      <c r="N1186" s="2"/>
      <c r="O1186" s="2"/>
      <c r="P1186" s="2"/>
      <c r="Q1186" s="2"/>
      <c r="R1186" s="2"/>
      <c r="S1186" s="2"/>
    </row>
    <row r="1187" spans="6:19">
      <c r="F1187" s="2"/>
      <c r="L1187" s="2"/>
      <c r="M1187" s="2"/>
      <c r="N1187" s="2"/>
      <c r="O1187" s="2"/>
      <c r="P1187" s="2"/>
      <c r="Q1187" s="2"/>
      <c r="R1187" s="2"/>
      <c r="S1187" s="2"/>
    </row>
    <row r="1188" spans="6:19">
      <c r="F1188" s="2"/>
      <c r="L1188" s="2"/>
      <c r="M1188" s="2"/>
      <c r="N1188" s="2"/>
      <c r="O1188" s="2"/>
      <c r="P1188" s="2"/>
      <c r="Q1188" s="2"/>
      <c r="R1188" s="2"/>
      <c r="S1188" s="2"/>
    </row>
    <row r="1189" spans="6:19">
      <c r="F1189" s="2"/>
      <c r="L1189" s="2"/>
      <c r="M1189" s="2"/>
      <c r="N1189" s="2"/>
      <c r="O1189" s="2"/>
      <c r="P1189" s="2"/>
      <c r="Q1189" s="2"/>
      <c r="R1189" s="2"/>
      <c r="S1189" s="2"/>
    </row>
    <row r="1190" spans="6:19">
      <c r="F1190" s="2"/>
      <c r="L1190" s="2"/>
      <c r="M1190" s="2"/>
      <c r="N1190" s="2"/>
      <c r="O1190" s="2"/>
      <c r="P1190" s="2"/>
      <c r="Q1190" s="2"/>
      <c r="R1190" s="2"/>
      <c r="S1190" s="2"/>
    </row>
    <row r="1191" spans="6:19">
      <c r="F1191" s="2"/>
      <c r="L1191" s="2"/>
      <c r="M1191" s="2"/>
      <c r="N1191" s="2"/>
      <c r="O1191" s="2"/>
      <c r="P1191" s="2"/>
      <c r="Q1191" s="2"/>
      <c r="R1191" s="2"/>
      <c r="S1191" s="2"/>
    </row>
    <row r="1192" spans="6:19">
      <c r="F1192" s="2"/>
      <c r="L1192" s="2"/>
      <c r="M1192" s="2"/>
      <c r="N1192" s="2"/>
      <c r="O1192" s="2"/>
      <c r="P1192" s="2"/>
      <c r="Q1192" s="2"/>
      <c r="R1192" s="2"/>
      <c r="S1192" s="2"/>
    </row>
    <row r="1193" spans="6:19">
      <c r="F1193" s="2"/>
      <c r="L1193" s="2"/>
      <c r="M1193" s="2"/>
      <c r="N1193" s="2"/>
      <c r="O1193" s="2"/>
      <c r="P1193" s="2"/>
      <c r="Q1193" s="2"/>
      <c r="R1193" s="2"/>
      <c r="S1193" s="2"/>
    </row>
    <row r="1194" spans="6:19">
      <c r="F1194" s="2"/>
      <c r="L1194" s="2"/>
      <c r="M1194" s="2"/>
      <c r="N1194" s="2"/>
      <c r="O1194" s="2"/>
      <c r="P1194" s="2"/>
      <c r="Q1194" s="2"/>
      <c r="R1194" s="2"/>
      <c r="S1194" s="2"/>
    </row>
    <row r="1195" spans="6:19">
      <c r="F1195" s="2"/>
      <c r="L1195" s="2"/>
      <c r="M1195" s="2"/>
      <c r="N1195" s="2"/>
      <c r="O1195" s="2"/>
      <c r="P1195" s="2"/>
      <c r="Q1195" s="2"/>
      <c r="R1195" s="2"/>
      <c r="S1195" s="2"/>
    </row>
    <row r="1196" spans="6:19">
      <c r="F1196" s="2"/>
      <c r="L1196" s="2"/>
      <c r="M1196" s="2"/>
      <c r="N1196" s="2"/>
      <c r="O1196" s="2"/>
      <c r="P1196" s="2"/>
      <c r="Q1196" s="2"/>
      <c r="R1196" s="2"/>
      <c r="S1196" s="2"/>
    </row>
    <row r="1197" spans="6:19">
      <c r="F1197" s="2"/>
      <c r="L1197" s="2"/>
      <c r="M1197" s="2"/>
      <c r="N1197" s="2"/>
      <c r="O1197" s="2"/>
      <c r="P1197" s="2"/>
      <c r="Q1197" s="2"/>
      <c r="R1197" s="2"/>
      <c r="S1197" s="2"/>
    </row>
    <row r="1198" spans="6:19">
      <c r="F1198" s="2"/>
      <c r="L1198" s="2"/>
      <c r="M1198" s="2"/>
      <c r="N1198" s="2"/>
      <c r="O1198" s="2"/>
      <c r="P1198" s="2"/>
      <c r="Q1198" s="2"/>
      <c r="R1198" s="2"/>
      <c r="S1198" s="2"/>
    </row>
    <row r="1199" spans="6:19">
      <c r="F1199" s="2"/>
      <c r="L1199" s="2"/>
      <c r="M1199" s="2"/>
      <c r="N1199" s="2"/>
      <c r="O1199" s="2"/>
      <c r="P1199" s="2"/>
      <c r="Q1199" s="2"/>
      <c r="R1199" s="2"/>
      <c r="S1199" s="2"/>
    </row>
    <row r="1200" spans="6:19">
      <c r="F1200" s="2"/>
      <c r="L1200" s="2"/>
      <c r="M1200" s="2"/>
      <c r="N1200" s="2"/>
      <c r="O1200" s="2"/>
      <c r="P1200" s="2"/>
      <c r="Q1200" s="2"/>
      <c r="R1200" s="2"/>
      <c r="S1200" s="2"/>
    </row>
    <row r="1201" spans="6:19">
      <c r="F1201" s="2"/>
      <c r="L1201" s="2"/>
      <c r="M1201" s="2"/>
      <c r="N1201" s="2"/>
      <c r="O1201" s="2"/>
      <c r="P1201" s="2"/>
      <c r="Q1201" s="2"/>
      <c r="R1201" s="2"/>
      <c r="S1201" s="2"/>
    </row>
    <row r="1202" spans="6:19">
      <c r="F1202" s="2"/>
      <c r="L1202" s="2"/>
      <c r="M1202" s="2"/>
      <c r="N1202" s="2"/>
      <c r="O1202" s="2"/>
      <c r="P1202" s="2"/>
      <c r="Q1202" s="2"/>
      <c r="R1202" s="2"/>
      <c r="S1202" s="2"/>
    </row>
    <row r="1203" spans="6:19">
      <c r="F1203" s="2"/>
      <c r="L1203" s="2"/>
      <c r="M1203" s="2"/>
      <c r="N1203" s="2"/>
      <c r="O1203" s="2"/>
      <c r="P1203" s="2"/>
      <c r="Q1203" s="2"/>
      <c r="R1203" s="2"/>
      <c r="S1203" s="2"/>
    </row>
    <row r="1204" spans="6:19">
      <c r="F1204" s="2"/>
      <c r="L1204" s="2"/>
      <c r="M1204" s="2"/>
      <c r="N1204" s="2"/>
      <c r="O1204" s="2"/>
      <c r="P1204" s="2"/>
      <c r="Q1204" s="2"/>
      <c r="R1204" s="2"/>
      <c r="S1204" s="2"/>
    </row>
    <row r="1205" spans="6:19">
      <c r="F1205" s="2"/>
      <c r="L1205" s="2"/>
      <c r="M1205" s="2"/>
      <c r="N1205" s="2"/>
      <c r="O1205" s="2"/>
      <c r="P1205" s="2"/>
      <c r="Q1205" s="2"/>
      <c r="R1205" s="2"/>
      <c r="S1205" s="2"/>
    </row>
    <row r="1206" spans="6:19">
      <c r="F1206" s="2"/>
      <c r="L1206" s="2"/>
      <c r="M1206" s="2"/>
      <c r="N1206" s="2"/>
      <c r="O1206" s="2"/>
      <c r="P1206" s="2"/>
      <c r="Q1206" s="2"/>
      <c r="R1206" s="2"/>
      <c r="S1206" s="2"/>
    </row>
    <row r="1207" spans="6:19">
      <c r="F1207" s="2"/>
      <c r="L1207" s="2"/>
      <c r="M1207" s="2"/>
      <c r="N1207" s="2"/>
      <c r="O1207" s="2"/>
      <c r="P1207" s="2"/>
      <c r="Q1207" s="2"/>
      <c r="R1207" s="2"/>
      <c r="S1207" s="2"/>
    </row>
    <row r="1208" spans="6:19">
      <c r="F1208" s="2"/>
      <c r="L1208" s="2"/>
      <c r="M1208" s="2"/>
      <c r="N1208" s="2"/>
      <c r="O1208" s="2"/>
      <c r="P1208" s="2"/>
      <c r="Q1208" s="2"/>
      <c r="R1208" s="2"/>
      <c r="S1208" s="2"/>
    </row>
    <row r="1209" spans="6:19">
      <c r="F1209" s="2"/>
      <c r="L1209" s="2"/>
      <c r="M1209" s="2"/>
      <c r="N1209" s="2"/>
      <c r="O1209" s="2"/>
      <c r="P1209" s="2"/>
      <c r="Q1209" s="2"/>
      <c r="R1209" s="2"/>
      <c r="S1209" s="2"/>
    </row>
    <row r="1210" spans="6:19">
      <c r="F1210" s="2"/>
      <c r="L1210" s="2"/>
      <c r="M1210" s="2"/>
      <c r="N1210" s="2"/>
      <c r="O1210" s="2"/>
      <c r="P1210" s="2"/>
      <c r="Q1210" s="2"/>
      <c r="R1210" s="2"/>
      <c r="S1210" s="2"/>
    </row>
    <row r="1211" spans="6:19">
      <c r="F1211" s="2"/>
      <c r="L1211" s="2"/>
      <c r="M1211" s="2"/>
      <c r="N1211" s="2"/>
      <c r="O1211" s="2"/>
      <c r="P1211" s="2"/>
      <c r="Q1211" s="2"/>
      <c r="R1211" s="2"/>
      <c r="S1211" s="2"/>
    </row>
    <row r="1212" spans="6:19">
      <c r="F1212" s="2"/>
      <c r="L1212" s="2"/>
      <c r="M1212" s="2"/>
      <c r="N1212" s="2"/>
      <c r="O1212" s="2"/>
      <c r="P1212" s="2"/>
      <c r="Q1212" s="2"/>
      <c r="R1212" s="2"/>
      <c r="S1212" s="2"/>
    </row>
    <row r="1213" spans="6:19">
      <c r="F1213" s="2"/>
      <c r="L1213" s="2"/>
      <c r="M1213" s="2"/>
      <c r="N1213" s="2"/>
      <c r="O1213" s="2"/>
      <c r="P1213" s="2"/>
      <c r="Q1213" s="2"/>
      <c r="R1213" s="2"/>
      <c r="S1213" s="2"/>
    </row>
    <row r="1214" spans="6:19">
      <c r="F1214" s="2"/>
      <c r="L1214" s="2"/>
      <c r="M1214" s="2"/>
      <c r="N1214" s="2"/>
      <c r="O1214" s="2"/>
      <c r="P1214" s="2"/>
      <c r="Q1214" s="2"/>
      <c r="R1214" s="2"/>
      <c r="S1214" s="2"/>
    </row>
    <row r="1215" spans="6:19">
      <c r="F1215" s="2"/>
      <c r="L1215" s="2"/>
      <c r="M1215" s="2"/>
      <c r="N1215" s="2"/>
      <c r="O1215" s="2"/>
      <c r="P1215" s="2"/>
      <c r="Q1215" s="2"/>
      <c r="R1215" s="2"/>
      <c r="S1215" s="2"/>
    </row>
    <row r="1216" spans="6:19">
      <c r="F1216" s="2"/>
      <c r="L1216" s="2"/>
      <c r="M1216" s="2"/>
      <c r="N1216" s="2"/>
      <c r="O1216" s="2"/>
      <c r="P1216" s="2"/>
      <c r="Q1216" s="2"/>
      <c r="R1216" s="2"/>
      <c r="S1216" s="2"/>
    </row>
    <row r="1217" spans="6:19">
      <c r="F1217" s="2"/>
      <c r="L1217" s="2"/>
      <c r="M1217" s="2"/>
      <c r="N1217" s="2"/>
      <c r="O1217" s="2"/>
      <c r="P1217" s="2"/>
      <c r="Q1217" s="2"/>
      <c r="R1217" s="2"/>
      <c r="S1217" s="2"/>
    </row>
    <row r="1218" spans="6:19">
      <c r="F1218" s="2"/>
      <c r="L1218" s="2"/>
      <c r="M1218" s="2"/>
      <c r="N1218" s="2"/>
      <c r="O1218" s="2"/>
      <c r="P1218" s="2"/>
      <c r="Q1218" s="2"/>
      <c r="R1218" s="2"/>
      <c r="S1218" s="2"/>
    </row>
    <row r="1219" spans="6:19">
      <c r="F1219" s="2"/>
      <c r="L1219" s="2"/>
      <c r="M1219" s="2"/>
      <c r="N1219" s="2"/>
      <c r="O1219" s="2"/>
      <c r="P1219" s="2"/>
      <c r="Q1219" s="2"/>
      <c r="R1219" s="2"/>
      <c r="S1219" s="2"/>
    </row>
    <row r="1220" spans="6:19">
      <c r="F1220" s="2"/>
      <c r="L1220" s="2"/>
      <c r="M1220" s="2"/>
      <c r="N1220" s="2"/>
      <c r="O1220" s="2"/>
      <c r="P1220" s="2"/>
      <c r="Q1220" s="2"/>
      <c r="R1220" s="2"/>
      <c r="S1220" s="2"/>
    </row>
    <row r="1221" spans="6:19">
      <c r="F1221" s="2"/>
      <c r="L1221" s="2"/>
      <c r="M1221" s="2"/>
      <c r="N1221" s="2"/>
      <c r="O1221" s="2"/>
      <c r="P1221" s="2"/>
      <c r="Q1221" s="2"/>
      <c r="R1221" s="2"/>
      <c r="S1221" s="2"/>
    </row>
    <row r="1222" spans="6:19">
      <c r="F1222" s="2"/>
      <c r="L1222" s="2"/>
      <c r="M1222" s="2"/>
      <c r="N1222" s="2"/>
      <c r="O1222" s="2"/>
      <c r="P1222" s="2"/>
      <c r="Q1222" s="2"/>
      <c r="R1222" s="2"/>
      <c r="S1222" s="2"/>
    </row>
    <row r="1223" spans="6:19">
      <c r="F1223" s="2"/>
      <c r="L1223" s="2"/>
      <c r="M1223" s="2"/>
      <c r="N1223" s="2"/>
      <c r="O1223" s="2"/>
      <c r="P1223" s="2"/>
      <c r="Q1223" s="2"/>
      <c r="R1223" s="2"/>
      <c r="S1223" s="2"/>
    </row>
    <row r="1224" spans="6:19">
      <c r="F1224" s="2"/>
      <c r="L1224" s="2"/>
      <c r="M1224" s="2"/>
      <c r="N1224" s="2"/>
      <c r="O1224" s="2"/>
      <c r="P1224" s="2"/>
      <c r="Q1224" s="2"/>
      <c r="R1224" s="2"/>
      <c r="S1224" s="2"/>
    </row>
    <row r="1225" spans="6:19">
      <c r="F1225" s="2"/>
      <c r="L1225" s="2"/>
      <c r="M1225" s="2"/>
      <c r="N1225" s="2"/>
      <c r="O1225" s="2"/>
      <c r="P1225" s="2"/>
      <c r="Q1225" s="2"/>
      <c r="R1225" s="2"/>
      <c r="S1225" s="2"/>
    </row>
    <row r="1226" spans="6:19">
      <c r="F1226" s="2"/>
      <c r="L1226" s="2"/>
      <c r="M1226" s="2"/>
      <c r="N1226" s="2"/>
      <c r="O1226" s="2"/>
      <c r="P1226" s="2"/>
      <c r="Q1226" s="2"/>
      <c r="R1226" s="2"/>
      <c r="S1226" s="2"/>
    </row>
    <row r="1227" spans="6:19">
      <c r="F1227" s="2"/>
      <c r="L1227" s="2"/>
      <c r="M1227" s="2"/>
      <c r="N1227" s="2"/>
      <c r="O1227" s="2"/>
      <c r="P1227" s="2"/>
      <c r="Q1227" s="2"/>
      <c r="R1227" s="2"/>
      <c r="S1227" s="2"/>
    </row>
    <row r="1228" spans="6:19">
      <c r="F1228" s="2"/>
      <c r="L1228" s="2"/>
      <c r="M1228" s="2"/>
      <c r="N1228" s="2"/>
      <c r="O1228" s="2"/>
      <c r="P1228" s="2"/>
      <c r="Q1228" s="2"/>
      <c r="R1228" s="2"/>
      <c r="S1228" s="2"/>
    </row>
    <row r="1229" spans="6:19">
      <c r="F1229" s="2"/>
      <c r="L1229" s="2"/>
      <c r="M1229" s="2"/>
      <c r="N1229" s="2"/>
      <c r="O1229" s="2"/>
      <c r="P1229" s="2"/>
      <c r="Q1229" s="2"/>
      <c r="R1229" s="2"/>
      <c r="S1229" s="2"/>
    </row>
    <row r="1230" spans="6:19">
      <c r="F1230" s="2"/>
      <c r="L1230" s="2"/>
      <c r="M1230" s="2"/>
      <c r="N1230" s="2"/>
      <c r="O1230" s="2"/>
      <c r="P1230" s="2"/>
      <c r="Q1230" s="2"/>
      <c r="R1230" s="2"/>
      <c r="S1230" s="2"/>
    </row>
    <row r="1231" spans="6:19">
      <c r="F1231" s="2"/>
      <c r="L1231" s="2"/>
      <c r="M1231" s="2"/>
      <c r="N1231" s="2"/>
      <c r="O1231" s="2"/>
      <c r="P1231" s="2"/>
      <c r="Q1231" s="2"/>
      <c r="R1231" s="2"/>
      <c r="S1231" s="2"/>
    </row>
    <row r="1232" spans="6:19">
      <c r="F1232" s="2"/>
      <c r="L1232" s="2"/>
      <c r="M1232" s="2"/>
      <c r="N1232" s="2"/>
      <c r="O1232" s="2"/>
      <c r="P1232" s="2"/>
      <c r="Q1232" s="2"/>
      <c r="R1232" s="2"/>
      <c r="S1232" s="2"/>
    </row>
    <row r="1233" spans="6:19">
      <c r="F1233" s="2"/>
      <c r="L1233" s="2"/>
      <c r="M1233" s="2"/>
      <c r="N1233" s="2"/>
      <c r="O1233" s="2"/>
      <c r="P1233" s="2"/>
      <c r="Q1233" s="2"/>
      <c r="R1233" s="2"/>
      <c r="S1233" s="2"/>
    </row>
    <row r="1234" spans="6:19">
      <c r="F1234" s="2"/>
      <c r="L1234" s="2"/>
      <c r="M1234" s="2"/>
      <c r="N1234" s="2"/>
      <c r="O1234" s="2"/>
      <c r="P1234" s="2"/>
      <c r="Q1234" s="2"/>
      <c r="R1234" s="2"/>
      <c r="S1234" s="2"/>
    </row>
    <row r="1235" spans="6:19">
      <c r="F1235" s="2"/>
      <c r="L1235" s="2"/>
      <c r="M1235" s="2"/>
      <c r="N1235" s="2"/>
      <c r="O1235" s="2"/>
      <c r="P1235" s="2"/>
      <c r="Q1235" s="2"/>
      <c r="R1235" s="2"/>
      <c r="S1235" s="2"/>
    </row>
    <row r="1236" spans="6:19">
      <c r="F1236" s="2"/>
      <c r="L1236" s="2"/>
      <c r="M1236" s="2"/>
      <c r="N1236" s="2"/>
      <c r="O1236" s="2"/>
      <c r="P1236" s="2"/>
      <c r="Q1236" s="2"/>
      <c r="R1236" s="2"/>
      <c r="S1236" s="2"/>
    </row>
    <row r="1237" spans="6:19">
      <c r="F1237" s="2"/>
      <c r="L1237" s="2"/>
      <c r="M1237" s="2"/>
      <c r="N1237" s="2"/>
      <c r="O1237" s="2"/>
      <c r="P1237" s="2"/>
      <c r="Q1237" s="2"/>
      <c r="R1237" s="2"/>
      <c r="S1237" s="2"/>
    </row>
    <row r="1238" spans="6:19">
      <c r="F1238" s="2"/>
      <c r="L1238" s="2"/>
      <c r="M1238" s="2"/>
      <c r="N1238" s="2"/>
      <c r="O1238" s="2"/>
      <c r="P1238" s="2"/>
      <c r="Q1238" s="2"/>
      <c r="R1238" s="2"/>
      <c r="S1238" s="2"/>
    </row>
    <row r="1239" spans="6:19">
      <c r="F1239" s="2"/>
      <c r="L1239" s="2"/>
      <c r="M1239" s="2"/>
      <c r="N1239" s="2"/>
      <c r="O1239" s="2"/>
      <c r="P1239" s="2"/>
      <c r="Q1239" s="2"/>
      <c r="R1239" s="2"/>
      <c r="S1239" s="2"/>
    </row>
    <row r="1240" spans="6:19">
      <c r="F1240" s="2"/>
      <c r="L1240" s="2"/>
      <c r="M1240" s="2"/>
      <c r="N1240" s="2"/>
      <c r="O1240" s="2"/>
      <c r="P1240" s="2"/>
      <c r="Q1240" s="2"/>
      <c r="R1240" s="2"/>
      <c r="S1240" s="2"/>
    </row>
    <row r="1241" spans="6:19">
      <c r="F1241" s="2"/>
      <c r="L1241" s="2"/>
      <c r="M1241" s="2"/>
      <c r="N1241" s="2"/>
      <c r="O1241" s="2"/>
      <c r="P1241" s="2"/>
      <c r="Q1241" s="2"/>
      <c r="R1241" s="2"/>
      <c r="S1241" s="2"/>
    </row>
    <row r="1242" spans="6:19">
      <c r="F1242" s="2"/>
      <c r="L1242" s="2"/>
      <c r="M1242" s="2"/>
      <c r="N1242" s="2"/>
      <c r="O1242" s="2"/>
      <c r="P1242" s="2"/>
      <c r="Q1242" s="2"/>
      <c r="R1242" s="2"/>
      <c r="S1242" s="2"/>
    </row>
    <row r="1243" spans="6:19">
      <c r="F1243" s="2"/>
      <c r="L1243" s="2"/>
      <c r="M1243" s="2"/>
      <c r="N1243" s="2"/>
      <c r="O1243" s="2"/>
      <c r="P1243" s="2"/>
      <c r="Q1243" s="2"/>
      <c r="R1243" s="2"/>
      <c r="S1243" s="2"/>
    </row>
    <row r="1244" spans="6:19">
      <c r="F1244" s="2"/>
      <c r="L1244" s="2"/>
      <c r="M1244" s="2"/>
      <c r="N1244" s="2"/>
      <c r="O1244" s="2"/>
      <c r="P1244" s="2"/>
      <c r="Q1244" s="2"/>
      <c r="R1244" s="2"/>
      <c r="S1244" s="2"/>
    </row>
    <row r="1245" spans="6:19">
      <c r="F1245" s="2"/>
      <c r="L1245" s="2"/>
      <c r="M1245" s="2"/>
      <c r="N1245" s="2"/>
      <c r="O1245" s="2"/>
      <c r="P1245" s="2"/>
      <c r="Q1245" s="2"/>
      <c r="R1245" s="2"/>
      <c r="S1245" s="2"/>
    </row>
    <row r="1246" spans="6:19">
      <c r="F1246" s="2"/>
      <c r="L1246" s="2"/>
      <c r="M1246" s="2"/>
      <c r="N1246" s="2"/>
      <c r="O1246" s="2"/>
      <c r="P1246" s="2"/>
      <c r="Q1246" s="2"/>
      <c r="R1246" s="2"/>
      <c r="S1246" s="2"/>
    </row>
    <row r="1247" spans="6:19">
      <c r="F1247" s="2"/>
      <c r="L1247" s="2"/>
      <c r="M1247" s="2"/>
      <c r="N1247" s="2"/>
      <c r="O1247" s="2"/>
      <c r="P1247" s="2"/>
      <c r="Q1247" s="2"/>
      <c r="R1247" s="2"/>
      <c r="S1247" s="2"/>
    </row>
    <row r="1248" spans="6:19">
      <c r="F1248" s="2"/>
      <c r="L1248" s="2"/>
      <c r="M1248" s="2"/>
      <c r="N1248" s="2"/>
      <c r="O1248" s="2"/>
      <c r="P1248" s="2"/>
      <c r="Q1248" s="2"/>
      <c r="R1248" s="2"/>
      <c r="S1248" s="2"/>
    </row>
    <row r="1249" spans="6:19">
      <c r="F1249" s="2"/>
      <c r="L1249" s="2"/>
      <c r="M1249" s="2"/>
      <c r="N1249" s="2"/>
      <c r="O1249" s="2"/>
      <c r="P1249" s="2"/>
      <c r="Q1249" s="2"/>
      <c r="R1249" s="2"/>
      <c r="S1249" s="2"/>
    </row>
    <row r="1250" spans="6:19">
      <c r="F1250" s="2"/>
      <c r="L1250" s="2"/>
      <c r="M1250" s="2"/>
      <c r="N1250" s="2"/>
      <c r="O1250" s="2"/>
      <c r="P1250" s="2"/>
      <c r="Q1250" s="2"/>
      <c r="R1250" s="2"/>
      <c r="S1250" s="2"/>
    </row>
    <row r="1251" spans="6:19">
      <c r="F1251" s="2"/>
      <c r="L1251" s="2"/>
      <c r="M1251" s="2"/>
      <c r="N1251" s="2"/>
      <c r="O1251" s="2"/>
      <c r="P1251" s="2"/>
      <c r="Q1251" s="2"/>
      <c r="R1251" s="2"/>
      <c r="S1251" s="2"/>
    </row>
    <row r="1252" spans="6:19">
      <c r="F1252" s="2"/>
      <c r="L1252" s="2"/>
      <c r="M1252" s="2"/>
      <c r="N1252" s="2"/>
      <c r="O1252" s="2"/>
      <c r="P1252" s="2"/>
      <c r="Q1252" s="2"/>
      <c r="R1252" s="2"/>
      <c r="S1252" s="2"/>
    </row>
    <row r="1253" spans="6:19">
      <c r="F1253" s="2"/>
      <c r="L1253" s="2"/>
      <c r="M1253" s="2"/>
      <c r="N1253" s="2"/>
      <c r="O1253" s="2"/>
      <c r="P1253" s="2"/>
      <c r="Q1253" s="2"/>
      <c r="R1253" s="2"/>
      <c r="S1253" s="2"/>
    </row>
    <row r="1254" spans="6:19">
      <c r="F1254" s="2"/>
      <c r="L1254" s="2"/>
      <c r="M1254" s="2"/>
      <c r="N1254" s="2"/>
      <c r="O1254" s="2"/>
      <c r="P1254" s="2"/>
      <c r="Q1254" s="2"/>
      <c r="R1254" s="2"/>
      <c r="S1254" s="2"/>
    </row>
    <row r="1255" spans="6:19">
      <c r="F1255" s="2"/>
      <c r="L1255" s="2"/>
      <c r="M1255" s="2"/>
      <c r="N1255" s="2"/>
      <c r="O1255" s="2"/>
      <c r="P1255" s="2"/>
      <c r="Q1255" s="2"/>
      <c r="R1255" s="2"/>
      <c r="S1255" s="2"/>
    </row>
    <row r="1256" spans="6:19">
      <c r="F1256" s="2"/>
      <c r="L1256" s="2"/>
      <c r="M1256" s="2"/>
      <c r="N1256" s="2"/>
      <c r="O1256" s="2"/>
      <c r="P1256" s="2"/>
      <c r="Q1256" s="2"/>
      <c r="R1256" s="2"/>
      <c r="S1256" s="2"/>
    </row>
    <row r="1257" spans="6:19">
      <c r="F1257" s="2"/>
      <c r="L1257" s="2"/>
      <c r="M1257" s="2"/>
      <c r="N1257" s="2"/>
      <c r="O1257" s="2"/>
      <c r="P1257" s="2"/>
      <c r="Q1257" s="2"/>
      <c r="R1257" s="2"/>
      <c r="S1257" s="2"/>
    </row>
    <row r="1258" spans="6:19">
      <c r="F1258" s="2"/>
      <c r="L1258" s="2"/>
      <c r="M1258" s="2"/>
      <c r="N1258" s="2"/>
      <c r="O1258" s="2"/>
      <c r="P1258" s="2"/>
      <c r="Q1258" s="2"/>
      <c r="R1258" s="2"/>
      <c r="S1258" s="2"/>
    </row>
    <row r="1259" spans="6:19">
      <c r="F1259" s="2"/>
      <c r="L1259" s="2"/>
      <c r="M1259" s="2"/>
      <c r="N1259" s="2"/>
      <c r="O1259" s="2"/>
      <c r="P1259" s="2"/>
      <c r="Q1259" s="2"/>
      <c r="R1259" s="2"/>
      <c r="S1259" s="2"/>
    </row>
    <row r="1260" spans="6:19">
      <c r="F1260" s="2"/>
      <c r="L1260" s="2"/>
      <c r="M1260" s="2"/>
      <c r="N1260" s="2"/>
      <c r="O1260" s="2"/>
      <c r="P1260" s="2"/>
      <c r="Q1260" s="2"/>
      <c r="R1260" s="2"/>
      <c r="S1260" s="2"/>
    </row>
    <row r="1261" spans="6:19">
      <c r="F1261" s="2"/>
      <c r="L1261" s="2"/>
      <c r="M1261" s="2"/>
      <c r="N1261" s="2"/>
      <c r="O1261" s="2"/>
      <c r="P1261" s="2"/>
      <c r="Q1261" s="2"/>
      <c r="R1261" s="2"/>
      <c r="S1261" s="2"/>
    </row>
    <row r="1262" spans="6:19">
      <c r="F1262" s="2"/>
      <c r="L1262" s="2"/>
      <c r="M1262" s="2"/>
      <c r="N1262" s="2"/>
      <c r="O1262" s="2"/>
      <c r="P1262" s="2"/>
      <c r="Q1262" s="2"/>
      <c r="R1262" s="2"/>
      <c r="S1262" s="2"/>
    </row>
    <row r="1263" spans="6:19">
      <c r="F1263" s="2"/>
      <c r="L1263" s="2"/>
      <c r="M1263" s="2"/>
      <c r="N1263" s="2"/>
      <c r="O1263" s="2"/>
      <c r="P1263" s="2"/>
      <c r="Q1263" s="2"/>
      <c r="R1263" s="2"/>
      <c r="S1263" s="2"/>
    </row>
    <row r="1264" spans="6:19">
      <c r="F1264" s="2"/>
      <c r="L1264" s="2"/>
      <c r="M1264" s="2"/>
      <c r="N1264" s="2"/>
      <c r="O1264" s="2"/>
      <c r="P1264" s="2"/>
      <c r="Q1264" s="2"/>
      <c r="R1264" s="2"/>
      <c r="S1264" s="2"/>
    </row>
    <row r="1265" spans="6:19">
      <c r="F1265" s="2"/>
      <c r="L1265" s="2"/>
      <c r="M1265" s="2"/>
      <c r="N1265" s="2"/>
      <c r="O1265" s="2"/>
      <c r="P1265" s="2"/>
      <c r="Q1265" s="2"/>
      <c r="R1265" s="2"/>
      <c r="S1265" s="2"/>
    </row>
    <row r="1266" spans="6:19">
      <c r="F1266" s="2"/>
      <c r="L1266" s="2"/>
      <c r="M1266" s="2"/>
      <c r="N1266" s="2"/>
      <c r="O1266" s="2"/>
      <c r="P1266" s="2"/>
      <c r="Q1266" s="2"/>
      <c r="R1266" s="2"/>
      <c r="S1266" s="2"/>
    </row>
    <row r="1267" spans="6:19">
      <c r="F1267" s="2"/>
      <c r="L1267" s="2"/>
      <c r="M1267" s="2"/>
      <c r="N1267" s="2"/>
      <c r="O1267" s="2"/>
      <c r="P1267" s="2"/>
      <c r="Q1267" s="2"/>
      <c r="R1267" s="2"/>
      <c r="S1267" s="2"/>
    </row>
    <row r="1268" spans="6:19">
      <c r="F1268" s="2"/>
      <c r="L1268" s="2"/>
      <c r="M1268" s="2"/>
      <c r="N1268" s="2"/>
      <c r="O1268" s="2"/>
      <c r="P1268" s="2"/>
      <c r="Q1268" s="2"/>
      <c r="R1268" s="2"/>
      <c r="S1268" s="2"/>
    </row>
    <row r="1269" spans="6:19">
      <c r="F1269" s="2"/>
      <c r="L1269" s="2"/>
      <c r="M1269" s="2"/>
      <c r="N1269" s="2"/>
      <c r="O1269" s="2"/>
      <c r="P1269" s="2"/>
      <c r="Q1269" s="2"/>
      <c r="R1269" s="2"/>
      <c r="S1269" s="2"/>
    </row>
    <row r="1270" spans="6:19">
      <c r="F1270" s="2"/>
      <c r="L1270" s="2"/>
      <c r="M1270" s="2"/>
      <c r="N1270" s="2"/>
      <c r="O1270" s="2"/>
      <c r="P1270" s="2"/>
      <c r="Q1270" s="2"/>
      <c r="R1270" s="2"/>
      <c r="S1270" s="2"/>
    </row>
    <row r="1271" spans="6:19">
      <c r="F1271" s="2"/>
      <c r="L1271" s="2"/>
      <c r="M1271" s="2"/>
      <c r="N1271" s="2"/>
      <c r="O1271" s="2"/>
      <c r="P1271" s="2"/>
      <c r="Q1271" s="2"/>
      <c r="R1271" s="2"/>
      <c r="S1271" s="2"/>
    </row>
    <row r="1272" spans="6:19">
      <c r="F1272" s="2"/>
      <c r="L1272" s="2"/>
      <c r="M1272" s="2"/>
      <c r="N1272" s="2"/>
      <c r="O1272" s="2"/>
      <c r="P1272" s="2"/>
      <c r="Q1272" s="2"/>
      <c r="R1272" s="2"/>
      <c r="S1272" s="2"/>
    </row>
    <row r="1273" spans="6:19">
      <c r="F1273" s="2"/>
      <c r="L1273" s="2"/>
      <c r="M1273" s="2"/>
      <c r="N1273" s="2"/>
      <c r="O1273" s="2"/>
      <c r="P1273" s="2"/>
      <c r="Q1273" s="2"/>
      <c r="R1273" s="2"/>
      <c r="S1273" s="2"/>
    </row>
    <row r="1274" spans="6:19">
      <c r="F1274" s="2"/>
      <c r="L1274" s="2"/>
      <c r="M1274" s="2"/>
      <c r="N1274" s="2"/>
      <c r="O1274" s="2"/>
      <c r="P1274" s="2"/>
      <c r="Q1274" s="2"/>
      <c r="R1274" s="2"/>
      <c r="S1274" s="2"/>
    </row>
    <row r="1275" spans="6:19">
      <c r="F1275" s="2"/>
      <c r="L1275" s="2"/>
      <c r="M1275" s="2"/>
      <c r="N1275" s="2"/>
      <c r="O1275" s="2"/>
      <c r="P1275" s="2"/>
      <c r="Q1275" s="2"/>
      <c r="R1275" s="2"/>
      <c r="S1275" s="2"/>
    </row>
    <row r="1276" spans="6:19">
      <c r="F1276" s="2"/>
      <c r="L1276" s="2"/>
      <c r="M1276" s="2"/>
      <c r="N1276" s="2"/>
      <c r="O1276" s="2"/>
      <c r="P1276" s="2"/>
      <c r="Q1276" s="2"/>
      <c r="R1276" s="2"/>
      <c r="S1276" s="2"/>
    </row>
    <row r="1277" spans="6:19">
      <c r="F1277" s="2"/>
      <c r="L1277" s="2"/>
      <c r="M1277" s="2"/>
      <c r="N1277" s="2"/>
      <c r="O1277" s="2"/>
      <c r="P1277" s="2"/>
      <c r="Q1277" s="2"/>
      <c r="R1277" s="2"/>
      <c r="S1277" s="2"/>
    </row>
    <row r="1278" spans="6:19">
      <c r="F1278" s="2"/>
      <c r="L1278" s="2"/>
      <c r="M1278" s="2"/>
      <c r="N1278" s="2"/>
      <c r="O1278" s="2"/>
      <c r="P1278" s="2"/>
      <c r="Q1278" s="2"/>
      <c r="R1278" s="2"/>
      <c r="S1278" s="2"/>
    </row>
    <row r="1279" spans="6:19">
      <c r="F1279" s="2"/>
      <c r="L1279" s="2"/>
      <c r="M1279" s="2"/>
      <c r="N1279" s="2"/>
      <c r="O1279" s="2"/>
      <c r="P1279" s="2"/>
      <c r="Q1279" s="2"/>
      <c r="R1279" s="2"/>
      <c r="S1279" s="2"/>
    </row>
    <row r="1280" spans="6:19">
      <c r="F1280" s="2"/>
      <c r="L1280" s="2"/>
      <c r="M1280" s="2"/>
      <c r="N1280" s="2"/>
      <c r="O1280" s="2"/>
      <c r="P1280" s="2"/>
      <c r="Q1280" s="2"/>
      <c r="R1280" s="2"/>
      <c r="S1280" s="2"/>
    </row>
    <row r="1281" spans="6:19">
      <c r="F1281" s="2"/>
      <c r="L1281" s="2"/>
      <c r="M1281" s="2"/>
      <c r="N1281" s="2"/>
      <c r="O1281" s="2"/>
      <c r="P1281" s="2"/>
      <c r="Q1281" s="2"/>
      <c r="R1281" s="2"/>
      <c r="S1281" s="2"/>
    </row>
    <row r="1282" spans="6:19">
      <c r="F1282" s="2"/>
      <c r="L1282" s="2"/>
      <c r="M1282" s="2"/>
      <c r="N1282" s="2"/>
      <c r="O1282" s="2"/>
      <c r="P1282" s="2"/>
      <c r="Q1282" s="2"/>
      <c r="R1282" s="2"/>
      <c r="S1282" s="2"/>
    </row>
    <row r="1283" spans="6:19">
      <c r="F1283" s="2"/>
      <c r="L1283" s="2"/>
      <c r="M1283" s="2"/>
      <c r="N1283" s="2"/>
      <c r="O1283" s="2"/>
      <c r="P1283" s="2"/>
      <c r="Q1283" s="2"/>
      <c r="R1283" s="2"/>
      <c r="S1283" s="2"/>
    </row>
    <row r="1284" spans="6:19">
      <c r="F1284" s="2"/>
      <c r="L1284" s="2"/>
      <c r="M1284" s="2"/>
      <c r="N1284" s="2"/>
      <c r="O1284" s="2"/>
      <c r="P1284" s="2"/>
      <c r="Q1284" s="2"/>
      <c r="R1284" s="2"/>
      <c r="S1284" s="2"/>
    </row>
    <row r="1285" spans="6:19">
      <c r="F1285" s="2"/>
      <c r="L1285" s="2"/>
      <c r="M1285" s="2"/>
      <c r="N1285" s="2"/>
      <c r="O1285" s="2"/>
      <c r="P1285" s="2"/>
      <c r="Q1285" s="2"/>
      <c r="R1285" s="2"/>
      <c r="S1285" s="2"/>
    </row>
    <row r="1286" spans="6:19">
      <c r="F1286" s="2"/>
      <c r="L1286" s="2"/>
      <c r="M1286" s="2"/>
      <c r="N1286" s="2"/>
      <c r="O1286" s="2"/>
      <c r="P1286" s="2"/>
      <c r="Q1286" s="2"/>
      <c r="R1286" s="2"/>
      <c r="S1286" s="2"/>
    </row>
    <row r="1287" spans="6:19">
      <c r="F1287" s="2"/>
      <c r="L1287" s="2"/>
      <c r="M1287" s="2"/>
      <c r="N1287" s="2"/>
      <c r="O1287" s="2"/>
      <c r="P1287" s="2"/>
      <c r="Q1287" s="2"/>
      <c r="R1287" s="2"/>
      <c r="S1287" s="2"/>
    </row>
    <row r="1288" spans="6:19">
      <c r="F1288" s="2"/>
      <c r="L1288" s="2"/>
      <c r="M1288" s="2"/>
      <c r="N1288" s="2"/>
      <c r="O1288" s="2"/>
      <c r="P1288" s="2"/>
      <c r="Q1288" s="2"/>
      <c r="R1288" s="2"/>
      <c r="S1288" s="2"/>
    </row>
    <row r="1289" spans="6:19">
      <c r="F1289" s="2"/>
      <c r="L1289" s="2"/>
      <c r="M1289" s="2"/>
      <c r="N1289" s="2"/>
      <c r="O1289" s="2"/>
      <c r="P1289" s="2"/>
      <c r="Q1289" s="2"/>
      <c r="R1289" s="2"/>
      <c r="S1289" s="2"/>
    </row>
    <row r="1290" spans="6:19">
      <c r="F1290" s="2"/>
      <c r="L1290" s="2"/>
      <c r="M1290" s="2"/>
      <c r="N1290" s="2"/>
      <c r="O1290" s="2"/>
      <c r="P1290" s="2"/>
      <c r="Q1290" s="2"/>
      <c r="R1290" s="2"/>
      <c r="S1290" s="2"/>
    </row>
    <row r="1291" spans="6:19">
      <c r="F1291" s="2"/>
      <c r="L1291" s="2"/>
      <c r="M1291" s="2"/>
      <c r="N1291" s="2"/>
      <c r="O1291" s="2"/>
      <c r="P1291" s="2"/>
      <c r="Q1291" s="2"/>
      <c r="R1291" s="2"/>
      <c r="S1291" s="2"/>
    </row>
    <row r="1292" spans="6:19">
      <c r="F1292" s="2"/>
      <c r="L1292" s="2"/>
      <c r="M1292" s="2"/>
      <c r="N1292" s="2"/>
      <c r="O1292" s="2"/>
      <c r="P1292" s="2"/>
      <c r="Q1292" s="2"/>
      <c r="R1292" s="2"/>
      <c r="S1292" s="2"/>
    </row>
    <row r="1293" spans="6:19">
      <c r="F1293" s="2"/>
      <c r="L1293" s="2"/>
      <c r="M1293" s="2"/>
      <c r="N1293" s="2"/>
      <c r="O1293" s="2"/>
      <c r="P1293" s="2"/>
      <c r="Q1293" s="2"/>
      <c r="R1293" s="2"/>
      <c r="S1293" s="2"/>
    </row>
    <row r="1294" spans="6:19">
      <c r="F1294" s="2"/>
      <c r="L1294" s="2"/>
      <c r="M1294" s="2"/>
      <c r="N1294" s="2"/>
      <c r="O1294" s="2"/>
      <c r="P1294" s="2"/>
      <c r="Q1294" s="2"/>
      <c r="R1294" s="2"/>
      <c r="S1294" s="2"/>
    </row>
    <row r="1295" spans="6:19">
      <c r="F1295" s="2"/>
      <c r="L1295" s="2"/>
      <c r="M1295" s="2"/>
      <c r="N1295" s="2"/>
      <c r="O1295" s="2"/>
      <c r="P1295" s="2"/>
      <c r="Q1295" s="2"/>
      <c r="R1295" s="2"/>
      <c r="S1295" s="2"/>
    </row>
    <row r="1296" spans="6:19">
      <c r="F1296" s="2"/>
      <c r="L1296" s="2"/>
      <c r="M1296" s="2"/>
      <c r="N1296" s="2"/>
      <c r="O1296" s="2"/>
      <c r="P1296" s="2"/>
      <c r="Q1296" s="2"/>
      <c r="R1296" s="2"/>
      <c r="S1296" s="2"/>
    </row>
    <row r="1297" spans="6:19">
      <c r="F1297" s="2"/>
      <c r="L1297" s="2"/>
      <c r="M1297" s="2"/>
      <c r="N1297" s="2"/>
      <c r="O1297" s="2"/>
      <c r="P1297" s="2"/>
      <c r="Q1297" s="2"/>
      <c r="R1297" s="2"/>
      <c r="S1297" s="2"/>
    </row>
    <row r="1298" spans="6:19">
      <c r="F1298" s="2"/>
      <c r="L1298" s="2"/>
      <c r="M1298" s="2"/>
      <c r="N1298" s="2"/>
      <c r="O1298" s="2"/>
      <c r="P1298" s="2"/>
      <c r="Q1298" s="2"/>
      <c r="R1298" s="2"/>
      <c r="S1298" s="2"/>
    </row>
    <row r="1299" spans="6:19">
      <c r="F1299" s="2"/>
      <c r="L1299" s="2"/>
      <c r="M1299" s="2"/>
      <c r="N1299" s="2"/>
      <c r="O1299" s="2"/>
      <c r="P1299" s="2"/>
      <c r="Q1299" s="2"/>
      <c r="R1299" s="2"/>
      <c r="S1299" s="2"/>
    </row>
    <row r="1300" spans="6:19">
      <c r="F1300" s="2"/>
      <c r="L1300" s="2"/>
      <c r="M1300" s="2"/>
      <c r="N1300" s="2"/>
      <c r="O1300" s="2"/>
      <c r="P1300" s="2"/>
      <c r="Q1300" s="2"/>
      <c r="R1300" s="2"/>
      <c r="S1300" s="2"/>
    </row>
    <row r="1301" spans="6:19">
      <c r="F1301" s="2"/>
      <c r="L1301" s="2"/>
      <c r="M1301" s="2"/>
      <c r="N1301" s="2"/>
      <c r="O1301" s="2"/>
      <c r="P1301" s="2"/>
      <c r="Q1301" s="2"/>
      <c r="R1301" s="2"/>
      <c r="S1301" s="2"/>
    </row>
    <row r="1302" spans="6:19">
      <c r="F1302" s="2"/>
      <c r="L1302" s="2"/>
      <c r="M1302" s="2"/>
      <c r="N1302" s="2"/>
      <c r="O1302" s="2"/>
      <c r="P1302" s="2"/>
      <c r="Q1302" s="2"/>
      <c r="R1302" s="2"/>
      <c r="S1302" s="2"/>
    </row>
    <row r="1303" spans="6:19">
      <c r="F1303" s="2"/>
      <c r="L1303" s="2"/>
      <c r="M1303" s="2"/>
      <c r="N1303" s="2"/>
      <c r="O1303" s="2"/>
      <c r="P1303" s="2"/>
      <c r="Q1303" s="2"/>
      <c r="R1303" s="2"/>
      <c r="S1303" s="2"/>
    </row>
    <row r="1304" spans="6:19">
      <c r="F1304" s="2"/>
      <c r="L1304" s="2"/>
      <c r="M1304" s="2"/>
      <c r="N1304" s="2"/>
      <c r="O1304" s="2"/>
      <c r="P1304" s="2"/>
      <c r="Q1304" s="2"/>
      <c r="R1304" s="2"/>
      <c r="S1304" s="2"/>
    </row>
    <row r="1305" spans="6:19">
      <c r="F1305" s="2"/>
      <c r="L1305" s="2"/>
      <c r="M1305" s="2"/>
      <c r="N1305" s="2"/>
      <c r="O1305" s="2"/>
      <c r="P1305" s="2"/>
      <c r="Q1305" s="2"/>
      <c r="R1305" s="2"/>
      <c r="S1305" s="2"/>
    </row>
    <row r="1306" spans="6:19">
      <c r="F1306" s="2"/>
      <c r="L1306" s="2"/>
      <c r="M1306" s="2"/>
      <c r="N1306" s="2"/>
      <c r="O1306" s="2"/>
      <c r="P1306" s="2"/>
      <c r="Q1306" s="2"/>
      <c r="R1306" s="2"/>
      <c r="S1306" s="2"/>
    </row>
    <row r="1307" spans="6:19">
      <c r="F1307" s="2"/>
      <c r="L1307" s="2"/>
      <c r="M1307" s="2"/>
      <c r="N1307" s="2"/>
      <c r="O1307" s="2"/>
      <c r="P1307" s="2"/>
      <c r="Q1307" s="2"/>
      <c r="R1307" s="2"/>
      <c r="S1307" s="2"/>
    </row>
    <row r="1308" spans="6:19">
      <c r="F1308" s="2"/>
      <c r="L1308" s="2"/>
      <c r="M1308" s="2"/>
      <c r="N1308" s="2"/>
      <c r="O1308" s="2"/>
      <c r="P1308" s="2"/>
      <c r="Q1308" s="2"/>
      <c r="R1308" s="2"/>
      <c r="S1308" s="2"/>
    </row>
    <row r="1309" spans="6:19">
      <c r="F1309" s="2"/>
      <c r="L1309" s="2"/>
      <c r="M1309" s="2"/>
      <c r="N1309" s="2"/>
      <c r="O1309" s="2"/>
      <c r="P1309" s="2"/>
      <c r="Q1309" s="2"/>
      <c r="R1309" s="2"/>
      <c r="S1309" s="2"/>
    </row>
    <row r="1310" spans="6:19">
      <c r="F1310" s="2"/>
      <c r="L1310" s="2"/>
      <c r="M1310" s="2"/>
      <c r="N1310" s="2"/>
      <c r="O1310" s="2"/>
      <c r="P1310" s="2"/>
      <c r="Q1310" s="2"/>
      <c r="R1310" s="2"/>
      <c r="S1310" s="2"/>
    </row>
    <row r="1311" spans="6:19">
      <c r="F1311" s="2"/>
      <c r="L1311" s="2"/>
      <c r="M1311" s="2"/>
      <c r="N1311" s="2"/>
      <c r="O1311" s="2"/>
      <c r="P1311" s="2"/>
      <c r="Q1311" s="2"/>
      <c r="R1311" s="2"/>
      <c r="S1311" s="2"/>
    </row>
    <row r="1312" spans="6:19">
      <c r="F1312" s="2"/>
      <c r="L1312" s="2"/>
      <c r="M1312" s="2"/>
      <c r="N1312" s="2"/>
      <c r="O1312" s="2"/>
      <c r="P1312" s="2"/>
      <c r="Q1312" s="2"/>
      <c r="R1312" s="2"/>
      <c r="S1312" s="2"/>
    </row>
    <row r="1313" spans="6:19">
      <c r="F1313" s="2"/>
      <c r="L1313" s="2"/>
      <c r="M1313" s="2"/>
      <c r="N1313" s="2"/>
      <c r="O1313" s="2"/>
      <c r="P1313" s="2"/>
      <c r="Q1313" s="2"/>
      <c r="R1313" s="2"/>
      <c r="S1313" s="2"/>
    </row>
    <row r="1314" spans="6:19">
      <c r="F1314" s="2"/>
      <c r="L1314" s="2"/>
      <c r="M1314" s="2"/>
      <c r="N1314" s="2"/>
      <c r="O1314" s="2"/>
      <c r="P1314" s="2"/>
      <c r="Q1314" s="2"/>
      <c r="R1314" s="2"/>
      <c r="S1314" s="2"/>
    </row>
    <row r="1315" spans="6:19">
      <c r="F1315" s="2"/>
      <c r="L1315" s="2"/>
      <c r="M1315" s="2"/>
      <c r="N1315" s="2"/>
      <c r="O1315" s="2"/>
      <c r="P1315" s="2"/>
      <c r="Q1315" s="2"/>
      <c r="R1315" s="2"/>
      <c r="S1315" s="2"/>
    </row>
    <row r="1316" spans="6:19">
      <c r="F1316" s="2"/>
      <c r="L1316" s="2"/>
      <c r="M1316" s="2"/>
      <c r="N1316" s="2"/>
      <c r="O1316" s="2"/>
      <c r="P1316" s="2"/>
      <c r="Q1316" s="2"/>
      <c r="R1316" s="2"/>
      <c r="S1316" s="2"/>
    </row>
    <row r="1317" spans="6:19">
      <c r="F1317" s="2"/>
      <c r="L1317" s="2"/>
      <c r="M1317" s="2"/>
      <c r="N1317" s="2"/>
      <c r="O1317" s="2"/>
      <c r="P1317" s="2"/>
      <c r="Q1317" s="2"/>
      <c r="R1317" s="2"/>
      <c r="S1317" s="2"/>
    </row>
    <row r="1318" spans="6:19">
      <c r="F1318" s="2"/>
      <c r="L1318" s="2"/>
      <c r="M1318" s="2"/>
      <c r="N1318" s="2"/>
      <c r="O1318" s="2"/>
      <c r="P1318" s="2"/>
      <c r="Q1318" s="2"/>
      <c r="R1318" s="2"/>
      <c r="S1318" s="2"/>
    </row>
    <row r="1319" spans="6:19">
      <c r="F1319" s="2"/>
      <c r="L1319" s="2"/>
      <c r="M1319" s="2"/>
      <c r="N1319" s="2"/>
      <c r="O1319" s="2"/>
      <c r="P1319" s="2"/>
      <c r="Q1319" s="2"/>
      <c r="R1319" s="2"/>
      <c r="S1319" s="2"/>
    </row>
    <row r="1320" spans="6:19">
      <c r="F1320" s="2"/>
      <c r="L1320" s="2"/>
      <c r="M1320" s="2"/>
      <c r="N1320" s="2"/>
      <c r="O1320" s="2"/>
      <c r="P1320" s="2"/>
      <c r="Q1320" s="2"/>
      <c r="R1320" s="2"/>
      <c r="S1320" s="2"/>
    </row>
    <row r="1321" spans="6:19">
      <c r="F1321" s="2"/>
      <c r="L1321" s="2"/>
      <c r="M1321" s="2"/>
      <c r="N1321" s="2"/>
      <c r="O1321" s="2"/>
      <c r="P1321" s="2"/>
      <c r="Q1321" s="2"/>
      <c r="R1321" s="2"/>
      <c r="S1321" s="2"/>
    </row>
    <row r="1322" spans="6:19">
      <c r="F1322" s="2"/>
      <c r="L1322" s="2"/>
      <c r="M1322" s="2"/>
      <c r="N1322" s="2"/>
      <c r="O1322" s="2"/>
      <c r="P1322" s="2"/>
      <c r="Q1322" s="2"/>
      <c r="R1322" s="2"/>
      <c r="S1322" s="2"/>
    </row>
    <row r="1323" spans="6:19">
      <c r="F1323" s="2"/>
      <c r="L1323" s="2"/>
      <c r="M1323" s="2"/>
      <c r="N1323" s="2"/>
      <c r="O1323" s="2"/>
      <c r="P1323" s="2"/>
      <c r="Q1323" s="2"/>
      <c r="R1323" s="2"/>
      <c r="S1323" s="2"/>
    </row>
    <row r="1324" spans="6:19">
      <c r="F1324" s="2"/>
      <c r="L1324" s="2"/>
      <c r="M1324" s="2"/>
      <c r="N1324" s="2"/>
      <c r="O1324" s="2"/>
      <c r="P1324" s="2"/>
      <c r="Q1324" s="2"/>
      <c r="R1324" s="2"/>
      <c r="S1324" s="2"/>
    </row>
    <row r="1325" spans="6:19">
      <c r="F1325" s="2"/>
      <c r="L1325" s="2"/>
      <c r="M1325" s="2"/>
      <c r="N1325" s="2"/>
      <c r="O1325" s="2"/>
      <c r="P1325" s="2"/>
      <c r="Q1325" s="2"/>
      <c r="R1325" s="2"/>
      <c r="S1325" s="2"/>
    </row>
    <row r="1326" spans="6:19">
      <c r="F1326" s="2"/>
      <c r="L1326" s="2"/>
      <c r="M1326" s="2"/>
      <c r="N1326" s="2"/>
      <c r="O1326" s="2"/>
      <c r="P1326" s="2"/>
      <c r="Q1326" s="2"/>
      <c r="R1326" s="2"/>
      <c r="S1326" s="2"/>
    </row>
    <row r="1327" spans="6:19">
      <c r="F1327" s="2"/>
      <c r="L1327" s="2"/>
      <c r="M1327" s="2"/>
      <c r="N1327" s="2"/>
      <c r="O1327" s="2"/>
      <c r="P1327" s="2"/>
      <c r="Q1327" s="2"/>
      <c r="R1327" s="2"/>
      <c r="S1327" s="2"/>
    </row>
    <row r="1328" spans="6:19">
      <c r="F1328" s="2"/>
      <c r="L1328" s="2"/>
      <c r="M1328" s="2"/>
      <c r="N1328" s="2"/>
      <c r="O1328" s="2"/>
      <c r="P1328" s="2"/>
      <c r="Q1328" s="2"/>
      <c r="R1328" s="2"/>
      <c r="S1328" s="2"/>
    </row>
    <row r="1329" spans="6:19">
      <c r="F1329" s="2"/>
      <c r="L1329" s="2"/>
      <c r="M1329" s="2"/>
      <c r="N1329" s="2"/>
      <c r="O1329" s="2"/>
      <c r="P1329" s="2"/>
      <c r="Q1329" s="2"/>
      <c r="R1329" s="2"/>
      <c r="S1329" s="2"/>
    </row>
    <row r="1330" spans="6:19">
      <c r="F1330" s="2"/>
      <c r="L1330" s="2"/>
      <c r="M1330" s="2"/>
      <c r="N1330" s="2"/>
      <c r="O1330" s="2"/>
      <c r="P1330" s="2"/>
      <c r="Q1330" s="2"/>
      <c r="R1330" s="2"/>
      <c r="S1330" s="2"/>
    </row>
    <row r="1331" spans="6:19">
      <c r="F1331" s="2"/>
      <c r="L1331" s="2"/>
      <c r="M1331" s="2"/>
      <c r="N1331" s="2"/>
      <c r="O1331" s="2"/>
      <c r="P1331" s="2"/>
      <c r="Q1331" s="2"/>
      <c r="R1331" s="2"/>
      <c r="S1331" s="2"/>
    </row>
    <row r="1332" spans="6:19">
      <c r="F1332" s="2"/>
      <c r="L1332" s="2"/>
      <c r="M1332" s="2"/>
      <c r="N1332" s="2"/>
      <c r="O1332" s="2"/>
      <c r="P1332" s="2"/>
      <c r="Q1332" s="2"/>
      <c r="R1332" s="2"/>
      <c r="S1332" s="2"/>
    </row>
    <row r="1333" spans="6:19">
      <c r="F1333" s="2"/>
      <c r="L1333" s="2"/>
      <c r="M1333" s="2"/>
      <c r="N1333" s="2"/>
      <c r="O1333" s="2"/>
      <c r="P1333" s="2"/>
      <c r="Q1333" s="2"/>
      <c r="R1333" s="2"/>
      <c r="S1333" s="2"/>
    </row>
    <row r="1334" spans="6:19">
      <c r="F1334" s="2"/>
      <c r="L1334" s="2"/>
      <c r="M1334" s="2"/>
      <c r="N1334" s="2"/>
      <c r="O1334" s="2"/>
      <c r="P1334" s="2"/>
      <c r="Q1334" s="2"/>
      <c r="R1334" s="2"/>
      <c r="S1334" s="2"/>
    </row>
    <row r="1335" spans="6:19">
      <c r="F1335" s="2"/>
      <c r="L1335" s="2"/>
      <c r="M1335" s="2"/>
      <c r="N1335" s="2"/>
      <c r="O1335" s="2"/>
      <c r="P1335" s="2"/>
      <c r="Q1335" s="2"/>
      <c r="R1335" s="2"/>
      <c r="S1335" s="2"/>
    </row>
    <row r="1336" spans="6:19">
      <c r="F1336" s="2"/>
      <c r="L1336" s="2"/>
      <c r="M1336" s="2"/>
      <c r="N1336" s="2"/>
      <c r="O1336" s="2"/>
      <c r="P1336" s="2"/>
      <c r="Q1336" s="2"/>
      <c r="R1336" s="2"/>
      <c r="S1336" s="2"/>
    </row>
    <row r="1337" spans="6:19">
      <c r="F1337" s="2"/>
      <c r="L1337" s="2"/>
      <c r="M1337" s="2"/>
      <c r="N1337" s="2"/>
      <c r="O1337" s="2"/>
      <c r="P1337" s="2"/>
      <c r="Q1337" s="2"/>
      <c r="R1337" s="2"/>
      <c r="S1337" s="2"/>
    </row>
    <row r="1338" spans="6:19">
      <c r="F1338" s="2"/>
      <c r="L1338" s="2"/>
      <c r="M1338" s="2"/>
      <c r="N1338" s="2"/>
      <c r="O1338" s="2"/>
      <c r="P1338" s="2"/>
      <c r="Q1338" s="2"/>
      <c r="R1338" s="2"/>
      <c r="S1338" s="2"/>
    </row>
    <row r="1339" spans="6:19">
      <c r="F1339" s="2"/>
      <c r="L1339" s="2"/>
      <c r="M1339" s="2"/>
      <c r="N1339" s="2"/>
      <c r="O1339" s="2"/>
      <c r="P1339" s="2"/>
      <c r="Q1339" s="2"/>
      <c r="R1339" s="2"/>
      <c r="S1339" s="2"/>
    </row>
    <row r="1340" spans="6:19">
      <c r="F1340" s="2"/>
      <c r="L1340" s="2"/>
      <c r="M1340" s="2"/>
      <c r="N1340" s="2"/>
      <c r="O1340" s="2"/>
      <c r="P1340" s="2"/>
      <c r="Q1340" s="2"/>
      <c r="R1340" s="2"/>
      <c r="S1340" s="2"/>
    </row>
    <row r="1341" spans="6:19">
      <c r="F1341" s="2"/>
      <c r="L1341" s="2"/>
      <c r="M1341" s="2"/>
      <c r="N1341" s="2"/>
      <c r="O1341" s="2"/>
      <c r="P1341" s="2"/>
      <c r="Q1341" s="2"/>
      <c r="R1341" s="2"/>
      <c r="S1341" s="2"/>
    </row>
    <row r="1342" spans="6:19">
      <c r="F1342" s="2"/>
      <c r="L1342" s="2"/>
      <c r="M1342" s="2"/>
      <c r="N1342" s="2"/>
      <c r="O1342" s="2"/>
      <c r="P1342" s="2"/>
      <c r="Q1342" s="2"/>
      <c r="R1342" s="2"/>
      <c r="S1342" s="2"/>
    </row>
    <row r="1343" spans="6:19">
      <c r="F1343" s="2"/>
      <c r="L1343" s="2"/>
      <c r="M1343" s="2"/>
      <c r="N1343" s="2"/>
      <c r="O1343" s="2"/>
      <c r="P1343" s="2"/>
      <c r="Q1343" s="2"/>
      <c r="R1343" s="2"/>
      <c r="S1343" s="2"/>
    </row>
    <row r="1344" spans="6:19">
      <c r="F1344" s="2"/>
      <c r="L1344" s="2"/>
      <c r="M1344" s="2"/>
      <c r="N1344" s="2"/>
      <c r="O1344" s="2"/>
      <c r="P1344" s="2"/>
      <c r="Q1344" s="2"/>
      <c r="R1344" s="2"/>
      <c r="S1344" s="2"/>
    </row>
    <row r="1345" spans="6:19">
      <c r="F1345" s="2"/>
      <c r="L1345" s="2"/>
      <c r="M1345" s="2"/>
      <c r="N1345" s="2"/>
      <c r="O1345" s="2"/>
      <c r="P1345" s="2"/>
      <c r="Q1345" s="2"/>
      <c r="R1345" s="2"/>
      <c r="S1345" s="2"/>
    </row>
    <row r="1346" spans="6:19">
      <c r="F1346" s="2"/>
      <c r="L1346" s="2"/>
      <c r="M1346" s="2"/>
      <c r="N1346" s="2"/>
      <c r="O1346" s="2"/>
      <c r="P1346" s="2"/>
      <c r="Q1346" s="2"/>
      <c r="R1346" s="2"/>
      <c r="S1346" s="2"/>
    </row>
    <row r="1347" spans="6:19">
      <c r="F1347" s="2"/>
      <c r="L1347" s="2"/>
      <c r="M1347" s="2"/>
      <c r="N1347" s="2"/>
      <c r="O1347" s="2"/>
      <c r="P1347" s="2"/>
      <c r="Q1347" s="2"/>
      <c r="R1347" s="2"/>
      <c r="S1347" s="2"/>
    </row>
    <row r="1348" spans="6:19">
      <c r="F1348" s="2"/>
      <c r="L1348" s="2"/>
      <c r="M1348" s="2"/>
      <c r="N1348" s="2"/>
      <c r="O1348" s="2"/>
      <c r="P1348" s="2"/>
      <c r="Q1348" s="2"/>
      <c r="R1348" s="2"/>
      <c r="S1348" s="2"/>
    </row>
    <row r="1349" spans="6:19">
      <c r="F1349" s="2"/>
      <c r="L1349" s="2"/>
      <c r="M1349" s="2"/>
      <c r="N1349" s="2"/>
      <c r="O1349" s="2"/>
      <c r="P1349" s="2"/>
      <c r="Q1349" s="2"/>
      <c r="R1349" s="2"/>
      <c r="S1349" s="2"/>
    </row>
    <row r="1350" spans="6:19">
      <c r="F1350" s="2"/>
      <c r="L1350" s="2"/>
      <c r="M1350" s="2"/>
      <c r="N1350" s="2"/>
      <c r="O1350" s="2"/>
      <c r="P1350" s="2"/>
      <c r="Q1350" s="2"/>
      <c r="R1350" s="2"/>
      <c r="S1350" s="2"/>
    </row>
    <row r="1351" spans="6:19">
      <c r="F1351" s="2"/>
      <c r="L1351" s="2"/>
      <c r="M1351" s="2"/>
      <c r="N1351" s="2"/>
      <c r="O1351" s="2"/>
      <c r="P1351" s="2"/>
      <c r="Q1351" s="2"/>
      <c r="R1351" s="2"/>
      <c r="S1351" s="2"/>
    </row>
    <row r="1352" spans="6:19">
      <c r="F1352" s="2"/>
      <c r="L1352" s="2"/>
      <c r="M1352" s="2"/>
      <c r="N1352" s="2"/>
      <c r="O1352" s="2"/>
      <c r="P1352" s="2"/>
      <c r="Q1352" s="2"/>
      <c r="R1352" s="2"/>
      <c r="S1352" s="2"/>
    </row>
    <row r="1353" spans="6:19">
      <c r="F1353" s="2"/>
      <c r="L1353" s="2"/>
      <c r="M1353" s="2"/>
      <c r="N1353" s="2"/>
      <c r="O1353" s="2"/>
      <c r="P1353" s="2"/>
      <c r="Q1353" s="2"/>
      <c r="R1353" s="2"/>
      <c r="S1353" s="2"/>
    </row>
    <row r="1354" spans="6:19">
      <c r="F1354" s="2"/>
      <c r="L1354" s="2"/>
      <c r="M1354" s="2"/>
      <c r="N1354" s="2"/>
      <c r="O1354" s="2"/>
      <c r="P1354" s="2"/>
      <c r="Q1354" s="2"/>
      <c r="R1354" s="2"/>
      <c r="S1354" s="2"/>
    </row>
    <row r="1355" spans="6:19">
      <c r="F1355" s="2"/>
      <c r="L1355" s="2"/>
      <c r="M1355" s="2"/>
      <c r="N1355" s="2"/>
      <c r="O1355" s="2"/>
      <c r="P1355" s="2"/>
      <c r="Q1355" s="2"/>
      <c r="R1355" s="2"/>
      <c r="S1355" s="2"/>
    </row>
    <row r="1356" spans="6:19">
      <c r="F1356" s="2"/>
      <c r="L1356" s="2"/>
      <c r="M1356" s="2"/>
      <c r="N1356" s="2"/>
      <c r="O1356" s="2"/>
      <c r="P1356" s="2"/>
      <c r="Q1356" s="2"/>
      <c r="R1356" s="2"/>
      <c r="S1356" s="2"/>
    </row>
    <row r="1357" spans="6:19">
      <c r="F1357" s="2"/>
      <c r="L1357" s="2"/>
      <c r="M1357" s="2"/>
      <c r="N1357" s="2"/>
      <c r="O1357" s="2"/>
      <c r="P1357" s="2"/>
      <c r="Q1357" s="2"/>
      <c r="R1357" s="2"/>
      <c r="S1357" s="2"/>
    </row>
    <row r="1358" spans="6:19">
      <c r="F1358" s="2"/>
      <c r="L1358" s="2"/>
      <c r="M1358" s="2"/>
      <c r="N1358" s="2"/>
      <c r="O1358" s="2"/>
      <c r="P1358" s="2"/>
      <c r="Q1358" s="2"/>
      <c r="R1358" s="2"/>
      <c r="S1358" s="2"/>
    </row>
    <row r="1359" spans="6:19">
      <c r="F1359" s="2"/>
      <c r="L1359" s="2"/>
      <c r="M1359" s="2"/>
      <c r="N1359" s="2"/>
      <c r="O1359" s="2"/>
      <c r="P1359" s="2"/>
      <c r="Q1359" s="2"/>
      <c r="R1359" s="2"/>
      <c r="S1359" s="2"/>
    </row>
    <row r="1360" spans="6:19">
      <c r="F1360" s="2"/>
      <c r="L1360" s="2"/>
      <c r="M1360" s="2"/>
      <c r="N1360" s="2"/>
      <c r="O1360" s="2"/>
      <c r="P1360" s="2"/>
      <c r="Q1360" s="2"/>
      <c r="R1360" s="2"/>
      <c r="S1360" s="2"/>
    </row>
    <row r="1361" spans="6:19">
      <c r="F1361" s="2"/>
      <c r="L1361" s="2"/>
      <c r="M1361" s="2"/>
      <c r="N1361" s="2"/>
      <c r="O1361" s="2"/>
      <c r="P1361" s="2"/>
      <c r="Q1361" s="2"/>
      <c r="R1361" s="2"/>
      <c r="S1361" s="2"/>
    </row>
    <row r="1362" spans="6:19">
      <c r="F1362" s="2"/>
      <c r="L1362" s="2"/>
      <c r="M1362" s="2"/>
      <c r="N1362" s="2"/>
      <c r="O1362" s="2"/>
      <c r="P1362" s="2"/>
      <c r="Q1362" s="2"/>
      <c r="R1362" s="2"/>
      <c r="S1362" s="2"/>
    </row>
    <row r="1363" spans="6:19">
      <c r="F1363" s="2"/>
      <c r="L1363" s="2"/>
      <c r="M1363" s="2"/>
      <c r="N1363" s="2"/>
      <c r="O1363" s="2"/>
      <c r="P1363" s="2"/>
      <c r="Q1363" s="2"/>
      <c r="R1363" s="2"/>
      <c r="S1363" s="2"/>
    </row>
    <row r="1364" spans="6:19">
      <c r="F1364" s="2"/>
      <c r="L1364" s="2"/>
      <c r="M1364" s="2"/>
      <c r="N1364" s="2"/>
      <c r="O1364" s="2"/>
      <c r="P1364" s="2"/>
      <c r="Q1364" s="2"/>
      <c r="R1364" s="2"/>
      <c r="S1364" s="2"/>
    </row>
    <row r="1365" spans="6:19">
      <c r="F1365" s="2"/>
      <c r="L1365" s="2"/>
      <c r="M1365" s="2"/>
      <c r="N1365" s="2"/>
      <c r="O1365" s="2"/>
      <c r="P1365" s="2"/>
      <c r="Q1365" s="2"/>
      <c r="R1365" s="2"/>
      <c r="S1365" s="2"/>
    </row>
    <row r="1366" spans="6:19">
      <c r="F1366" s="2"/>
      <c r="L1366" s="2"/>
      <c r="M1366" s="2"/>
      <c r="N1366" s="2"/>
      <c r="O1366" s="2"/>
      <c r="P1366" s="2"/>
      <c r="Q1366" s="2"/>
      <c r="R1366" s="2"/>
      <c r="S1366" s="2"/>
    </row>
    <row r="1367" spans="6:19">
      <c r="F1367" s="2"/>
      <c r="L1367" s="2"/>
      <c r="M1367" s="2"/>
      <c r="N1367" s="2"/>
      <c r="O1367" s="2"/>
      <c r="P1367" s="2"/>
      <c r="Q1367" s="2"/>
      <c r="R1367" s="2"/>
      <c r="S1367" s="2"/>
    </row>
    <row r="1368" spans="6:19">
      <c r="F1368" s="2"/>
      <c r="L1368" s="2"/>
      <c r="M1368" s="2"/>
      <c r="N1368" s="2"/>
      <c r="O1368" s="2"/>
      <c r="P1368" s="2"/>
      <c r="Q1368" s="2"/>
      <c r="R1368" s="2"/>
      <c r="S1368" s="2"/>
    </row>
    <row r="1369" spans="6:19">
      <c r="F1369" s="2"/>
      <c r="L1369" s="2"/>
      <c r="M1369" s="2"/>
      <c r="N1369" s="2"/>
      <c r="O1369" s="2"/>
      <c r="P1369" s="2"/>
      <c r="Q1369" s="2"/>
      <c r="R1369" s="2"/>
      <c r="S1369" s="2"/>
    </row>
    <row r="1370" spans="6:19">
      <c r="F1370" s="2"/>
      <c r="L1370" s="2"/>
      <c r="M1370" s="2"/>
      <c r="N1370" s="2"/>
      <c r="O1370" s="2"/>
      <c r="P1370" s="2"/>
      <c r="Q1370" s="2"/>
      <c r="R1370" s="2"/>
      <c r="S1370" s="2"/>
    </row>
    <row r="1371" spans="6:19">
      <c r="F1371" s="2"/>
      <c r="L1371" s="2"/>
      <c r="M1371" s="2"/>
      <c r="N1371" s="2"/>
      <c r="O1371" s="2"/>
      <c r="P1371" s="2"/>
      <c r="Q1371" s="2"/>
      <c r="R1371" s="2"/>
      <c r="S1371" s="2"/>
    </row>
    <row r="1372" spans="6:19">
      <c r="F1372" s="2"/>
      <c r="L1372" s="2"/>
      <c r="M1372" s="2"/>
      <c r="N1372" s="2"/>
      <c r="O1372" s="2"/>
      <c r="P1372" s="2"/>
      <c r="Q1372" s="2"/>
      <c r="R1372" s="2"/>
      <c r="S1372" s="2"/>
    </row>
    <row r="1373" spans="6:19">
      <c r="F1373" s="2"/>
      <c r="L1373" s="2"/>
      <c r="M1373" s="2"/>
      <c r="N1373" s="2"/>
      <c r="O1373" s="2"/>
      <c r="P1373" s="2"/>
      <c r="Q1373" s="2"/>
      <c r="R1373" s="2"/>
      <c r="S1373" s="2"/>
    </row>
    <row r="1374" spans="6:19">
      <c r="F1374" s="2"/>
      <c r="L1374" s="2"/>
      <c r="M1374" s="2"/>
      <c r="N1374" s="2"/>
      <c r="O1374" s="2"/>
      <c r="P1374" s="2"/>
      <c r="Q1374" s="2"/>
      <c r="R1374" s="2"/>
      <c r="S1374" s="2"/>
    </row>
    <row r="1375" spans="6:19">
      <c r="F1375" s="2"/>
      <c r="L1375" s="2"/>
      <c r="M1375" s="2"/>
      <c r="N1375" s="2"/>
      <c r="O1375" s="2"/>
      <c r="P1375" s="2"/>
      <c r="Q1375" s="2"/>
      <c r="R1375" s="2"/>
      <c r="S1375" s="2"/>
    </row>
    <row r="1376" spans="6:19">
      <c r="F1376" s="2"/>
      <c r="L1376" s="2"/>
      <c r="M1376" s="2"/>
      <c r="N1376" s="2"/>
      <c r="O1376" s="2"/>
      <c r="P1376" s="2"/>
      <c r="Q1376" s="2"/>
      <c r="R1376" s="2"/>
      <c r="S1376" s="2"/>
    </row>
    <row r="1377" spans="6:19">
      <c r="F1377" s="2"/>
      <c r="L1377" s="2"/>
      <c r="M1377" s="2"/>
      <c r="N1377" s="2"/>
      <c r="O1377" s="2"/>
      <c r="P1377" s="2"/>
      <c r="Q1377" s="2"/>
      <c r="R1377" s="2"/>
      <c r="S1377" s="2"/>
    </row>
    <row r="1378" spans="6:19">
      <c r="F1378" s="2"/>
      <c r="L1378" s="2"/>
      <c r="M1378" s="2"/>
      <c r="N1378" s="2"/>
      <c r="O1378" s="2"/>
      <c r="P1378" s="2"/>
      <c r="Q1378" s="2"/>
      <c r="R1378" s="2"/>
      <c r="S1378" s="2"/>
    </row>
    <row r="1379" spans="6:19">
      <c r="F1379" s="2"/>
      <c r="L1379" s="2"/>
      <c r="M1379" s="2"/>
      <c r="N1379" s="2"/>
      <c r="O1379" s="2"/>
      <c r="P1379" s="2"/>
      <c r="Q1379" s="2"/>
      <c r="R1379" s="2"/>
      <c r="S1379" s="2"/>
    </row>
    <row r="1380" spans="6:19">
      <c r="F1380" s="2"/>
      <c r="L1380" s="2"/>
      <c r="M1380" s="2"/>
      <c r="N1380" s="2"/>
      <c r="O1380" s="2"/>
      <c r="P1380" s="2"/>
      <c r="Q1380" s="2"/>
      <c r="R1380" s="2"/>
      <c r="S1380" s="2"/>
    </row>
    <row r="1381" spans="6:19">
      <c r="F1381" s="2"/>
      <c r="L1381" s="2"/>
      <c r="M1381" s="2"/>
      <c r="N1381" s="2"/>
      <c r="O1381" s="2"/>
      <c r="P1381" s="2"/>
      <c r="Q1381" s="2"/>
      <c r="R1381" s="2"/>
      <c r="S1381" s="2"/>
    </row>
    <row r="1382" spans="6:19">
      <c r="F1382" s="2"/>
      <c r="L1382" s="2"/>
      <c r="M1382" s="2"/>
      <c r="N1382" s="2"/>
      <c r="O1382" s="2"/>
      <c r="P1382" s="2"/>
      <c r="Q1382" s="2"/>
      <c r="R1382" s="2"/>
      <c r="S1382" s="2"/>
    </row>
    <row r="1383" spans="6:19">
      <c r="F1383" s="2"/>
      <c r="L1383" s="2"/>
      <c r="M1383" s="2"/>
      <c r="N1383" s="2"/>
      <c r="O1383" s="2"/>
      <c r="P1383" s="2"/>
      <c r="Q1383" s="2"/>
      <c r="R1383" s="2"/>
      <c r="S1383" s="2"/>
    </row>
    <row r="1384" spans="6:19">
      <c r="F1384" s="2"/>
      <c r="L1384" s="2"/>
      <c r="M1384" s="2"/>
      <c r="N1384" s="2"/>
      <c r="O1384" s="2"/>
      <c r="P1384" s="2"/>
      <c r="Q1384" s="2"/>
      <c r="R1384" s="2"/>
      <c r="S1384" s="2"/>
    </row>
    <row r="1385" spans="6:19">
      <c r="F1385" s="2"/>
      <c r="L1385" s="2"/>
      <c r="M1385" s="2"/>
      <c r="N1385" s="2"/>
      <c r="O1385" s="2"/>
      <c r="P1385" s="2"/>
      <c r="Q1385" s="2"/>
      <c r="R1385" s="2"/>
      <c r="S1385" s="2"/>
    </row>
    <row r="1386" spans="6:19">
      <c r="F1386" s="2"/>
      <c r="L1386" s="2"/>
      <c r="M1386" s="2"/>
      <c r="N1386" s="2"/>
      <c r="O1386" s="2"/>
      <c r="P1386" s="2"/>
      <c r="Q1386" s="2"/>
      <c r="R1386" s="2"/>
      <c r="S1386" s="2"/>
    </row>
    <row r="1387" spans="6:19">
      <c r="F1387" s="2"/>
      <c r="L1387" s="2"/>
      <c r="M1387" s="2"/>
      <c r="N1387" s="2"/>
      <c r="O1387" s="2"/>
      <c r="P1387" s="2"/>
      <c r="Q1387" s="2"/>
      <c r="R1387" s="2"/>
      <c r="S1387" s="2"/>
    </row>
    <row r="1388" spans="6:19">
      <c r="F1388" s="2"/>
      <c r="L1388" s="2"/>
      <c r="M1388" s="2"/>
      <c r="N1388" s="2"/>
      <c r="O1388" s="2"/>
      <c r="P1388" s="2"/>
      <c r="Q1388" s="2"/>
      <c r="R1388" s="2"/>
      <c r="S1388" s="2"/>
    </row>
    <row r="1389" spans="6:19">
      <c r="F1389" s="2"/>
      <c r="L1389" s="2"/>
      <c r="M1389" s="2"/>
      <c r="N1389" s="2"/>
      <c r="O1389" s="2"/>
      <c r="P1389" s="2"/>
      <c r="Q1389" s="2"/>
      <c r="R1389" s="2"/>
      <c r="S1389" s="2"/>
    </row>
    <row r="1390" spans="6:19">
      <c r="F1390" s="2"/>
      <c r="L1390" s="2"/>
      <c r="M1390" s="2"/>
      <c r="N1390" s="2"/>
      <c r="O1390" s="2"/>
      <c r="P1390" s="2"/>
      <c r="Q1390" s="2"/>
      <c r="R1390" s="2"/>
      <c r="S1390" s="2"/>
    </row>
    <row r="1391" spans="6:19">
      <c r="F1391" s="2"/>
      <c r="L1391" s="2"/>
      <c r="M1391" s="2"/>
      <c r="N1391" s="2"/>
      <c r="O1391" s="2"/>
      <c r="P1391" s="2"/>
      <c r="Q1391" s="2"/>
      <c r="R1391" s="2"/>
      <c r="S1391" s="2"/>
    </row>
    <row r="1392" spans="6:19">
      <c r="F1392" s="2"/>
      <c r="L1392" s="2"/>
      <c r="M1392" s="2"/>
      <c r="N1392" s="2"/>
      <c r="O1392" s="2"/>
      <c r="P1392" s="2"/>
      <c r="Q1392" s="2"/>
      <c r="R1392" s="2"/>
      <c r="S1392" s="2"/>
    </row>
    <row r="1393" spans="6:19">
      <c r="F1393" s="2"/>
      <c r="L1393" s="2"/>
      <c r="M1393" s="2"/>
      <c r="N1393" s="2"/>
      <c r="O1393" s="2"/>
      <c r="P1393" s="2"/>
      <c r="Q1393" s="2"/>
      <c r="R1393" s="2"/>
      <c r="S1393" s="2"/>
    </row>
    <row r="1394" spans="6:19">
      <c r="F1394" s="2"/>
      <c r="L1394" s="2"/>
      <c r="M1394" s="2"/>
      <c r="N1394" s="2"/>
      <c r="O1394" s="2"/>
      <c r="P1394" s="2"/>
      <c r="Q1394" s="2"/>
      <c r="R1394" s="2"/>
      <c r="S1394" s="2"/>
    </row>
    <row r="1395" spans="6:19">
      <c r="F1395" s="2"/>
      <c r="L1395" s="2"/>
      <c r="M1395" s="2"/>
      <c r="N1395" s="2"/>
      <c r="O1395" s="2"/>
      <c r="P1395" s="2"/>
      <c r="Q1395" s="2"/>
      <c r="R1395" s="2"/>
      <c r="S1395" s="2"/>
    </row>
    <row r="1396" spans="6:19">
      <c r="F1396" s="2"/>
      <c r="L1396" s="2"/>
      <c r="M1396" s="2"/>
      <c r="N1396" s="2"/>
      <c r="O1396" s="2"/>
      <c r="P1396" s="2"/>
      <c r="Q1396" s="2"/>
      <c r="R1396" s="2"/>
      <c r="S1396" s="2"/>
    </row>
    <row r="1397" spans="6:19">
      <c r="F1397" s="2"/>
      <c r="L1397" s="2"/>
      <c r="M1397" s="2"/>
      <c r="N1397" s="2"/>
      <c r="O1397" s="2"/>
      <c r="P1397" s="2"/>
      <c r="Q1397" s="2"/>
      <c r="R1397" s="2"/>
      <c r="S1397" s="2"/>
    </row>
    <row r="1398" spans="6:19">
      <c r="F1398" s="2"/>
      <c r="L1398" s="2"/>
      <c r="M1398" s="2"/>
      <c r="N1398" s="2"/>
      <c r="O1398" s="2"/>
      <c r="P1398" s="2"/>
      <c r="Q1398" s="2"/>
      <c r="R1398" s="2"/>
      <c r="S1398" s="2"/>
    </row>
    <row r="1399" spans="6:19">
      <c r="F1399" s="2"/>
      <c r="L1399" s="2"/>
      <c r="M1399" s="2"/>
      <c r="N1399" s="2"/>
      <c r="O1399" s="2"/>
      <c r="P1399" s="2"/>
      <c r="Q1399" s="2"/>
      <c r="R1399" s="2"/>
      <c r="S1399" s="2"/>
    </row>
    <row r="1400" spans="6:19">
      <c r="F1400" s="2"/>
      <c r="L1400" s="2"/>
      <c r="M1400" s="2"/>
      <c r="N1400" s="2"/>
      <c r="O1400" s="2"/>
      <c r="P1400" s="2"/>
      <c r="Q1400" s="2"/>
      <c r="R1400" s="2"/>
      <c r="S1400" s="2"/>
    </row>
    <row r="1401" spans="6:19">
      <c r="F1401" s="2"/>
      <c r="L1401" s="2"/>
      <c r="M1401" s="2"/>
      <c r="N1401" s="2"/>
      <c r="O1401" s="2"/>
      <c r="P1401" s="2"/>
      <c r="Q1401" s="2"/>
      <c r="R1401" s="2"/>
      <c r="S1401" s="2"/>
    </row>
    <row r="1402" spans="6:19">
      <c r="F1402" s="2"/>
      <c r="L1402" s="2"/>
      <c r="M1402" s="2"/>
      <c r="N1402" s="2"/>
      <c r="O1402" s="2"/>
      <c r="P1402" s="2"/>
      <c r="Q1402" s="2"/>
      <c r="R1402" s="2"/>
      <c r="S1402" s="2"/>
    </row>
    <row r="1403" spans="6:19">
      <c r="F1403" s="2"/>
      <c r="L1403" s="2"/>
      <c r="M1403" s="2"/>
      <c r="N1403" s="2"/>
      <c r="O1403" s="2"/>
      <c r="P1403" s="2"/>
      <c r="Q1403" s="2"/>
      <c r="R1403" s="2"/>
      <c r="S1403" s="2"/>
    </row>
    <row r="1404" spans="6:19">
      <c r="F1404" s="2"/>
      <c r="L1404" s="2"/>
      <c r="M1404" s="2"/>
      <c r="N1404" s="2"/>
      <c r="O1404" s="2"/>
      <c r="P1404" s="2"/>
      <c r="Q1404" s="2"/>
      <c r="R1404" s="2"/>
      <c r="S1404" s="2"/>
    </row>
    <row r="1405" spans="6:19">
      <c r="F1405" s="2"/>
      <c r="L1405" s="2"/>
      <c r="M1405" s="2"/>
      <c r="N1405" s="2"/>
      <c r="O1405" s="2"/>
      <c r="P1405" s="2"/>
      <c r="Q1405" s="2"/>
      <c r="R1405" s="2"/>
      <c r="S1405" s="2"/>
    </row>
    <row r="1406" spans="6:19">
      <c r="F1406" s="2"/>
      <c r="L1406" s="2"/>
      <c r="M1406" s="2"/>
      <c r="N1406" s="2"/>
      <c r="O1406" s="2"/>
      <c r="P1406" s="2"/>
      <c r="Q1406" s="2"/>
      <c r="R1406" s="2"/>
      <c r="S1406" s="2"/>
    </row>
    <row r="1407" spans="6:19">
      <c r="F1407" s="2"/>
      <c r="L1407" s="2"/>
      <c r="M1407" s="2"/>
      <c r="N1407" s="2"/>
      <c r="O1407" s="2"/>
      <c r="P1407" s="2"/>
      <c r="Q1407" s="2"/>
      <c r="R1407" s="2"/>
      <c r="S1407" s="2"/>
    </row>
    <row r="1408" spans="6:19">
      <c r="F1408" s="2"/>
      <c r="L1408" s="2"/>
      <c r="M1408" s="2"/>
      <c r="N1408" s="2"/>
      <c r="O1408" s="2"/>
      <c r="P1408" s="2"/>
      <c r="Q1408" s="2"/>
      <c r="R1408" s="2"/>
      <c r="S1408" s="2"/>
    </row>
    <row r="1409" spans="6:19">
      <c r="F1409" s="2"/>
      <c r="L1409" s="2"/>
      <c r="M1409" s="2"/>
      <c r="N1409" s="2"/>
      <c r="O1409" s="2"/>
      <c r="P1409" s="2"/>
      <c r="Q1409" s="2"/>
      <c r="R1409" s="2"/>
      <c r="S1409" s="2"/>
    </row>
    <row r="1410" spans="6:19">
      <c r="F1410" s="2"/>
      <c r="L1410" s="2"/>
      <c r="M1410" s="2"/>
      <c r="N1410" s="2"/>
      <c r="O1410" s="2"/>
      <c r="P1410" s="2"/>
      <c r="Q1410" s="2"/>
      <c r="R1410" s="2"/>
      <c r="S1410" s="2"/>
    </row>
    <row r="1411" spans="6:19">
      <c r="F1411" s="2"/>
      <c r="L1411" s="2"/>
      <c r="M1411" s="2"/>
      <c r="N1411" s="2"/>
      <c r="O1411" s="2"/>
      <c r="P1411" s="2"/>
      <c r="Q1411" s="2"/>
      <c r="R1411" s="2"/>
      <c r="S1411" s="2"/>
    </row>
    <row r="1412" spans="6:19">
      <c r="F1412" s="2"/>
      <c r="L1412" s="2"/>
      <c r="M1412" s="2"/>
      <c r="N1412" s="2"/>
      <c r="O1412" s="2"/>
      <c r="P1412" s="2"/>
      <c r="Q1412" s="2"/>
      <c r="R1412" s="2"/>
      <c r="S1412" s="2"/>
    </row>
    <row r="1413" spans="6:19">
      <c r="F1413" s="2"/>
      <c r="L1413" s="2"/>
      <c r="M1413" s="2"/>
      <c r="N1413" s="2"/>
      <c r="O1413" s="2"/>
      <c r="P1413" s="2"/>
      <c r="Q1413" s="2"/>
      <c r="R1413" s="2"/>
      <c r="S1413" s="2"/>
    </row>
    <row r="1414" spans="6:19">
      <c r="F1414" s="2"/>
      <c r="L1414" s="2"/>
      <c r="M1414" s="2"/>
      <c r="N1414" s="2"/>
      <c r="O1414" s="2"/>
      <c r="P1414" s="2"/>
      <c r="Q1414" s="2"/>
      <c r="R1414" s="2"/>
      <c r="S1414" s="2"/>
    </row>
    <row r="1415" spans="6:19">
      <c r="F1415" s="2"/>
      <c r="L1415" s="2"/>
      <c r="M1415" s="2"/>
      <c r="N1415" s="2"/>
      <c r="O1415" s="2"/>
      <c r="P1415" s="2"/>
      <c r="Q1415" s="2"/>
      <c r="R1415" s="2"/>
      <c r="S1415" s="2"/>
    </row>
    <row r="1416" spans="6:19">
      <c r="F1416" s="2"/>
      <c r="L1416" s="2"/>
      <c r="M1416" s="2"/>
      <c r="N1416" s="2"/>
      <c r="O1416" s="2"/>
      <c r="P1416" s="2"/>
      <c r="Q1416" s="2"/>
      <c r="R1416" s="2"/>
      <c r="S1416" s="2"/>
    </row>
    <row r="1417" spans="6:19">
      <c r="F1417" s="2"/>
      <c r="L1417" s="2"/>
      <c r="M1417" s="2"/>
      <c r="N1417" s="2"/>
      <c r="O1417" s="2"/>
      <c r="P1417" s="2"/>
      <c r="Q1417" s="2"/>
      <c r="R1417" s="2"/>
      <c r="S1417" s="2"/>
    </row>
    <row r="1418" spans="6:19">
      <c r="F1418" s="2"/>
      <c r="L1418" s="2"/>
      <c r="M1418" s="2"/>
      <c r="N1418" s="2"/>
      <c r="O1418" s="2"/>
      <c r="P1418" s="2"/>
      <c r="Q1418" s="2"/>
      <c r="R1418" s="2"/>
      <c r="S1418" s="2"/>
    </row>
    <row r="1419" spans="6:19">
      <c r="F1419" s="2"/>
      <c r="L1419" s="2"/>
      <c r="M1419" s="2"/>
      <c r="N1419" s="2"/>
      <c r="O1419" s="2"/>
      <c r="P1419" s="2"/>
      <c r="Q1419" s="2"/>
      <c r="R1419" s="2"/>
      <c r="S1419" s="2"/>
    </row>
    <row r="1420" spans="6:19">
      <c r="F1420" s="2"/>
      <c r="L1420" s="2"/>
      <c r="M1420" s="2"/>
      <c r="N1420" s="2"/>
      <c r="O1420" s="2"/>
      <c r="P1420" s="2"/>
      <c r="Q1420" s="2"/>
      <c r="R1420" s="2"/>
      <c r="S1420" s="2"/>
    </row>
    <row r="1421" spans="6:19">
      <c r="F1421" s="2"/>
      <c r="L1421" s="2"/>
      <c r="M1421" s="2"/>
      <c r="N1421" s="2"/>
      <c r="O1421" s="2"/>
      <c r="P1421" s="2"/>
      <c r="Q1421" s="2"/>
      <c r="R1421" s="2"/>
      <c r="S1421" s="2"/>
    </row>
    <row r="1422" spans="6:19">
      <c r="F1422" s="2"/>
      <c r="L1422" s="2"/>
      <c r="M1422" s="2"/>
      <c r="N1422" s="2"/>
      <c r="O1422" s="2"/>
      <c r="P1422" s="2"/>
      <c r="Q1422" s="2"/>
      <c r="R1422" s="2"/>
      <c r="S1422" s="2"/>
    </row>
    <row r="1423" spans="6:19">
      <c r="F1423" s="2"/>
      <c r="L1423" s="2"/>
      <c r="M1423" s="2"/>
      <c r="N1423" s="2"/>
      <c r="O1423" s="2"/>
      <c r="P1423" s="2"/>
      <c r="Q1423" s="2"/>
      <c r="R1423" s="2"/>
      <c r="S1423" s="2"/>
    </row>
    <row r="1424" spans="6:19">
      <c r="F1424" s="2"/>
      <c r="L1424" s="2"/>
      <c r="M1424" s="2"/>
      <c r="N1424" s="2"/>
      <c r="O1424" s="2"/>
      <c r="P1424" s="2"/>
      <c r="Q1424" s="2"/>
      <c r="R1424" s="2"/>
      <c r="S1424" s="2"/>
    </row>
    <row r="1425" spans="6:19">
      <c r="F1425" s="2"/>
      <c r="L1425" s="2"/>
      <c r="M1425" s="2"/>
      <c r="N1425" s="2"/>
      <c r="O1425" s="2"/>
      <c r="P1425" s="2"/>
      <c r="Q1425" s="2"/>
      <c r="R1425" s="2"/>
      <c r="S1425" s="2"/>
    </row>
    <row r="1426" spans="6:19">
      <c r="F1426" s="2"/>
      <c r="L1426" s="2"/>
      <c r="M1426" s="2"/>
      <c r="N1426" s="2"/>
      <c r="O1426" s="2"/>
      <c r="P1426" s="2"/>
      <c r="Q1426" s="2"/>
      <c r="R1426" s="2"/>
      <c r="S1426" s="2"/>
    </row>
    <row r="1427" spans="6:19">
      <c r="F1427" s="2"/>
      <c r="L1427" s="2"/>
      <c r="M1427" s="2"/>
      <c r="N1427" s="2"/>
      <c r="O1427" s="2"/>
      <c r="P1427" s="2"/>
      <c r="Q1427" s="2"/>
      <c r="R1427" s="2"/>
      <c r="S1427" s="2"/>
    </row>
    <row r="1428" spans="6:19">
      <c r="F1428" s="2"/>
      <c r="L1428" s="2"/>
      <c r="M1428" s="2"/>
      <c r="N1428" s="2"/>
      <c r="O1428" s="2"/>
      <c r="P1428" s="2"/>
      <c r="Q1428" s="2"/>
      <c r="R1428" s="2"/>
      <c r="S1428" s="2"/>
    </row>
    <row r="1429" spans="6:19">
      <c r="F1429" s="2"/>
      <c r="L1429" s="2"/>
      <c r="M1429" s="2"/>
      <c r="N1429" s="2"/>
      <c r="O1429" s="2"/>
      <c r="P1429" s="2"/>
      <c r="Q1429" s="2"/>
      <c r="R1429" s="2"/>
      <c r="S1429" s="2"/>
    </row>
    <row r="1430" spans="6:19">
      <c r="F1430" s="2"/>
      <c r="L1430" s="2"/>
      <c r="M1430" s="2"/>
      <c r="N1430" s="2"/>
      <c r="O1430" s="2"/>
      <c r="P1430" s="2"/>
      <c r="Q1430" s="2"/>
      <c r="R1430" s="2"/>
      <c r="S1430" s="2"/>
    </row>
    <row r="1431" spans="6:19">
      <c r="F1431" s="2"/>
      <c r="L1431" s="2"/>
      <c r="M1431" s="2"/>
      <c r="N1431" s="2"/>
      <c r="O1431" s="2"/>
      <c r="P1431" s="2"/>
      <c r="Q1431" s="2"/>
      <c r="R1431" s="2"/>
      <c r="S1431" s="2"/>
    </row>
    <row r="1432" spans="6:19">
      <c r="F1432" s="2"/>
      <c r="L1432" s="2"/>
      <c r="M1432" s="2"/>
      <c r="N1432" s="2"/>
      <c r="O1432" s="2"/>
      <c r="P1432" s="2"/>
      <c r="Q1432" s="2"/>
      <c r="R1432" s="2"/>
      <c r="S1432" s="2"/>
    </row>
    <row r="1433" spans="6:19">
      <c r="F1433" s="2"/>
      <c r="L1433" s="2"/>
      <c r="M1433" s="2"/>
      <c r="N1433" s="2"/>
      <c r="O1433" s="2"/>
      <c r="P1433" s="2"/>
      <c r="Q1433" s="2"/>
      <c r="R1433" s="2"/>
      <c r="S1433" s="2"/>
    </row>
    <row r="1434" spans="6:19">
      <c r="F1434" s="2"/>
      <c r="L1434" s="2"/>
      <c r="M1434" s="2"/>
      <c r="N1434" s="2"/>
      <c r="O1434" s="2"/>
      <c r="P1434" s="2"/>
      <c r="Q1434" s="2"/>
      <c r="R1434" s="2"/>
      <c r="S1434" s="2"/>
    </row>
    <row r="1435" spans="6:19">
      <c r="F1435" s="2"/>
      <c r="L1435" s="2"/>
      <c r="M1435" s="2"/>
      <c r="N1435" s="2"/>
      <c r="O1435" s="2"/>
      <c r="P1435" s="2"/>
      <c r="Q1435" s="2"/>
      <c r="R1435" s="2"/>
      <c r="S1435" s="2"/>
    </row>
    <row r="1436" spans="6:19">
      <c r="F1436" s="2"/>
      <c r="L1436" s="2"/>
      <c r="M1436" s="2"/>
      <c r="N1436" s="2"/>
      <c r="O1436" s="2"/>
      <c r="P1436" s="2"/>
      <c r="Q1436" s="2"/>
      <c r="R1436" s="2"/>
      <c r="S1436" s="2"/>
    </row>
    <row r="1437" spans="6:19">
      <c r="F1437" s="2"/>
      <c r="L1437" s="2"/>
      <c r="M1437" s="2"/>
      <c r="N1437" s="2"/>
      <c r="O1437" s="2"/>
      <c r="P1437" s="2"/>
      <c r="Q1437" s="2"/>
      <c r="R1437" s="2"/>
      <c r="S1437" s="2"/>
    </row>
    <row r="1438" spans="6:19">
      <c r="F1438" s="2"/>
      <c r="L1438" s="2"/>
      <c r="M1438" s="2"/>
      <c r="N1438" s="2"/>
      <c r="O1438" s="2"/>
      <c r="P1438" s="2"/>
      <c r="Q1438" s="2"/>
      <c r="R1438" s="2"/>
      <c r="S1438" s="2"/>
    </row>
    <row r="1439" spans="6:19">
      <c r="F1439" s="2"/>
      <c r="L1439" s="2"/>
      <c r="M1439" s="2"/>
      <c r="N1439" s="2"/>
      <c r="O1439" s="2"/>
      <c r="P1439" s="2"/>
      <c r="Q1439" s="2"/>
      <c r="R1439" s="2"/>
      <c r="S1439" s="2"/>
    </row>
    <row r="1440" spans="6:19">
      <c r="F1440" s="2"/>
      <c r="L1440" s="2"/>
      <c r="M1440" s="2"/>
      <c r="N1440" s="2"/>
      <c r="O1440" s="2"/>
      <c r="P1440" s="2"/>
      <c r="Q1440" s="2"/>
      <c r="R1440" s="2"/>
      <c r="S1440" s="2"/>
    </row>
    <row r="1441" spans="6:19">
      <c r="F1441" s="2"/>
      <c r="L1441" s="2"/>
      <c r="M1441" s="2"/>
      <c r="N1441" s="2"/>
      <c r="O1441" s="2"/>
      <c r="P1441" s="2"/>
      <c r="Q1441" s="2"/>
      <c r="R1441" s="2"/>
      <c r="S1441" s="2"/>
    </row>
    <row r="1442" spans="6:19">
      <c r="F1442" s="2"/>
      <c r="L1442" s="2"/>
      <c r="M1442" s="2"/>
      <c r="N1442" s="2"/>
      <c r="O1442" s="2"/>
      <c r="P1442" s="2"/>
      <c r="Q1442" s="2"/>
      <c r="R1442" s="2"/>
      <c r="S1442" s="2"/>
    </row>
    <row r="1443" spans="6:19">
      <c r="F1443" s="2"/>
      <c r="L1443" s="2"/>
      <c r="M1443" s="2"/>
      <c r="N1443" s="2"/>
      <c r="O1443" s="2"/>
      <c r="P1443" s="2"/>
      <c r="Q1443" s="2"/>
      <c r="R1443" s="2"/>
      <c r="S1443" s="2"/>
    </row>
    <row r="1444" spans="6:19">
      <c r="F1444" s="2"/>
      <c r="L1444" s="2"/>
      <c r="M1444" s="2"/>
      <c r="N1444" s="2"/>
      <c r="O1444" s="2"/>
      <c r="P1444" s="2"/>
      <c r="Q1444" s="2"/>
      <c r="R1444" s="2"/>
      <c r="S1444" s="2"/>
    </row>
    <row r="1445" spans="6:19">
      <c r="F1445" s="2"/>
      <c r="L1445" s="2"/>
      <c r="M1445" s="2"/>
      <c r="N1445" s="2"/>
      <c r="O1445" s="2"/>
      <c r="P1445" s="2"/>
      <c r="Q1445" s="2"/>
      <c r="R1445" s="2"/>
      <c r="S1445" s="2"/>
    </row>
    <row r="1446" spans="6:19">
      <c r="F1446" s="2"/>
      <c r="L1446" s="2"/>
      <c r="M1446" s="2"/>
      <c r="N1446" s="2"/>
      <c r="O1446" s="2"/>
      <c r="P1446" s="2"/>
      <c r="Q1446" s="2"/>
      <c r="R1446" s="2"/>
      <c r="S1446" s="2"/>
    </row>
    <row r="1447" spans="6:19">
      <c r="F1447" s="2"/>
      <c r="L1447" s="2"/>
      <c r="M1447" s="2"/>
      <c r="N1447" s="2"/>
      <c r="O1447" s="2"/>
      <c r="P1447" s="2"/>
      <c r="Q1447" s="2"/>
      <c r="R1447" s="2"/>
      <c r="S1447" s="2"/>
    </row>
    <row r="1448" spans="6:19">
      <c r="F1448" s="2"/>
      <c r="L1448" s="2"/>
      <c r="M1448" s="2"/>
      <c r="N1448" s="2"/>
      <c r="O1448" s="2"/>
      <c r="P1448" s="2"/>
      <c r="Q1448" s="2"/>
      <c r="R1448" s="2"/>
      <c r="S1448" s="2"/>
    </row>
    <row r="1449" spans="6:19">
      <c r="F1449" s="2"/>
      <c r="L1449" s="2"/>
      <c r="M1449" s="2"/>
      <c r="N1449" s="2"/>
      <c r="O1449" s="2"/>
      <c r="P1449" s="2"/>
      <c r="Q1449" s="2"/>
      <c r="R1449" s="2"/>
      <c r="S1449" s="2"/>
    </row>
    <row r="1450" spans="6:19">
      <c r="F1450" s="2"/>
      <c r="L1450" s="2"/>
      <c r="M1450" s="2"/>
      <c r="N1450" s="2"/>
      <c r="O1450" s="2"/>
      <c r="P1450" s="2"/>
      <c r="Q1450" s="2"/>
      <c r="R1450" s="2"/>
      <c r="S1450" s="2"/>
    </row>
    <row r="1451" spans="6:19">
      <c r="F1451" s="2"/>
      <c r="L1451" s="2"/>
      <c r="M1451" s="2"/>
      <c r="N1451" s="2"/>
      <c r="O1451" s="2"/>
      <c r="P1451" s="2"/>
      <c r="Q1451" s="2"/>
      <c r="R1451" s="2"/>
      <c r="S1451" s="2"/>
    </row>
    <row r="1452" spans="6:19">
      <c r="F1452" s="2"/>
      <c r="L1452" s="2"/>
      <c r="M1452" s="2"/>
      <c r="N1452" s="2"/>
      <c r="O1452" s="2"/>
      <c r="P1452" s="2"/>
      <c r="Q1452" s="2"/>
      <c r="R1452" s="2"/>
      <c r="S1452" s="2"/>
    </row>
    <row r="1453" spans="6:19">
      <c r="F1453" s="2"/>
      <c r="L1453" s="2"/>
      <c r="M1453" s="2"/>
      <c r="N1453" s="2"/>
      <c r="O1453" s="2"/>
      <c r="P1453" s="2"/>
      <c r="Q1453" s="2"/>
      <c r="R1453" s="2"/>
      <c r="S1453" s="2"/>
    </row>
    <row r="1454" spans="6:19">
      <c r="F1454" s="2"/>
      <c r="L1454" s="2"/>
      <c r="M1454" s="2"/>
      <c r="N1454" s="2"/>
      <c r="O1454" s="2"/>
      <c r="P1454" s="2"/>
      <c r="Q1454" s="2"/>
      <c r="R1454" s="2"/>
      <c r="S1454" s="2"/>
    </row>
    <row r="1455" spans="6:19">
      <c r="F1455" s="2"/>
      <c r="L1455" s="2"/>
      <c r="M1455" s="2"/>
      <c r="N1455" s="2"/>
      <c r="O1455" s="2"/>
      <c r="P1455" s="2"/>
      <c r="Q1455" s="2"/>
      <c r="R1455" s="2"/>
      <c r="S1455" s="2"/>
    </row>
    <row r="1456" spans="6:19">
      <c r="F1456" s="2"/>
      <c r="L1456" s="2"/>
      <c r="M1456" s="2"/>
      <c r="N1456" s="2"/>
      <c r="O1456" s="2"/>
      <c r="P1456" s="2"/>
      <c r="Q1456" s="2"/>
      <c r="R1456" s="2"/>
      <c r="S1456" s="2"/>
    </row>
    <row r="1457" spans="6:19">
      <c r="F1457" s="2"/>
      <c r="L1457" s="2"/>
      <c r="M1457" s="2"/>
      <c r="N1457" s="2"/>
      <c r="O1457" s="2"/>
      <c r="P1457" s="2"/>
      <c r="Q1457" s="2"/>
      <c r="R1457" s="2"/>
      <c r="S1457" s="2"/>
    </row>
    <row r="1458" spans="6:19">
      <c r="F1458" s="2"/>
      <c r="L1458" s="2"/>
      <c r="M1458" s="2"/>
      <c r="N1458" s="2"/>
      <c r="O1458" s="2"/>
      <c r="P1458" s="2"/>
      <c r="Q1458" s="2"/>
      <c r="R1458" s="2"/>
      <c r="S1458" s="2"/>
    </row>
    <row r="1459" spans="6:19">
      <c r="F1459" s="2"/>
      <c r="L1459" s="2"/>
      <c r="M1459" s="2"/>
      <c r="N1459" s="2"/>
      <c r="O1459" s="2"/>
      <c r="P1459" s="2"/>
      <c r="Q1459" s="2"/>
      <c r="R1459" s="2"/>
      <c r="S1459" s="2"/>
    </row>
    <row r="1460" spans="6:19">
      <c r="F1460" s="2"/>
      <c r="L1460" s="2"/>
      <c r="M1460" s="2"/>
      <c r="N1460" s="2"/>
      <c r="O1460" s="2"/>
      <c r="P1460" s="2"/>
      <c r="Q1460" s="2"/>
      <c r="R1460" s="2"/>
      <c r="S1460" s="2"/>
    </row>
    <row r="1461" spans="6:19">
      <c r="F1461" s="2"/>
      <c r="L1461" s="2"/>
      <c r="M1461" s="2"/>
      <c r="N1461" s="2"/>
      <c r="O1461" s="2"/>
      <c r="P1461" s="2"/>
      <c r="Q1461" s="2"/>
      <c r="R1461" s="2"/>
      <c r="S1461" s="2"/>
    </row>
    <row r="1462" spans="6:19">
      <c r="F1462" s="2"/>
      <c r="L1462" s="2"/>
      <c r="M1462" s="2"/>
      <c r="N1462" s="2"/>
      <c r="O1462" s="2"/>
      <c r="P1462" s="2"/>
      <c r="Q1462" s="2"/>
      <c r="R1462" s="2"/>
      <c r="S1462" s="2"/>
    </row>
    <row r="1463" spans="6:19">
      <c r="F1463" s="2"/>
      <c r="L1463" s="2"/>
      <c r="M1463" s="2"/>
      <c r="N1463" s="2"/>
      <c r="O1463" s="2"/>
      <c r="P1463" s="2"/>
      <c r="Q1463" s="2"/>
      <c r="R1463" s="2"/>
      <c r="S1463" s="2"/>
    </row>
    <row r="1464" spans="6:19">
      <c r="F1464" s="2"/>
      <c r="L1464" s="2"/>
      <c r="M1464" s="2"/>
      <c r="N1464" s="2"/>
      <c r="O1464" s="2"/>
      <c r="P1464" s="2"/>
      <c r="Q1464" s="2"/>
      <c r="R1464" s="2"/>
      <c r="S1464" s="2"/>
    </row>
    <row r="1465" spans="6:19">
      <c r="F1465" s="2"/>
      <c r="L1465" s="2"/>
      <c r="M1465" s="2"/>
      <c r="N1465" s="2"/>
      <c r="O1465" s="2"/>
      <c r="P1465" s="2"/>
      <c r="Q1465" s="2"/>
      <c r="R1465" s="2"/>
      <c r="S1465" s="2"/>
    </row>
    <row r="1466" spans="6:19">
      <c r="F1466" s="2"/>
      <c r="L1466" s="2"/>
      <c r="M1466" s="2"/>
      <c r="N1466" s="2"/>
      <c r="O1466" s="2"/>
      <c r="P1466" s="2"/>
      <c r="Q1466" s="2"/>
      <c r="R1466" s="2"/>
      <c r="S1466" s="2"/>
    </row>
    <row r="1467" spans="6:19">
      <c r="F1467" s="2"/>
      <c r="L1467" s="2"/>
      <c r="M1467" s="2"/>
      <c r="N1467" s="2"/>
      <c r="O1467" s="2"/>
      <c r="P1467" s="2"/>
      <c r="Q1467" s="2"/>
      <c r="R1467" s="2"/>
      <c r="S1467" s="2"/>
    </row>
    <row r="1468" spans="6:19">
      <c r="F1468" s="2"/>
      <c r="L1468" s="2"/>
      <c r="M1468" s="2"/>
      <c r="N1468" s="2"/>
      <c r="O1468" s="2"/>
      <c r="P1468" s="2"/>
      <c r="Q1468" s="2"/>
      <c r="R1468" s="2"/>
      <c r="S1468" s="2"/>
    </row>
    <row r="1469" spans="6:19">
      <c r="F1469" s="2"/>
      <c r="L1469" s="2"/>
      <c r="M1469" s="2"/>
      <c r="N1469" s="2"/>
      <c r="O1469" s="2"/>
      <c r="P1469" s="2"/>
      <c r="Q1469" s="2"/>
      <c r="R1469" s="2"/>
      <c r="S1469" s="2"/>
    </row>
    <row r="1470" spans="6:19">
      <c r="F1470" s="2"/>
      <c r="L1470" s="2"/>
      <c r="M1470" s="2"/>
      <c r="N1470" s="2"/>
      <c r="O1470" s="2"/>
      <c r="P1470" s="2"/>
      <c r="Q1470" s="2"/>
      <c r="R1470" s="2"/>
      <c r="S1470" s="2"/>
    </row>
    <row r="1471" spans="6:19">
      <c r="F1471" s="2"/>
      <c r="L1471" s="2"/>
      <c r="M1471" s="2"/>
      <c r="N1471" s="2"/>
      <c r="O1471" s="2"/>
      <c r="P1471" s="2"/>
      <c r="Q1471" s="2"/>
      <c r="R1471" s="2"/>
      <c r="S1471" s="2"/>
    </row>
    <row r="1472" spans="6:19">
      <c r="F1472" s="2"/>
      <c r="L1472" s="2"/>
      <c r="M1472" s="2"/>
      <c r="N1472" s="2"/>
      <c r="O1472" s="2"/>
      <c r="P1472" s="2"/>
      <c r="Q1472" s="2"/>
      <c r="R1472" s="2"/>
      <c r="S1472" s="2"/>
    </row>
    <row r="1473" spans="6:19">
      <c r="F1473" s="2"/>
      <c r="L1473" s="2"/>
      <c r="M1473" s="2"/>
      <c r="N1473" s="2"/>
      <c r="O1473" s="2"/>
      <c r="P1473" s="2"/>
      <c r="Q1473" s="2"/>
      <c r="R1473" s="2"/>
      <c r="S1473" s="2"/>
    </row>
    <row r="1474" spans="6:19">
      <c r="F1474" s="2"/>
      <c r="L1474" s="2"/>
      <c r="M1474" s="2"/>
      <c r="N1474" s="2"/>
      <c r="O1474" s="2"/>
      <c r="P1474" s="2"/>
      <c r="Q1474" s="2"/>
      <c r="R1474" s="2"/>
      <c r="S1474" s="2"/>
    </row>
    <row r="1475" spans="6:19">
      <c r="F1475" s="2"/>
      <c r="L1475" s="2"/>
      <c r="M1475" s="2"/>
      <c r="N1475" s="2"/>
      <c r="O1475" s="2"/>
      <c r="P1475" s="2"/>
      <c r="Q1475" s="2"/>
      <c r="R1475" s="2"/>
      <c r="S1475" s="2"/>
    </row>
    <row r="1476" spans="6:19">
      <c r="F1476" s="2"/>
      <c r="L1476" s="2"/>
      <c r="M1476" s="2"/>
      <c r="N1476" s="2"/>
      <c r="O1476" s="2"/>
      <c r="P1476" s="2"/>
      <c r="Q1476" s="2"/>
      <c r="R1476" s="2"/>
      <c r="S1476" s="2"/>
    </row>
    <row r="1477" spans="6:19">
      <c r="F1477" s="2"/>
      <c r="L1477" s="2"/>
      <c r="M1477" s="2"/>
      <c r="N1477" s="2"/>
      <c r="O1477" s="2"/>
      <c r="P1477" s="2"/>
      <c r="Q1477" s="2"/>
      <c r="R1477" s="2"/>
      <c r="S1477" s="2"/>
    </row>
    <row r="1478" spans="6:19">
      <c r="F1478" s="2"/>
      <c r="L1478" s="2"/>
      <c r="M1478" s="2"/>
      <c r="N1478" s="2"/>
      <c r="O1478" s="2"/>
      <c r="P1478" s="2"/>
      <c r="Q1478" s="2"/>
      <c r="R1478" s="2"/>
      <c r="S1478" s="2"/>
    </row>
    <row r="1479" spans="6:19">
      <c r="F1479" s="2"/>
      <c r="L1479" s="2"/>
      <c r="M1479" s="2"/>
      <c r="N1479" s="2"/>
      <c r="O1479" s="2"/>
      <c r="P1479" s="2"/>
      <c r="Q1479" s="2"/>
      <c r="R1479" s="2"/>
      <c r="S1479" s="2"/>
    </row>
    <row r="1480" spans="6:19">
      <c r="F1480" s="2"/>
      <c r="L1480" s="2"/>
      <c r="M1480" s="2"/>
      <c r="N1480" s="2"/>
      <c r="O1480" s="2"/>
      <c r="P1480" s="2"/>
      <c r="Q1480" s="2"/>
      <c r="R1480" s="2"/>
      <c r="S1480" s="2"/>
    </row>
    <row r="1481" spans="6:19">
      <c r="F1481" s="2"/>
      <c r="L1481" s="2"/>
      <c r="M1481" s="2"/>
      <c r="N1481" s="2"/>
      <c r="O1481" s="2"/>
      <c r="P1481" s="2"/>
      <c r="Q1481" s="2"/>
      <c r="R1481" s="2"/>
      <c r="S1481" s="2"/>
    </row>
    <row r="1482" spans="6:19">
      <c r="F1482" s="2"/>
      <c r="L1482" s="2"/>
      <c r="M1482" s="2"/>
      <c r="N1482" s="2"/>
      <c r="O1482" s="2"/>
      <c r="P1482" s="2"/>
      <c r="Q1482" s="2"/>
      <c r="R1482" s="2"/>
      <c r="S1482" s="2"/>
    </row>
    <row r="1483" spans="6:19">
      <c r="F1483" s="2"/>
      <c r="L1483" s="2"/>
      <c r="M1483" s="2"/>
      <c r="N1483" s="2"/>
      <c r="O1483" s="2"/>
      <c r="P1483" s="2"/>
      <c r="Q1483" s="2"/>
      <c r="R1483" s="2"/>
      <c r="S1483" s="2"/>
    </row>
    <row r="1484" spans="6:19">
      <c r="F1484" s="2"/>
      <c r="L1484" s="2"/>
      <c r="M1484" s="2"/>
      <c r="N1484" s="2"/>
      <c r="O1484" s="2"/>
      <c r="P1484" s="2"/>
      <c r="Q1484" s="2"/>
      <c r="R1484" s="2"/>
      <c r="S1484" s="2"/>
    </row>
    <row r="1485" spans="6:19">
      <c r="F1485" s="2"/>
      <c r="L1485" s="2"/>
      <c r="M1485" s="2"/>
      <c r="N1485" s="2"/>
      <c r="O1485" s="2"/>
      <c r="P1485" s="2"/>
      <c r="Q1485" s="2"/>
      <c r="R1485" s="2"/>
      <c r="S1485" s="2"/>
    </row>
    <row r="1486" spans="6:19">
      <c r="F1486" s="2"/>
      <c r="L1486" s="2"/>
      <c r="M1486" s="2"/>
      <c r="N1486" s="2"/>
      <c r="O1486" s="2"/>
      <c r="P1486" s="2"/>
      <c r="Q1486" s="2"/>
      <c r="R1486" s="2"/>
      <c r="S1486" s="2"/>
    </row>
    <row r="1487" spans="6:19">
      <c r="F1487" s="2"/>
      <c r="L1487" s="2"/>
      <c r="M1487" s="2"/>
      <c r="N1487" s="2"/>
      <c r="O1487" s="2"/>
      <c r="P1487" s="2"/>
      <c r="Q1487" s="2"/>
      <c r="R1487" s="2"/>
      <c r="S1487" s="2"/>
    </row>
    <row r="1488" spans="6:19">
      <c r="F1488" s="2"/>
      <c r="L1488" s="2"/>
      <c r="M1488" s="2"/>
      <c r="N1488" s="2"/>
      <c r="O1488" s="2"/>
      <c r="P1488" s="2"/>
      <c r="Q1488" s="2"/>
      <c r="R1488" s="2"/>
      <c r="S1488" s="2"/>
    </row>
    <row r="1489" spans="6:19">
      <c r="F1489" s="2"/>
      <c r="L1489" s="2"/>
      <c r="M1489" s="2"/>
      <c r="N1489" s="2"/>
      <c r="O1489" s="2"/>
      <c r="P1489" s="2"/>
      <c r="Q1489" s="2"/>
      <c r="R1489" s="2"/>
      <c r="S1489" s="2"/>
    </row>
    <row r="1490" spans="6:19">
      <c r="F1490" s="2"/>
      <c r="L1490" s="2"/>
      <c r="M1490" s="2"/>
      <c r="N1490" s="2"/>
      <c r="O1490" s="2"/>
      <c r="P1490" s="2"/>
      <c r="Q1490" s="2"/>
      <c r="R1490" s="2"/>
      <c r="S1490" s="2"/>
    </row>
    <row r="1491" spans="6:19">
      <c r="F1491" s="2"/>
      <c r="L1491" s="2"/>
      <c r="M1491" s="2"/>
      <c r="N1491" s="2"/>
      <c r="O1491" s="2"/>
      <c r="P1491" s="2"/>
      <c r="Q1491" s="2"/>
      <c r="R1491" s="2"/>
      <c r="S1491" s="2"/>
    </row>
    <row r="1492" spans="6:19">
      <c r="F1492" s="2"/>
      <c r="L1492" s="2"/>
      <c r="M1492" s="2"/>
      <c r="N1492" s="2"/>
      <c r="O1492" s="2"/>
      <c r="P1492" s="2"/>
      <c r="Q1492" s="2"/>
      <c r="R1492" s="2"/>
      <c r="S1492" s="2"/>
    </row>
    <row r="1493" spans="6:19">
      <c r="F1493" s="2"/>
      <c r="L1493" s="2"/>
      <c r="M1493" s="2"/>
      <c r="N1493" s="2"/>
      <c r="O1493" s="2"/>
      <c r="P1493" s="2"/>
      <c r="Q1493" s="2"/>
      <c r="R1493" s="2"/>
      <c r="S1493" s="2"/>
    </row>
    <row r="1494" spans="6:19">
      <c r="F1494" s="2"/>
      <c r="L1494" s="2"/>
      <c r="M1494" s="2"/>
      <c r="N1494" s="2"/>
      <c r="O1494" s="2"/>
      <c r="P1494" s="2"/>
      <c r="Q1494" s="2"/>
      <c r="R1494" s="2"/>
      <c r="S1494" s="2"/>
    </row>
    <row r="1495" spans="6:19">
      <c r="F1495" s="2"/>
      <c r="L1495" s="2"/>
      <c r="M1495" s="2"/>
      <c r="N1495" s="2"/>
      <c r="O1495" s="2"/>
      <c r="P1495" s="2"/>
      <c r="Q1495" s="2"/>
      <c r="R1495" s="2"/>
      <c r="S1495" s="2"/>
    </row>
    <row r="1496" spans="6:19">
      <c r="F1496" s="2"/>
      <c r="L1496" s="2"/>
      <c r="M1496" s="2"/>
      <c r="N1496" s="2"/>
      <c r="O1496" s="2"/>
      <c r="P1496" s="2"/>
      <c r="Q1496" s="2"/>
      <c r="R1496" s="2"/>
      <c r="S1496" s="2"/>
    </row>
    <row r="1497" spans="6:19">
      <c r="F1497" s="2"/>
      <c r="L1497" s="2"/>
      <c r="M1497" s="2"/>
      <c r="N1497" s="2"/>
      <c r="O1497" s="2"/>
      <c r="P1497" s="2"/>
      <c r="Q1497" s="2"/>
      <c r="R1497" s="2"/>
      <c r="S1497" s="2"/>
    </row>
    <row r="1498" spans="6:19">
      <c r="F1498" s="2"/>
      <c r="L1498" s="2"/>
      <c r="M1498" s="2"/>
      <c r="N1498" s="2"/>
      <c r="O1498" s="2"/>
      <c r="P1498" s="2"/>
      <c r="Q1498" s="2"/>
      <c r="R1498" s="2"/>
      <c r="S1498" s="2"/>
    </row>
    <row r="1499" spans="6:19">
      <c r="F1499" s="2"/>
      <c r="L1499" s="2"/>
      <c r="M1499" s="2"/>
      <c r="N1499" s="2"/>
      <c r="O1499" s="2"/>
      <c r="P1499" s="2"/>
      <c r="Q1499" s="2"/>
      <c r="R1499" s="2"/>
      <c r="S1499" s="2"/>
    </row>
    <row r="1500" spans="6:19">
      <c r="F1500" s="2"/>
      <c r="L1500" s="2"/>
      <c r="M1500" s="2"/>
      <c r="N1500" s="2"/>
      <c r="O1500" s="2"/>
      <c r="P1500" s="2"/>
      <c r="Q1500" s="2"/>
      <c r="R1500" s="2"/>
      <c r="S1500" s="2"/>
    </row>
    <row r="1501" spans="6:19">
      <c r="F1501" s="2"/>
      <c r="L1501" s="2"/>
      <c r="M1501" s="2"/>
      <c r="N1501" s="2"/>
      <c r="O1501" s="2"/>
      <c r="P1501" s="2"/>
      <c r="Q1501" s="2"/>
      <c r="R1501" s="2"/>
      <c r="S1501" s="2"/>
    </row>
    <row r="1502" spans="6:19">
      <c r="F1502" s="2"/>
      <c r="L1502" s="2"/>
      <c r="M1502" s="2"/>
      <c r="N1502" s="2"/>
      <c r="O1502" s="2"/>
      <c r="P1502" s="2"/>
      <c r="Q1502" s="2"/>
      <c r="R1502" s="2"/>
      <c r="S1502" s="2"/>
    </row>
    <row r="1503" spans="6:19">
      <c r="F1503" s="2"/>
      <c r="L1503" s="2"/>
      <c r="M1503" s="2"/>
      <c r="N1503" s="2"/>
      <c r="O1503" s="2"/>
      <c r="P1503" s="2"/>
      <c r="Q1503" s="2"/>
      <c r="R1503" s="2"/>
      <c r="S1503" s="2"/>
    </row>
    <row r="1504" spans="6:19">
      <c r="F1504" s="2"/>
      <c r="L1504" s="2"/>
      <c r="M1504" s="2"/>
      <c r="N1504" s="2"/>
      <c r="O1504" s="2"/>
      <c r="P1504" s="2"/>
      <c r="Q1504" s="2"/>
      <c r="R1504" s="2"/>
      <c r="S1504" s="2"/>
    </row>
    <row r="1505" spans="6:19">
      <c r="F1505" s="2"/>
      <c r="L1505" s="2"/>
      <c r="M1505" s="2"/>
      <c r="N1505" s="2"/>
      <c r="O1505" s="2"/>
      <c r="P1505" s="2"/>
      <c r="Q1505" s="2"/>
      <c r="R1505" s="2"/>
      <c r="S1505" s="2"/>
    </row>
    <row r="1506" spans="6:19">
      <c r="F1506" s="2"/>
      <c r="L1506" s="2"/>
      <c r="M1506" s="2"/>
      <c r="N1506" s="2"/>
      <c r="O1506" s="2"/>
      <c r="P1506" s="2"/>
      <c r="Q1506" s="2"/>
      <c r="R1506" s="2"/>
      <c r="S1506" s="2"/>
    </row>
    <row r="1507" spans="6:19">
      <c r="F1507" s="2"/>
      <c r="L1507" s="2"/>
      <c r="M1507" s="2"/>
      <c r="N1507" s="2"/>
      <c r="O1507" s="2"/>
      <c r="P1507" s="2"/>
      <c r="Q1507" s="2"/>
      <c r="R1507" s="2"/>
      <c r="S1507" s="2"/>
    </row>
    <row r="1508" spans="6:19">
      <c r="F1508" s="2"/>
      <c r="L1508" s="2"/>
      <c r="M1508" s="2"/>
      <c r="N1508" s="2"/>
      <c r="O1508" s="2"/>
      <c r="P1508" s="2"/>
      <c r="Q1508" s="2"/>
      <c r="R1508" s="2"/>
      <c r="S1508" s="2"/>
    </row>
    <row r="1509" spans="6:19">
      <c r="F1509" s="2"/>
      <c r="L1509" s="2"/>
      <c r="M1509" s="2"/>
      <c r="N1509" s="2"/>
      <c r="O1509" s="2"/>
      <c r="P1509" s="2"/>
      <c r="Q1509" s="2"/>
      <c r="R1509" s="2"/>
      <c r="S1509" s="2"/>
    </row>
    <row r="1510" spans="6:19">
      <c r="F1510" s="2"/>
      <c r="L1510" s="2"/>
      <c r="M1510" s="2"/>
      <c r="N1510" s="2"/>
      <c r="O1510" s="2"/>
      <c r="P1510" s="2"/>
      <c r="Q1510" s="2"/>
      <c r="R1510" s="2"/>
      <c r="S1510" s="2"/>
    </row>
    <row r="1511" spans="6:19">
      <c r="F1511" s="2"/>
      <c r="L1511" s="2"/>
      <c r="M1511" s="2"/>
      <c r="N1511" s="2"/>
      <c r="O1511" s="2"/>
      <c r="P1511" s="2"/>
      <c r="Q1511" s="2"/>
      <c r="R1511" s="2"/>
      <c r="S1511" s="2"/>
    </row>
    <row r="1512" spans="6:19">
      <c r="F1512" s="2"/>
      <c r="L1512" s="2"/>
      <c r="M1512" s="2"/>
      <c r="N1512" s="2"/>
      <c r="O1512" s="2"/>
      <c r="P1512" s="2"/>
      <c r="Q1512" s="2"/>
      <c r="R1512" s="2"/>
      <c r="S1512" s="2"/>
    </row>
    <row r="1513" spans="6:19">
      <c r="F1513" s="2"/>
      <c r="L1513" s="2"/>
      <c r="M1513" s="2"/>
      <c r="N1513" s="2"/>
      <c r="O1513" s="2"/>
      <c r="P1513" s="2"/>
      <c r="Q1513" s="2"/>
      <c r="R1513" s="2"/>
      <c r="S1513" s="2"/>
    </row>
    <row r="1514" spans="6:19">
      <c r="F1514" s="2"/>
      <c r="L1514" s="2"/>
      <c r="M1514" s="2"/>
      <c r="N1514" s="2"/>
      <c r="O1514" s="2"/>
      <c r="P1514" s="2"/>
      <c r="Q1514" s="2"/>
      <c r="R1514" s="2"/>
      <c r="S1514" s="2"/>
    </row>
    <row r="1515" spans="6:19">
      <c r="F1515" s="2"/>
      <c r="L1515" s="2"/>
      <c r="M1515" s="2"/>
      <c r="N1515" s="2"/>
      <c r="O1515" s="2"/>
      <c r="P1515" s="2"/>
      <c r="Q1515" s="2"/>
      <c r="R1515" s="2"/>
      <c r="S1515" s="2"/>
    </row>
    <row r="1516" spans="6:19">
      <c r="F1516" s="2"/>
      <c r="L1516" s="2"/>
      <c r="M1516" s="2"/>
      <c r="N1516" s="2"/>
      <c r="O1516" s="2"/>
      <c r="P1516" s="2"/>
      <c r="Q1516" s="2"/>
      <c r="R1516" s="2"/>
      <c r="S1516" s="2"/>
    </row>
    <row r="1517" spans="6:19">
      <c r="F1517" s="2"/>
      <c r="L1517" s="2"/>
      <c r="M1517" s="2"/>
      <c r="N1517" s="2"/>
      <c r="O1517" s="2"/>
      <c r="P1517" s="2"/>
      <c r="Q1517" s="2"/>
      <c r="R1517" s="2"/>
      <c r="S1517" s="2"/>
    </row>
    <row r="1518" spans="6:19">
      <c r="F1518" s="2"/>
      <c r="L1518" s="2"/>
      <c r="M1518" s="2"/>
      <c r="N1518" s="2"/>
      <c r="O1518" s="2"/>
      <c r="P1518" s="2"/>
      <c r="Q1518" s="2"/>
      <c r="R1518" s="2"/>
      <c r="S1518" s="2"/>
    </row>
    <row r="1519" spans="6:19">
      <c r="F1519" s="2"/>
      <c r="L1519" s="2"/>
      <c r="M1519" s="2"/>
      <c r="N1519" s="2"/>
      <c r="O1519" s="2"/>
      <c r="P1519" s="2"/>
      <c r="Q1519" s="2"/>
      <c r="R1519" s="2"/>
      <c r="S1519" s="2"/>
    </row>
    <row r="1520" spans="6:19">
      <c r="F1520" s="2"/>
      <c r="L1520" s="2"/>
      <c r="M1520" s="2"/>
      <c r="N1520" s="2"/>
      <c r="O1520" s="2"/>
      <c r="P1520" s="2"/>
      <c r="Q1520" s="2"/>
      <c r="R1520" s="2"/>
      <c r="S1520" s="2"/>
    </row>
    <row r="1521" spans="6:19">
      <c r="F1521" s="2"/>
      <c r="L1521" s="2"/>
      <c r="M1521" s="2"/>
      <c r="N1521" s="2"/>
      <c r="O1521" s="2"/>
      <c r="P1521" s="2"/>
      <c r="Q1521" s="2"/>
      <c r="R1521" s="2"/>
      <c r="S1521" s="2"/>
    </row>
    <row r="1522" spans="6:19">
      <c r="F1522" s="2"/>
      <c r="L1522" s="2"/>
      <c r="M1522" s="2"/>
      <c r="N1522" s="2"/>
      <c r="O1522" s="2"/>
      <c r="P1522" s="2"/>
      <c r="Q1522" s="2"/>
      <c r="R1522" s="2"/>
      <c r="S1522" s="2"/>
    </row>
    <row r="1523" spans="6:19">
      <c r="F1523" s="2"/>
      <c r="L1523" s="2"/>
      <c r="M1523" s="2"/>
      <c r="N1523" s="2"/>
      <c r="O1523" s="2"/>
      <c r="P1523" s="2"/>
      <c r="Q1523" s="2"/>
      <c r="R1523" s="2"/>
      <c r="S1523" s="2"/>
    </row>
    <row r="1524" spans="6:19">
      <c r="F1524" s="2"/>
      <c r="L1524" s="2"/>
      <c r="M1524" s="2"/>
      <c r="N1524" s="2"/>
      <c r="O1524" s="2"/>
      <c r="P1524" s="2"/>
      <c r="Q1524" s="2"/>
      <c r="R1524" s="2"/>
      <c r="S1524" s="2"/>
    </row>
    <row r="1525" spans="6:19">
      <c r="F1525" s="2"/>
      <c r="L1525" s="2"/>
      <c r="M1525" s="2"/>
      <c r="N1525" s="2"/>
      <c r="O1525" s="2"/>
      <c r="P1525" s="2"/>
      <c r="Q1525" s="2"/>
      <c r="R1525" s="2"/>
      <c r="S1525" s="2"/>
    </row>
    <row r="1526" spans="6:19">
      <c r="F1526" s="2"/>
      <c r="L1526" s="2"/>
      <c r="M1526" s="2"/>
      <c r="N1526" s="2"/>
      <c r="O1526" s="2"/>
      <c r="P1526" s="2"/>
      <c r="Q1526" s="2"/>
      <c r="R1526" s="2"/>
      <c r="S1526" s="2"/>
    </row>
    <row r="1527" spans="6:19">
      <c r="F1527" s="2"/>
      <c r="L1527" s="2"/>
      <c r="M1527" s="2"/>
      <c r="N1527" s="2"/>
      <c r="O1527" s="2"/>
      <c r="P1527" s="2"/>
      <c r="Q1527" s="2"/>
      <c r="R1527" s="2"/>
      <c r="S1527" s="2"/>
    </row>
    <row r="1528" spans="6:19">
      <c r="F1528" s="2"/>
      <c r="L1528" s="2"/>
      <c r="M1528" s="2"/>
      <c r="N1528" s="2"/>
      <c r="O1528" s="2"/>
      <c r="P1528" s="2"/>
      <c r="Q1528" s="2"/>
      <c r="R1528" s="2"/>
      <c r="S1528" s="2"/>
    </row>
    <row r="1529" spans="6:19">
      <c r="F1529" s="2"/>
      <c r="L1529" s="2"/>
      <c r="M1529" s="2"/>
      <c r="N1529" s="2"/>
      <c r="O1529" s="2"/>
      <c r="P1529" s="2"/>
      <c r="Q1529" s="2"/>
      <c r="R1529" s="2"/>
      <c r="S1529" s="2"/>
    </row>
    <row r="1530" spans="6:19">
      <c r="F1530" s="2"/>
      <c r="L1530" s="2"/>
      <c r="M1530" s="2"/>
      <c r="N1530" s="2"/>
      <c r="O1530" s="2"/>
      <c r="P1530" s="2"/>
      <c r="Q1530" s="2"/>
      <c r="R1530" s="2"/>
      <c r="S1530" s="2"/>
    </row>
    <row r="1531" spans="6:19">
      <c r="F1531" s="2"/>
      <c r="L1531" s="2"/>
      <c r="M1531" s="2"/>
      <c r="N1531" s="2"/>
      <c r="O1531" s="2"/>
      <c r="P1531" s="2"/>
      <c r="Q1531" s="2"/>
      <c r="R1531" s="2"/>
      <c r="S1531" s="2"/>
    </row>
    <row r="1532" spans="6:19">
      <c r="F1532" s="2"/>
      <c r="L1532" s="2"/>
      <c r="M1532" s="2"/>
      <c r="N1532" s="2"/>
      <c r="O1532" s="2"/>
      <c r="P1532" s="2"/>
      <c r="Q1532" s="2"/>
      <c r="R1532" s="2"/>
      <c r="S1532" s="2"/>
    </row>
    <row r="1533" spans="6:19">
      <c r="F1533" s="2"/>
      <c r="L1533" s="2"/>
      <c r="M1533" s="2"/>
      <c r="N1533" s="2"/>
      <c r="O1533" s="2"/>
      <c r="P1533" s="2"/>
      <c r="Q1533" s="2"/>
      <c r="R1533" s="2"/>
      <c r="S1533" s="2"/>
    </row>
    <row r="1534" spans="6:19">
      <c r="F1534" s="2"/>
      <c r="L1534" s="2"/>
      <c r="M1534" s="2"/>
      <c r="N1534" s="2"/>
      <c r="O1534" s="2"/>
      <c r="P1534" s="2"/>
      <c r="Q1534" s="2"/>
      <c r="R1534" s="2"/>
      <c r="S1534" s="2"/>
    </row>
    <row r="1535" spans="6:19">
      <c r="F1535" s="2"/>
      <c r="L1535" s="2"/>
      <c r="M1535" s="2"/>
      <c r="N1535" s="2"/>
      <c r="O1535" s="2"/>
      <c r="P1535" s="2"/>
      <c r="Q1535" s="2"/>
      <c r="R1535" s="2"/>
      <c r="S1535" s="2"/>
    </row>
    <row r="1536" spans="6:19">
      <c r="F1536" s="2"/>
      <c r="L1536" s="2"/>
      <c r="M1536" s="2"/>
      <c r="N1536" s="2"/>
      <c r="O1536" s="2"/>
      <c r="P1536" s="2"/>
      <c r="Q1536" s="2"/>
      <c r="R1536" s="2"/>
      <c r="S1536" s="2"/>
    </row>
    <row r="1537" spans="6:19">
      <c r="F1537" s="2"/>
      <c r="L1537" s="2"/>
      <c r="M1537" s="2"/>
      <c r="N1537" s="2"/>
      <c r="O1537" s="2"/>
      <c r="P1537" s="2"/>
      <c r="Q1537" s="2"/>
      <c r="R1537" s="2"/>
      <c r="S1537" s="2"/>
    </row>
    <row r="1538" spans="6:19">
      <c r="F1538" s="2"/>
      <c r="L1538" s="2"/>
      <c r="M1538" s="2"/>
      <c r="N1538" s="2"/>
      <c r="O1538" s="2"/>
      <c r="P1538" s="2"/>
      <c r="Q1538" s="2"/>
      <c r="R1538" s="2"/>
      <c r="S1538" s="2"/>
    </row>
    <row r="1539" spans="6:19">
      <c r="F1539" s="2"/>
      <c r="L1539" s="2"/>
      <c r="M1539" s="2"/>
      <c r="N1539" s="2"/>
      <c r="O1539" s="2"/>
      <c r="P1539" s="2"/>
      <c r="Q1539" s="2"/>
      <c r="R1539" s="2"/>
      <c r="S1539" s="2"/>
    </row>
    <row r="1540" spans="6:19">
      <c r="F1540" s="2"/>
      <c r="L1540" s="2"/>
      <c r="M1540" s="2"/>
      <c r="N1540" s="2"/>
      <c r="O1540" s="2"/>
      <c r="P1540" s="2"/>
      <c r="Q1540" s="2"/>
      <c r="R1540" s="2"/>
      <c r="S1540" s="2"/>
    </row>
    <row r="1541" spans="6:19">
      <c r="F1541" s="2"/>
      <c r="L1541" s="2"/>
      <c r="M1541" s="2"/>
      <c r="N1541" s="2"/>
      <c r="O1541" s="2"/>
      <c r="P1541" s="2"/>
      <c r="Q1541" s="2"/>
      <c r="R1541" s="2"/>
      <c r="S1541" s="2"/>
    </row>
    <row r="1542" spans="6:19">
      <c r="F1542" s="2"/>
      <c r="L1542" s="2"/>
      <c r="M1542" s="2"/>
      <c r="N1542" s="2"/>
      <c r="O1542" s="2"/>
      <c r="P1542" s="2"/>
      <c r="Q1542" s="2"/>
      <c r="R1542" s="2"/>
      <c r="S1542" s="2"/>
    </row>
    <row r="1543" spans="6:19">
      <c r="F1543" s="2"/>
      <c r="L1543" s="2"/>
      <c r="M1543" s="2"/>
      <c r="N1543" s="2"/>
      <c r="O1543" s="2"/>
      <c r="P1543" s="2"/>
      <c r="Q1543" s="2"/>
      <c r="R1543" s="2"/>
      <c r="S1543" s="2"/>
    </row>
    <row r="1544" spans="6:19">
      <c r="F1544" s="2"/>
      <c r="L1544" s="2"/>
      <c r="M1544" s="2"/>
      <c r="N1544" s="2"/>
      <c r="O1544" s="2"/>
      <c r="P1544" s="2"/>
      <c r="Q1544" s="2"/>
      <c r="R1544" s="2"/>
      <c r="S1544" s="2"/>
    </row>
    <row r="1545" spans="6:19">
      <c r="F1545" s="2"/>
      <c r="L1545" s="2"/>
      <c r="M1545" s="2"/>
      <c r="N1545" s="2"/>
      <c r="O1545" s="2"/>
      <c r="P1545" s="2"/>
      <c r="Q1545" s="2"/>
      <c r="R1545" s="2"/>
      <c r="S1545" s="2"/>
    </row>
    <row r="1546" spans="6:19">
      <c r="F1546" s="2"/>
      <c r="L1546" s="2"/>
      <c r="M1546" s="2"/>
      <c r="N1546" s="2"/>
      <c r="O1546" s="2"/>
      <c r="P1546" s="2"/>
      <c r="Q1546" s="2"/>
      <c r="R1546" s="2"/>
      <c r="S1546" s="2"/>
    </row>
    <row r="1547" spans="6:19">
      <c r="F1547" s="2"/>
      <c r="L1547" s="2"/>
      <c r="M1547" s="2"/>
      <c r="N1547" s="2"/>
      <c r="O1547" s="2"/>
      <c r="P1547" s="2"/>
      <c r="Q1547" s="2"/>
      <c r="R1547" s="2"/>
      <c r="S1547" s="2"/>
    </row>
    <row r="1548" spans="6:19">
      <c r="F1548" s="2"/>
      <c r="L1548" s="2"/>
      <c r="M1548" s="2"/>
      <c r="N1548" s="2"/>
      <c r="O1548" s="2"/>
      <c r="P1548" s="2"/>
      <c r="Q1548" s="2"/>
      <c r="R1548" s="2"/>
      <c r="S1548" s="2"/>
    </row>
    <row r="1549" spans="6:19">
      <c r="F1549" s="2"/>
      <c r="L1549" s="2"/>
      <c r="M1549" s="2"/>
      <c r="N1549" s="2"/>
      <c r="O1549" s="2"/>
      <c r="P1549" s="2"/>
      <c r="Q1549" s="2"/>
      <c r="R1549" s="2"/>
      <c r="S1549" s="2"/>
    </row>
    <row r="1550" spans="6:19">
      <c r="F1550" s="2"/>
      <c r="L1550" s="2"/>
      <c r="M1550" s="2"/>
      <c r="N1550" s="2"/>
      <c r="O1550" s="2"/>
      <c r="P1550" s="2"/>
      <c r="Q1550" s="2"/>
      <c r="R1550" s="2"/>
      <c r="S1550" s="2"/>
    </row>
    <row r="1551" spans="6:19">
      <c r="F1551" s="2"/>
      <c r="L1551" s="2"/>
      <c r="M1551" s="2"/>
      <c r="N1551" s="2"/>
      <c r="O1551" s="2"/>
      <c r="P1551" s="2"/>
      <c r="Q1551" s="2"/>
      <c r="R1551" s="2"/>
      <c r="S1551" s="2"/>
    </row>
    <row r="1552" spans="6:19">
      <c r="F1552" s="2"/>
      <c r="L1552" s="2"/>
      <c r="M1552" s="2"/>
      <c r="N1552" s="2"/>
      <c r="O1552" s="2"/>
      <c r="P1552" s="2"/>
      <c r="Q1552" s="2"/>
      <c r="R1552" s="2"/>
      <c r="S1552" s="2"/>
    </row>
    <row r="1553" spans="6:19">
      <c r="F1553" s="2"/>
      <c r="L1553" s="2"/>
      <c r="M1553" s="2"/>
      <c r="N1553" s="2"/>
      <c r="O1553" s="2"/>
      <c r="P1553" s="2"/>
      <c r="Q1553" s="2"/>
      <c r="R1553" s="2"/>
      <c r="S1553" s="2"/>
    </row>
    <row r="1554" spans="6:19">
      <c r="F1554" s="2"/>
      <c r="L1554" s="2"/>
      <c r="M1554" s="2"/>
      <c r="N1554" s="2"/>
      <c r="O1554" s="2"/>
      <c r="P1554" s="2"/>
      <c r="Q1554" s="2"/>
      <c r="R1554" s="2"/>
      <c r="S1554" s="2"/>
    </row>
    <row r="1555" spans="6:19">
      <c r="F1555" s="2"/>
      <c r="L1555" s="2"/>
      <c r="M1555" s="2"/>
      <c r="N1555" s="2"/>
      <c r="O1555" s="2"/>
      <c r="P1555" s="2"/>
      <c r="Q1555" s="2"/>
      <c r="R1555" s="2"/>
      <c r="S1555" s="2"/>
    </row>
    <row r="1556" spans="6:19">
      <c r="F1556" s="2"/>
      <c r="L1556" s="2"/>
      <c r="M1556" s="2"/>
      <c r="N1556" s="2"/>
      <c r="O1556" s="2"/>
      <c r="P1556" s="2"/>
      <c r="Q1556" s="2"/>
      <c r="R1556" s="2"/>
      <c r="S1556" s="2"/>
    </row>
    <row r="1557" spans="6:19">
      <c r="F1557" s="2"/>
      <c r="L1557" s="2"/>
      <c r="M1557" s="2"/>
      <c r="N1557" s="2"/>
      <c r="O1557" s="2"/>
      <c r="P1557" s="2"/>
      <c r="Q1557" s="2"/>
      <c r="R1557" s="2"/>
      <c r="S1557" s="2"/>
    </row>
    <row r="1558" spans="6:19">
      <c r="F1558" s="2"/>
      <c r="L1558" s="2"/>
      <c r="M1558" s="2"/>
      <c r="N1558" s="2"/>
      <c r="O1558" s="2"/>
      <c r="P1558" s="2"/>
      <c r="Q1558" s="2"/>
      <c r="R1558" s="2"/>
      <c r="S1558" s="2"/>
    </row>
    <row r="1559" spans="6:19">
      <c r="F1559" s="2"/>
      <c r="L1559" s="2"/>
      <c r="M1559" s="2"/>
      <c r="N1559" s="2"/>
      <c r="O1559" s="2"/>
      <c r="P1559" s="2"/>
      <c r="Q1559" s="2"/>
      <c r="R1559" s="2"/>
      <c r="S1559" s="2"/>
    </row>
    <row r="1560" spans="6:19">
      <c r="F1560" s="2"/>
      <c r="L1560" s="2"/>
      <c r="M1560" s="2"/>
      <c r="N1560" s="2"/>
      <c r="O1560" s="2"/>
      <c r="P1560" s="2"/>
      <c r="Q1560" s="2"/>
      <c r="R1560" s="2"/>
      <c r="S1560" s="2"/>
    </row>
    <row r="1561" spans="6:19">
      <c r="F1561" s="2"/>
      <c r="L1561" s="2"/>
      <c r="M1561" s="2"/>
      <c r="N1561" s="2"/>
      <c r="O1561" s="2"/>
      <c r="P1561" s="2"/>
      <c r="Q1561" s="2"/>
      <c r="R1561" s="2"/>
      <c r="S1561" s="2"/>
    </row>
    <row r="1562" spans="6:19">
      <c r="F1562" s="2"/>
      <c r="L1562" s="2"/>
      <c r="M1562" s="2"/>
      <c r="N1562" s="2"/>
      <c r="O1562" s="2"/>
      <c r="P1562" s="2"/>
      <c r="Q1562" s="2"/>
      <c r="R1562" s="2"/>
      <c r="S1562" s="2"/>
    </row>
    <row r="1563" spans="6:19">
      <c r="F1563" s="2"/>
      <c r="L1563" s="2"/>
      <c r="M1563" s="2"/>
      <c r="N1563" s="2"/>
      <c r="O1563" s="2"/>
      <c r="P1563" s="2"/>
      <c r="Q1563" s="2"/>
      <c r="R1563" s="2"/>
      <c r="S1563" s="2"/>
    </row>
    <row r="1564" spans="6:19">
      <c r="F1564" s="2"/>
      <c r="L1564" s="2"/>
      <c r="M1564" s="2"/>
      <c r="N1564" s="2"/>
      <c r="O1564" s="2"/>
      <c r="P1564" s="2"/>
      <c r="Q1564" s="2"/>
      <c r="R1564" s="2"/>
      <c r="S1564" s="2"/>
    </row>
    <row r="1565" spans="6:19">
      <c r="F1565" s="2"/>
      <c r="L1565" s="2"/>
      <c r="M1565" s="2"/>
      <c r="N1565" s="2"/>
      <c r="O1565" s="2"/>
      <c r="P1565" s="2"/>
      <c r="Q1565" s="2"/>
      <c r="R1565" s="2"/>
      <c r="S1565" s="2"/>
    </row>
    <row r="1566" spans="6:19">
      <c r="F1566" s="2"/>
      <c r="L1566" s="2"/>
      <c r="M1566" s="2"/>
      <c r="N1566" s="2"/>
      <c r="O1566" s="2"/>
      <c r="P1566" s="2"/>
      <c r="Q1566" s="2"/>
      <c r="R1566" s="2"/>
      <c r="S1566" s="2"/>
    </row>
    <row r="1567" spans="6:19">
      <c r="F1567" s="2"/>
      <c r="L1567" s="2"/>
      <c r="M1567" s="2"/>
      <c r="N1567" s="2"/>
      <c r="O1567" s="2"/>
      <c r="P1567" s="2"/>
      <c r="Q1567" s="2"/>
      <c r="R1567" s="2"/>
      <c r="S1567" s="2"/>
    </row>
    <row r="1568" spans="6:19">
      <c r="F1568" s="2"/>
      <c r="L1568" s="2"/>
      <c r="M1568" s="2"/>
      <c r="N1568" s="2"/>
      <c r="O1568" s="2"/>
      <c r="P1568" s="2"/>
      <c r="Q1568" s="2"/>
      <c r="R1568" s="2"/>
      <c r="S1568" s="2"/>
    </row>
    <row r="1569" spans="6:19">
      <c r="F1569" s="2"/>
      <c r="L1569" s="2"/>
      <c r="M1569" s="2"/>
      <c r="N1569" s="2"/>
      <c r="O1569" s="2"/>
      <c r="P1569" s="2"/>
      <c r="Q1569" s="2"/>
      <c r="R1569" s="2"/>
      <c r="S1569" s="2"/>
    </row>
    <row r="1570" spans="6:19">
      <c r="F1570" s="2"/>
      <c r="L1570" s="2"/>
      <c r="M1570" s="2"/>
      <c r="N1570" s="2"/>
      <c r="O1570" s="2"/>
      <c r="P1570" s="2"/>
      <c r="Q1570" s="2"/>
      <c r="R1570" s="2"/>
      <c r="S1570" s="2"/>
    </row>
    <row r="1571" spans="6:19">
      <c r="F1571" s="2"/>
      <c r="L1571" s="2"/>
      <c r="M1571" s="2"/>
      <c r="N1571" s="2"/>
      <c r="O1571" s="2"/>
      <c r="P1571" s="2"/>
      <c r="Q1571" s="2"/>
      <c r="R1571" s="2"/>
      <c r="S1571" s="2"/>
    </row>
    <row r="1572" spans="6:19">
      <c r="F1572" s="2"/>
      <c r="L1572" s="2"/>
      <c r="M1572" s="2"/>
      <c r="N1572" s="2"/>
      <c r="O1572" s="2"/>
      <c r="P1572" s="2"/>
      <c r="Q1572" s="2"/>
      <c r="R1572" s="2"/>
      <c r="S1572" s="2"/>
    </row>
    <row r="1573" spans="6:19">
      <c r="F1573" s="2"/>
      <c r="L1573" s="2"/>
      <c r="M1573" s="2"/>
      <c r="N1573" s="2"/>
      <c r="O1573" s="2"/>
      <c r="P1573" s="2"/>
      <c r="Q1573" s="2"/>
      <c r="R1573" s="2"/>
      <c r="S1573" s="2"/>
    </row>
    <row r="1574" spans="6:19">
      <c r="F1574" s="2"/>
      <c r="L1574" s="2"/>
      <c r="M1574" s="2"/>
      <c r="N1574" s="2"/>
      <c r="O1574" s="2"/>
      <c r="P1574" s="2"/>
      <c r="Q1574" s="2"/>
      <c r="R1574" s="2"/>
      <c r="S1574" s="2"/>
    </row>
    <row r="1575" spans="6:19">
      <c r="F1575" s="2"/>
      <c r="L1575" s="2"/>
      <c r="M1575" s="2"/>
      <c r="N1575" s="2"/>
      <c r="O1575" s="2"/>
      <c r="P1575" s="2"/>
      <c r="Q1575" s="2"/>
      <c r="R1575" s="2"/>
      <c r="S1575" s="2"/>
    </row>
    <row r="1576" spans="6:19">
      <c r="F1576" s="2"/>
      <c r="L1576" s="2"/>
      <c r="M1576" s="2"/>
      <c r="N1576" s="2"/>
      <c r="O1576" s="2"/>
      <c r="P1576" s="2"/>
      <c r="Q1576" s="2"/>
      <c r="R1576" s="2"/>
      <c r="S1576" s="2"/>
    </row>
    <row r="1577" spans="6:19">
      <c r="F1577" s="2"/>
      <c r="L1577" s="2"/>
      <c r="M1577" s="2"/>
      <c r="N1577" s="2"/>
      <c r="O1577" s="2"/>
      <c r="P1577" s="2"/>
      <c r="Q1577" s="2"/>
      <c r="R1577" s="2"/>
      <c r="S1577" s="2"/>
    </row>
    <row r="1578" spans="6:19">
      <c r="F1578" s="2"/>
      <c r="L1578" s="2"/>
      <c r="M1578" s="2"/>
      <c r="N1578" s="2"/>
      <c r="O1578" s="2"/>
      <c r="P1578" s="2"/>
      <c r="Q1578" s="2"/>
      <c r="R1578" s="2"/>
      <c r="S1578" s="2"/>
    </row>
    <row r="1579" spans="6:19">
      <c r="F1579" s="2"/>
      <c r="L1579" s="2"/>
      <c r="M1579" s="2"/>
      <c r="N1579" s="2"/>
      <c r="O1579" s="2"/>
      <c r="P1579" s="2"/>
      <c r="Q1579" s="2"/>
      <c r="R1579" s="2"/>
      <c r="S1579" s="2"/>
    </row>
    <row r="1580" spans="6:19">
      <c r="F1580" s="2"/>
      <c r="L1580" s="2"/>
      <c r="M1580" s="2"/>
      <c r="N1580" s="2"/>
      <c r="O1580" s="2"/>
      <c r="P1580" s="2"/>
      <c r="Q1580" s="2"/>
      <c r="R1580" s="2"/>
      <c r="S1580" s="2"/>
    </row>
    <row r="1581" spans="6:19">
      <c r="F1581" s="2"/>
      <c r="L1581" s="2"/>
      <c r="M1581" s="2"/>
      <c r="N1581" s="2"/>
      <c r="O1581" s="2"/>
      <c r="P1581" s="2"/>
      <c r="Q1581" s="2"/>
      <c r="R1581" s="2"/>
      <c r="S1581" s="2"/>
    </row>
    <row r="1582" spans="6:19">
      <c r="F1582" s="2"/>
      <c r="L1582" s="2"/>
      <c r="M1582" s="2"/>
      <c r="N1582" s="2"/>
      <c r="O1582" s="2"/>
      <c r="P1582" s="2"/>
      <c r="Q1582" s="2"/>
      <c r="R1582" s="2"/>
      <c r="S1582" s="2"/>
    </row>
    <row r="1583" spans="6:19">
      <c r="F1583" s="2"/>
      <c r="L1583" s="2"/>
      <c r="M1583" s="2"/>
      <c r="N1583" s="2"/>
      <c r="O1583" s="2"/>
      <c r="P1583" s="2"/>
      <c r="Q1583" s="2"/>
      <c r="R1583" s="2"/>
      <c r="S1583" s="2"/>
    </row>
    <row r="1584" spans="6:19">
      <c r="F1584" s="2"/>
      <c r="L1584" s="2"/>
      <c r="M1584" s="2"/>
      <c r="N1584" s="2"/>
      <c r="O1584" s="2"/>
      <c r="P1584" s="2"/>
      <c r="Q1584" s="2"/>
      <c r="R1584" s="2"/>
      <c r="S1584" s="2"/>
    </row>
    <row r="1585" spans="6:19">
      <c r="F1585" s="2"/>
      <c r="L1585" s="2"/>
      <c r="M1585" s="2"/>
      <c r="N1585" s="2"/>
      <c r="O1585" s="2"/>
      <c r="P1585" s="2"/>
      <c r="Q1585" s="2"/>
      <c r="R1585" s="2"/>
      <c r="S1585" s="2"/>
    </row>
    <row r="1586" spans="6:19">
      <c r="F1586" s="2"/>
      <c r="L1586" s="2"/>
      <c r="M1586" s="2"/>
      <c r="N1586" s="2"/>
      <c r="O1586" s="2"/>
      <c r="P1586" s="2"/>
      <c r="Q1586" s="2"/>
      <c r="R1586" s="2"/>
      <c r="S1586" s="2"/>
    </row>
    <row r="1587" spans="6:19">
      <c r="F1587" s="2"/>
      <c r="L1587" s="2"/>
      <c r="M1587" s="2"/>
      <c r="N1587" s="2"/>
      <c r="O1587" s="2"/>
      <c r="P1587" s="2"/>
      <c r="Q1587" s="2"/>
      <c r="R1587" s="2"/>
      <c r="S1587" s="2"/>
    </row>
    <row r="1588" spans="6:19">
      <c r="F1588" s="2"/>
      <c r="L1588" s="2"/>
      <c r="M1588" s="2"/>
      <c r="N1588" s="2"/>
      <c r="O1588" s="2"/>
      <c r="P1588" s="2"/>
      <c r="Q1588" s="2"/>
      <c r="R1588" s="2"/>
      <c r="S1588" s="2"/>
    </row>
    <row r="1589" spans="6:19">
      <c r="F1589" s="2"/>
      <c r="L1589" s="2"/>
      <c r="M1589" s="2"/>
      <c r="N1589" s="2"/>
      <c r="O1589" s="2"/>
      <c r="P1589" s="2"/>
      <c r="Q1589" s="2"/>
      <c r="R1589" s="2"/>
      <c r="S1589" s="2"/>
    </row>
    <row r="1590" spans="6:19">
      <c r="F1590" s="2"/>
      <c r="L1590" s="2"/>
      <c r="M1590" s="2"/>
      <c r="N1590" s="2"/>
      <c r="O1590" s="2"/>
      <c r="P1590" s="2"/>
      <c r="Q1590" s="2"/>
      <c r="R1590" s="2"/>
      <c r="S1590" s="2"/>
    </row>
    <row r="1591" spans="6:19">
      <c r="F1591" s="2"/>
      <c r="L1591" s="2"/>
      <c r="M1591" s="2"/>
      <c r="N1591" s="2"/>
      <c r="O1591" s="2"/>
      <c r="P1591" s="2"/>
      <c r="Q1591" s="2"/>
      <c r="R1591" s="2"/>
      <c r="S1591" s="2"/>
    </row>
    <row r="1592" spans="6:19">
      <c r="F1592" s="2"/>
      <c r="L1592" s="2"/>
      <c r="M1592" s="2"/>
      <c r="N1592" s="2"/>
      <c r="O1592" s="2"/>
      <c r="P1592" s="2"/>
      <c r="Q1592" s="2"/>
      <c r="R1592" s="2"/>
      <c r="S1592" s="2"/>
    </row>
    <row r="1593" spans="6:19">
      <c r="F1593" s="2"/>
      <c r="L1593" s="2"/>
      <c r="M1593" s="2"/>
      <c r="N1593" s="2"/>
      <c r="O1593" s="2"/>
      <c r="P1593" s="2"/>
      <c r="Q1593" s="2"/>
      <c r="R1593" s="2"/>
      <c r="S1593" s="2"/>
    </row>
    <row r="1594" spans="6:19">
      <c r="F1594" s="2"/>
      <c r="L1594" s="2"/>
      <c r="M1594" s="2"/>
      <c r="N1594" s="2"/>
      <c r="O1594" s="2"/>
      <c r="P1594" s="2"/>
      <c r="Q1594" s="2"/>
      <c r="R1594" s="2"/>
      <c r="S1594" s="2"/>
    </row>
    <row r="1595" spans="6:19">
      <c r="F1595" s="2"/>
      <c r="L1595" s="2"/>
      <c r="M1595" s="2"/>
      <c r="N1595" s="2"/>
      <c r="O1595" s="2"/>
      <c r="P1595" s="2"/>
      <c r="Q1595" s="2"/>
      <c r="R1595" s="2"/>
      <c r="S1595" s="2"/>
    </row>
    <row r="1596" spans="6:19">
      <c r="F1596" s="2"/>
      <c r="L1596" s="2"/>
      <c r="M1596" s="2"/>
      <c r="N1596" s="2"/>
      <c r="O1596" s="2"/>
      <c r="P1596" s="2"/>
      <c r="Q1596" s="2"/>
      <c r="R1596" s="2"/>
      <c r="S1596" s="2"/>
    </row>
    <row r="1597" spans="6:19">
      <c r="F1597" s="2"/>
      <c r="L1597" s="2"/>
      <c r="M1597" s="2"/>
      <c r="N1597" s="2"/>
      <c r="O1597" s="2"/>
      <c r="P1597" s="2"/>
      <c r="Q1597" s="2"/>
      <c r="R1597" s="2"/>
      <c r="S1597" s="2"/>
    </row>
    <row r="1598" spans="6:19">
      <c r="F1598" s="2"/>
      <c r="L1598" s="2"/>
      <c r="M1598" s="2"/>
      <c r="N1598" s="2"/>
      <c r="O1598" s="2"/>
      <c r="P1598" s="2"/>
      <c r="Q1598" s="2"/>
      <c r="R1598" s="2"/>
      <c r="S1598" s="2"/>
    </row>
    <row r="1599" spans="6:19">
      <c r="F1599" s="2"/>
      <c r="L1599" s="2"/>
      <c r="M1599" s="2"/>
      <c r="N1599" s="2"/>
      <c r="O1599" s="2"/>
      <c r="P1599" s="2"/>
      <c r="Q1599" s="2"/>
      <c r="R1599" s="2"/>
      <c r="S1599" s="2"/>
    </row>
    <row r="1600" spans="6:19">
      <c r="F1600" s="2"/>
      <c r="L1600" s="2"/>
      <c r="M1600" s="2"/>
      <c r="N1600" s="2"/>
      <c r="O1600" s="2"/>
      <c r="P1600" s="2"/>
      <c r="Q1600" s="2"/>
      <c r="R1600" s="2"/>
      <c r="S1600" s="2"/>
    </row>
    <row r="1601" spans="6:19">
      <c r="F1601" s="2"/>
      <c r="L1601" s="2"/>
      <c r="M1601" s="2"/>
      <c r="N1601" s="2"/>
      <c r="O1601" s="2"/>
      <c r="P1601" s="2"/>
      <c r="Q1601" s="2"/>
      <c r="R1601" s="2"/>
      <c r="S1601" s="2"/>
    </row>
    <row r="1602" spans="6:19">
      <c r="F1602" s="2"/>
      <c r="L1602" s="2"/>
      <c r="M1602" s="2"/>
      <c r="N1602" s="2"/>
      <c r="O1602" s="2"/>
      <c r="P1602" s="2"/>
      <c r="Q1602" s="2"/>
      <c r="R1602" s="2"/>
      <c r="S1602" s="2"/>
    </row>
    <row r="1603" spans="6:19">
      <c r="F1603" s="2"/>
      <c r="L1603" s="2"/>
      <c r="M1603" s="2"/>
      <c r="N1603" s="2"/>
      <c r="O1603" s="2"/>
      <c r="P1603" s="2"/>
      <c r="Q1603" s="2"/>
      <c r="R1603" s="2"/>
      <c r="S1603" s="2"/>
    </row>
    <row r="1604" spans="6:19">
      <c r="F1604" s="2"/>
      <c r="L1604" s="2"/>
      <c r="M1604" s="2"/>
      <c r="N1604" s="2"/>
      <c r="O1604" s="2"/>
      <c r="P1604" s="2"/>
      <c r="Q1604" s="2"/>
      <c r="R1604" s="2"/>
      <c r="S1604" s="2"/>
    </row>
    <row r="1605" spans="6:19">
      <c r="F1605" s="2"/>
      <c r="L1605" s="2"/>
      <c r="M1605" s="2"/>
      <c r="N1605" s="2"/>
      <c r="O1605" s="2"/>
      <c r="P1605" s="2"/>
      <c r="Q1605" s="2"/>
      <c r="R1605" s="2"/>
      <c r="S1605" s="2"/>
    </row>
    <row r="1606" spans="6:19">
      <c r="F1606" s="2"/>
      <c r="L1606" s="2"/>
      <c r="M1606" s="2"/>
      <c r="N1606" s="2"/>
      <c r="O1606" s="2"/>
      <c r="P1606" s="2"/>
      <c r="Q1606" s="2"/>
      <c r="R1606" s="2"/>
      <c r="S1606" s="2"/>
    </row>
    <row r="1607" spans="6:19">
      <c r="F1607" s="2"/>
      <c r="L1607" s="2"/>
      <c r="M1607" s="2"/>
      <c r="N1607" s="2"/>
      <c r="O1607" s="2"/>
      <c r="P1607" s="2"/>
      <c r="Q1607" s="2"/>
      <c r="R1607" s="2"/>
      <c r="S1607" s="2"/>
    </row>
    <row r="1608" spans="6:19">
      <c r="F1608" s="2"/>
      <c r="L1608" s="2"/>
      <c r="M1608" s="2"/>
      <c r="N1608" s="2"/>
      <c r="O1608" s="2"/>
      <c r="P1608" s="2"/>
      <c r="Q1608" s="2"/>
      <c r="R1608" s="2"/>
      <c r="S1608" s="2"/>
    </row>
    <row r="1609" spans="6:19">
      <c r="F1609" s="2"/>
      <c r="L1609" s="2"/>
      <c r="M1609" s="2"/>
      <c r="N1609" s="2"/>
      <c r="O1609" s="2"/>
      <c r="P1609" s="2"/>
      <c r="Q1609" s="2"/>
      <c r="R1609" s="2"/>
      <c r="S1609" s="2"/>
    </row>
    <row r="1610" spans="6:19">
      <c r="F1610" s="2"/>
      <c r="L1610" s="2"/>
      <c r="M1610" s="2"/>
      <c r="N1610" s="2"/>
      <c r="O1610" s="2"/>
      <c r="P1610" s="2"/>
      <c r="Q1610" s="2"/>
      <c r="R1610" s="2"/>
      <c r="S1610" s="2"/>
    </row>
    <row r="1611" spans="6:19">
      <c r="F1611" s="2"/>
      <c r="L1611" s="2"/>
      <c r="M1611" s="2"/>
      <c r="N1611" s="2"/>
      <c r="O1611" s="2"/>
      <c r="P1611" s="2"/>
      <c r="Q1611" s="2"/>
      <c r="R1611" s="2"/>
      <c r="S1611" s="2"/>
    </row>
    <row r="1612" spans="6:19">
      <c r="F1612" s="2"/>
      <c r="L1612" s="2"/>
      <c r="M1612" s="2"/>
      <c r="N1612" s="2"/>
      <c r="O1612" s="2"/>
      <c r="P1612" s="2"/>
      <c r="Q1612" s="2"/>
      <c r="R1612" s="2"/>
      <c r="S1612" s="2"/>
    </row>
    <row r="1613" spans="6:19">
      <c r="F1613" s="2"/>
      <c r="L1613" s="2"/>
      <c r="M1613" s="2"/>
      <c r="N1613" s="2"/>
      <c r="O1613" s="2"/>
      <c r="P1613" s="2"/>
      <c r="Q1613" s="2"/>
      <c r="R1613" s="2"/>
      <c r="S1613" s="2"/>
    </row>
    <row r="1614" spans="6:19">
      <c r="F1614" s="2"/>
      <c r="L1614" s="2"/>
      <c r="M1614" s="2"/>
      <c r="N1614" s="2"/>
      <c r="O1614" s="2"/>
      <c r="P1614" s="2"/>
      <c r="Q1614" s="2"/>
      <c r="R1614" s="2"/>
      <c r="S1614" s="2"/>
    </row>
    <row r="1615" spans="6:19">
      <c r="F1615" s="2"/>
      <c r="L1615" s="2"/>
      <c r="M1615" s="2"/>
      <c r="N1615" s="2"/>
      <c r="O1615" s="2"/>
      <c r="P1615" s="2"/>
      <c r="Q1615" s="2"/>
      <c r="R1615" s="2"/>
      <c r="S1615" s="2"/>
    </row>
    <row r="1616" spans="6:19">
      <c r="F1616" s="2"/>
      <c r="L1616" s="2"/>
      <c r="M1616" s="2"/>
      <c r="N1616" s="2"/>
      <c r="O1616" s="2"/>
      <c r="P1616" s="2"/>
      <c r="Q1616" s="2"/>
      <c r="R1616" s="2"/>
      <c r="S1616" s="2"/>
    </row>
    <row r="1617" spans="6:19">
      <c r="F1617" s="2"/>
      <c r="L1617" s="2"/>
      <c r="M1617" s="2"/>
      <c r="N1617" s="2"/>
      <c r="O1617" s="2"/>
      <c r="P1617" s="2"/>
      <c r="Q1617" s="2"/>
      <c r="R1617" s="2"/>
      <c r="S1617" s="2"/>
    </row>
    <row r="1618" spans="6:19">
      <c r="F1618" s="2"/>
      <c r="L1618" s="2"/>
      <c r="M1618" s="2"/>
      <c r="N1618" s="2"/>
      <c r="O1618" s="2"/>
      <c r="P1618" s="2"/>
      <c r="Q1618" s="2"/>
      <c r="R1618" s="2"/>
      <c r="S1618" s="2"/>
    </row>
    <row r="1619" spans="6:19">
      <c r="F1619" s="2"/>
      <c r="L1619" s="2"/>
      <c r="M1619" s="2"/>
      <c r="N1619" s="2"/>
      <c r="O1619" s="2"/>
      <c r="P1619" s="2"/>
      <c r="Q1619" s="2"/>
      <c r="R1619" s="2"/>
      <c r="S1619" s="2"/>
    </row>
    <row r="1620" spans="6:19">
      <c r="F1620" s="2"/>
      <c r="L1620" s="2"/>
      <c r="M1620" s="2"/>
      <c r="N1620" s="2"/>
      <c r="O1620" s="2"/>
      <c r="P1620" s="2"/>
      <c r="Q1620" s="2"/>
      <c r="R1620" s="2"/>
      <c r="S1620" s="2"/>
    </row>
    <row r="1621" spans="6:19">
      <c r="F1621" s="2"/>
      <c r="L1621" s="2"/>
      <c r="M1621" s="2"/>
      <c r="N1621" s="2"/>
      <c r="O1621" s="2"/>
      <c r="P1621" s="2"/>
      <c r="Q1621" s="2"/>
      <c r="R1621" s="2"/>
      <c r="S1621" s="2"/>
    </row>
    <row r="1622" spans="6:19">
      <c r="F1622" s="2"/>
      <c r="L1622" s="2"/>
      <c r="M1622" s="2"/>
      <c r="N1622" s="2"/>
      <c r="O1622" s="2"/>
      <c r="P1622" s="2"/>
      <c r="Q1622" s="2"/>
      <c r="R1622" s="2"/>
      <c r="S1622" s="2"/>
    </row>
    <row r="1623" spans="6:19">
      <c r="F1623" s="2"/>
      <c r="L1623" s="2"/>
      <c r="M1623" s="2"/>
      <c r="N1623" s="2"/>
      <c r="O1623" s="2"/>
      <c r="P1623" s="2"/>
      <c r="Q1623" s="2"/>
      <c r="R1623" s="2"/>
      <c r="S1623" s="2"/>
    </row>
    <row r="1624" spans="6:19">
      <c r="F1624" s="2"/>
      <c r="L1624" s="2"/>
      <c r="M1624" s="2"/>
      <c r="N1624" s="2"/>
      <c r="O1624" s="2"/>
      <c r="P1624" s="2"/>
      <c r="Q1624" s="2"/>
      <c r="R1624" s="2"/>
      <c r="S1624" s="2"/>
    </row>
    <row r="1625" spans="6:19">
      <c r="F1625" s="2"/>
      <c r="L1625" s="2"/>
      <c r="M1625" s="2"/>
      <c r="N1625" s="2"/>
      <c r="O1625" s="2"/>
      <c r="P1625" s="2"/>
      <c r="Q1625" s="2"/>
      <c r="R1625" s="2"/>
      <c r="S1625" s="2"/>
    </row>
    <row r="1626" spans="6:19">
      <c r="F1626" s="2"/>
      <c r="L1626" s="2"/>
      <c r="M1626" s="2"/>
      <c r="N1626" s="2"/>
      <c r="O1626" s="2"/>
      <c r="P1626" s="2"/>
      <c r="Q1626" s="2"/>
      <c r="R1626" s="2"/>
      <c r="S1626" s="2"/>
    </row>
    <row r="1627" spans="6:19">
      <c r="F1627" s="2"/>
      <c r="L1627" s="2"/>
      <c r="M1627" s="2"/>
      <c r="N1627" s="2"/>
      <c r="O1627" s="2"/>
      <c r="P1627" s="2"/>
      <c r="Q1627" s="2"/>
      <c r="R1627" s="2"/>
      <c r="S1627" s="2"/>
    </row>
    <row r="1628" spans="6:19">
      <c r="F1628" s="2"/>
      <c r="L1628" s="2"/>
      <c r="M1628" s="2"/>
      <c r="N1628" s="2"/>
      <c r="O1628" s="2"/>
      <c r="P1628" s="2"/>
      <c r="Q1628" s="2"/>
      <c r="R1628" s="2"/>
      <c r="S1628" s="2"/>
    </row>
    <row r="1629" spans="6:19">
      <c r="F1629" s="2"/>
      <c r="L1629" s="2"/>
      <c r="M1629" s="2"/>
      <c r="N1629" s="2"/>
      <c r="O1629" s="2"/>
      <c r="P1629" s="2"/>
      <c r="Q1629" s="2"/>
      <c r="R1629" s="2"/>
      <c r="S1629" s="2"/>
    </row>
    <row r="1630" spans="6:19">
      <c r="F1630" s="2"/>
      <c r="L1630" s="2"/>
      <c r="M1630" s="2"/>
      <c r="N1630" s="2"/>
      <c r="O1630" s="2"/>
      <c r="P1630" s="2"/>
      <c r="Q1630" s="2"/>
      <c r="R1630" s="2"/>
      <c r="S1630" s="2"/>
    </row>
    <row r="1631" spans="6:19">
      <c r="F1631" s="2"/>
      <c r="L1631" s="2"/>
      <c r="M1631" s="2"/>
      <c r="N1631" s="2"/>
      <c r="O1631" s="2"/>
      <c r="P1631" s="2"/>
      <c r="Q1631" s="2"/>
      <c r="R1631" s="2"/>
      <c r="S1631" s="2"/>
    </row>
    <row r="1632" spans="6:19">
      <c r="F1632" s="2"/>
      <c r="L1632" s="2"/>
      <c r="M1632" s="2"/>
      <c r="N1632" s="2"/>
      <c r="O1632" s="2"/>
      <c r="P1632" s="2"/>
      <c r="Q1632" s="2"/>
      <c r="R1632" s="2"/>
      <c r="S1632" s="2"/>
    </row>
    <row r="1633" spans="6:19">
      <c r="F1633" s="2"/>
      <c r="L1633" s="2"/>
      <c r="M1633" s="2"/>
      <c r="N1633" s="2"/>
      <c r="O1633" s="2"/>
      <c r="P1633" s="2"/>
      <c r="Q1633" s="2"/>
      <c r="R1633" s="2"/>
      <c r="S1633" s="2"/>
    </row>
    <row r="1634" spans="6:19">
      <c r="F1634" s="2"/>
      <c r="L1634" s="2"/>
      <c r="M1634" s="2"/>
      <c r="N1634" s="2"/>
      <c r="O1634" s="2"/>
      <c r="P1634" s="2"/>
      <c r="Q1634" s="2"/>
      <c r="R1634" s="2"/>
      <c r="S1634" s="2"/>
    </row>
    <row r="1635" spans="6:19">
      <c r="F1635" s="2"/>
      <c r="L1635" s="2"/>
      <c r="M1635" s="2"/>
      <c r="N1635" s="2"/>
      <c r="O1635" s="2"/>
      <c r="P1635" s="2"/>
      <c r="Q1635" s="2"/>
      <c r="R1635" s="2"/>
      <c r="S1635" s="2"/>
    </row>
    <row r="1636" spans="6:19">
      <c r="F1636" s="2"/>
      <c r="L1636" s="2"/>
      <c r="M1636" s="2"/>
      <c r="N1636" s="2"/>
      <c r="O1636" s="2"/>
      <c r="P1636" s="2"/>
      <c r="Q1636" s="2"/>
      <c r="R1636" s="2"/>
      <c r="S1636" s="2"/>
    </row>
    <row r="1637" spans="6:19">
      <c r="F1637" s="2"/>
      <c r="L1637" s="2"/>
      <c r="M1637" s="2"/>
      <c r="N1637" s="2"/>
      <c r="O1637" s="2"/>
      <c r="P1637" s="2"/>
      <c r="Q1637" s="2"/>
      <c r="R1637" s="2"/>
      <c r="S1637" s="2"/>
    </row>
    <row r="1638" spans="6:19">
      <c r="F1638" s="2"/>
      <c r="L1638" s="2"/>
      <c r="M1638" s="2"/>
      <c r="N1638" s="2"/>
      <c r="O1638" s="2"/>
      <c r="P1638" s="2"/>
      <c r="Q1638" s="2"/>
      <c r="R1638" s="2"/>
      <c r="S1638" s="2"/>
    </row>
    <row r="1639" spans="6:19">
      <c r="F1639" s="2"/>
      <c r="L1639" s="2"/>
      <c r="M1639" s="2"/>
      <c r="N1639" s="2"/>
      <c r="O1639" s="2"/>
      <c r="P1639" s="2"/>
      <c r="Q1639" s="2"/>
      <c r="R1639" s="2"/>
      <c r="S1639" s="2"/>
    </row>
    <row r="1640" spans="6:19">
      <c r="F1640" s="2"/>
      <c r="L1640" s="2"/>
      <c r="M1640" s="2"/>
      <c r="N1640" s="2"/>
      <c r="O1640" s="2"/>
      <c r="P1640" s="2"/>
      <c r="Q1640" s="2"/>
      <c r="R1640" s="2"/>
      <c r="S1640" s="2"/>
    </row>
    <row r="1641" spans="6:19">
      <c r="F1641" s="2"/>
      <c r="L1641" s="2"/>
      <c r="M1641" s="2"/>
      <c r="N1641" s="2"/>
      <c r="O1641" s="2"/>
      <c r="P1641" s="2"/>
      <c r="Q1641" s="2"/>
      <c r="R1641" s="2"/>
      <c r="S1641" s="2"/>
    </row>
    <row r="1642" spans="6:19">
      <c r="F1642" s="2"/>
      <c r="L1642" s="2"/>
      <c r="M1642" s="2"/>
      <c r="N1642" s="2"/>
      <c r="O1642" s="2"/>
      <c r="P1642" s="2"/>
      <c r="Q1642" s="2"/>
      <c r="R1642" s="2"/>
      <c r="S1642" s="2"/>
    </row>
    <row r="1643" spans="6:19">
      <c r="F1643" s="2"/>
      <c r="L1643" s="2"/>
      <c r="M1643" s="2"/>
      <c r="N1643" s="2"/>
      <c r="O1643" s="2"/>
      <c r="P1643" s="2"/>
      <c r="Q1643" s="2"/>
      <c r="R1643" s="2"/>
      <c r="S1643" s="2"/>
    </row>
    <row r="1644" spans="6:19">
      <c r="F1644" s="2"/>
      <c r="L1644" s="2"/>
      <c r="M1644" s="2"/>
      <c r="N1644" s="2"/>
      <c r="O1644" s="2"/>
      <c r="P1644" s="2"/>
      <c r="Q1644" s="2"/>
      <c r="R1644" s="2"/>
      <c r="S1644" s="2"/>
    </row>
    <row r="1645" spans="6:19">
      <c r="F1645" s="2"/>
      <c r="L1645" s="2"/>
      <c r="M1645" s="2"/>
      <c r="N1645" s="2"/>
      <c r="O1645" s="2"/>
      <c r="P1645" s="2"/>
      <c r="Q1645" s="2"/>
      <c r="R1645" s="2"/>
      <c r="S1645" s="2"/>
    </row>
    <row r="1646" spans="6:19">
      <c r="F1646" s="2"/>
      <c r="L1646" s="2"/>
      <c r="M1646" s="2"/>
      <c r="N1646" s="2"/>
      <c r="O1646" s="2"/>
      <c r="P1646" s="2"/>
      <c r="Q1646" s="2"/>
      <c r="R1646" s="2"/>
      <c r="S1646" s="2"/>
    </row>
    <row r="1647" spans="6:19">
      <c r="F1647" s="2"/>
      <c r="L1647" s="2"/>
      <c r="M1647" s="2"/>
      <c r="N1647" s="2"/>
      <c r="O1647" s="2"/>
      <c r="P1647" s="2"/>
      <c r="Q1647" s="2"/>
      <c r="R1647" s="2"/>
      <c r="S1647" s="2"/>
    </row>
    <row r="1648" spans="6:19">
      <c r="F1648" s="2"/>
      <c r="L1648" s="2"/>
      <c r="M1648" s="2"/>
      <c r="N1648" s="2"/>
      <c r="O1648" s="2"/>
      <c r="P1648" s="2"/>
      <c r="Q1648" s="2"/>
      <c r="R1648" s="2"/>
      <c r="S1648" s="2"/>
    </row>
    <row r="1649" spans="6:19">
      <c r="F1649" s="2"/>
      <c r="L1649" s="2"/>
      <c r="M1649" s="2"/>
      <c r="N1649" s="2"/>
      <c r="O1649" s="2"/>
      <c r="P1649" s="2"/>
      <c r="Q1649" s="2"/>
      <c r="R1649" s="2"/>
      <c r="S1649" s="2"/>
    </row>
    <row r="1650" spans="6:19">
      <c r="F1650" s="2"/>
      <c r="L1650" s="2"/>
      <c r="M1650" s="2"/>
      <c r="N1650" s="2"/>
      <c r="O1650" s="2"/>
      <c r="P1650" s="2"/>
      <c r="Q1650" s="2"/>
      <c r="R1650" s="2"/>
      <c r="S1650" s="2"/>
    </row>
    <row r="1651" spans="6:19">
      <c r="F1651" s="2"/>
      <c r="L1651" s="2"/>
      <c r="M1651" s="2"/>
      <c r="N1651" s="2"/>
      <c r="O1651" s="2"/>
      <c r="P1651" s="2"/>
      <c r="Q1651" s="2"/>
      <c r="R1651" s="2"/>
      <c r="S1651" s="2"/>
    </row>
    <row r="1652" spans="6:19">
      <c r="F1652" s="2"/>
      <c r="L1652" s="2"/>
      <c r="M1652" s="2"/>
      <c r="N1652" s="2"/>
      <c r="O1652" s="2"/>
      <c r="P1652" s="2"/>
      <c r="Q1652" s="2"/>
      <c r="R1652" s="2"/>
      <c r="S1652" s="2"/>
    </row>
    <row r="1653" spans="6:19">
      <c r="F1653" s="2"/>
      <c r="L1653" s="2"/>
      <c r="M1653" s="2"/>
      <c r="N1653" s="2"/>
      <c r="O1653" s="2"/>
      <c r="P1653" s="2"/>
      <c r="Q1653" s="2"/>
      <c r="R1653" s="2"/>
      <c r="S1653" s="2"/>
    </row>
    <row r="1654" spans="6:19">
      <c r="F1654" s="2"/>
      <c r="L1654" s="2"/>
      <c r="M1654" s="2"/>
      <c r="N1654" s="2"/>
      <c r="O1654" s="2"/>
      <c r="P1654" s="2"/>
      <c r="Q1654" s="2"/>
      <c r="R1654" s="2"/>
      <c r="S1654" s="2"/>
    </row>
    <row r="1655" spans="6:19">
      <c r="F1655" s="2"/>
      <c r="L1655" s="2"/>
      <c r="M1655" s="2"/>
      <c r="N1655" s="2"/>
      <c r="O1655" s="2"/>
      <c r="P1655" s="2"/>
      <c r="Q1655" s="2"/>
      <c r="R1655" s="2"/>
      <c r="S1655" s="2"/>
    </row>
    <row r="1656" spans="6:19">
      <c r="F1656" s="2"/>
      <c r="L1656" s="2"/>
      <c r="M1656" s="2"/>
      <c r="N1656" s="2"/>
      <c r="O1656" s="2"/>
      <c r="P1656" s="2"/>
      <c r="Q1656" s="2"/>
      <c r="R1656" s="2"/>
      <c r="S1656" s="2"/>
    </row>
    <row r="1657" spans="6:19">
      <c r="F1657" s="2"/>
      <c r="L1657" s="2"/>
      <c r="M1657" s="2"/>
      <c r="N1657" s="2"/>
      <c r="O1657" s="2"/>
      <c r="P1657" s="2"/>
      <c r="Q1657" s="2"/>
      <c r="R1657" s="2"/>
      <c r="S1657" s="2"/>
    </row>
    <row r="1658" spans="6:19">
      <c r="F1658" s="2"/>
      <c r="L1658" s="2"/>
      <c r="M1658" s="2"/>
      <c r="N1658" s="2"/>
      <c r="O1658" s="2"/>
      <c r="P1658" s="2"/>
      <c r="Q1658" s="2"/>
      <c r="R1658" s="2"/>
      <c r="S1658" s="2"/>
    </row>
    <row r="1659" spans="6:19">
      <c r="F1659" s="2"/>
      <c r="L1659" s="2"/>
      <c r="M1659" s="2"/>
      <c r="N1659" s="2"/>
      <c r="O1659" s="2"/>
      <c r="P1659" s="2"/>
      <c r="Q1659" s="2"/>
      <c r="R1659" s="2"/>
      <c r="S1659" s="2"/>
    </row>
    <row r="1660" spans="6:19">
      <c r="F1660" s="2"/>
      <c r="L1660" s="2"/>
      <c r="M1660" s="2"/>
      <c r="N1660" s="2"/>
      <c r="O1660" s="2"/>
      <c r="P1660" s="2"/>
      <c r="Q1660" s="2"/>
      <c r="R1660" s="2"/>
      <c r="S1660" s="2"/>
    </row>
    <row r="1661" spans="6:19">
      <c r="F1661" s="2"/>
      <c r="L1661" s="2"/>
      <c r="M1661" s="2"/>
      <c r="N1661" s="2"/>
      <c r="O1661" s="2"/>
      <c r="P1661" s="2"/>
      <c r="Q1661" s="2"/>
      <c r="R1661" s="2"/>
      <c r="S1661" s="2"/>
    </row>
    <row r="1662" spans="6:19">
      <c r="F1662" s="2"/>
      <c r="L1662" s="2"/>
      <c r="M1662" s="2"/>
      <c r="N1662" s="2"/>
      <c r="O1662" s="2"/>
      <c r="P1662" s="2"/>
      <c r="Q1662" s="2"/>
      <c r="R1662" s="2"/>
      <c r="S1662" s="2"/>
    </row>
    <row r="1663" spans="6:19">
      <c r="F1663" s="2"/>
      <c r="L1663" s="2"/>
      <c r="M1663" s="2"/>
      <c r="N1663" s="2"/>
      <c r="O1663" s="2"/>
      <c r="P1663" s="2"/>
      <c r="Q1663" s="2"/>
      <c r="R1663" s="2"/>
      <c r="S1663" s="2"/>
    </row>
    <row r="1664" spans="6:19">
      <c r="F1664" s="2"/>
      <c r="L1664" s="2"/>
      <c r="M1664" s="2"/>
      <c r="N1664" s="2"/>
      <c r="O1664" s="2"/>
      <c r="P1664" s="2"/>
      <c r="Q1664" s="2"/>
      <c r="R1664" s="2"/>
      <c r="S1664" s="2"/>
    </row>
    <row r="1665" spans="6:19">
      <c r="F1665" s="2"/>
      <c r="L1665" s="2"/>
      <c r="M1665" s="2"/>
      <c r="N1665" s="2"/>
      <c r="O1665" s="2"/>
      <c r="P1665" s="2"/>
      <c r="Q1665" s="2"/>
      <c r="R1665" s="2"/>
      <c r="S1665" s="2"/>
    </row>
    <row r="1666" spans="6:19">
      <c r="F1666" s="2"/>
      <c r="L1666" s="2"/>
      <c r="M1666" s="2"/>
      <c r="N1666" s="2"/>
      <c r="O1666" s="2"/>
      <c r="P1666" s="2"/>
      <c r="Q1666" s="2"/>
      <c r="R1666" s="2"/>
      <c r="S1666" s="2"/>
    </row>
    <row r="1667" spans="6:19">
      <c r="F1667" s="2"/>
      <c r="L1667" s="2"/>
      <c r="M1667" s="2"/>
      <c r="N1667" s="2"/>
      <c r="O1667" s="2"/>
      <c r="P1667" s="2"/>
      <c r="Q1667" s="2"/>
      <c r="R1667" s="2"/>
      <c r="S1667" s="2"/>
    </row>
    <row r="1668" spans="6:19">
      <c r="F1668" s="2"/>
      <c r="L1668" s="2"/>
      <c r="M1668" s="2"/>
      <c r="N1668" s="2"/>
      <c r="O1668" s="2"/>
      <c r="P1668" s="2"/>
      <c r="Q1668" s="2"/>
      <c r="R1668" s="2"/>
      <c r="S1668" s="2"/>
    </row>
    <row r="1669" spans="6:19">
      <c r="F1669" s="2"/>
      <c r="L1669" s="2"/>
      <c r="M1669" s="2"/>
      <c r="N1669" s="2"/>
      <c r="O1669" s="2"/>
      <c r="P1669" s="2"/>
      <c r="Q1669" s="2"/>
      <c r="R1669" s="2"/>
      <c r="S1669" s="2"/>
    </row>
    <row r="1670" spans="6:19">
      <c r="F1670" s="2"/>
      <c r="L1670" s="2"/>
      <c r="M1670" s="2"/>
      <c r="N1670" s="2"/>
      <c r="O1670" s="2"/>
      <c r="P1670" s="2"/>
      <c r="Q1670" s="2"/>
      <c r="R1670" s="2"/>
      <c r="S1670" s="2"/>
    </row>
    <row r="1671" spans="6:19">
      <c r="F1671" s="2"/>
      <c r="L1671" s="2"/>
      <c r="M1671" s="2"/>
      <c r="N1671" s="2"/>
      <c r="O1671" s="2"/>
      <c r="P1671" s="2"/>
      <c r="Q1671" s="2"/>
      <c r="R1671" s="2"/>
      <c r="S1671" s="2"/>
    </row>
    <row r="1672" spans="6:19">
      <c r="F1672" s="2"/>
      <c r="L1672" s="2"/>
      <c r="M1672" s="2"/>
      <c r="N1672" s="2"/>
      <c r="O1672" s="2"/>
      <c r="P1672" s="2"/>
      <c r="Q1672" s="2"/>
      <c r="R1672" s="2"/>
      <c r="S1672" s="2"/>
    </row>
    <row r="1673" spans="6:19">
      <c r="F1673" s="2"/>
      <c r="L1673" s="2"/>
      <c r="M1673" s="2"/>
      <c r="N1673" s="2"/>
      <c r="O1673" s="2"/>
      <c r="P1673" s="2"/>
      <c r="Q1673" s="2"/>
      <c r="R1673" s="2"/>
      <c r="S1673" s="2"/>
    </row>
    <row r="1674" spans="6:19">
      <c r="F1674" s="2"/>
      <c r="L1674" s="2"/>
      <c r="M1674" s="2"/>
      <c r="N1674" s="2"/>
      <c r="O1674" s="2"/>
      <c r="P1674" s="2"/>
      <c r="Q1674" s="2"/>
      <c r="R1674" s="2"/>
      <c r="S1674" s="2"/>
    </row>
    <row r="1675" spans="6:19">
      <c r="F1675" s="2"/>
      <c r="L1675" s="2"/>
      <c r="M1675" s="2"/>
      <c r="N1675" s="2"/>
      <c r="O1675" s="2"/>
      <c r="P1675" s="2"/>
      <c r="Q1675" s="2"/>
      <c r="R1675" s="2"/>
      <c r="S1675" s="2"/>
    </row>
    <row r="1676" spans="6:19">
      <c r="F1676" s="2"/>
      <c r="L1676" s="2"/>
      <c r="M1676" s="2"/>
      <c r="N1676" s="2"/>
      <c r="O1676" s="2"/>
      <c r="P1676" s="2"/>
      <c r="Q1676" s="2"/>
      <c r="R1676" s="2"/>
      <c r="S1676" s="2"/>
    </row>
    <row r="1677" spans="6:19">
      <c r="F1677" s="2"/>
      <c r="L1677" s="2"/>
      <c r="M1677" s="2"/>
      <c r="N1677" s="2"/>
      <c r="O1677" s="2"/>
      <c r="P1677" s="2"/>
      <c r="Q1677" s="2"/>
      <c r="R1677" s="2"/>
      <c r="S1677" s="2"/>
    </row>
    <row r="1678" spans="6:19">
      <c r="F1678" s="2"/>
      <c r="L1678" s="2"/>
      <c r="M1678" s="2"/>
      <c r="N1678" s="2"/>
      <c r="O1678" s="2"/>
      <c r="P1678" s="2"/>
      <c r="Q1678" s="2"/>
      <c r="R1678" s="2"/>
      <c r="S1678" s="2"/>
    </row>
    <row r="1679" spans="6:19">
      <c r="F1679" s="2"/>
      <c r="L1679" s="2"/>
      <c r="M1679" s="2"/>
      <c r="N1679" s="2"/>
      <c r="O1679" s="2"/>
      <c r="P1679" s="2"/>
      <c r="Q1679" s="2"/>
      <c r="R1679" s="2"/>
      <c r="S1679" s="2"/>
    </row>
    <row r="1680" spans="6:19">
      <c r="F1680" s="2"/>
      <c r="L1680" s="2"/>
      <c r="M1680" s="2"/>
      <c r="N1680" s="2"/>
      <c r="O1680" s="2"/>
      <c r="P1680" s="2"/>
      <c r="Q1680" s="2"/>
      <c r="R1680" s="2"/>
      <c r="S1680" s="2"/>
    </row>
    <row r="1681" spans="6:19">
      <c r="F1681" s="2"/>
      <c r="L1681" s="2"/>
      <c r="M1681" s="2"/>
      <c r="N1681" s="2"/>
      <c r="O1681" s="2"/>
      <c r="P1681" s="2"/>
      <c r="Q1681" s="2"/>
      <c r="R1681" s="2"/>
      <c r="S1681" s="2"/>
    </row>
    <row r="1682" spans="6:19">
      <c r="F1682" s="2"/>
      <c r="L1682" s="2"/>
      <c r="M1682" s="2"/>
      <c r="N1682" s="2"/>
      <c r="O1682" s="2"/>
      <c r="P1682" s="2"/>
      <c r="Q1682" s="2"/>
      <c r="R1682" s="2"/>
      <c r="S1682" s="2"/>
    </row>
    <row r="1683" spans="6:19">
      <c r="F1683" s="2"/>
      <c r="L1683" s="2"/>
      <c r="M1683" s="2"/>
      <c r="N1683" s="2"/>
      <c r="O1683" s="2"/>
      <c r="P1683" s="2"/>
      <c r="Q1683" s="2"/>
      <c r="R1683" s="2"/>
      <c r="S1683" s="2"/>
    </row>
    <row r="1684" spans="6:19">
      <c r="F1684" s="2"/>
      <c r="L1684" s="2"/>
      <c r="M1684" s="2"/>
      <c r="N1684" s="2"/>
      <c r="O1684" s="2"/>
      <c r="P1684" s="2"/>
      <c r="Q1684" s="2"/>
      <c r="R1684" s="2"/>
      <c r="S1684" s="2"/>
    </row>
    <row r="1685" spans="6:19">
      <c r="F1685" s="2"/>
      <c r="L1685" s="2"/>
      <c r="M1685" s="2"/>
      <c r="N1685" s="2"/>
      <c r="O1685" s="2"/>
      <c r="P1685" s="2"/>
      <c r="Q1685" s="2"/>
      <c r="R1685" s="2"/>
      <c r="S1685" s="2"/>
    </row>
    <row r="1686" spans="6:19">
      <c r="F1686" s="2"/>
      <c r="L1686" s="2"/>
      <c r="M1686" s="2"/>
      <c r="N1686" s="2"/>
      <c r="O1686" s="2"/>
      <c r="P1686" s="2"/>
      <c r="Q1686" s="2"/>
      <c r="R1686" s="2"/>
      <c r="S1686" s="2"/>
    </row>
    <row r="1687" spans="6:19">
      <c r="F1687" s="2"/>
      <c r="L1687" s="2"/>
      <c r="M1687" s="2"/>
      <c r="N1687" s="2"/>
      <c r="O1687" s="2"/>
      <c r="P1687" s="2"/>
      <c r="Q1687" s="2"/>
      <c r="R1687" s="2"/>
      <c r="S1687" s="2"/>
    </row>
    <row r="1688" spans="6:19">
      <c r="F1688" s="2"/>
      <c r="L1688" s="2"/>
      <c r="M1688" s="2"/>
      <c r="N1688" s="2"/>
      <c r="O1688" s="2"/>
      <c r="P1688" s="2"/>
      <c r="Q1688" s="2"/>
      <c r="R1688" s="2"/>
      <c r="S1688" s="2"/>
    </row>
    <row r="1689" spans="6:19">
      <c r="F1689" s="2"/>
      <c r="L1689" s="2"/>
      <c r="M1689" s="2"/>
      <c r="N1689" s="2"/>
      <c r="O1689" s="2"/>
      <c r="P1689" s="2"/>
      <c r="Q1689" s="2"/>
      <c r="R1689" s="2"/>
      <c r="S1689" s="2"/>
    </row>
    <row r="1690" spans="6:19">
      <c r="F1690" s="2"/>
      <c r="L1690" s="2"/>
      <c r="M1690" s="2"/>
      <c r="N1690" s="2"/>
      <c r="O1690" s="2"/>
      <c r="P1690" s="2"/>
      <c r="Q1690" s="2"/>
      <c r="R1690" s="2"/>
      <c r="S1690" s="2"/>
    </row>
    <row r="1691" spans="6:19">
      <c r="F1691" s="2"/>
      <c r="L1691" s="2"/>
      <c r="M1691" s="2"/>
      <c r="N1691" s="2"/>
      <c r="O1691" s="2"/>
      <c r="P1691" s="2"/>
      <c r="Q1691" s="2"/>
      <c r="R1691" s="2"/>
      <c r="S1691" s="2"/>
    </row>
    <row r="1692" spans="6:19">
      <c r="F1692" s="2"/>
      <c r="L1692" s="2"/>
      <c r="M1692" s="2"/>
      <c r="N1692" s="2"/>
      <c r="O1692" s="2"/>
      <c r="P1692" s="2"/>
      <c r="Q1692" s="2"/>
      <c r="R1692" s="2"/>
      <c r="S1692" s="2"/>
    </row>
    <row r="1693" spans="6:19">
      <c r="F1693" s="2"/>
      <c r="L1693" s="2"/>
      <c r="M1693" s="2"/>
      <c r="N1693" s="2"/>
      <c r="O1693" s="2"/>
      <c r="P1693" s="2"/>
      <c r="Q1693" s="2"/>
      <c r="R1693" s="2"/>
      <c r="S1693" s="2"/>
    </row>
    <row r="1694" spans="6:19">
      <c r="F1694" s="2"/>
      <c r="L1694" s="2"/>
      <c r="M1694" s="2"/>
      <c r="N1694" s="2"/>
      <c r="O1694" s="2"/>
      <c r="P1694" s="2"/>
      <c r="Q1694" s="2"/>
      <c r="R1694" s="2"/>
      <c r="S1694" s="2"/>
    </row>
    <row r="1695" spans="6:19">
      <c r="F1695" s="2"/>
      <c r="L1695" s="2"/>
      <c r="M1695" s="2"/>
      <c r="N1695" s="2"/>
      <c r="O1695" s="2"/>
      <c r="P1695" s="2"/>
      <c r="Q1695" s="2"/>
      <c r="R1695" s="2"/>
      <c r="S1695" s="2"/>
    </row>
    <row r="1696" spans="6:19">
      <c r="F1696" s="2"/>
      <c r="L1696" s="2"/>
      <c r="M1696" s="2"/>
      <c r="N1696" s="2"/>
      <c r="O1696" s="2"/>
      <c r="P1696" s="2"/>
      <c r="Q1696" s="2"/>
      <c r="R1696" s="2"/>
      <c r="S1696" s="2"/>
    </row>
    <row r="1697" spans="6:19">
      <c r="F1697" s="2"/>
      <c r="L1697" s="2"/>
      <c r="M1697" s="2"/>
      <c r="N1697" s="2"/>
      <c r="O1697" s="2"/>
      <c r="P1697" s="2"/>
      <c r="Q1697" s="2"/>
      <c r="R1697" s="2"/>
      <c r="S1697" s="2"/>
    </row>
    <row r="1698" spans="6:19">
      <c r="F1698" s="2"/>
      <c r="L1698" s="2"/>
      <c r="M1698" s="2"/>
      <c r="N1698" s="2"/>
      <c r="O1698" s="2"/>
      <c r="P1698" s="2"/>
      <c r="Q1698" s="2"/>
      <c r="R1698" s="2"/>
      <c r="S1698" s="2"/>
    </row>
    <row r="1699" spans="6:19">
      <c r="F1699" s="2"/>
      <c r="L1699" s="2"/>
      <c r="M1699" s="2"/>
      <c r="N1699" s="2"/>
      <c r="O1699" s="2"/>
      <c r="P1699" s="2"/>
      <c r="Q1699" s="2"/>
      <c r="R1699" s="2"/>
      <c r="S1699" s="2"/>
    </row>
    <row r="1700" spans="6:19">
      <c r="F1700" s="2"/>
      <c r="L1700" s="2"/>
      <c r="M1700" s="2"/>
      <c r="N1700" s="2"/>
      <c r="O1700" s="2"/>
      <c r="P1700" s="2"/>
      <c r="Q1700" s="2"/>
      <c r="R1700" s="2"/>
      <c r="S1700" s="2"/>
    </row>
    <row r="1701" spans="6:19">
      <c r="F1701" s="2"/>
      <c r="L1701" s="2"/>
      <c r="M1701" s="2"/>
      <c r="N1701" s="2"/>
      <c r="O1701" s="2"/>
      <c r="P1701" s="2"/>
      <c r="Q1701" s="2"/>
      <c r="R1701" s="2"/>
      <c r="S1701" s="2"/>
    </row>
    <row r="1702" spans="6:19">
      <c r="F1702" s="2"/>
      <c r="L1702" s="2"/>
      <c r="M1702" s="2"/>
      <c r="N1702" s="2"/>
      <c r="O1702" s="2"/>
      <c r="P1702" s="2"/>
      <c r="Q1702" s="2"/>
      <c r="R1702" s="2"/>
      <c r="S1702" s="2"/>
    </row>
    <row r="1703" spans="6:19">
      <c r="F1703" s="2"/>
      <c r="L1703" s="2"/>
      <c r="M1703" s="2"/>
      <c r="N1703" s="2"/>
      <c r="O1703" s="2"/>
      <c r="P1703" s="2"/>
      <c r="Q1703" s="2"/>
      <c r="R1703" s="2"/>
      <c r="S1703" s="2"/>
    </row>
    <row r="1704" spans="6:19">
      <c r="F1704" s="2"/>
      <c r="L1704" s="2"/>
      <c r="M1704" s="2"/>
      <c r="N1704" s="2"/>
      <c r="O1704" s="2"/>
      <c r="P1704" s="2"/>
      <c r="Q1704" s="2"/>
      <c r="R1704" s="2"/>
      <c r="S1704" s="2"/>
    </row>
    <row r="1705" spans="6:19">
      <c r="F1705" s="2"/>
      <c r="L1705" s="2"/>
      <c r="M1705" s="2"/>
      <c r="N1705" s="2"/>
      <c r="O1705" s="2"/>
      <c r="P1705" s="2"/>
      <c r="Q1705" s="2"/>
      <c r="R1705" s="2"/>
      <c r="S1705" s="2"/>
    </row>
    <row r="1706" spans="6:19">
      <c r="F1706" s="2"/>
      <c r="L1706" s="2"/>
      <c r="M1706" s="2"/>
      <c r="N1706" s="2"/>
      <c r="O1706" s="2"/>
      <c r="P1706" s="2"/>
      <c r="Q1706" s="2"/>
      <c r="R1706" s="2"/>
      <c r="S1706" s="2"/>
    </row>
    <row r="1707" spans="6:19">
      <c r="F1707" s="2"/>
      <c r="L1707" s="2"/>
      <c r="M1707" s="2"/>
      <c r="N1707" s="2"/>
      <c r="O1707" s="2"/>
      <c r="P1707" s="2"/>
      <c r="Q1707" s="2"/>
      <c r="R1707" s="2"/>
      <c r="S1707" s="2"/>
    </row>
    <row r="1708" spans="6:19">
      <c r="F1708" s="2"/>
      <c r="L1708" s="2"/>
      <c r="M1708" s="2"/>
      <c r="N1708" s="2"/>
      <c r="O1708" s="2"/>
      <c r="P1708" s="2"/>
      <c r="Q1708" s="2"/>
      <c r="R1708" s="2"/>
      <c r="S1708" s="2"/>
    </row>
    <row r="1709" spans="6:19">
      <c r="F1709" s="2"/>
      <c r="L1709" s="2"/>
      <c r="M1709" s="2"/>
      <c r="N1709" s="2"/>
      <c r="O1709" s="2"/>
      <c r="P1709" s="2"/>
      <c r="Q1709" s="2"/>
      <c r="R1709" s="2"/>
      <c r="S1709" s="2"/>
    </row>
    <row r="1710" spans="6:19">
      <c r="F1710" s="2"/>
      <c r="L1710" s="2"/>
      <c r="M1710" s="2"/>
      <c r="N1710" s="2"/>
      <c r="O1710" s="2"/>
      <c r="P1710" s="2"/>
      <c r="Q1710" s="2"/>
      <c r="R1710" s="2"/>
      <c r="S1710" s="2"/>
    </row>
    <row r="1711" spans="6:19">
      <c r="F1711" s="2"/>
      <c r="L1711" s="2"/>
      <c r="M1711" s="2"/>
      <c r="N1711" s="2"/>
      <c r="O1711" s="2"/>
      <c r="P1711" s="2"/>
      <c r="Q1711" s="2"/>
      <c r="R1711" s="2"/>
      <c r="S1711" s="2"/>
    </row>
    <row r="1712" spans="6:19">
      <c r="F1712" s="2"/>
      <c r="L1712" s="2"/>
      <c r="M1712" s="2"/>
      <c r="N1712" s="2"/>
      <c r="O1712" s="2"/>
      <c r="P1712" s="2"/>
      <c r="Q1712" s="2"/>
      <c r="R1712" s="2"/>
      <c r="S1712" s="2"/>
    </row>
    <row r="1713" spans="6:19">
      <c r="F1713" s="2"/>
      <c r="L1713" s="2"/>
      <c r="M1713" s="2"/>
      <c r="N1713" s="2"/>
      <c r="O1713" s="2"/>
      <c r="P1713" s="2"/>
      <c r="Q1713" s="2"/>
      <c r="R1713" s="2"/>
      <c r="S1713" s="2"/>
    </row>
    <row r="1714" spans="6:19">
      <c r="F1714" s="2"/>
      <c r="L1714" s="2"/>
      <c r="M1714" s="2"/>
      <c r="N1714" s="2"/>
      <c r="O1714" s="2"/>
      <c r="P1714" s="2"/>
      <c r="Q1714" s="2"/>
      <c r="R1714" s="2"/>
      <c r="S1714" s="2"/>
    </row>
    <row r="1715" spans="6:19">
      <c r="F1715" s="2"/>
      <c r="L1715" s="2"/>
      <c r="M1715" s="2"/>
      <c r="N1715" s="2"/>
      <c r="O1715" s="2"/>
      <c r="P1715" s="2"/>
      <c r="Q1715" s="2"/>
      <c r="R1715" s="2"/>
      <c r="S1715" s="2"/>
    </row>
    <row r="1716" spans="6:19">
      <c r="F1716" s="2"/>
      <c r="L1716" s="2"/>
      <c r="M1716" s="2"/>
      <c r="N1716" s="2"/>
      <c r="O1716" s="2"/>
      <c r="P1716" s="2"/>
      <c r="Q1716" s="2"/>
      <c r="R1716" s="2"/>
      <c r="S1716" s="2"/>
    </row>
    <row r="1717" spans="6:19">
      <c r="F1717" s="2"/>
      <c r="L1717" s="2"/>
      <c r="M1717" s="2"/>
      <c r="N1717" s="2"/>
      <c r="O1717" s="2"/>
      <c r="P1717" s="2"/>
      <c r="Q1717" s="2"/>
      <c r="R1717" s="2"/>
      <c r="S1717" s="2"/>
    </row>
    <row r="1718" spans="6:19">
      <c r="F1718" s="2"/>
      <c r="L1718" s="2"/>
      <c r="M1718" s="2"/>
      <c r="N1718" s="2"/>
      <c r="O1718" s="2"/>
      <c r="P1718" s="2"/>
      <c r="Q1718" s="2"/>
      <c r="R1718" s="2"/>
      <c r="S1718" s="2"/>
    </row>
    <row r="1719" spans="6:19">
      <c r="F1719" s="2"/>
      <c r="L1719" s="2"/>
      <c r="M1719" s="2"/>
      <c r="N1719" s="2"/>
      <c r="O1719" s="2"/>
      <c r="P1719" s="2"/>
      <c r="Q1719" s="2"/>
      <c r="R1719" s="2"/>
      <c r="S1719" s="2"/>
    </row>
    <row r="1720" spans="6:19">
      <c r="F1720" s="2"/>
      <c r="L1720" s="2"/>
      <c r="M1720" s="2"/>
      <c r="N1720" s="2"/>
      <c r="O1720" s="2"/>
      <c r="P1720" s="2"/>
      <c r="Q1720" s="2"/>
      <c r="R1720" s="2"/>
      <c r="S1720" s="2"/>
    </row>
    <row r="1721" spans="6:19">
      <c r="F1721" s="2"/>
      <c r="L1721" s="2"/>
      <c r="M1721" s="2"/>
      <c r="N1721" s="2"/>
      <c r="O1721" s="2"/>
      <c r="P1721" s="2"/>
      <c r="Q1721" s="2"/>
      <c r="R1721" s="2"/>
      <c r="S1721" s="2"/>
    </row>
    <row r="1722" spans="6:19">
      <c r="F1722" s="2"/>
      <c r="L1722" s="2"/>
      <c r="M1722" s="2"/>
      <c r="N1722" s="2"/>
      <c r="O1722" s="2"/>
      <c r="P1722" s="2"/>
      <c r="Q1722" s="2"/>
      <c r="R1722" s="2"/>
      <c r="S1722" s="2"/>
    </row>
    <row r="1723" spans="6:19">
      <c r="F1723" s="2"/>
      <c r="L1723" s="2"/>
      <c r="M1723" s="2"/>
      <c r="N1723" s="2"/>
      <c r="O1723" s="2"/>
      <c r="P1723" s="2"/>
      <c r="Q1723" s="2"/>
      <c r="R1723" s="2"/>
      <c r="S1723" s="2"/>
    </row>
    <row r="1724" spans="6:19">
      <c r="F1724" s="2"/>
      <c r="L1724" s="2"/>
      <c r="M1724" s="2"/>
      <c r="N1724" s="2"/>
      <c r="O1724" s="2"/>
      <c r="P1724" s="2"/>
      <c r="Q1724" s="2"/>
      <c r="R1724" s="2"/>
      <c r="S1724" s="2"/>
    </row>
    <row r="1725" spans="6:19">
      <c r="F1725" s="2"/>
      <c r="L1725" s="2"/>
      <c r="M1725" s="2"/>
      <c r="N1725" s="2"/>
      <c r="O1725" s="2"/>
      <c r="P1725" s="2"/>
      <c r="Q1725" s="2"/>
      <c r="R1725" s="2"/>
      <c r="S1725" s="2"/>
    </row>
    <row r="1726" spans="6:19">
      <c r="F1726" s="2"/>
      <c r="L1726" s="2"/>
      <c r="M1726" s="2"/>
      <c r="N1726" s="2"/>
      <c r="O1726" s="2"/>
      <c r="P1726" s="2"/>
      <c r="Q1726" s="2"/>
      <c r="R1726" s="2"/>
      <c r="S1726" s="2"/>
    </row>
    <row r="1727" spans="6:19">
      <c r="F1727" s="2"/>
      <c r="L1727" s="2"/>
      <c r="M1727" s="2"/>
      <c r="N1727" s="2"/>
      <c r="O1727" s="2"/>
      <c r="P1727" s="2"/>
      <c r="Q1727" s="2"/>
      <c r="R1727" s="2"/>
      <c r="S1727" s="2"/>
    </row>
    <row r="1728" spans="6:19">
      <c r="F1728" s="2"/>
      <c r="L1728" s="2"/>
      <c r="M1728" s="2"/>
      <c r="N1728" s="2"/>
      <c r="O1728" s="2"/>
      <c r="P1728" s="2"/>
      <c r="Q1728" s="2"/>
      <c r="R1728" s="2"/>
      <c r="S1728" s="2"/>
    </row>
    <row r="1729" spans="6:19">
      <c r="F1729" s="2"/>
      <c r="L1729" s="2"/>
      <c r="M1729" s="2"/>
      <c r="N1729" s="2"/>
      <c r="O1729" s="2"/>
      <c r="P1729" s="2"/>
      <c r="Q1729" s="2"/>
      <c r="R1729" s="2"/>
      <c r="S1729" s="2"/>
    </row>
    <row r="1730" spans="6:19">
      <c r="F1730" s="2"/>
      <c r="L1730" s="2"/>
      <c r="M1730" s="2"/>
      <c r="N1730" s="2"/>
      <c r="O1730" s="2"/>
      <c r="P1730" s="2"/>
      <c r="Q1730" s="2"/>
      <c r="R1730" s="2"/>
      <c r="S1730" s="2"/>
    </row>
    <row r="1731" spans="6:19">
      <c r="F1731" s="2"/>
      <c r="L1731" s="2"/>
      <c r="M1731" s="2"/>
      <c r="N1731" s="2"/>
      <c r="O1731" s="2"/>
      <c r="P1731" s="2"/>
      <c r="Q1731" s="2"/>
      <c r="R1731" s="2"/>
      <c r="S1731" s="2"/>
    </row>
    <row r="1732" spans="6:19">
      <c r="F1732" s="2"/>
      <c r="L1732" s="2"/>
      <c r="M1732" s="2"/>
      <c r="N1732" s="2"/>
      <c r="O1732" s="2"/>
      <c r="P1732" s="2"/>
      <c r="Q1732" s="2"/>
      <c r="R1732" s="2"/>
      <c r="S1732" s="2"/>
    </row>
    <row r="1733" spans="6:19">
      <c r="F1733" s="2"/>
      <c r="L1733" s="2"/>
      <c r="M1733" s="2"/>
      <c r="N1733" s="2"/>
      <c r="O1733" s="2"/>
      <c r="P1733" s="2"/>
      <c r="Q1733" s="2"/>
      <c r="R1733" s="2"/>
      <c r="S1733" s="2"/>
    </row>
    <row r="1734" spans="6:19">
      <c r="F1734" s="2"/>
      <c r="L1734" s="2"/>
      <c r="M1734" s="2"/>
      <c r="N1734" s="2"/>
      <c r="O1734" s="2"/>
      <c r="P1734" s="2"/>
      <c r="Q1734" s="2"/>
      <c r="R1734" s="2"/>
      <c r="S1734" s="2"/>
    </row>
    <row r="1735" spans="6:19">
      <c r="F1735" s="2"/>
      <c r="L1735" s="2"/>
      <c r="M1735" s="2"/>
      <c r="N1735" s="2"/>
      <c r="O1735" s="2"/>
      <c r="P1735" s="2"/>
      <c r="Q1735" s="2"/>
      <c r="R1735" s="2"/>
      <c r="S1735" s="2"/>
    </row>
    <row r="1736" spans="6:19">
      <c r="F1736" s="2"/>
      <c r="L1736" s="2"/>
      <c r="M1736" s="2"/>
      <c r="N1736" s="2"/>
      <c r="O1736" s="2"/>
      <c r="P1736" s="2"/>
      <c r="Q1736" s="2"/>
      <c r="R1736" s="2"/>
      <c r="S1736" s="2"/>
    </row>
    <row r="1737" spans="6:19">
      <c r="F1737" s="2"/>
      <c r="L1737" s="2"/>
      <c r="M1737" s="2"/>
      <c r="N1737" s="2"/>
      <c r="O1737" s="2"/>
      <c r="P1737" s="2"/>
      <c r="Q1737" s="2"/>
      <c r="R1737" s="2"/>
      <c r="S1737" s="2"/>
    </row>
    <row r="1738" spans="6:19">
      <c r="F1738" s="2"/>
      <c r="L1738" s="2"/>
      <c r="M1738" s="2"/>
      <c r="N1738" s="2"/>
      <c r="O1738" s="2"/>
      <c r="P1738" s="2"/>
      <c r="Q1738" s="2"/>
      <c r="R1738" s="2"/>
      <c r="S1738" s="2"/>
    </row>
    <row r="1739" spans="6:19">
      <c r="F1739" s="2"/>
      <c r="L1739" s="2"/>
      <c r="M1739" s="2"/>
      <c r="N1739" s="2"/>
      <c r="O1739" s="2"/>
      <c r="P1739" s="2"/>
      <c r="Q1739" s="2"/>
      <c r="R1739" s="2"/>
      <c r="S1739" s="2"/>
    </row>
    <row r="1740" spans="6:19">
      <c r="F1740" s="2"/>
      <c r="L1740" s="2"/>
      <c r="M1740" s="2"/>
      <c r="N1740" s="2"/>
      <c r="O1740" s="2"/>
      <c r="P1740" s="2"/>
      <c r="Q1740" s="2"/>
      <c r="R1740" s="2"/>
      <c r="S1740" s="2"/>
    </row>
    <row r="1741" spans="6:19">
      <c r="F1741" s="2"/>
      <c r="L1741" s="2"/>
      <c r="M1741" s="2"/>
      <c r="N1741" s="2"/>
      <c r="O1741" s="2"/>
      <c r="P1741" s="2"/>
      <c r="Q1741" s="2"/>
      <c r="R1741" s="2"/>
      <c r="S1741" s="2"/>
    </row>
    <row r="1742" spans="6:19">
      <c r="F1742" s="2"/>
      <c r="L1742" s="2"/>
      <c r="M1742" s="2"/>
      <c r="N1742" s="2"/>
      <c r="O1742" s="2"/>
      <c r="P1742" s="2"/>
      <c r="Q1742" s="2"/>
      <c r="R1742" s="2"/>
      <c r="S1742" s="2"/>
    </row>
    <row r="1743" spans="6:19">
      <c r="F1743" s="2"/>
      <c r="L1743" s="2"/>
      <c r="M1743" s="2"/>
      <c r="N1743" s="2"/>
      <c r="O1743" s="2"/>
      <c r="P1743" s="2"/>
      <c r="Q1743" s="2"/>
      <c r="R1743" s="2"/>
      <c r="S1743" s="2"/>
    </row>
    <row r="1744" spans="6:19">
      <c r="F1744" s="2"/>
      <c r="L1744" s="2"/>
      <c r="M1744" s="2"/>
      <c r="N1744" s="2"/>
      <c r="O1744" s="2"/>
      <c r="P1744" s="2"/>
      <c r="Q1744" s="2"/>
      <c r="R1744" s="2"/>
      <c r="S1744" s="2"/>
    </row>
    <row r="1745" spans="6:19">
      <c r="F1745" s="2"/>
      <c r="L1745" s="2"/>
      <c r="M1745" s="2"/>
      <c r="N1745" s="2"/>
      <c r="O1745" s="2"/>
      <c r="P1745" s="2"/>
      <c r="Q1745" s="2"/>
      <c r="R1745" s="2"/>
      <c r="S1745" s="2"/>
    </row>
    <row r="1746" spans="6:19">
      <c r="F1746" s="2"/>
      <c r="L1746" s="2"/>
      <c r="M1746" s="2"/>
      <c r="N1746" s="2"/>
      <c r="O1746" s="2"/>
      <c r="P1746" s="2"/>
      <c r="Q1746" s="2"/>
      <c r="R1746" s="2"/>
      <c r="S1746" s="2"/>
    </row>
    <row r="1747" spans="6:19">
      <c r="F1747" s="2"/>
      <c r="L1747" s="2"/>
      <c r="M1747" s="2"/>
      <c r="N1747" s="2"/>
      <c r="O1747" s="2"/>
      <c r="P1747" s="2"/>
      <c r="Q1747" s="2"/>
      <c r="R1747" s="2"/>
      <c r="S1747" s="2"/>
    </row>
    <row r="1748" spans="6:19">
      <c r="F1748" s="2"/>
      <c r="L1748" s="2"/>
      <c r="M1748" s="2"/>
      <c r="N1748" s="2"/>
      <c r="O1748" s="2"/>
      <c r="P1748" s="2"/>
      <c r="Q1748" s="2"/>
      <c r="R1748" s="2"/>
      <c r="S1748" s="2"/>
    </row>
    <row r="1749" spans="6:19">
      <c r="F1749" s="2"/>
      <c r="L1749" s="2"/>
      <c r="M1749" s="2"/>
      <c r="N1749" s="2"/>
      <c r="O1749" s="2"/>
      <c r="P1749" s="2"/>
      <c r="Q1749" s="2"/>
      <c r="R1749" s="2"/>
      <c r="S1749" s="2"/>
    </row>
    <row r="1750" spans="6:19">
      <c r="F1750" s="2"/>
      <c r="L1750" s="2"/>
      <c r="M1750" s="2"/>
      <c r="N1750" s="2"/>
      <c r="O1750" s="2"/>
      <c r="P1750" s="2"/>
      <c r="Q1750" s="2"/>
      <c r="R1750" s="2"/>
      <c r="S1750" s="2"/>
    </row>
    <row r="1751" spans="6:19">
      <c r="F1751" s="2"/>
      <c r="L1751" s="2"/>
      <c r="M1751" s="2"/>
      <c r="N1751" s="2"/>
      <c r="O1751" s="2"/>
      <c r="P1751" s="2"/>
      <c r="Q1751" s="2"/>
      <c r="R1751" s="2"/>
      <c r="S1751" s="2"/>
    </row>
    <row r="1752" spans="6:19">
      <c r="F1752" s="2"/>
      <c r="L1752" s="2"/>
      <c r="M1752" s="2"/>
      <c r="N1752" s="2"/>
      <c r="O1752" s="2"/>
      <c r="P1752" s="2"/>
      <c r="Q1752" s="2"/>
      <c r="R1752" s="2"/>
      <c r="S1752" s="2"/>
    </row>
    <row r="1753" spans="6:19">
      <c r="F1753" s="2"/>
      <c r="L1753" s="2"/>
      <c r="M1753" s="2"/>
      <c r="N1753" s="2"/>
      <c r="O1753" s="2"/>
      <c r="P1753" s="2"/>
      <c r="Q1753" s="2"/>
      <c r="R1753" s="2"/>
      <c r="S1753" s="2"/>
    </row>
    <row r="1754" spans="6:19">
      <c r="F1754" s="2"/>
      <c r="L1754" s="2"/>
      <c r="M1754" s="2"/>
      <c r="N1754" s="2"/>
      <c r="O1754" s="2"/>
      <c r="P1754" s="2"/>
      <c r="Q1754" s="2"/>
      <c r="R1754" s="2"/>
      <c r="S1754" s="2"/>
    </row>
    <row r="1755" spans="6:19">
      <c r="F1755" s="2"/>
      <c r="L1755" s="2"/>
      <c r="M1755" s="2"/>
      <c r="N1755" s="2"/>
      <c r="O1755" s="2"/>
      <c r="P1755" s="2"/>
      <c r="Q1755" s="2"/>
      <c r="R1755" s="2"/>
      <c r="S1755" s="2"/>
    </row>
    <row r="1756" spans="6:19">
      <c r="F1756" s="2"/>
      <c r="L1756" s="2"/>
      <c r="M1756" s="2"/>
      <c r="N1756" s="2"/>
      <c r="O1756" s="2"/>
      <c r="P1756" s="2"/>
      <c r="Q1756" s="2"/>
      <c r="R1756" s="2"/>
      <c r="S1756" s="2"/>
    </row>
    <row r="1757" spans="6:19">
      <c r="F1757" s="2"/>
      <c r="L1757" s="2"/>
      <c r="M1757" s="2"/>
      <c r="N1757" s="2"/>
      <c r="O1757" s="2"/>
      <c r="P1757" s="2"/>
      <c r="Q1757" s="2"/>
      <c r="R1757" s="2"/>
      <c r="S1757" s="2"/>
    </row>
    <row r="1758" spans="6:19">
      <c r="F1758" s="2"/>
      <c r="L1758" s="2"/>
      <c r="M1758" s="2"/>
      <c r="N1758" s="2"/>
      <c r="O1758" s="2"/>
      <c r="P1758" s="2"/>
      <c r="Q1758" s="2"/>
      <c r="R1758" s="2"/>
      <c r="S1758" s="2"/>
    </row>
    <row r="1759" spans="6:19">
      <c r="F1759" s="2"/>
      <c r="L1759" s="2"/>
      <c r="M1759" s="2"/>
      <c r="N1759" s="2"/>
      <c r="O1759" s="2"/>
      <c r="P1759" s="2"/>
      <c r="Q1759" s="2"/>
      <c r="R1759" s="2"/>
      <c r="S1759" s="2"/>
    </row>
    <row r="1760" spans="6:19">
      <c r="F1760" s="2"/>
      <c r="L1760" s="2"/>
      <c r="M1760" s="2"/>
      <c r="N1760" s="2"/>
      <c r="O1760" s="2"/>
      <c r="P1760" s="2"/>
      <c r="Q1760" s="2"/>
      <c r="R1760" s="2"/>
      <c r="S1760" s="2"/>
    </row>
    <row r="1761" spans="6:19">
      <c r="F1761" s="2"/>
      <c r="L1761" s="2"/>
      <c r="M1761" s="2"/>
      <c r="N1761" s="2"/>
      <c r="O1761" s="2"/>
      <c r="P1761" s="2"/>
      <c r="Q1761" s="2"/>
      <c r="R1761" s="2"/>
      <c r="S1761" s="2"/>
    </row>
    <row r="1762" spans="6:19">
      <c r="F1762" s="2"/>
      <c r="L1762" s="2"/>
      <c r="M1762" s="2"/>
      <c r="N1762" s="2"/>
      <c r="O1762" s="2"/>
      <c r="P1762" s="2"/>
      <c r="Q1762" s="2"/>
      <c r="R1762" s="2"/>
      <c r="S1762" s="2"/>
    </row>
    <row r="1763" spans="6:19">
      <c r="F1763" s="2"/>
      <c r="L1763" s="2"/>
      <c r="M1763" s="2"/>
      <c r="N1763" s="2"/>
      <c r="O1763" s="2"/>
      <c r="P1763" s="2"/>
      <c r="Q1763" s="2"/>
      <c r="R1763" s="2"/>
      <c r="S1763" s="2"/>
    </row>
    <row r="1764" spans="6:19">
      <c r="F1764" s="2"/>
      <c r="L1764" s="2"/>
      <c r="M1764" s="2"/>
      <c r="N1764" s="2"/>
      <c r="O1764" s="2"/>
      <c r="P1764" s="2"/>
      <c r="Q1764" s="2"/>
      <c r="R1764" s="2"/>
      <c r="S1764" s="2"/>
    </row>
    <row r="1765" spans="6:19">
      <c r="F1765" s="2"/>
      <c r="L1765" s="2"/>
      <c r="M1765" s="2"/>
      <c r="N1765" s="2"/>
      <c r="O1765" s="2"/>
      <c r="P1765" s="2"/>
      <c r="Q1765" s="2"/>
      <c r="R1765" s="2"/>
      <c r="S1765" s="2"/>
    </row>
    <row r="1766" spans="6:19">
      <c r="F1766" s="2"/>
      <c r="L1766" s="2"/>
      <c r="M1766" s="2"/>
      <c r="N1766" s="2"/>
      <c r="O1766" s="2"/>
      <c r="P1766" s="2"/>
      <c r="Q1766" s="2"/>
      <c r="R1766" s="2"/>
      <c r="S1766" s="2"/>
    </row>
    <row r="1767" spans="6:19">
      <c r="F1767" s="2"/>
      <c r="L1767" s="2"/>
      <c r="M1767" s="2"/>
      <c r="N1767" s="2"/>
      <c r="O1767" s="2"/>
      <c r="P1767" s="2"/>
      <c r="Q1767" s="2"/>
      <c r="R1767" s="2"/>
      <c r="S1767" s="2"/>
    </row>
    <row r="1768" spans="6:19">
      <c r="F1768" s="2"/>
      <c r="L1768" s="2"/>
      <c r="M1768" s="2"/>
      <c r="N1768" s="2"/>
      <c r="O1768" s="2"/>
      <c r="P1768" s="2"/>
      <c r="Q1768" s="2"/>
      <c r="R1768" s="2"/>
      <c r="S1768" s="2"/>
    </row>
    <row r="1769" spans="6:19">
      <c r="F1769" s="2"/>
      <c r="L1769" s="2"/>
      <c r="M1769" s="2"/>
      <c r="N1769" s="2"/>
      <c r="O1769" s="2"/>
      <c r="P1769" s="2"/>
      <c r="Q1769" s="2"/>
      <c r="R1769" s="2"/>
      <c r="S1769" s="2"/>
    </row>
    <row r="1770" spans="6:19">
      <c r="F1770" s="2"/>
      <c r="L1770" s="2"/>
      <c r="M1770" s="2"/>
      <c r="N1770" s="2"/>
      <c r="O1770" s="2"/>
      <c r="P1770" s="2"/>
      <c r="Q1770" s="2"/>
      <c r="R1770" s="2"/>
      <c r="S1770" s="2"/>
    </row>
    <row r="1771" spans="6:19">
      <c r="F1771" s="2"/>
      <c r="L1771" s="2"/>
      <c r="M1771" s="2"/>
      <c r="N1771" s="2"/>
      <c r="O1771" s="2"/>
      <c r="P1771" s="2"/>
      <c r="Q1771" s="2"/>
      <c r="R1771" s="2"/>
      <c r="S1771" s="2"/>
    </row>
    <row r="1772" spans="6:19">
      <c r="F1772" s="2"/>
      <c r="L1772" s="2"/>
      <c r="M1772" s="2"/>
      <c r="N1772" s="2"/>
      <c r="O1772" s="2"/>
      <c r="P1772" s="2"/>
      <c r="Q1772" s="2"/>
      <c r="R1772" s="2"/>
      <c r="S1772" s="2"/>
    </row>
    <row r="1773" spans="6:19">
      <c r="F1773" s="2"/>
      <c r="L1773" s="2"/>
      <c r="M1773" s="2"/>
      <c r="N1773" s="2"/>
      <c r="O1773" s="2"/>
      <c r="P1773" s="2"/>
      <c r="Q1773" s="2"/>
      <c r="R1773" s="2"/>
      <c r="S1773" s="2"/>
    </row>
    <row r="1774" spans="6:19">
      <c r="F1774" s="2"/>
      <c r="L1774" s="2"/>
      <c r="M1774" s="2"/>
      <c r="N1774" s="2"/>
      <c r="O1774" s="2"/>
      <c r="P1774" s="2"/>
      <c r="Q1774" s="2"/>
      <c r="R1774" s="2"/>
      <c r="S1774" s="2"/>
    </row>
    <row r="1775" spans="6:19">
      <c r="F1775" s="2"/>
      <c r="L1775" s="2"/>
      <c r="M1775" s="2"/>
      <c r="N1775" s="2"/>
      <c r="O1775" s="2"/>
      <c r="P1775" s="2"/>
      <c r="Q1775" s="2"/>
      <c r="R1775" s="2"/>
      <c r="S1775" s="2"/>
    </row>
    <row r="1776" spans="6:19">
      <c r="F1776" s="2"/>
      <c r="L1776" s="2"/>
      <c r="M1776" s="2"/>
      <c r="N1776" s="2"/>
      <c r="O1776" s="2"/>
      <c r="P1776" s="2"/>
      <c r="Q1776" s="2"/>
      <c r="R1776" s="2"/>
      <c r="S1776" s="2"/>
    </row>
    <row r="1777" spans="6:19">
      <c r="F1777" s="2"/>
      <c r="L1777" s="2"/>
      <c r="M1777" s="2"/>
      <c r="N1777" s="2"/>
      <c r="O1777" s="2"/>
      <c r="P1777" s="2"/>
      <c r="Q1777" s="2"/>
      <c r="R1777" s="2"/>
      <c r="S1777" s="2"/>
    </row>
    <row r="1778" spans="6:19">
      <c r="F1778" s="2"/>
      <c r="L1778" s="2"/>
      <c r="M1778" s="2"/>
      <c r="N1778" s="2"/>
      <c r="O1778" s="2"/>
      <c r="P1778" s="2"/>
      <c r="Q1778" s="2"/>
      <c r="R1778" s="2"/>
      <c r="S1778" s="2"/>
    </row>
    <row r="1779" spans="6:19">
      <c r="F1779" s="2"/>
      <c r="L1779" s="2"/>
      <c r="M1779" s="2"/>
      <c r="N1779" s="2"/>
      <c r="O1779" s="2"/>
      <c r="P1779" s="2"/>
      <c r="Q1779" s="2"/>
      <c r="R1779" s="2"/>
      <c r="S1779" s="2"/>
    </row>
    <row r="1780" spans="6:19">
      <c r="F1780" s="2"/>
      <c r="L1780" s="2"/>
      <c r="M1780" s="2"/>
      <c r="N1780" s="2"/>
      <c r="O1780" s="2"/>
      <c r="P1780" s="2"/>
      <c r="Q1780" s="2"/>
      <c r="R1780" s="2"/>
      <c r="S1780" s="2"/>
    </row>
    <row r="1781" spans="6:19">
      <c r="F1781" s="2"/>
      <c r="L1781" s="2"/>
      <c r="M1781" s="2"/>
      <c r="N1781" s="2"/>
      <c r="O1781" s="2"/>
      <c r="P1781" s="2"/>
      <c r="Q1781" s="2"/>
      <c r="R1781" s="2"/>
      <c r="S1781" s="2"/>
    </row>
    <row r="1782" spans="6:19">
      <c r="F1782" s="2"/>
      <c r="L1782" s="2"/>
      <c r="M1782" s="2"/>
      <c r="N1782" s="2"/>
      <c r="O1782" s="2"/>
      <c r="P1782" s="2"/>
      <c r="Q1782" s="2"/>
      <c r="R1782" s="2"/>
      <c r="S1782" s="2"/>
    </row>
    <row r="1783" spans="6:19">
      <c r="F1783" s="2"/>
      <c r="L1783" s="2"/>
      <c r="M1783" s="2"/>
      <c r="N1783" s="2"/>
      <c r="O1783" s="2"/>
      <c r="P1783" s="2"/>
      <c r="Q1783" s="2"/>
      <c r="R1783" s="2"/>
      <c r="S1783" s="2"/>
    </row>
    <row r="1784" spans="6:19">
      <c r="F1784" s="2"/>
      <c r="L1784" s="2"/>
      <c r="M1784" s="2"/>
      <c r="N1784" s="2"/>
      <c r="O1784" s="2"/>
      <c r="P1784" s="2"/>
      <c r="Q1784" s="2"/>
      <c r="R1784" s="2"/>
      <c r="S1784" s="2"/>
    </row>
    <row r="1785" spans="6:19">
      <c r="F1785" s="2"/>
      <c r="L1785" s="2"/>
      <c r="M1785" s="2"/>
      <c r="N1785" s="2"/>
      <c r="O1785" s="2"/>
      <c r="P1785" s="2"/>
      <c r="Q1785" s="2"/>
      <c r="R1785" s="2"/>
      <c r="S1785" s="2"/>
    </row>
    <row r="1786" spans="6:19">
      <c r="F1786" s="2"/>
      <c r="L1786" s="2"/>
      <c r="M1786" s="2"/>
      <c r="N1786" s="2"/>
      <c r="O1786" s="2"/>
      <c r="P1786" s="2"/>
      <c r="Q1786" s="2"/>
      <c r="R1786" s="2"/>
      <c r="S1786" s="2"/>
    </row>
    <row r="1787" spans="6:19">
      <c r="F1787" s="2"/>
      <c r="L1787" s="2"/>
      <c r="M1787" s="2"/>
      <c r="N1787" s="2"/>
      <c r="O1787" s="2"/>
      <c r="P1787" s="2"/>
      <c r="Q1787" s="2"/>
      <c r="R1787" s="2"/>
      <c r="S1787" s="2"/>
    </row>
    <row r="1788" spans="6:19">
      <c r="F1788" s="2"/>
      <c r="L1788" s="2"/>
      <c r="M1788" s="2"/>
      <c r="N1788" s="2"/>
      <c r="O1788" s="2"/>
      <c r="P1788" s="2"/>
      <c r="Q1788" s="2"/>
      <c r="R1788" s="2"/>
      <c r="S1788" s="2"/>
    </row>
    <row r="1789" spans="6:19">
      <c r="F1789" s="2"/>
      <c r="L1789" s="2"/>
      <c r="M1789" s="2"/>
      <c r="N1789" s="2"/>
      <c r="O1789" s="2"/>
      <c r="P1789" s="2"/>
      <c r="Q1789" s="2"/>
      <c r="R1789" s="2"/>
      <c r="S1789" s="2"/>
    </row>
    <row r="1790" spans="6:19">
      <c r="F1790" s="2"/>
      <c r="L1790" s="2"/>
      <c r="M1790" s="2"/>
      <c r="N1790" s="2"/>
      <c r="O1790" s="2"/>
      <c r="P1790" s="2"/>
      <c r="Q1790" s="2"/>
      <c r="R1790" s="2"/>
      <c r="S1790" s="2"/>
    </row>
    <row r="1791" spans="6:19">
      <c r="F1791" s="2"/>
      <c r="L1791" s="2"/>
      <c r="M1791" s="2"/>
      <c r="N1791" s="2"/>
      <c r="O1791" s="2"/>
      <c r="P1791" s="2"/>
      <c r="Q1791" s="2"/>
      <c r="R1791" s="2"/>
      <c r="S1791" s="2"/>
    </row>
    <row r="1792" spans="6:19">
      <c r="F1792" s="2"/>
      <c r="L1792" s="2"/>
      <c r="M1792" s="2"/>
      <c r="N1792" s="2"/>
      <c r="O1792" s="2"/>
      <c r="P1792" s="2"/>
      <c r="Q1792" s="2"/>
      <c r="R1792" s="2"/>
      <c r="S1792" s="2"/>
    </row>
    <row r="1793" spans="6:19">
      <c r="F1793" s="2"/>
      <c r="L1793" s="2"/>
      <c r="M1793" s="2"/>
      <c r="N1793" s="2"/>
      <c r="O1793" s="2"/>
      <c r="P1793" s="2"/>
      <c r="Q1793" s="2"/>
      <c r="R1793" s="2"/>
      <c r="S1793" s="2"/>
    </row>
    <row r="1794" spans="6:19">
      <c r="F1794" s="2"/>
      <c r="L1794" s="2"/>
      <c r="M1794" s="2"/>
      <c r="N1794" s="2"/>
      <c r="O1794" s="2"/>
      <c r="P1794" s="2"/>
      <c r="Q1794" s="2"/>
      <c r="R1794" s="2"/>
      <c r="S1794" s="2"/>
    </row>
    <row r="1795" spans="6:19">
      <c r="F1795" s="2"/>
      <c r="L1795" s="2"/>
      <c r="M1795" s="2"/>
      <c r="N1795" s="2"/>
      <c r="O1795" s="2"/>
      <c r="P1795" s="2"/>
      <c r="Q1795" s="2"/>
      <c r="R1795" s="2"/>
      <c r="S1795" s="2"/>
    </row>
    <row r="1796" spans="6:19">
      <c r="F1796" s="2"/>
      <c r="L1796" s="2"/>
      <c r="M1796" s="2"/>
      <c r="N1796" s="2"/>
      <c r="O1796" s="2"/>
      <c r="P1796" s="2"/>
      <c r="Q1796" s="2"/>
      <c r="R1796" s="2"/>
      <c r="S1796" s="2"/>
    </row>
    <row r="1797" spans="6:19">
      <c r="F1797" s="2"/>
      <c r="L1797" s="2"/>
      <c r="M1797" s="2"/>
      <c r="N1797" s="2"/>
      <c r="O1797" s="2"/>
      <c r="P1797" s="2"/>
      <c r="Q1797" s="2"/>
      <c r="R1797" s="2"/>
      <c r="S1797" s="2"/>
    </row>
    <row r="1798" spans="6:19">
      <c r="F1798" s="2"/>
      <c r="L1798" s="2"/>
      <c r="M1798" s="2"/>
      <c r="N1798" s="2"/>
      <c r="O1798" s="2"/>
      <c r="P1798" s="2"/>
      <c r="Q1798" s="2"/>
      <c r="R1798" s="2"/>
      <c r="S1798" s="2"/>
    </row>
    <row r="1799" spans="6:19">
      <c r="F1799" s="2"/>
      <c r="L1799" s="2"/>
      <c r="M1799" s="2"/>
      <c r="N1799" s="2"/>
      <c r="O1799" s="2"/>
      <c r="P1799" s="2"/>
      <c r="Q1799" s="2"/>
      <c r="R1799" s="2"/>
      <c r="S1799" s="2"/>
    </row>
    <row r="1800" spans="6:19">
      <c r="F1800" s="2"/>
      <c r="L1800" s="2"/>
      <c r="M1800" s="2"/>
      <c r="N1800" s="2"/>
      <c r="O1800" s="2"/>
      <c r="P1800" s="2"/>
      <c r="Q1800" s="2"/>
      <c r="R1800" s="2"/>
      <c r="S1800" s="2"/>
    </row>
    <row r="1801" spans="6:19">
      <c r="F1801" s="2"/>
      <c r="L1801" s="2"/>
      <c r="M1801" s="2"/>
      <c r="N1801" s="2"/>
      <c r="O1801" s="2"/>
      <c r="P1801" s="2"/>
      <c r="Q1801" s="2"/>
      <c r="R1801" s="2"/>
      <c r="S1801" s="2"/>
    </row>
    <row r="1802" spans="6:19">
      <c r="F1802" s="2"/>
      <c r="L1802" s="2"/>
      <c r="M1802" s="2"/>
      <c r="N1802" s="2"/>
      <c r="O1802" s="2"/>
      <c r="P1802" s="2"/>
      <c r="Q1802" s="2"/>
      <c r="R1802" s="2"/>
      <c r="S1802" s="2"/>
    </row>
    <row r="1803" spans="6:19">
      <c r="F1803" s="2"/>
      <c r="L1803" s="2"/>
      <c r="M1803" s="2"/>
      <c r="N1803" s="2"/>
      <c r="O1803" s="2"/>
      <c r="P1803" s="2"/>
      <c r="Q1803" s="2"/>
      <c r="R1803" s="2"/>
      <c r="S1803" s="2"/>
    </row>
    <row r="1804" spans="6:19">
      <c r="F1804" s="2"/>
      <c r="L1804" s="2"/>
      <c r="M1804" s="2"/>
      <c r="N1804" s="2"/>
      <c r="O1804" s="2"/>
      <c r="P1804" s="2"/>
      <c r="Q1804" s="2"/>
      <c r="R1804" s="2"/>
      <c r="S1804" s="2"/>
    </row>
    <row r="1805" spans="6:19">
      <c r="F1805" s="2"/>
      <c r="L1805" s="2"/>
      <c r="M1805" s="2"/>
      <c r="N1805" s="2"/>
      <c r="O1805" s="2"/>
      <c r="P1805" s="2"/>
      <c r="Q1805" s="2"/>
      <c r="R1805" s="2"/>
      <c r="S1805" s="2"/>
    </row>
    <row r="1806" spans="6:19">
      <c r="F1806" s="2"/>
      <c r="L1806" s="2"/>
      <c r="M1806" s="2"/>
      <c r="N1806" s="2"/>
      <c r="O1806" s="2"/>
      <c r="P1806" s="2"/>
      <c r="Q1806" s="2"/>
      <c r="R1806" s="2"/>
      <c r="S1806" s="2"/>
    </row>
    <row r="1807" spans="6:19">
      <c r="F1807" s="2"/>
      <c r="L1807" s="2"/>
      <c r="M1807" s="2"/>
      <c r="N1807" s="2"/>
      <c r="O1807" s="2"/>
      <c r="P1807" s="2"/>
      <c r="Q1807" s="2"/>
      <c r="R1807" s="2"/>
      <c r="S1807" s="2"/>
    </row>
    <row r="1808" spans="6:19">
      <c r="F1808" s="2"/>
      <c r="L1808" s="2"/>
      <c r="M1808" s="2"/>
      <c r="N1808" s="2"/>
      <c r="O1808" s="2"/>
      <c r="P1808" s="2"/>
      <c r="Q1808" s="2"/>
      <c r="R1808" s="2"/>
      <c r="S1808" s="2"/>
    </row>
    <row r="1809" spans="6:19">
      <c r="F1809" s="2"/>
      <c r="L1809" s="2"/>
      <c r="M1809" s="2"/>
      <c r="N1809" s="2"/>
      <c r="O1809" s="2"/>
      <c r="P1809" s="2"/>
      <c r="Q1809" s="2"/>
      <c r="R1809" s="2"/>
      <c r="S1809" s="2"/>
    </row>
    <row r="1810" spans="6:19">
      <c r="F1810" s="2"/>
      <c r="L1810" s="2"/>
      <c r="M1810" s="2"/>
      <c r="N1810" s="2"/>
      <c r="O1810" s="2"/>
      <c r="P1810" s="2"/>
      <c r="Q1810" s="2"/>
      <c r="R1810" s="2"/>
      <c r="S1810" s="2"/>
    </row>
    <row r="1811" spans="6:19">
      <c r="F1811" s="2"/>
      <c r="L1811" s="2"/>
      <c r="M1811" s="2"/>
      <c r="N1811" s="2"/>
      <c r="O1811" s="2"/>
      <c r="P1811" s="2"/>
      <c r="Q1811" s="2"/>
      <c r="R1811" s="2"/>
      <c r="S1811" s="2"/>
    </row>
    <row r="1812" spans="6:19">
      <c r="F1812" s="2"/>
      <c r="L1812" s="2"/>
      <c r="M1812" s="2"/>
      <c r="N1812" s="2"/>
      <c r="O1812" s="2"/>
      <c r="P1812" s="2"/>
      <c r="Q1812" s="2"/>
      <c r="R1812" s="2"/>
      <c r="S1812" s="2"/>
    </row>
    <row r="1813" spans="6:19">
      <c r="F1813" s="2"/>
      <c r="L1813" s="2"/>
      <c r="M1813" s="2"/>
      <c r="N1813" s="2"/>
      <c r="O1813" s="2"/>
      <c r="P1813" s="2"/>
      <c r="Q1813" s="2"/>
      <c r="R1813" s="2"/>
      <c r="S1813" s="2"/>
    </row>
    <row r="1814" spans="6:19">
      <c r="F1814" s="2"/>
      <c r="L1814" s="2"/>
      <c r="M1814" s="2"/>
      <c r="N1814" s="2"/>
      <c r="O1814" s="2"/>
      <c r="P1814" s="2"/>
      <c r="Q1814" s="2"/>
      <c r="R1814" s="2"/>
      <c r="S1814" s="2"/>
    </row>
    <row r="1815" spans="6:19">
      <c r="F1815" s="2"/>
      <c r="L1815" s="2"/>
      <c r="M1815" s="2"/>
      <c r="N1815" s="2"/>
      <c r="O1815" s="2"/>
      <c r="P1815" s="2"/>
      <c r="Q1815" s="2"/>
      <c r="R1815" s="2"/>
      <c r="S1815" s="2"/>
    </row>
    <row r="1816" spans="6:19">
      <c r="F1816" s="2"/>
      <c r="L1816" s="2"/>
      <c r="M1816" s="2"/>
      <c r="N1816" s="2"/>
      <c r="O1816" s="2"/>
      <c r="P1816" s="2"/>
      <c r="Q1816" s="2"/>
      <c r="R1816" s="2"/>
      <c r="S1816" s="2"/>
    </row>
    <row r="1817" spans="6:19">
      <c r="F1817" s="2"/>
      <c r="L1817" s="2"/>
      <c r="M1817" s="2"/>
      <c r="N1817" s="2"/>
      <c r="O1817" s="2"/>
      <c r="P1817" s="2"/>
      <c r="Q1817" s="2"/>
      <c r="R1817" s="2"/>
      <c r="S1817" s="2"/>
    </row>
    <row r="1818" spans="6:19">
      <c r="F1818" s="2"/>
      <c r="L1818" s="2"/>
      <c r="M1818" s="2"/>
      <c r="N1818" s="2"/>
      <c r="O1818" s="2"/>
      <c r="P1818" s="2"/>
      <c r="Q1818" s="2"/>
      <c r="R1818" s="2"/>
      <c r="S1818" s="2"/>
    </row>
    <row r="1819" spans="6:19">
      <c r="F1819" s="2"/>
      <c r="L1819" s="2"/>
      <c r="M1819" s="2"/>
      <c r="N1819" s="2"/>
      <c r="O1819" s="2"/>
      <c r="P1819" s="2"/>
      <c r="Q1819" s="2"/>
      <c r="R1819" s="2"/>
      <c r="S1819" s="2"/>
    </row>
    <row r="1820" spans="6:19">
      <c r="F1820" s="2"/>
      <c r="L1820" s="2"/>
      <c r="M1820" s="2"/>
      <c r="N1820" s="2"/>
      <c r="O1820" s="2"/>
      <c r="P1820" s="2"/>
      <c r="Q1820" s="2"/>
      <c r="R1820" s="2"/>
      <c r="S1820" s="2"/>
    </row>
    <row r="1821" spans="6:19">
      <c r="F1821" s="2"/>
      <c r="L1821" s="2"/>
      <c r="M1821" s="2"/>
      <c r="N1821" s="2"/>
      <c r="O1821" s="2"/>
      <c r="P1821" s="2"/>
      <c r="Q1821" s="2"/>
      <c r="R1821" s="2"/>
      <c r="S1821" s="2"/>
    </row>
    <row r="1822" spans="6:19">
      <c r="F1822" s="2"/>
      <c r="L1822" s="2"/>
      <c r="M1822" s="2"/>
      <c r="N1822" s="2"/>
      <c r="O1822" s="2"/>
      <c r="P1822" s="2"/>
      <c r="Q1822" s="2"/>
      <c r="R1822" s="2"/>
      <c r="S1822" s="2"/>
    </row>
    <row r="1823" spans="6:19">
      <c r="F1823" s="2"/>
      <c r="L1823" s="2"/>
      <c r="M1823" s="2"/>
      <c r="N1823" s="2"/>
      <c r="O1823" s="2"/>
      <c r="P1823" s="2"/>
      <c r="Q1823" s="2"/>
      <c r="R1823" s="2"/>
      <c r="S1823" s="2"/>
    </row>
    <row r="1824" spans="6:19">
      <c r="F1824" s="2"/>
      <c r="L1824" s="2"/>
      <c r="M1824" s="2"/>
      <c r="N1824" s="2"/>
      <c r="O1824" s="2"/>
      <c r="P1824" s="2"/>
      <c r="Q1824" s="2"/>
      <c r="R1824" s="2"/>
      <c r="S1824" s="2"/>
    </row>
    <row r="1825" spans="6:19">
      <c r="F1825" s="2"/>
      <c r="L1825" s="2"/>
      <c r="M1825" s="2"/>
      <c r="N1825" s="2"/>
      <c r="O1825" s="2"/>
      <c r="P1825" s="2"/>
      <c r="Q1825" s="2"/>
      <c r="R1825" s="2"/>
      <c r="S1825" s="2"/>
    </row>
    <row r="1826" spans="6:19">
      <c r="F1826" s="2"/>
      <c r="L1826" s="2"/>
      <c r="M1826" s="2"/>
      <c r="N1826" s="2"/>
      <c r="O1826" s="2"/>
      <c r="P1826" s="2"/>
      <c r="Q1826" s="2"/>
      <c r="R1826" s="2"/>
      <c r="S1826" s="2"/>
    </row>
    <row r="1827" spans="6:19">
      <c r="F1827" s="2"/>
      <c r="L1827" s="2"/>
      <c r="M1827" s="2"/>
      <c r="N1827" s="2"/>
      <c r="O1827" s="2"/>
      <c r="P1827" s="2"/>
      <c r="Q1827" s="2"/>
      <c r="R1827" s="2"/>
      <c r="S1827" s="2"/>
    </row>
    <row r="1828" spans="6:19">
      <c r="F1828" s="2"/>
      <c r="L1828" s="2"/>
      <c r="M1828" s="2"/>
      <c r="N1828" s="2"/>
      <c r="O1828" s="2"/>
      <c r="P1828" s="2"/>
      <c r="Q1828" s="2"/>
      <c r="R1828" s="2"/>
      <c r="S1828" s="2"/>
    </row>
    <row r="1829" spans="6:19">
      <c r="F1829" s="2"/>
      <c r="L1829" s="2"/>
      <c r="M1829" s="2"/>
      <c r="N1829" s="2"/>
      <c r="O1829" s="2"/>
      <c r="P1829" s="2"/>
      <c r="Q1829" s="2"/>
      <c r="R1829" s="2"/>
      <c r="S1829" s="2"/>
    </row>
    <row r="1830" spans="6:19">
      <c r="F1830" s="2"/>
      <c r="L1830" s="2"/>
      <c r="M1830" s="2"/>
      <c r="N1830" s="2"/>
      <c r="O1830" s="2"/>
      <c r="P1830" s="2"/>
      <c r="Q1830" s="2"/>
      <c r="R1830" s="2"/>
      <c r="S1830" s="2"/>
    </row>
    <row r="1831" spans="6:19">
      <c r="F1831" s="2"/>
      <c r="L1831" s="2"/>
      <c r="M1831" s="2"/>
      <c r="N1831" s="2"/>
      <c r="O1831" s="2"/>
      <c r="P1831" s="2"/>
      <c r="Q1831" s="2"/>
      <c r="R1831" s="2"/>
      <c r="S1831" s="2"/>
    </row>
    <row r="1832" spans="6:19">
      <c r="F1832" s="2"/>
      <c r="L1832" s="2"/>
      <c r="M1832" s="2"/>
      <c r="N1832" s="2"/>
      <c r="O1832" s="2"/>
      <c r="P1832" s="2"/>
      <c r="Q1832" s="2"/>
      <c r="R1832" s="2"/>
      <c r="S1832" s="2"/>
    </row>
    <row r="1833" spans="6:19">
      <c r="F1833" s="2"/>
      <c r="L1833" s="2"/>
      <c r="M1833" s="2"/>
      <c r="N1833" s="2"/>
      <c r="O1833" s="2"/>
      <c r="P1833" s="2"/>
      <c r="Q1833" s="2"/>
      <c r="R1833" s="2"/>
      <c r="S1833" s="2"/>
    </row>
    <row r="1834" spans="6:19">
      <c r="F1834" s="2"/>
      <c r="L1834" s="2"/>
      <c r="M1834" s="2"/>
      <c r="N1834" s="2"/>
      <c r="O1834" s="2"/>
      <c r="P1834" s="2"/>
      <c r="Q1834" s="2"/>
      <c r="R1834" s="2"/>
      <c r="S1834" s="2"/>
    </row>
    <row r="1835" spans="6:19">
      <c r="F1835" s="2"/>
      <c r="L1835" s="2"/>
      <c r="M1835" s="2"/>
      <c r="N1835" s="2"/>
      <c r="O1835" s="2"/>
      <c r="P1835" s="2"/>
      <c r="Q1835" s="2"/>
      <c r="R1835" s="2"/>
      <c r="S1835" s="2"/>
    </row>
    <row r="1836" spans="6:19">
      <c r="F1836" s="2"/>
      <c r="L1836" s="2"/>
      <c r="M1836" s="2"/>
      <c r="N1836" s="2"/>
      <c r="O1836" s="2"/>
      <c r="P1836" s="2"/>
      <c r="Q1836" s="2"/>
      <c r="R1836" s="2"/>
      <c r="S1836" s="2"/>
    </row>
    <row r="1837" spans="6:19">
      <c r="F1837" s="2"/>
      <c r="L1837" s="2"/>
      <c r="M1837" s="2"/>
      <c r="N1837" s="2"/>
      <c r="O1837" s="2"/>
      <c r="P1837" s="2"/>
      <c r="Q1837" s="2"/>
      <c r="R1837" s="2"/>
      <c r="S1837" s="2"/>
    </row>
    <row r="1838" spans="6:19">
      <c r="F1838" s="2"/>
      <c r="L1838" s="2"/>
      <c r="M1838" s="2"/>
      <c r="N1838" s="2"/>
      <c r="O1838" s="2"/>
      <c r="P1838" s="2"/>
      <c r="Q1838" s="2"/>
      <c r="R1838" s="2"/>
      <c r="S1838" s="2"/>
    </row>
    <row r="1839" spans="6:19">
      <c r="F1839" s="2"/>
      <c r="L1839" s="2"/>
      <c r="M1839" s="2"/>
      <c r="N1839" s="2"/>
      <c r="O1839" s="2"/>
      <c r="P1839" s="2"/>
      <c r="Q1839" s="2"/>
      <c r="R1839" s="2"/>
      <c r="S1839" s="2"/>
    </row>
    <row r="1840" spans="6:19">
      <c r="F1840" s="2"/>
      <c r="L1840" s="2"/>
      <c r="M1840" s="2"/>
      <c r="N1840" s="2"/>
      <c r="O1840" s="2"/>
      <c r="P1840" s="2"/>
      <c r="Q1840" s="2"/>
      <c r="R1840" s="2"/>
      <c r="S1840" s="2"/>
    </row>
    <row r="1841" spans="6:19">
      <c r="F1841" s="2"/>
      <c r="L1841" s="2"/>
      <c r="M1841" s="2"/>
      <c r="N1841" s="2"/>
      <c r="O1841" s="2"/>
      <c r="P1841" s="2"/>
      <c r="Q1841" s="2"/>
      <c r="R1841" s="2"/>
      <c r="S1841" s="2"/>
    </row>
    <row r="1842" spans="6:19">
      <c r="F1842" s="2"/>
      <c r="L1842" s="2"/>
      <c r="M1842" s="2"/>
      <c r="N1842" s="2"/>
      <c r="O1842" s="2"/>
      <c r="P1842" s="2"/>
      <c r="Q1842" s="2"/>
      <c r="R1842" s="2"/>
      <c r="S1842" s="2"/>
    </row>
    <row r="1843" spans="6:19">
      <c r="F1843" s="2"/>
      <c r="L1843" s="2"/>
      <c r="M1843" s="2"/>
      <c r="N1843" s="2"/>
      <c r="O1843" s="2"/>
      <c r="P1843" s="2"/>
      <c r="Q1843" s="2"/>
      <c r="R1843" s="2"/>
      <c r="S1843" s="2"/>
    </row>
    <row r="1844" spans="6:19">
      <c r="F1844" s="2"/>
      <c r="L1844" s="2"/>
      <c r="M1844" s="2"/>
      <c r="N1844" s="2"/>
      <c r="O1844" s="2"/>
      <c r="P1844" s="2"/>
      <c r="Q1844" s="2"/>
      <c r="R1844" s="2"/>
      <c r="S1844" s="2"/>
    </row>
    <row r="1845" spans="6:19">
      <c r="F1845" s="2"/>
      <c r="L1845" s="2"/>
      <c r="M1845" s="2"/>
      <c r="N1845" s="2"/>
      <c r="O1845" s="2"/>
      <c r="P1845" s="2"/>
      <c r="Q1845" s="2"/>
      <c r="R1845" s="2"/>
      <c r="S1845" s="2"/>
    </row>
    <row r="1846" spans="6:19">
      <c r="F1846" s="2"/>
      <c r="L1846" s="2"/>
      <c r="M1846" s="2"/>
      <c r="N1846" s="2"/>
      <c r="O1846" s="2"/>
      <c r="P1846" s="2"/>
      <c r="Q1846" s="2"/>
      <c r="R1846" s="2"/>
      <c r="S1846" s="2"/>
    </row>
    <row r="1847" spans="6:19">
      <c r="F1847" s="2"/>
      <c r="L1847" s="2"/>
      <c r="M1847" s="2"/>
      <c r="N1847" s="2"/>
      <c r="O1847" s="2"/>
      <c r="P1847" s="2"/>
      <c r="Q1847" s="2"/>
      <c r="R1847" s="2"/>
      <c r="S1847" s="2"/>
    </row>
    <row r="1848" spans="6:19">
      <c r="F1848" s="2"/>
      <c r="L1848" s="2"/>
      <c r="M1848" s="2"/>
      <c r="N1848" s="2"/>
      <c r="O1848" s="2"/>
      <c r="P1848" s="2"/>
      <c r="Q1848" s="2"/>
      <c r="R1848" s="2"/>
      <c r="S1848" s="2"/>
    </row>
    <row r="1849" spans="6:19">
      <c r="F1849" s="2"/>
      <c r="L1849" s="2"/>
      <c r="M1849" s="2"/>
      <c r="N1849" s="2"/>
      <c r="O1849" s="2"/>
      <c r="P1849" s="2"/>
      <c r="Q1849" s="2"/>
      <c r="R1849" s="2"/>
      <c r="S1849" s="2"/>
    </row>
    <row r="1850" spans="6:19">
      <c r="F1850" s="2"/>
      <c r="L1850" s="2"/>
      <c r="M1850" s="2"/>
      <c r="N1850" s="2"/>
      <c r="O1850" s="2"/>
      <c r="P1850" s="2"/>
      <c r="Q1850" s="2"/>
      <c r="R1850" s="2"/>
      <c r="S1850" s="2"/>
    </row>
    <row r="1851" spans="6:19">
      <c r="F1851" s="2"/>
      <c r="L1851" s="2"/>
      <c r="M1851" s="2"/>
      <c r="N1851" s="2"/>
      <c r="O1851" s="2"/>
      <c r="P1851" s="2"/>
      <c r="Q1851" s="2"/>
      <c r="R1851" s="2"/>
      <c r="S1851" s="2"/>
    </row>
    <row r="1852" spans="6:19">
      <c r="F1852" s="2"/>
      <c r="L1852" s="2"/>
      <c r="M1852" s="2"/>
      <c r="N1852" s="2"/>
      <c r="O1852" s="2"/>
      <c r="P1852" s="2"/>
      <c r="Q1852" s="2"/>
      <c r="R1852" s="2"/>
      <c r="S1852" s="2"/>
    </row>
    <row r="1853" spans="6:19">
      <c r="F1853" s="2"/>
      <c r="L1853" s="2"/>
      <c r="M1853" s="2"/>
      <c r="N1853" s="2"/>
      <c r="O1853" s="2"/>
      <c r="P1853" s="2"/>
      <c r="Q1853" s="2"/>
      <c r="R1853" s="2"/>
      <c r="S1853" s="2"/>
    </row>
    <row r="1854" spans="6:19">
      <c r="F1854" s="2"/>
      <c r="L1854" s="2"/>
      <c r="M1854" s="2"/>
      <c r="N1854" s="2"/>
      <c r="O1854" s="2"/>
      <c r="P1854" s="2"/>
      <c r="Q1854" s="2"/>
      <c r="R1854" s="2"/>
      <c r="S1854" s="2"/>
    </row>
    <row r="1855" spans="6:19">
      <c r="F1855" s="2"/>
      <c r="L1855" s="2"/>
      <c r="M1855" s="2"/>
      <c r="N1855" s="2"/>
      <c r="O1855" s="2"/>
      <c r="P1855" s="2"/>
      <c r="Q1855" s="2"/>
      <c r="R1855" s="2"/>
      <c r="S1855" s="2"/>
    </row>
    <row r="1856" spans="6:19">
      <c r="F1856" s="2"/>
      <c r="L1856" s="2"/>
      <c r="M1856" s="2"/>
      <c r="N1856" s="2"/>
      <c r="O1856" s="2"/>
      <c r="P1856" s="2"/>
      <c r="Q1856" s="2"/>
      <c r="R1856" s="2"/>
      <c r="S1856" s="2"/>
    </row>
    <row r="1857" spans="6:19">
      <c r="F1857" s="2"/>
      <c r="L1857" s="2"/>
      <c r="M1857" s="2"/>
      <c r="N1857" s="2"/>
      <c r="O1857" s="2"/>
      <c r="P1857" s="2"/>
      <c r="Q1857" s="2"/>
      <c r="R1857" s="2"/>
      <c r="S1857" s="2"/>
    </row>
    <row r="1858" spans="6:19">
      <c r="F1858" s="2"/>
      <c r="L1858" s="2"/>
      <c r="M1858" s="2"/>
      <c r="N1858" s="2"/>
      <c r="O1858" s="2"/>
      <c r="P1858" s="2"/>
      <c r="Q1858" s="2"/>
      <c r="R1858" s="2"/>
      <c r="S1858" s="2"/>
    </row>
    <row r="1859" spans="6:19">
      <c r="F1859" s="2"/>
      <c r="L1859" s="2"/>
      <c r="M1859" s="2"/>
      <c r="N1859" s="2"/>
      <c r="O1859" s="2"/>
      <c r="P1859" s="2"/>
      <c r="Q1859" s="2"/>
      <c r="R1859" s="2"/>
      <c r="S1859" s="2"/>
    </row>
    <row r="1860" spans="6:19">
      <c r="F1860" s="2"/>
      <c r="L1860" s="2"/>
      <c r="M1860" s="2"/>
      <c r="N1860" s="2"/>
      <c r="O1860" s="2"/>
      <c r="P1860" s="2"/>
      <c r="Q1860" s="2"/>
      <c r="R1860" s="2"/>
      <c r="S1860" s="2"/>
    </row>
    <row r="1861" spans="6:19">
      <c r="F1861" s="2"/>
      <c r="L1861" s="2"/>
      <c r="M1861" s="2"/>
      <c r="N1861" s="2"/>
      <c r="O1861" s="2"/>
      <c r="P1861" s="2"/>
      <c r="Q1861" s="2"/>
      <c r="R1861" s="2"/>
      <c r="S1861" s="2"/>
    </row>
    <row r="1862" spans="6:19">
      <c r="F1862" s="2"/>
      <c r="L1862" s="2"/>
      <c r="M1862" s="2"/>
      <c r="N1862" s="2"/>
      <c r="O1862" s="2"/>
      <c r="P1862" s="2"/>
      <c r="Q1862" s="2"/>
      <c r="R1862" s="2"/>
      <c r="S1862" s="2"/>
    </row>
    <row r="1863" spans="6:19">
      <c r="F1863" s="2"/>
      <c r="L1863" s="2"/>
      <c r="M1863" s="2"/>
      <c r="N1863" s="2"/>
      <c r="O1863" s="2"/>
      <c r="P1863" s="2"/>
      <c r="Q1863" s="2"/>
      <c r="R1863" s="2"/>
      <c r="S1863" s="2"/>
    </row>
    <row r="1864" spans="6:19">
      <c r="F1864" s="2"/>
      <c r="L1864" s="2"/>
      <c r="M1864" s="2"/>
      <c r="N1864" s="2"/>
      <c r="O1864" s="2"/>
      <c r="P1864" s="2"/>
      <c r="Q1864" s="2"/>
      <c r="R1864" s="2"/>
      <c r="S1864" s="2"/>
    </row>
    <row r="1865" spans="6:19">
      <c r="F1865" s="2"/>
      <c r="L1865" s="2"/>
      <c r="M1865" s="2"/>
      <c r="N1865" s="2"/>
      <c r="O1865" s="2"/>
      <c r="P1865" s="2"/>
      <c r="Q1865" s="2"/>
      <c r="R1865" s="2"/>
      <c r="S1865" s="2"/>
    </row>
    <row r="1866" spans="6:19">
      <c r="F1866" s="2"/>
      <c r="L1866" s="2"/>
      <c r="M1866" s="2"/>
      <c r="N1866" s="2"/>
      <c r="O1866" s="2"/>
      <c r="P1866" s="2"/>
      <c r="Q1866" s="2"/>
      <c r="R1866" s="2"/>
      <c r="S1866" s="2"/>
    </row>
    <row r="1867" spans="6:19">
      <c r="F1867" s="2"/>
      <c r="L1867" s="2"/>
      <c r="M1867" s="2"/>
      <c r="N1867" s="2"/>
      <c r="O1867" s="2"/>
      <c r="P1867" s="2"/>
      <c r="Q1867" s="2"/>
      <c r="R1867" s="2"/>
      <c r="S1867" s="2"/>
    </row>
    <row r="1868" spans="6:19">
      <c r="F1868" s="2"/>
      <c r="L1868" s="2"/>
      <c r="M1868" s="2"/>
      <c r="N1868" s="2"/>
      <c r="O1868" s="2"/>
      <c r="P1868" s="2"/>
      <c r="Q1868" s="2"/>
      <c r="R1868" s="2"/>
      <c r="S1868" s="2"/>
    </row>
    <row r="1869" spans="6:19">
      <c r="F1869" s="2"/>
      <c r="L1869" s="2"/>
      <c r="M1869" s="2"/>
      <c r="N1869" s="2"/>
      <c r="O1869" s="2"/>
      <c r="P1869" s="2"/>
      <c r="Q1869" s="2"/>
      <c r="R1869" s="2"/>
      <c r="S1869" s="2"/>
    </row>
    <row r="1870" spans="6:19">
      <c r="F1870" s="2"/>
      <c r="L1870" s="2"/>
      <c r="M1870" s="2"/>
      <c r="N1870" s="2"/>
      <c r="O1870" s="2"/>
      <c r="P1870" s="2"/>
      <c r="Q1870" s="2"/>
      <c r="R1870" s="2"/>
      <c r="S1870" s="2"/>
    </row>
    <row r="1871" spans="6:19">
      <c r="F1871" s="2"/>
      <c r="L1871" s="2"/>
      <c r="M1871" s="2"/>
      <c r="N1871" s="2"/>
      <c r="O1871" s="2"/>
      <c r="P1871" s="2"/>
      <c r="Q1871" s="2"/>
      <c r="R1871" s="2"/>
      <c r="S1871" s="2"/>
    </row>
    <row r="1872" spans="6:19">
      <c r="F1872" s="2"/>
      <c r="L1872" s="2"/>
      <c r="M1872" s="2"/>
      <c r="N1872" s="2"/>
      <c r="O1872" s="2"/>
      <c r="P1872" s="2"/>
      <c r="Q1872" s="2"/>
      <c r="R1872" s="2"/>
      <c r="S1872" s="2"/>
    </row>
    <row r="1873" spans="6:19">
      <c r="F1873" s="2"/>
      <c r="L1873" s="2"/>
      <c r="M1873" s="2"/>
      <c r="N1873" s="2"/>
      <c r="O1873" s="2"/>
      <c r="P1873" s="2"/>
      <c r="Q1873" s="2"/>
      <c r="R1873" s="2"/>
      <c r="S1873" s="2"/>
    </row>
    <row r="1874" spans="6:19">
      <c r="F1874" s="2"/>
      <c r="L1874" s="2"/>
      <c r="M1874" s="2"/>
      <c r="N1874" s="2"/>
      <c r="O1874" s="2"/>
      <c r="P1874" s="2"/>
      <c r="Q1874" s="2"/>
      <c r="R1874" s="2"/>
      <c r="S1874" s="2"/>
    </row>
    <row r="1875" spans="6:19">
      <c r="F1875" s="2"/>
      <c r="L1875" s="2"/>
      <c r="M1875" s="2"/>
      <c r="N1875" s="2"/>
      <c r="O1875" s="2"/>
      <c r="P1875" s="2"/>
      <c r="Q1875" s="2"/>
      <c r="R1875" s="2"/>
      <c r="S1875" s="2"/>
    </row>
    <row r="1876" spans="6:19">
      <c r="F1876" s="2"/>
      <c r="L1876" s="2"/>
      <c r="M1876" s="2"/>
      <c r="N1876" s="2"/>
      <c r="O1876" s="2"/>
      <c r="P1876" s="2"/>
      <c r="Q1876" s="2"/>
      <c r="R1876" s="2"/>
      <c r="S1876" s="2"/>
    </row>
    <row r="1877" spans="6:19">
      <c r="F1877" s="2"/>
      <c r="L1877" s="2"/>
      <c r="M1877" s="2"/>
      <c r="N1877" s="2"/>
      <c r="O1877" s="2"/>
      <c r="P1877" s="2"/>
      <c r="Q1877" s="2"/>
      <c r="R1877" s="2"/>
      <c r="S1877" s="2"/>
    </row>
    <row r="1878" spans="6:19">
      <c r="F1878" s="2"/>
      <c r="L1878" s="2"/>
      <c r="M1878" s="2"/>
      <c r="N1878" s="2"/>
      <c r="O1878" s="2"/>
      <c r="P1878" s="2"/>
      <c r="Q1878" s="2"/>
      <c r="R1878" s="2"/>
      <c r="S1878" s="2"/>
    </row>
    <row r="1879" spans="6:19">
      <c r="F1879" s="2"/>
      <c r="L1879" s="2"/>
      <c r="M1879" s="2"/>
      <c r="N1879" s="2"/>
      <c r="O1879" s="2"/>
      <c r="P1879" s="2"/>
      <c r="Q1879" s="2"/>
      <c r="R1879" s="2"/>
      <c r="S1879" s="2"/>
    </row>
    <row r="1880" spans="6:19">
      <c r="F1880" s="2"/>
      <c r="L1880" s="2"/>
      <c r="M1880" s="2"/>
      <c r="N1880" s="2"/>
      <c r="O1880" s="2"/>
      <c r="P1880" s="2"/>
      <c r="Q1880" s="2"/>
      <c r="R1880" s="2"/>
      <c r="S1880" s="2"/>
    </row>
    <row r="1881" spans="6:19">
      <c r="F1881" s="2"/>
      <c r="L1881" s="2"/>
      <c r="M1881" s="2"/>
      <c r="N1881" s="2"/>
      <c r="O1881" s="2"/>
      <c r="P1881" s="2"/>
      <c r="Q1881" s="2"/>
      <c r="R1881" s="2"/>
      <c r="S1881" s="2"/>
    </row>
    <row r="1882" spans="6:19">
      <c r="F1882" s="2"/>
      <c r="L1882" s="2"/>
      <c r="M1882" s="2"/>
      <c r="N1882" s="2"/>
      <c r="O1882" s="2"/>
      <c r="P1882" s="2"/>
      <c r="Q1882" s="2"/>
      <c r="R1882" s="2"/>
      <c r="S1882" s="2"/>
    </row>
    <row r="1883" spans="6:19">
      <c r="F1883" s="2"/>
      <c r="L1883" s="2"/>
      <c r="M1883" s="2"/>
      <c r="N1883" s="2"/>
      <c r="O1883" s="2"/>
      <c r="P1883" s="2"/>
      <c r="Q1883" s="2"/>
      <c r="R1883" s="2"/>
      <c r="S1883" s="2"/>
    </row>
    <row r="1884" spans="6:19">
      <c r="F1884" s="2"/>
      <c r="L1884" s="2"/>
      <c r="M1884" s="2"/>
      <c r="N1884" s="2"/>
      <c r="O1884" s="2"/>
      <c r="P1884" s="2"/>
      <c r="Q1884" s="2"/>
      <c r="R1884" s="2"/>
      <c r="S1884" s="2"/>
    </row>
    <row r="1885" spans="6:19">
      <c r="F1885" s="2"/>
      <c r="L1885" s="2"/>
      <c r="M1885" s="2"/>
      <c r="N1885" s="2"/>
      <c r="O1885" s="2"/>
      <c r="P1885" s="2"/>
      <c r="Q1885" s="2"/>
      <c r="R1885" s="2"/>
      <c r="S1885" s="2"/>
    </row>
    <row r="1886" spans="6:19">
      <c r="F1886" s="2"/>
      <c r="L1886" s="2"/>
      <c r="M1886" s="2"/>
      <c r="N1886" s="2"/>
      <c r="O1886" s="2"/>
      <c r="P1886" s="2"/>
      <c r="Q1886" s="2"/>
      <c r="R1886" s="2"/>
      <c r="S1886" s="2"/>
    </row>
    <row r="1887" spans="6:19">
      <c r="F1887" s="2"/>
      <c r="L1887" s="2"/>
      <c r="M1887" s="2"/>
      <c r="N1887" s="2"/>
      <c r="O1887" s="2"/>
      <c r="P1887" s="2"/>
      <c r="Q1887" s="2"/>
      <c r="R1887" s="2"/>
      <c r="S1887" s="2"/>
    </row>
    <row r="1888" spans="6:19">
      <c r="F1888" s="2"/>
      <c r="L1888" s="2"/>
      <c r="M1888" s="2"/>
      <c r="N1888" s="2"/>
      <c r="O1888" s="2"/>
      <c r="P1888" s="2"/>
      <c r="Q1888" s="2"/>
      <c r="R1888" s="2"/>
      <c r="S1888" s="2"/>
    </row>
    <row r="1889" spans="6:19">
      <c r="F1889" s="2"/>
      <c r="L1889" s="2"/>
      <c r="M1889" s="2"/>
      <c r="N1889" s="2"/>
      <c r="O1889" s="2"/>
      <c r="P1889" s="2"/>
      <c r="Q1889" s="2"/>
      <c r="R1889" s="2"/>
      <c r="S1889" s="2"/>
    </row>
    <row r="1890" spans="6:19">
      <c r="F1890" s="2"/>
      <c r="L1890" s="2"/>
      <c r="M1890" s="2"/>
      <c r="N1890" s="2"/>
      <c r="O1890" s="2"/>
      <c r="P1890" s="2"/>
      <c r="Q1890" s="2"/>
      <c r="R1890" s="2"/>
      <c r="S1890" s="2"/>
    </row>
    <row r="1891" spans="6:19">
      <c r="F1891" s="2"/>
      <c r="L1891" s="2"/>
      <c r="M1891" s="2"/>
      <c r="N1891" s="2"/>
      <c r="O1891" s="2"/>
      <c r="P1891" s="2"/>
      <c r="Q1891" s="2"/>
      <c r="R1891" s="2"/>
      <c r="S1891" s="2"/>
    </row>
    <row r="1892" spans="6:19">
      <c r="F1892" s="2"/>
      <c r="L1892" s="2"/>
      <c r="M1892" s="2"/>
      <c r="N1892" s="2"/>
      <c r="O1892" s="2"/>
      <c r="P1892" s="2"/>
      <c r="Q1892" s="2"/>
      <c r="R1892" s="2"/>
      <c r="S1892" s="2"/>
    </row>
    <row r="1893" spans="6:19">
      <c r="F1893" s="2"/>
      <c r="L1893" s="2"/>
      <c r="M1893" s="2"/>
      <c r="N1893" s="2"/>
      <c r="O1893" s="2"/>
      <c r="P1893" s="2"/>
      <c r="Q1893" s="2"/>
      <c r="R1893" s="2"/>
      <c r="S1893" s="2"/>
    </row>
    <row r="1894" spans="6:19">
      <c r="F1894" s="2"/>
      <c r="L1894" s="2"/>
      <c r="M1894" s="2"/>
      <c r="N1894" s="2"/>
      <c r="O1894" s="2"/>
      <c r="P1894" s="2"/>
      <c r="Q1894" s="2"/>
      <c r="R1894" s="2"/>
      <c r="S1894" s="2"/>
    </row>
    <row r="1895" spans="6:19">
      <c r="F1895" s="2"/>
      <c r="L1895" s="2"/>
      <c r="M1895" s="2"/>
      <c r="N1895" s="2"/>
      <c r="O1895" s="2"/>
      <c r="P1895" s="2"/>
      <c r="Q1895" s="2"/>
      <c r="R1895" s="2"/>
      <c r="S1895" s="2"/>
    </row>
    <row r="1896" spans="6:19">
      <c r="F1896" s="2"/>
      <c r="L1896" s="2"/>
      <c r="M1896" s="2"/>
      <c r="N1896" s="2"/>
      <c r="O1896" s="2"/>
      <c r="P1896" s="2"/>
      <c r="Q1896" s="2"/>
      <c r="R1896" s="2"/>
      <c r="S1896" s="2"/>
    </row>
    <row r="1897" spans="6:19">
      <c r="F1897" s="2"/>
      <c r="L1897" s="2"/>
      <c r="M1897" s="2"/>
      <c r="N1897" s="2"/>
      <c r="O1897" s="2"/>
      <c r="P1897" s="2"/>
      <c r="Q1897" s="2"/>
      <c r="R1897" s="2"/>
      <c r="S1897" s="2"/>
    </row>
    <row r="1898" spans="6:19">
      <c r="F1898" s="2"/>
      <c r="L1898" s="2"/>
      <c r="M1898" s="2"/>
      <c r="N1898" s="2"/>
      <c r="O1898" s="2"/>
      <c r="P1898" s="2"/>
      <c r="Q1898" s="2"/>
      <c r="R1898" s="2"/>
      <c r="S1898" s="2"/>
    </row>
    <row r="1899" spans="6:19">
      <c r="F1899" s="2"/>
      <c r="L1899" s="2"/>
      <c r="M1899" s="2"/>
      <c r="N1899" s="2"/>
      <c r="O1899" s="2"/>
      <c r="P1899" s="2"/>
      <c r="Q1899" s="2"/>
      <c r="R1899" s="2"/>
      <c r="S1899" s="2"/>
    </row>
    <row r="1900" spans="6:19">
      <c r="F1900" s="2"/>
      <c r="L1900" s="2"/>
      <c r="M1900" s="2"/>
      <c r="N1900" s="2"/>
      <c r="O1900" s="2"/>
      <c r="P1900" s="2"/>
      <c r="Q1900" s="2"/>
      <c r="R1900" s="2"/>
      <c r="S1900" s="2"/>
    </row>
    <row r="1901" spans="6:19">
      <c r="F1901" s="2"/>
      <c r="L1901" s="2"/>
      <c r="M1901" s="2"/>
      <c r="N1901" s="2"/>
      <c r="O1901" s="2"/>
      <c r="P1901" s="2"/>
      <c r="Q1901" s="2"/>
      <c r="R1901" s="2"/>
      <c r="S1901" s="2"/>
    </row>
    <row r="1902" spans="6:19">
      <c r="F1902" s="2"/>
      <c r="L1902" s="2"/>
      <c r="M1902" s="2"/>
      <c r="N1902" s="2"/>
      <c r="O1902" s="2"/>
      <c r="P1902" s="2"/>
      <c r="Q1902" s="2"/>
      <c r="R1902" s="2"/>
      <c r="S1902" s="2"/>
    </row>
    <row r="1903" spans="6:19">
      <c r="F1903" s="2"/>
      <c r="L1903" s="2"/>
      <c r="M1903" s="2"/>
      <c r="N1903" s="2"/>
      <c r="O1903" s="2"/>
      <c r="P1903" s="2"/>
      <c r="Q1903" s="2"/>
      <c r="R1903" s="2"/>
      <c r="S1903" s="2"/>
    </row>
    <row r="1904" spans="6:19">
      <c r="F1904" s="2"/>
      <c r="L1904" s="2"/>
      <c r="M1904" s="2"/>
      <c r="N1904" s="2"/>
      <c r="O1904" s="2"/>
      <c r="P1904" s="2"/>
      <c r="Q1904" s="2"/>
      <c r="R1904" s="2"/>
      <c r="S1904" s="2"/>
    </row>
    <row r="1905" spans="6:19">
      <c r="F1905" s="2"/>
      <c r="L1905" s="2"/>
      <c r="M1905" s="2"/>
      <c r="N1905" s="2"/>
      <c r="O1905" s="2"/>
      <c r="P1905" s="2"/>
      <c r="Q1905" s="2"/>
      <c r="R1905" s="2"/>
      <c r="S1905" s="2"/>
    </row>
    <row r="1906" spans="6:19">
      <c r="F1906" s="2"/>
      <c r="L1906" s="2"/>
      <c r="M1906" s="2"/>
      <c r="N1906" s="2"/>
      <c r="O1906" s="2"/>
      <c r="P1906" s="2"/>
      <c r="Q1906" s="2"/>
      <c r="R1906" s="2"/>
      <c r="S1906" s="2"/>
    </row>
    <row r="1907" spans="6:19">
      <c r="F1907" s="2"/>
      <c r="L1907" s="2"/>
      <c r="M1907" s="2"/>
      <c r="N1907" s="2"/>
      <c r="O1907" s="2"/>
      <c r="P1907" s="2"/>
      <c r="Q1907" s="2"/>
      <c r="R1907" s="2"/>
      <c r="S1907" s="2"/>
    </row>
    <row r="1908" spans="6:19">
      <c r="F1908" s="2"/>
      <c r="L1908" s="2"/>
      <c r="M1908" s="2"/>
      <c r="N1908" s="2"/>
      <c r="O1908" s="2"/>
      <c r="P1908" s="2"/>
      <c r="Q1908" s="2"/>
      <c r="R1908" s="2"/>
      <c r="S1908" s="2"/>
    </row>
    <row r="1909" spans="6:19">
      <c r="F1909" s="2"/>
      <c r="L1909" s="2"/>
      <c r="M1909" s="2"/>
      <c r="N1909" s="2"/>
      <c r="O1909" s="2"/>
      <c r="P1909" s="2"/>
      <c r="Q1909" s="2"/>
      <c r="R1909" s="2"/>
      <c r="S1909" s="2"/>
    </row>
    <row r="1910" spans="6:19">
      <c r="F1910" s="2"/>
      <c r="L1910" s="2"/>
      <c r="M1910" s="2"/>
      <c r="N1910" s="2"/>
      <c r="O1910" s="2"/>
      <c r="P1910" s="2"/>
      <c r="Q1910" s="2"/>
      <c r="R1910" s="2"/>
      <c r="S1910" s="2"/>
    </row>
    <row r="1911" spans="6:19">
      <c r="F1911" s="2"/>
      <c r="L1911" s="2"/>
      <c r="M1911" s="2"/>
      <c r="N1911" s="2"/>
      <c r="O1911" s="2"/>
      <c r="P1911" s="2"/>
      <c r="Q1911" s="2"/>
      <c r="R1911" s="2"/>
      <c r="S1911" s="2"/>
    </row>
    <row r="1912" spans="6:19">
      <c r="F1912" s="2"/>
      <c r="L1912" s="2"/>
      <c r="M1912" s="2"/>
      <c r="N1912" s="2"/>
      <c r="O1912" s="2"/>
      <c r="P1912" s="2"/>
      <c r="Q1912" s="2"/>
      <c r="R1912" s="2"/>
      <c r="S1912" s="2"/>
    </row>
    <row r="1913" spans="6:19">
      <c r="F1913" s="2"/>
      <c r="L1913" s="2"/>
      <c r="M1913" s="2"/>
      <c r="N1913" s="2"/>
      <c r="O1913" s="2"/>
      <c r="P1913" s="2"/>
      <c r="Q1913" s="2"/>
      <c r="R1913" s="2"/>
      <c r="S1913" s="2"/>
    </row>
    <row r="1914" spans="6:19">
      <c r="F1914" s="2"/>
      <c r="L1914" s="2"/>
      <c r="M1914" s="2"/>
      <c r="N1914" s="2"/>
      <c r="O1914" s="2"/>
      <c r="P1914" s="2"/>
      <c r="Q1914" s="2"/>
      <c r="R1914" s="2"/>
      <c r="S1914" s="2"/>
    </row>
    <row r="1915" spans="6:19">
      <c r="F1915" s="2"/>
      <c r="L1915" s="2"/>
      <c r="M1915" s="2"/>
      <c r="N1915" s="2"/>
      <c r="O1915" s="2"/>
      <c r="P1915" s="2"/>
      <c r="Q1915" s="2"/>
      <c r="R1915" s="2"/>
      <c r="S1915" s="2"/>
    </row>
    <row r="1916" spans="6:19">
      <c r="F1916" s="2"/>
      <c r="L1916" s="2"/>
      <c r="M1916" s="2"/>
      <c r="N1916" s="2"/>
      <c r="O1916" s="2"/>
      <c r="P1916" s="2"/>
      <c r="Q1916" s="2"/>
      <c r="R1916" s="2"/>
      <c r="S1916" s="2"/>
    </row>
    <row r="1917" spans="6:19">
      <c r="F1917" s="2"/>
      <c r="L1917" s="2"/>
      <c r="M1917" s="2"/>
      <c r="N1917" s="2"/>
      <c r="O1917" s="2"/>
      <c r="P1917" s="2"/>
      <c r="Q1917" s="2"/>
      <c r="R1917" s="2"/>
      <c r="S1917" s="2"/>
    </row>
    <row r="1918" spans="6:19">
      <c r="F1918" s="2"/>
      <c r="L1918" s="2"/>
      <c r="M1918" s="2"/>
      <c r="N1918" s="2"/>
      <c r="O1918" s="2"/>
      <c r="P1918" s="2"/>
      <c r="Q1918" s="2"/>
      <c r="R1918" s="2"/>
      <c r="S1918" s="2"/>
    </row>
    <row r="1919" spans="6:19">
      <c r="F1919" s="2"/>
      <c r="L1919" s="2"/>
      <c r="M1919" s="2"/>
      <c r="N1919" s="2"/>
      <c r="O1919" s="2"/>
      <c r="P1919" s="2"/>
      <c r="Q1919" s="2"/>
      <c r="R1919" s="2"/>
      <c r="S1919" s="2"/>
    </row>
    <row r="1920" spans="6:19">
      <c r="F1920" s="2"/>
      <c r="L1920" s="2"/>
      <c r="M1920" s="2"/>
      <c r="N1920" s="2"/>
      <c r="O1920" s="2"/>
      <c r="P1920" s="2"/>
      <c r="Q1920" s="2"/>
      <c r="R1920" s="2"/>
      <c r="S1920" s="2"/>
    </row>
    <row r="1921" spans="6:19">
      <c r="F1921" s="2"/>
      <c r="L1921" s="2"/>
      <c r="M1921" s="2"/>
      <c r="N1921" s="2"/>
      <c r="O1921" s="2"/>
      <c r="P1921" s="2"/>
      <c r="Q1921" s="2"/>
      <c r="R1921" s="2"/>
      <c r="S1921" s="2"/>
    </row>
    <row r="1922" spans="6:19">
      <c r="F1922" s="2"/>
      <c r="L1922" s="2"/>
      <c r="M1922" s="2"/>
      <c r="N1922" s="2"/>
      <c r="O1922" s="2"/>
      <c r="P1922" s="2"/>
      <c r="Q1922" s="2"/>
      <c r="R1922" s="2"/>
      <c r="S1922" s="2"/>
    </row>
    <row r="1923" spans="6:19">
      <c r="F1923" s="2"/>
      <c r="L1923" s="2"/>
      <c r="M1923" s="2"/>
      <c r="N1923" s="2"/>
      <c r="O1923" s="2"/>
      <c r="P1923" s="2"/>
      <c r="Q1923" s="2"/>
      <c r="R1923" s="2"/>
      <c r="S1923" s="2"/>
    </row>
    <row r="1924" spans="6:19">
      <c r="F1924" s="2"/>
      <c r="L1924" s="2"/>
      <c r="M1924" s="2"/>
      <c r="N1924" s="2"/>
      <c r="O1924" s="2"/>
      <c r="P1924" s="2"/>
      <c r="Q1924" s="2"/>
      <c r="R1924" s="2"/>
      <c r="S1924" s="2"/>
    </row>
    <row r="1925" spans="6:19">
      <c r="F1925" s="2"/>
      <c r="L1925" s="2"/>
      <c r="M1925" s="2"/>
      <c r="N1925" s="2"/>
      <c r="O1925" s="2"/>
      <c r="P1925" s="2"/>
      <c r="Q1925" s="2"/>
      <c r="R1925" s="2"/>
      <c r="S1925" s="2"/>
    </row>
    <row r="1926" spans="6:19">
      <c r="F1926" s="2"/>
      <c r="L1926" s="2"/>
      <c r="M1926" s="2"/>
      <c r="N1926" s="2"/>
      <c r="O1926" s="2"/>
      <c r="P1926" s="2"/>
      <c r="Q1926" s="2"/>
      <c r="R1926" s="2"/>
      <c r="S1926" s="2"/>
    </row>
    <row r="1927" spans="6:19">
      <c r="F1927" s="2"/>
      <c r="L1927" s="2"/>
      <c r="M1927" s="2"/>
      <c r="N1927" s="2"/>
      <c r="O1927" s="2"/>
      <c r="P1927" s="2"/>
      <c r="Q1927" s="2"/>
      <c r="R1927" s="2"/>
      <c r="S1927" s="2"/>
    </row>
    <row r="1928" spans="6:19">
      <c r="F1928" s="2"/>
      <c r="L1928" s="2"/>
      <c r="M1928" s="2"/>
      <c r="N1928" s="2"/>
      <c r="O1928" s="2"/>
      <c r="P1928" s="2"/>
      <c r="Q1928" s="2"/>
      <c r="R1928" s="2"/>
      <c r="S1928" s="2"/>
    </row>
    <row r="1929" spans="6:19">
      <c r="F1929" s="2"/>
      <c r="L1929" s="2"/>
      <c r="M1929" s="2"/>
      <c r="N1929" s="2"/>
      <c r="O1929" s="2"/>
      <c r="P1929" s="2"/>
      <c r="Q1929" s="2"/>
      <c r="R1929" s="2"/>
      <c r="S1929" s="2"/>
    </row>
    <row r="1930" spans="6:19">
      <c r="F1930" s="2"/>
      <c r="L1930" s="2"/>
      <c r="M1930" s="2"/>
      <c r="N1930" s="2"/>
      <c r="O1930" s="2"/>
      <c r="P1930" s="2"/>
      <c r="Q1930" s="2"/>
      <c r="R1930" s="2"/>
      <c r="S1930" s="2"/>
    </row>
    <row r="1931" spans="6:19">
      <c r="F1931" s="2"/>
      <c r="L1931" s="2"/>
      <c r="M1931" s="2"/>
      <c r="N1931" s="2"/>
      <c r="O1931" s="2"/>
      <c r="P1931" s="2"/>
      <c r="Q1931" s="2"/>
      <c r="R1931" s="2"/>
      <c r="S1931" s="2"/>
    </row>
    <row r="1932" spans="6:19">
      <c r="F1932" s="2"/>
      <c r="L1932" s="2"/>
      <c r="M1932" s="2"/>
      <c r="N1932" s="2"/>
      <c r="O1932" s="2"/>
      <c r="P1932" s="2"/>
      <c r="Q1932" s="2"/>
      <c r="R1932" s="2"/>
      <c r="S1932" s="2"/>
    </row>
    <row r="1933" spans="6:19">
      <c r="F1933" s="2"/>
      <c r="L1933" s="2"/>
      <c r="M1933" s="2"/>
      <c r="N1933" s="2"/>
      <c r="O1933" s="2"/>
      <c r="P1933" s="2"/>
      <c r="Q1933" s="2"/>
      <c r="R1933" s="2"/>
      <c r="S1933" s="2"/>
    </row>
    <row r="1934" spans="6:19">
      <c r="F1934" s="2"/>
      <c r="L1934" s="2"/>
      <c r="M1934" s="2"/>
      <c r="N1934" s="2"/>
      <c r="O1934" s="2"/>
      <c r="P1934" s="2"/>
      <c r="Q1934" s="2"/>
      <c r="R1934" s="2"/>
      <c r="S1934" s="2"/>
    </row>
    <row r="1935" spans="6:19">
      <c r="F1935" s="2"/>
      <c r="L1935" s="2"/>
      <c r="M1935" s="2"/>
      <c r="N1935" s="2"/>
      <c r="O1935" s="2"/>
      <c r="P1935" s="2"/>
      <c r="Q1935" s="2"/>
      <c r="R1935" s="2"/>
      <c r="S1935" s="2"/>
    </row>
    <row r="1936" spans="6:19">
      <c r="F1936" s="2"/>
      <c r="L1936" s="2"/>
      <c r="M1936" s="2"/>
      <c r="N1936" s="2"/>
      <c r="O1936" s="2"/>
      <c r="P1936" s="2"/>
      <c r="Q1936" s="2"/>
      <c r="R1936" s="2"/>
      <c r="S1936" s="2"/>
    </row>
    <row r="1937" spans="6:19">
      <c r="F1937" s="2"/>
      <c r="L1937" s="2"/>
      <c r="M1937" s="2"/>
      <c r="N1937" s="2"/>
      <c r="O1937" s="2"/>
      <c r="P1937" s="2"/>
      <c r="Q1937" s="2"/>
      <c r="R1937" s="2"/>
      <c r="S1937" s="2"/>
    </row>
    <row r="1938" spans="6:19">
      <c r="F1938" s="2"/>
      <c r="L1938" s="2"/>
      <c r="M1938" s="2"/>
      <c r="N1938" s="2"/>
      <c r="O1938" s="2"/>
      <c r="P1938" s="2"/>
      <c r="Q1938" s="2"/>
      <c r="R1938" s="2"/>
      <c r="S1938" s="2"/>
    </row>
    <row r="1939" spans="6:19">
      <c r="F1939" s="2"/>
      <c r="L1939" s="2"/>
      <c r="M1939" s="2"/>
      <c r="N1939" s="2"/>
      <c r="O1939" s="2"/>
      <c r="P1939" s="2"/>
      <c r="Q1939" s="2"/>
      <c r="R1939" s="2"/>
      <c r="S1939" s="2"/>
    </row>
    <row r="1940" spans="6:19">
      <c r="F1940" s="2"/>
      <c r="L1940" s="2"/>
      <c r="M1940" s="2"/>
      <c r="N1940" s="2"/>
      <c r="O1940" s="2"/>
      <c r="P1940" s="2"/>
      <c r="Q1940" s="2"/>
      <c r="R1940" s="2"/>
      <c r="S1940" s="2"/>
    </row>
    <row r="1941" spans="6:19">
      <c r="F1941" s="2"/>
      <c r="L1941" s="2"/>
      <c r="M1941" s="2"/>
      <c r="N1941" s="2"/>
      <c r="O1941" s="2"/>
      <c r="P1941" s="2"/>
      <c r="Q1941" s="2"/>
      <c r="R1941" s="2"/>
      <c r="S1941" s="2"/>
    </row>
    <row r="1942" spans="6:19">
      <c r="F1942" s="2"/>
      <c r="L1942" s="2"/>
      <c r="M1942" s="2"/>
      <c r="N1942" s="2"/>
      <c r="O1942" s="2"/>
      <c r="P1942" s="2"/>
      <c r="Q1942" s="2"/>
      <c r="R1942" s="2"/>
      <c r="S1942" s="2"/>
    </row>
    <row r="1943" spans="6:19">
      <c r="F1943" s="2"/>
      <c r="L1943" s="2"/>
      <c r="M1943" s="2"/>
      <c r="N1943" s="2"/>
      <c r="O1943" s="2"/>
      <c r="P1943" s="2"/>
      <c r="Q1943" s="2"/>
      <c r="R1943" s="2"/>
      <c r="S1943" s="2"/>
    </row>
    <row r="1944" spans="6:19">
      <c r="F1944" s="2"/>
      <c r="L1944" s="2"/>
      <c r="M1944" s="2"/>
      <c r="N1944" s="2"/>
      <c r="O1944" s="2"/>
      <c r="P1944" s="2"/>
      <c r="Q1944" s="2"/>
      <c r="R1944" s="2"/>
      <c r="S1944" s="2"/>
    </row>
    <row r="1945" spans="6:19">
      <c r="F1945" s="2"/>
      <c r="L1945" s="2"/>
      <c r="M1945" s="2"/>
      <c r="N1945" s="2"/>
      <c r="O1945" s="2"/>
      <c r="P1945" s="2"/>
      <c r="Q1945" s="2"/>
      <c r="R1945" s="2"/>
      <c r="S1945" s="2"/>
    </row>
    <row r="1946" spans="6:19">
      <c r="F1946" s="2"/>
      <c r="L1946" s="2"/>
      <c r="M1946" s="2"/>
      <c r="N1946" s="2"/>
      <c r="O1946" s="2"/>
      <c r="P1946" s="2"/>
      <c r="Q1946" s="2"/>
      <c r="R1946" s="2"/>
      <c r="S1946" s="2"/>
    </row>
    <row r="1947" spans="6:19">
      <c r="F1947" s="2"/>
      <c r="L1947" s="2"/>
      <c r="M1947" s="2"/>
      <c r="N1947" s="2"/>
      <c r="O1947" s="2"/>
      <c r="P1947" s="2"/>
      <c r="Q1947" s="2"/>
      <c r="R1947" s="2"/>
      <c r="S1947" s="2"/>
    </row>
    <row r="1948" spans="6:19">
      <c r="F1948" s="2"/>
      <c r="L1948" s="2"/>
      <c r="M1948" s="2"/>
      <c r="N1948" s="2"/>
      <c r="O1948" s="2"/>
      <c r="P1948" s="2"/>
      <c r="Q1948" s="2"/>
      <c r="R1948" s="2"/>
      <c r="S1948" s="2"/>
    </row>
    <row r="1949" spans="6:19">
      <c r="F1949" s="2"/>
      <c r="L1949" s="2"/>
      <c r="M1949" s="2"/>
      <c r="N1949" s="2"/>
      <c r="O1949" s="2"/>
      <c r="P1949" s="2"/>
      <c r="Q1949" s="2"/>
      <c r="R1949" s="2"/>
      <c r="S1949" s="2"/>
    </row>
    <row r="1950" spans="6:19">
      <c r="F1950" s="2"/>
      <c r="L1950" s="2"/>
      <c r="M1950" s="2"/>
      <c r="N1950" s="2"/>
      <c r="O1950" s="2"/>
      <c r="P1950" s="2"/>
      <c r="Q1950" s="2"/>
      <c r="R1950" s="2"/>
      <c r="S1950" s="2"/>
    </row>
    <row r="1951" spans="6:19">
      <c r="F1951" s="2"/>
      <c r="L1951" s="2"/>
      <c r="M1951" s="2"/>
      <c r="N1951" s="2"/>
      <c r="O1951" s="2"/>
      <c r="P1951" s="2"/>
      <c r="Q1951" s="2"/>
      <c r="R1951" s="2"/>
      <c r="S1951" s="2"/>
    </row>
    <row r="1952" spans="6:19">
      <c r="F1952" s="2"/>
      <c r="L1952" s="2"/>
      <c r="M1952" s="2"/>
      <c r="N1952" s="2"/>
      <c r="O1952" s="2"/>
      <c r="P1952" s="2"/>
      <c r="Q1952" s="2"/>
      <c r="R1952" s="2"/>
      <c r="S1952" s="2"/>
    </row>
    <row r="1953" spans="6:19">
      <c r="F1953" s="2"/>
      <c r="L1953" s="2"/>
      <c r="M1953" s="2"/>
      <c r="N1953" s="2"/>
      <c r="O1953" s="2"/>
      <c r="P1953" s="2"/>
      <c r="Q1953" s="2"/>
      <c r="R1953" s="2"/>
      <c r="S1953" s="2"/>
    </row>
    <row r="1954" spans="6:19">
      <c r="F1954" s="2"/>
      <c r="L1954" s="2"/>
      <c r="M1954" s="2"/>
      <c r="N1954" s="2"/>
      <c r="O1954" s="2"/>
      <c r="P1954" s="2"/>
      <c r="Q1954" s="2"/>
      <c r="R1954" s="2"/>
      <c r="S1954" s="2"/>
    </row>
    <row r="1955" spans="6:19">
      <c r="F1955" s="2"/>
      <c r="L1955" s="2"/>
      <c r="M1955" s="2"/>
      <c r="N1955" s="2"/>
      <c r="O1955" s="2"/>
      <c r="P1955" s="2"/>
      <c r="Q1955" s="2"/>
      <c r="R1955" s="2"/>
      <c r="S1955" s="2"/>
    </row>
    <row r="1956" spans="6:19">
      <c r="F1956" s="2"/>
      <c r="L1956" s="2"/>
      <c r="M1956" s="2"/>
      <c r="N1956" s="2"/>
      <c r="O1956" s="2"/>
      <c r="P1956" s="2"/>
      <c r="Q1956" s="2"/>
      <c r="R1956" s="2"/>
      <c r="S1956" s="2"/>
    </row>
    <row r="1957" spans="6:19">
      <c r="F1957" s="2"/>
      <c r="L1957" s="2"/>
      <c r="M1957" s="2"/>
      <c r="N1957" s="2"/>
      <c r="O1957" s="2"/>
      <c r="P1957" s="2"/>
      <c r="Q1957" s="2"/>
      <c r="R1957" s="2"/>
      <c r="S1957" s="2"/>
    </row>
    <row r="1958" spans="6:19">
      <c r="F1958" s="2"/>
      <c r="L1958" s="2"/>
      <c r="M1958" s="2"/>
      <c r="N1958" s="2"/>
      <c r="O1958" s="2"/>
      <c r="P1958" s="2"/>
      <c r="Q1958" s="2"/>
      <c r="R1958" s="2"/>
      <c r="S1958" s="2"/>
    </row>
    <row r="1959" spans="6:19">
      <c r="F1959" s="2"/>
      <c r="L1959" s="2"/>
      <c r="M1959" s="2"/>
      <c r="N1959" s="2"/>
      <c r="O1959" s="2"/>
      <c r="P1959" s="2"/>
      <c r="Q1959" s="2"/>
      <c r="R1959" s="2"/>
      <c r="S1959" s="2"/>
    </row>
    <row r="1960" spans="6:19">
      <c r="F1960" s="2"/>
      <c r="L1960" s="2"/>
      <c r="M1960" s="2"/>
      <c r="N1960" s="2"/>
      <c r="O1960" s="2"/>
      <c r="P1960" s="2"/>
      <c r="Q1960" s="2"/>
      <c r="R1960" s="2"/>
      <c r="S1960" s="2"/>
    </row>
    <row r="1961" spans="6:19">
      <c r="F1961" s="2"/>
      <c r="L1961" s="2"/>
      <c r="M1961" s="2"/>
      <c r="N1961" s="2"/>
      <c r="O1961" s="2"/>
      <c r="P1961" s="2"/>
      <c r="Q1961" s="2"/>
      <c r="R1961" s="2"/>
      <c r="S1961" s="2"/>
    </row>
    <row r="1962" spans="6:19">
      <c r="F1962" s="2"/>
      <c r="L1962" s="2"/>
      <c r="M1962" s="2"/>
      <c r="N1962" s="2"/>
      <c r="O1962" s="2"/>
      <c r="P1962" s="2"/>
      <c r="Q1962" s="2"/>
      <c r="R1962" s="2"/>
      <c r="S1962" s="2"/>
    </row>
    <row r="1963" spans="6:19">
      <c r="F1963" s="2"/>
      <c r="L1963" s="2"/>
      <c r="M1963" s="2"/>
      <c r="N1963" s="2"/>
      <c r="O1963" s="2"/>
      <c r="P1963" s="2"/>
      <c r="Q1963" s="2"/>
      <c r="R1963" s="2"/>
      <c r="S1963" s="2"/>
    </row>
    <row r="1964" spans="6:19">
      <c r="F1964" s="2"/>
      <c r="L1964" s="2"/>
      <c r="M1964" s="2"/>
      <c r="N1964" s="2"/>
      <c r="O1964" s="2"/>
      <c r="P1964" s="2"/>
      <c r="Q1964" s="2"/>
      <c r="R1964" s="2"/>
      <c r="S1964" s="2"/>
    </row>
    <row r="1965" spans="6:19">
      <c r="F1965" s="2"/>
      <c r="L1965" s="2"/>
      <c r="M1965" s="2"/>
      <c r="N1965" s="2"/>
      <c r="O1965" s="2"/>
      <c r="P1965" s="2"/>
      <c r="Q1965" s="2"/>
      <c r="R1965" s="2"/>
      <c r="S1965" s="2"/>
    </row>
    <row r="1966" spans="6:19">
      <c r="F1966" s="2"/>
      <c r="L1966" s="2"/>
      <c r="M1966" s="2"/>
      <c r="N1966" s="2"/>
      <c r="O1966" s="2"/>
      <c r="P1966" s="2"/>
      <c r="Q1966" s="2"/>
      <c r="R1966" s="2"/>
      <c r="S1966" s="2"/>
    </row>
    <row r="1967" spans="6:19">
      <c r="F1967" s="2"/>
      <c r="L1967" s="2"/>
      <c r="M1967" s="2"/>
      <c r="N1967" s="2"/>
      <c r="O1967" s="2"/>
      <c r="P1967" s="2"/>
      <c r="Q1967" s="2"/>
      <c r="R1967" s="2"/>
      <c r="S1967" s="2"/>
    </row>
    <row r="1968" spans="6:19">
      <c r="F1968" s="2"/>
      <c r="L1968" s="2"/>
      <c r="M1968" s="2"/>
      <c r="N1968" s="2"/>
      <c r="O1968" s="2"/>
      <c r="P1968" s="2"/>
      <c r="Q1968" s="2"/>
      <c r="R1968" s="2"/>
      <c r="S1968" s="2"/>
    </row>
    <row r="1969" spans="6:19">
      <c r="F1969" s="2"/>
      <c r="L1969" s="2"/>
      <c r="M1969" s="2"/>
      <c r="N1969" s="2"/>
      <c r="O1969" s="2"/>
      <c r="P1969" s="2"/>
      <c r="Q1969" s="2"/>
      <c r="R1969" s="2"/>
      <c r="S1969" s="2"/>
    </row>
    <row r="1970" spans="6:19">
      <c r="F1970" s="2"/>
      <c r="L1970" s="2"/>
      <c r="M1970" s="2"/>
      <c r="N1970" s="2"/>
      <c r="O1970" s="2"/>
      <c r="P1970" s="2"/>
      <c r="Q1970" s="2"/>
      <c r="R1970" s="2"/>
      <c r="S1970" s="2"/>
    </row>
    <row r="1971" spans="6:19">
      <c r="F1971" s="2"/>
      <c r="L1971" s="2"/>
      <c r="M1971" s="2"/>
      <c r="N1971" s="2"/>
      <c r="O1971" s="2"/>
      <c r="P1971" s="2"/>
      <c r="Q1971" s="2"/>
      <c r="R1971" s="2"/>
      <c r="S1971" s="2"/>
    </row>
    <row r="1972" spans="6:19">
      <c r="F1972" s="2"/>
      <c r="L1972" s="2"/>
      <c r="M1972" s="2"/>
      <c r="N1972" s="2"/>
      <c r="O1972" s="2"/>
      <c r="P1972" s="2"/>
      <c r="Q1972" s="2"/>
      <c r="R1972" s="2"/>
      <c r="S1972" s="2"/>
    </row>
    <row r="1973" spans="6:19">
      <c r="F1973" s="2"/>
      <c r="L1973" s="2"/>
      <c r="M1973" s="2"/>
      <c r="N1973" s="2"/>
      <c r="O1973" s="2"/>
      <c r="P1973" s="2"/>
      <c r="Q1973" s="2"/>
      <c r="R1973" s="2"/>
      <c r="S1973" s="2"/>
    </row>
    <row r="1974" spans="6:19">
      <c r="F1974" s="2"/>
      <c r="L1974" s="2"/>
      <c r="M1974" s="2"/>
      <c r="N1974" s="2"/>
      <c r="O1974" s="2"/>
      <c r="P1974" s="2"/>
      <c r="Q1974" s="2"/>
      <c r="R1974" s="2"/>
      <c r="S1974" s="2"/>
    </row>
    <row r="1975" spans="6:19">
      <c r="F1975" s="2"/>
      <c r="L1975" s="2"/>
      <c r="M1975" s="2"/>
      <c r="N1975" s="2"/>
      <c r="O1975" s="2"/>
      <c r="P1975" s="2"/>
      <c r="Q1975" s="2"/>
      <c r="R1975" s="2"/>
      <c r="S1975" s="2"/>
    </row>
    <row r="1976" spans="6:19">
      <c r="F1976" s="2"/>
      <c r="L1976" s="2"/>
      <c r="M1976" s="2"/>
      <c r="N1976" s="2"/>
      <c r="O1976" s="2"/>
      <c r="P1976" s="2"/>
      <c r="Q1976" s="2"/>
      <c r="R1976" s="2"/>
      <c r="S1976" s="2"/>
    </row>
    <row r="1977" spans="6:19">
      <c r="F1977" s="2"/>
      <c r="L1977" s="2"/>
      <c r="M1977" s="2"/>
      <c r="N1977" s="2"/>
      <c r="O1977" s="2"/>
      <c r="P1977" s="2"/>
      <c r="Q1977" s="2"/>
      <c r="R1977" s="2"/>
      <c r="S1977" s="2"/>
    </row>
    <row r="1978" spans="6:19">
      <c r="F1978" s="2"/>
      <c r="L1978" s="2"/>
      <c r="M1978" s="2"/>
      <c r="N1978" s="2"/>
      <c r="O1978" s="2"/>
      <c r="P1978" s="2"/>
      <c r="Q1978" s="2"/>
      <c r="R1978" s="2"/>
      <c r="S1978" s="2"/>
    </row>
    <row r="1979" spans="6:19">
      <c r="F1979" s="2"/>
      <c r="L1979" s="2"/>
      <c r="M1979" s="2"/>
      <c r="N1979" s="2"/>
      <c r="O1979" s="2"/>
      <c r="P1979" s="2"/>
      <c r="Q1979" s="2"/>
      <c r="R1979" s="2"/>
      <c r="S1979" s="2"/>
    </row>
    <row r="1980" spans="6:19">
      <c r="F1980" s="2"/>
      <c r="L1980" s="2"/>
      <c r="M1980" s="2"/>
      <c r="N1980" s="2"/>
      <c r="O1980" s="2"/>
      <c r="P1980" s="2"/>
      <c r="Q1980" s="2"/>
      <c r="R1980" s="2"/>
      <c r="S1980" s="2"/>
    </row>
    <row r="1981" spans="6:19">
      <c r="F1981" s="2"/>
      <c r="L1981" s="2"/>
      <c r="M1981" s="2"/>
      <c r="N1981" s="2"/>
      <c r="O1981" s="2"/>
      <c r="P1981" s="2"/>
      <c r="Q1981" s="2"/>
      <c r="R1981" s="2"/>
      <c r="S1981" s="2"/>
    </row>
    <row r="1982" spans="6:19">
      <c r="F1982" s="2"/>
      <c r="L1982" s="2"/>
      <c r="M1982" s="2"/>
      <c r="N1982" s="2"/>
      <c r="O1982" s="2"/>
      <c r="P1982" s="2"/>
      <c r="Q1982" s="2"/>
      <c r="R1982" s="2"/>
      <c r="S1982" s="2"/>
    </row>
    <row r="1983" spans="6:19">
      <c r="F1983" s="2"/>
      <c r="L1983" s="2"/>
      <c r="M1983" s="2"/>
      <c r="N1983" s="2"/>
      <c r="O1983" s="2"/>
      <c r="P1983" s="2"/>
      <c r="Q1983" s="2"/>
      <c r="R1983" s="2"/>
      <c r="S1983" s="2"/>
    </row>
    <row r="1984" spans="6:19">
      <c r="F1984" s="2"/>
      <c r="L1984" s="2"/>
      <c r="M1984" s="2"/>
      <c r="N1984" s="2"/>
      <c r="O1984" s="2"/>
      <c r="P1984" s="2"/>
      <c r="Q1984" s="2"/>
      <c r="R1984" s="2"/>
      <c r="S1984" s="2"/>
    </row>
    <row r="1985" spans="6:19">
      <c r="F1985" s="2"/>
      <c r="L1985" s="2"/>
      <c r="M1985" s="2"/>
      <c r="N1985" s="2"/>
      <c r="O1985" s="2"/>
      <c r="P1985" s="2"/>
      <c r="Q1985" s="2"/>
      <c r="R1985" s="2"/>
      <c r="S1985" s="2"/>
    </row>
    <row r="1986" spans="6:19">
      <c r="F1986" s="2"/>
      <c r="L1986" s="2"/>
      <c r="M1986" s="2"/>
      <c r="N1986" s="2"/>
      <c r="O1986" s="2"/>
      <c r="P1986" s="2"/>
      <c r="Q1986" s="2"/>
      <c r="R1986" s="2"/>
      <c r="S1986" s="2"/>
    </row>
    <row r="1987" spans="6:19">
      <c r="F1987" s="2"/>
      <c r="L1987" s="2"/>
      <c r="M1987" s="2"/>
      <c r="N1987" s="2"/>
      <c r="O1987" s="2"/>
      <c r="P1987" s="2"/>
      <c r="Q1987" s="2"/>
      <c r="R1987" s="2"/>
      <c r="S1987" s="2"/>
    </row>
    <row r="1988" spans="6:19">
      <c r="F1988" s="2"/>
      <c r="L1988" s="2"/>
      <c r="M1988" s="2"/>
      <c r="N1988" s="2"/>
      <c r="O1988" s="2"/>
      <c r="P1988" s="2"/>
      <c r="Q1988" s="2"/>
      <c r="R1988" s="2"/>
      <c r="S1988" s="2"/>
    </row>
    <row r="1989" spans="6:19">
      <c r="F1989" s="2"/>
      <c r="L1989" s="2"/>
      <c r="M1989" s="2"/>
      <c r="N1989" s="2"/>
      <c r="O1989" s="2"/>
      <c r="P1989" s="2"/>
      <c r="Q1989" s="2"/>
      <c r="R1989" s="2"/>
      <c r="S1989" s="2"/>
    </row>
    <row r="1990" spans="6:19">
      <c r="F1990" s="2"/>
      <c r="L1990" s="2"/>
      <c r="M1990" s="2"/>
      <c r="N1990" s="2"/>
      <c r="O1990" s="2"/>
      <c r="P1990" s="2"/>
      <c r="Q1990" s="2"/>
      <c r="R1990" s="2"/>
      <c r="S1990" s="2"/>
    </row>
    <row r="1991" spans="6:19">
      <c r="F1991" s="2"/>
      <c r="L1991" s="2"/>
      <c r="M1991" s="2"/>
      <c r="N1991" s="2"/>
      <c r="O1991" s="2"/>
      <c r="P1991" s="2"/>
      <c r="Q1991" s="2"/>
      <c r="R1991" s="2"/>
      <c r="S1991" s="2"/>
    </row>
    <row r="1992" spans="6:19">
      <c r="F1992" s="2"/>
      <c r="L1992" s="2"/>
      <c r="M1992" s="2"/>
      <c r="N1992" s="2"/>
      <c r="O1992" s="2"/>
      <c r="P1992" s="2"/>
      <c r="Q1992" s="2"/>
      <c r="R1992" s="2"/>
      <c r="S1992" s="2"/>
    </row>
    <row r="1993" spans="6:19">
      <c r="F1993" s="2"/>
      <c r="L1993" s="2"/>
      <c r="M1993" s="2"/>
      <c r="N1993" s="2"/>
      <c r="O1993" s="2"/>
      <c r="P1993" s="2"/>
      <c r="Q1993" s="2"/>
      <c r="R1993" s="2"/>
      <c r="S1993" s="2"/>
    </row>
    <row r="1994" spans="6:19">
      <c r="F1994" s="2"/>
      <c r="L1994" s="2"/>
      <c r="M1994" s="2"/>
      <c r="N1994" s="2"/>
      <c r="O1994" s="2"/>
      <c r="P1994" s="2"/>
      <c r="Q1994" s="2"/>
      <c r="R1994" s="2"/>
      <c r="S1994" s="2"/>
    </row>
    <row r="1995" spans="6:19">
      <c r="F1995" s="2"/>
      <c r="L1995" s="2"/>
      <c r="M1995" s="2"/>
      <c r="N1995" s="2"/>
      <c r="O1995" s="2"/>
      <c r="P1995" s="2"/>
      <c r="Q1995" s="2"/>
      <c r="R1995" s="2"/>
      <c r="S1995" s="2"/>
    </row>
    <row r="1996" spans="6:19">
      <c r="F1996" s="2"/>
      <c r="L1996" s="2"/>
      <c r="M1996" s="2"/>
      <c r="N1996" s="2"/>
      <c r="O1996" s="2"/>
      <c r="P1996" s="2"/>
      <c r="Q1996" s="2"/>
      <c r="R1996" s="2"/>
      <c r="S1996" s="2"/>
    </row>
    <row r="1997" spans="6:19">
      <c r="F1997" s="2"/>
      <c r="L1997" s="2"/>
      <c r="M1997" s="2"/>
      <c r="N1997" s="2"/>
      <c r="O1997" s="2"/>
      <c r="P1997" s="2"/>
      <c r="Q1997" s="2"/>
      <c r="R1997" s="2"/>
      <c r="S1997" s="2"/>
    </row>
    <row r="1998" spans="6:19">
      <c r="F1998" s="2"/>
      <c r="L1998" s="2"/>
      <c r="M1998" s="2"/>
      <c r="N1998" s="2"/>
      <c r="O1998" s="2"/>
      <c r="P1998" s="2"/>
      <c r="Q1998" s="2"/>
      <c r="R1998" s="2"/>
      <c r="S1998" s="2"/>
    </row>
    <row r="1999" spans="6:19">
      <c r="F1999" s="2"/>
      <c r="L1999" s="2"/>
      <c r="M1999" s="2"/>
      <c r="N1999" s="2"/>
      <c r="O1999" s="2"/>
      <c r="P1999" s="2"/>
      <c r="Q1999" s="2"/>
      <c r="R1999" s="2"/>
      <c r="S1999" s="2"/>
    </row>
    <row r="2000" spans="6:19">
      <c r="F2000" s="2"/>
      <c r="L2000" s="2"/>
      <c r="M2000" s="2"/>
      <c r="N2000" s="2"/>
      <c r="O2000" s="2"/>
      <c r="P2000" s="2"/>
      <c r="Q2000" s="2"/>
      <c r="R2000" s="2"/>
      <c r="S2000" s="2"/>
    </row>
    <row r="2001" spans="6:19">
      <c r="F2001" s="2"/>
      <c r="L2001" s="2"/>
      <c r="M2001" s="2"/>
      <c r="N2001" s="2"/>
      <c r="O2001" s="2"/>
      <c r="P2001" s="2"/>
      <c r="Q2001" s="2"/>
      <c r="R2001" s="2"/>
      <c r="S2001" s="2"/>
    </row>
    <row r="2002" spans="6:19">
      <c r="F2002" s="2"/>
      <c r="L2002" s="2"/>
      <c r="M2002" s="2"/>
      <c r="N2002" s="2"/>
      <c r="O2002" s="2"/>
      <c r="P2002" s="2"/>
      <c r="Q2002" s="2"/>
      <c r="R2002" s="2"/>
      <c r="S2002" s="2"/>
    </row>
    <row r="2003" spans="6:19">
      <c r="F2003" s="2"/>
      <c r="L2003" s="2"/>
      <c r="M2003" s="2"/>
      <c r="N2003" s="2"/>
      <c r="O2003" s="2"/>
      <c r="P2003" s="2"/>
      <c r="Q2003" s="2"/>
      <c r="R2003" s="2"/>
      <c r="S2003" s="2"/>
    </row>
    <row r="2004" spans="6:19">
      <c r="F2004" s="2"/>
      <c r="L2004" s="2"/>
      <c r="M2004" s="2"/>
      <c r="N2004" s="2"/>
      <c r="O2004" s="2"/>
      <c r="P2004" s="2"/>
      <c r="Q2004" s="2"/>
      <c r="R2004" s="2"/>
      <c r="S2004" s="2"/>
    </row>
    <row r="2005" spans="6:19">
      <c r="F2005" s="2"/>
      <c r="L2005" s="2"/>
      <c r="M2005" s="2"/>
      <c r="N2005" s="2"/>
      <c r="O2005" s="2"/>
      <c r="P2005" s="2"/>
      <c r="Q2005" s="2"/>
      <c r="R2005" s="2"/>
      <c r="S2005" s="2"/>
    </row>
    <row r="2006" spans="6:19">
      <c r="F2006" s="2"/>
      <c r="L2006" s="2"/>
      <c r="M2006" s="2"/>
      <c r="N2006" s="2"/>
      <c r="O2006" s="2"/>
      <c r="P2006" s="2"/>
      <c r="Q2006" s="2"/>
      <c r="R2006" s="2"/>
      <c r="S2006" s="2"/>
    </row>
    <row r="2007" spans="6:19">
      <c r="F2007" s="2"/>
      <c r="L2007" s="2"/>
      <c r="M2007" s="2"/>
      <c r="N2007" s="2"/>
      <c r="O2007" s="2"/>
      <c r="P2007" s="2"/>
      <c r="Q2007" s="2"/>
      <c r="R2007" s="2"/>
      <c r="S2007" s="2"/>
    </row>
    <row r="2008" spans="6:19">
      <c r="F2008" s="2"/>
      <c r="L2008" s="2"/>
      <c r="M2008" s="2"/>
      <c r="N2008" s="2"/>
      <c r="O2008" s="2"/>
      <c r="P2008" s="2"/>
      <c r="Q2008" s="2"/>
      <c r="R2008" s="2"/>
      <c r="S2008" s="2"/>
    </row>
    <row r="2009" spans="6:19">
      <c r="F2009" s="2"/>
      <c r="L2009" s="2"/>
      <c r="M2009" s="2"/>
      <c r="N2009" s="2"/>
      <c r="O2009" s="2"/>
      <c r="P2009" s="2"/>
      <c r="Q2009" s="2"/>
      <c r="R2009" s="2"/>
      <c r="S2009" s="2"/>
    </row>
    <row r="2010" spans="6:19">
      <c r="F2010" s="2"/>
      <c r="L2010" s="2"/>
      <c r="M2010" s="2"/>
      <c r="N2010" s="2"/>
      <c r="O2010" s="2"/>
      <c r="P2010" s="2"/>
      <c r="Q2010" s="2"/>
      <c r="R2010" s="2"/>
      <c r="S2010" s="2"/>
    </row>
    <row r="2011" spans="6:19">
      <c r="F2011" s="2"/>
      <c r="L2011" s="2"/>
      <c r="M2011" s="2"/>
      <c r="N2011" s="2"/>
      <c r="O2011" s="2"/>
      <c r="P2011" s="2"/>
      <c r="Q2011" s="2"/>
      <c r="R2011" s="2"/>
      <c r="S2011" s="2"/>
    </row>
    <row r="2012" spans="6:19">
      <c r="F2012" s="2"/>
      <c r="L2012" s="2"/>
      <c r="M2012" s="2"/>
      <c r="N2012" s="2"/>
      <c r="O2012" s="2"/>
      <c r="P2012" s="2"/>
      <c r="Q2012" s="2"/>
      <c r="R2012" s="2"/>
      <c r="S2012" s="2"/>
    </row>
    <row r="2013" spans="6:19">
      <c r="F2013" s="2"/>
      <c r="L2013" s="2"/>
      <c r="M2013" s="2"/>
      <c r="N2013" s="2"/>
      <c r="O2013" s="2"/>
      <c r="P2013" s="2"/>
      <c r="Q2013" s="2"/>
      <c r="R2013" s="2"/>
      <c r="S2013" s="2"/>
    </row>
    <row r="2014" spans="6:19">
      <c r="F2014" s="2"/>
      <c r="L2014" s="2"/>
      <c r="M2014" s="2"/>
      <c r="N2014" s="2"/>
      <c r="O2014" s="2"/>
      <c r="P2014" s="2"/>
      <c r="Q2014" s="2"/>
      <c r="R2014" s="2"/>
      <c r="S2014" s="2"/>
    </row>
    <row r="2015" spans="6:19">
      <c r="F2015" s="2"/>
      <c r="L2015" s="2"/>
      <c r="M2015" s="2"/>
      <c r="N2015" s="2"/>
      <c r="O2015" s="2"/>
      <c r="P2015" s="2"/>
      <c r="Q2015" s="2"/>
      <c r="R2015" s="2"/>
      <c r="S2015" s="2"/>
    </row>
    <row r="2016" spans="6:19">
      <c r="F2016" s="2"/>
      <c r="L2016" s="2"/>
      <c r="M2016" s="2"/>
      <c r="N2016" s="2"/>
      <c r="O2016" s="2"/>
      <c r="P2016" s="2"/>
      <c r="Q2016" s="2"/>
      <c r="R2016" s="2"/>
      <c r="S2016" s="2"/>
    </row>
    <row r="2017" spans="6:19">
      <c r="F2017" s="2"/>
      <c r="L2017" s="2"/>
      <c r="M2017" s="2"/>
      <c r="N2017" s="2"/>
      <c r="O2017" s="2"/>
      <c r="P2017" s="2"/>
      <c r="Q2017" s="2"/>
      <c r="R2017" s="2"/>
      <c r="S2017" s="2"/>
    </row>
    <row r="2018" spans="6:19">
      <c r="F2018" s="2"/>
      <c r="L2018" s="2"/>
      <c r="M2018" s="2"/>
      <c r="N2018" s="2"/>
      <c r="O2018" s="2"/>
      <c r="P2018" s="2"/>
      <c r="Q2018" s="2"/>
      <c r="R2018" s="2"/>
      <c r="S2018" s="2"/>
    </row>
    <row r="2019" spans="6:19">
      <c r="F2019" s="2"/>
      <c r="L2019" s="2"/>
      <c r="M2019" s="2"/>
      <c r="N2019" s="2"/>
      <c r="O2019" s="2"/>
      <c r="P2019" s="2"/>
      <c r="Q2019" s="2"/>
      <c r="R2019" s="2"/>
      <c r="S2019" s="2"/>
    </row>
    <row r="2020" spans="6:19">
      <c r="F2020" s="2"/>
      <c r="L2020" s="2"/>
      <c r="M2020" s="2"/>
      <c r="N2020" s="2"/>
      <c r="O2020" s="2"/>
      <c r="P2020" s="2"/>
      <c r="Q2020" s="2"/>
      <c r="R2020" s="2"/>
      <c r="S2020" s="2"/>
    </row>
    <row r="2021" spans="6:19">
      <c r="F2021" s="2"/>
      <c r="L2021" s="2"/>
      <c r="M2021" s="2"/>
      <c r="N2021" s="2"/>
      <c r="O2021" s="2"/>
      <c r="P2021" s="2"/>
      <c r="Q2021" s="2"/>
      <c r="R2021" s="2"/>
      <c r="S2021" s="2"/>
    </row>
    <row r="2022" spans="6:19">
      <c r="F2022" s="2"/>
      <c r="L2022" s="2"/>
      <c r="M2022" s="2"/>
      <c r="N2022" s="2"/>
      <c r="O2022" s="2"/>
      <c r="P2022" s="2"/>
      <c r="Q2022" s="2"/>
      <c r="R2022" s="2"/>
      <c r="S2022" s="2"/>
    </row>
    <row r="2023" spans="6:19">
      <c r="F2023" s="2"/>
      <c r="L2023" s="2"/>
      <c r="M2023" s="2"/>
      <c r="N2023" s="2"/>
      <c r="O2023" s="2"/>
      <c r="P2023" s="2"/>
      <c r="Q2023" s="2"/>
      <c r="R2023" s="2"/>
      <c r="S2023" s="2"/>
    </row>
    <row r="2024" spans="6:19">
      <c r="F2024" s="2"/>
      <c r="L2024" s="2"/>
      <c r="M2024" s="2"/>
      <c r="N2024" s="2"/>
      <c r="O2024" s="2"/>
      <c r="P2024" s="2"/>
      <c r="Q2024" s="2"/>
      <c r="R2024" s="2"/>
      <c r="S2024" s="2"/>
    </row>
    <row r="2025" spans="6:19">
      <c r="F2025" s="2"/>
      <c r="L2025" s="2"/>
      <c r="M2025" s="2"/>
      <c r="N2025" s="2"/>
      <c r="O2025" s="2"/>
      <c r="P2025" s="2"/>
      <c r="Q2025" s="2"/>
      <c r="R2025" s="2"/>
      <c r="S2025" s="2"/>
    </row>
    <row r="2026" spans="6:19">
      <c r="F2026" s="2"/>
      <c r="L2026" s="2"/>
      <c r="M2026" s="2"/>
      <c r="N2026" s="2"/>
      <c r="O2026" s="2"/>
      <c r="P2026" s="2"/>
      <c r="Q2026" s="2"/>
      <c r="R2026" s="2"/>
      <c r="S2026" s="2"/>
    </row>
    <row r="2027" spans="6:19">
      <c r="F2027" s="2"/>
      <c r="L2027" s="2"/>
      <c r="M2027" s="2"/>
      <c r="N2027" s="2"/>
      <c r="O2027" s="2"/>
      <c r="P2027" s="2"/>
      <c r="Q2027" s="2"/>
      <c r="R2027" s="2"/>
      <c r="S2027" s="2"/>
    </row>
    <row r="2028" spans="6:19">
      <c r="F2028" s="2"/>
      <c r="L2028" s="2"/>
      <c r="M2028" s="2"/>
      <c r="N2028" s="2"/>
      <c r="O2028" s="2"/>
      <c r="P2028" s="2"/>
      <c r="Q2028" s="2"/>
      <c r="R2028" s="2"/>
      <c r="S2028" s="2"/>
    </row>
    <row r="2029" spans="6:19">
      <c r="F2029" s="2"/>
      <c r="L2029" s="2"/>
      <c r="M2029" s="2"/>
      <c r="N2029" s="2"/>
      <c r="O2029" s="2"/>
      <c r="P2029" s="2"/>
      <c r="Q2029" s="2"/>
      <c r="R2029" s="2"/>
      <c r="S2029" s="2"/>
    </row>
    <row r="2030" spans="6:19">
      <c r="F2030" s="2"/>
      <c r="L2030" s="2"/>
      <c r="M2030" s="2"/>
      <c r="N2030" s="2"/>
      <c r="O2030" s="2"/>
      <c r="P2030" s="2"/>
      <c r="Q2030" s="2"/>
      <c r="R2030" s="2"/>
      <c r="S2030" s="2"/>
    </row>
    <row r="2031" spans="6:19">
      <c r="F2031" s="2"/>
      <c r="L2031" s="2"/>
      <c r="M2031" s="2"/>
      <c r="N2031" s="2"/>
      <c r="O2031" s="2"/>
      <c r="P2031" s="2"/>
      <c r="Q2031" s="2"/>
      <c r="R2031" s="2"/>
      <c r="S2031" s="2"/>
    </row>
    <row r="2032" spans="6:19">
      <c r="F2032" s="2"/>
      <c r="L2032" s="2"/>
      <c r="M2032" s="2"/>
      <c r="N2032" s="2"/>
      <c r="O2032" s="2"/>
      <c r="P2032" s="2"/>
      <c r="Q2032" s="2"/>
      <c r="R2032" s="2"/>
      <c r="S2032" s="2"/>
    </row>
    <row r="2033" spans="6:19">
      <c r="F2033" s="2"/>
      <c r="L2033" s="2"/>
      <c r="M2033" s="2"/>
      <c r="N2033" s="2"/>
      <c r="O2033" s="2"/>
      <c r="P2033" s="2"/>
      <c r="Q2033" s="2"/>
      <c r="R2033" s="2"/>
      <c r="S2033" s="2"/>
    </row>
    <row r="2034" spans="6:19">
      <c r="F2034" s="2"/>
      <c r="L2034" s="2"/>
      <c r="M2034" s="2"/>
      <c r="N2034" s="2"/>
      <c r="O2034" s="2"/>
      <c r="P2034" s="2"/>
      <c r="Q2034" s="2"/>
      <c r="R2034" s="2"/>
      <c r="S2034" s="2"/>
    </row>
    <row r="2035" spans="6:19">
      <c r="F2035" s="2"/>
      <c r="L2035" s="2"/>
      <c r="M2035" s="2"/>
      <c r="N2035" s="2"/>
      <c r="O2035" s="2"/>
      <c r="P2035" s="2"/>
      <c r="Q2035" s="2"/>
      <c r="R2035" s="2"/>
      <c r="S2035" s="2"/>
    </row>
    <row r="2036" spans="6:19">
      <c r="F2036" s="2"/>
      <c r="L2036" s="2"/>
      <c r="M2036" s="2"/>
      <c r="N2036" s="2"/>
      <c r="O2036" s="2"/>
      <c r="P2036" s="2"/>
      <c r="Q2036" s="2"/>
      <c r="R2036" s="2"/>
      <c r="S2036" s="2"/>
    </row>
    <row r="2037" spans="6:19">
      <c r="F2037" s="2"/>
      <c r="L2037" s="2"/>
      <c r="M2037" s="2"/>
      <c r="N2037" s="2"/>
      <c r="O2037" s="2"/>
      <c r="P2037" s="2"/>
      <c r="Q2037" s="2"/>
      <c r="R2037" s="2"/>
      <c r="S2037" s="2"/>
    </row>
    <row r="2038" spans="6:19">
      <c r="F2038" s="2"/>
      <c r="L2038" s="2"/>
      <c r="M2038" s="2"/>
      <c r="N2038" s="2"/>
      <c r="O2038" s="2"/>
      <c r="P2038" s="2"/>
      <c r="Q2038" s="2"/>
      <c r="R2038" s="2"/>
      <c r="S2038" s="2"/>
    </row>
    <row r="2039" spans="6:19">
      <c r="F2039" s="2"/>
      <c r="L2039" s="2"/>
      <c r="M2039" s="2"/>
      <c r="N2039" s="2"/>
      <c r="O2039" s="2"/>
      <c r="P2039" s="2"/>
      <c r="Q2039" s="2"/>
      <c r="R2039" s="2"/>
      <c r="S2039" s="2"/>
    </row>
    <row r="2040" spans="6:19">
      <c r="F2040" s="2"/>
      <c r="L2040" s="2"/>
      <c r="M2040" s="2"/>
      <c r="N2040" s="2"/>
      <c r="O2040" s="2"/>
      <c r="P2040" s="2"/>
      <c r="Q2040" s="2"/>
      <c r="R2040" s="2"/>
      <c r="S2040" s="2"/>
    </row>
    <row r="2041" spans="6:19">
      <c r="F2041" s="2"/>
      <c r="L2041" s="2"/>
      <c r="M2041" s="2"/>
      <c r="N2041" s="2"/>
      <c r="O2041" s="2"/>
      <c r="P2041" s="2"/>
      <c r="Q2041" s="2"/>
      <c r="R2041" s="2"/>
      <c r="S2041" s="2"/>
    </row>
    <row r="2042" spans="6:19">
      <c r="F2042" s="2"/>
      <c r="L2042" s="2"/>
      <c r="M2042" s="2"/>
      <c r="N2042" s="2"/>
      <c r="O2042" s="2"/>
      <c r="P2042" s="2"/>
      <c r="Q2042" s="2"/>
      <c r="R2042" s="2"/>
      <c r="S2042" s="2"/>
    </row>
    <row r="2043" spans="6:19">
      <c r="F2043" s="2"/>
      <c r="L2043" s="2"/>
      <c r="M2043" s="2"/>
      <c r="N2043" s="2"/>
      <c r="O2043" s="2"/>
      <c r="P2043" s="2"/>
      <c r="Q2043" s="2"/>
      <c r="R2043" s="2"/>
      <c r="S2043" s="2"/>
    </row>
    <row r="2044" spans="6:19">
      <c r="F2044" s="2"/>
      <c r="L2044" s="2"/>
      <c r="M2044" s="2"/>
      <c r="N2044" s="2"/>
      <c r="O2044" s="2"/>
      <c r="P2044" s="2"/>
      <c r="Q2044" s="2"/>
      <c r="R2044" s="2"/>
      <c r="S2044" s="2"/>
    </row>
    <row r="2045" spans="6:19">
      <c r="F2045" s="2"/>
      <c r="L2045" s="2"/>
      <c r="M2045" s="2"/>
      <c r="N2045" s="2"/>
      <c r="O2045" s="2"/>
      <c r="P2045" s="2"/>
      <c r="Q2045" s="2"/>
      <c r="R2045" s="2"/>
      <c r="S2045" s="2"/>
    </row>
    <row r="2046" spans="6:19">
      <c r="F2046" s="2"/>
      <c r="L2046" s="2"/>
      <c r="M2046" s="2"/>
      <c r="N2046" s="2"/>
      <c r="O2046" s="2"/>
      <c r="P2046" s="2"/>
      <c r="Q2046" s="2"/>
      <c r="R2046" s="2"/>
      <c r="S2046" s="2"/>
    </row>
    <row r="2047" spans="6:19">
      <c r="F2047" s="2"/>
      <c r="L2047" s="2"/>
      <c r="M2047" s="2"/>
      <c r="N2047" s="2"/>
      <c r="O2047" s="2"/>
      <c r="P2047" s="2"/>
      <c r="Q2047" s="2"/>
      <c r="R2047" s="2"/>
      <c r="S2047" s="2"/>
    </row>
    <row r="2048" spans="6:19">
      <c r="F2048" s="2"/>
      <c r="L2048" s="2"/>
      <c r="M2048" s="2"/>
      <c r="N2048" s="2"/>
      <c r="O2048" s="2"/>
      <c r="P2048" s="2"/>
      <c r="Q2048" s="2"/>
      <c r="R2048" s="2"/>
      <c r="S2048" s="2"/>
    </row>
    <row r="2049" spans="6:19">
      <c r="F2049" s="2"/>
      <c r="L2049" s="2"/>
      <c r="M2049" s="2"/>
      <c r="N2049" s="2"/>
      <c r="O2049" s="2"/>
      <c r="P2049" s="2"/>
      <c r="Q2049" s="2"/>
      <c r="R2049" s="2"/>
      <c r="S2049" s="2"/>
    </row>
    <row r="2050" spans="6:19">
      <c r="F2050" s="2"/>
      <c r="L2050" s="2"/>
      <c r="M2050" s="2"/>
      <c r="N2050" s="2"/>
      <c r="O2050" s="2"/>
      <c r="P2050" s="2"/>
      <c r="Q2050" s="2"/>
      <c r="R2050" s="2"/>
      <c r="S2050" s="2"/>
    </row>
    <row r="2051" spans="6:19">
      <c r="F2051" s="2"/>
      <c r="L2051" s="2"/>
      <c r="M2051" s="2"/>
      <c r="N2051" s="2"/>
      <c r="O2051" s="2"/>
      <c r="P2051" s="2"/>
      <c r="Q2051" s="2"/>
      <c r="R2051" s="2"/>
      <c r="S2051" s="2"/>
    </row>
    <row r="2052" spans="6:19">
      <c r="F2052" s="2"/>
      <c r="L2052" s="2"/>
      <c r="M2052" s="2"/>
      <c r="N2052" s="2"/>
      <c r="O2052" s="2"/>
      <c r="P2052" s="2"/>
      <c r="Q2052" s="2"/>
      <c r="R2052" s="2"/>
      <c r="S2052" s="2"/>
    </row>
    <row r="2053" spans="6:19">
      <c r="F2053" s="2"/>
      <c r="L2053" s="2"/>
      <c r="M2053" s="2"/>
      <c r="N2053" s="2"/>
      <c r="O2053" s="2"/>
      <c r="P2053" s="2"/>
      <c r="Q2053" s="2"/>
      <c r="R2053" s="2"/>
      <c r="S2053" s="2"/>
    </row>
    <row r="2054" spans="6:19">
      <c r="F2054" s="2"/>
      <c r="L2054" s="2"/>
      <c r="M2054" s="2"/>
      <c r="N2054" s="2"/>
      <c r="O2054" s="2"/>
      <c r="P2054" s="2"/>
      <c r="Q2054" s="2"/>
      <c r="R2054" s="2"/>
      <c r="S2054" s="2"/>
    </row>
    <row r="2055" spans="6:19">
      <c r="F2055" s="2"/>
      <c r="L2055" s="2"/>
      <c r="M2055" s="2"/>
      <c r="N2055" s="2"/>
      <c r="O2055" s="2"/>
      <c r="P2055" s="2"/>
      <c r="Q2055" s="2"/>
      <c r="R2055" s="2"/>
      <c r="S2055" s="2"/>
    </row>
    <row r="2056" spans="6:19">
      <c r="F2056" s="2"/>
      <c r="L2056" s="2"/>
      <c r="M2056" s="2"/>
      <c r="N2056" s="2"/>
      <c r="O2056" s="2"/>
      <c r="P2056" s="2"/>
      <c r="Q2056" s="2"/>
      <c r="R2056" s="2"/>
      <c r="S2056" s="2"/>
    </row>
    <row r="2057" spans="6:19">
      <c r="F2057" s="2"/>
      <c r="L2057" s="2"/>
      <c r="M2057" s="2"/>
      <c r="N2057" s="2"/>
      <c r="O2057" s="2"/>
      <c r="P2057" s="2"/>
      <c r="Q2057" s="2"/>
      <c r="R2057" s="2"/>
      <c r="S2057" s="2"/>
    </row>
    <row r="2058" spans="6:19">
      <c r="F2058" s="2"/>
      <c r="L2058" s="2"/>
      <c r="M2058" s="2"/>
      <c r="N2058" s="2"/>
      <c r="O2058" s="2"/>
      <c r="P2058" s="2"/>
      <c r="Q2058" s="2"/>
      <c r="R2058" s="2"/>
      <c r="S2058" s="2"/>
    </row>
    <row r="2059" spans="6:19">
      <c r="F2059" s="2"/>
      <c r="L2059" s="2"/>
      <c r="M2059" s="2"/>
      <c r="N2059" s="2"/>
      <c r="O2059" s="2"/>
      <c r="P2059" s="2"/>
      <c r="Q2059" s="2"/>
      <c r="R2059" s="2"/>
      <c r="S2059" s="2"/>
    </row>
    <row r="2060" spans="6:19">
      <c r="F2060" s="2"/>
      <c r="L2060" s="2"/>
      <c r="M2060" s="2"/>
      <c r="N2060" s="2"/>
      <c r="O2060" s="2"/>
      <c r="P2060" s="2"/>
      <c r="Q2060" s="2"/>
      <c r="R2060" s="2"/>
      <c r="S2060" s="2"/>
    </row>
    <row r="2061" spans="6:19">
      <c r="F2061" s="2"/>
      <c r="L2061" s="2"/>
      <c r="M2061" s="2"/>
      <c r="N2061" s="2"/>
      <c r="O2061" s="2"/>
      <c r="P2061" s="2"/>
      <c r="Q2061" s="2"/>
      <c r="R2061" s="2"/>
      <c r="S2061" s="2"/>
    </row>
    <row r="2062" spans="6:19">
      <c r="F2062" s="2"/>
      <c r="L2062" s="2"/>
      <c r="M2062" s="2"/>
      <c r="N2062" s="2"/>
      <c r="O2062" s="2"/>
      <c r="P2062" s="2"/>
      <c r="Q2062" s="2"/>
      <c r="R2062" s="2"/>
      <c r="S2062" s="2"/>
    </row>
    <row r="2063" spans="6:19">
      <c r="F2063" s="2"/>
      <c r="L2063" s="2"/>
      <c r="M2063" s="2"/>
      <c r="N2063" s="2"/>
      <c r="O2063" s="2"/>
      <c r="P2063" s="2"/>
      <c r="Q2063" s="2"/>
      <c r="R2063" s="2"/>
      <c r="S2063" s="2"/>
    </row>
    <row r="2064" spans="6:19">
      <c r="F2064" s="2"/>
      <c r="L2064" s="2"/>
      <c r="M2064" s="2"/>
      <c r="N2064" s="2"/>
      <c r="O2064" s="2"/>
      <c r="P2064" s="2"/>
      <c r="Q2064" s="2"/>
      <c r="R2064" s="2"/>
      <c r="S2064" s="2"/>
    </row>
    <row r="2065" spans="6:19">
      <c r="F2065" s="2"/>
      <c r="L2065" s="2"/>
      <c r="M2065" s="2"/>
      <c r="N2065" s="2"/>
      <c r="O2065" s="2"/>
      <c r="P2065" s="2"/>
      <c r="Q2065" s="2"/>
      <c r="R2065" s="2"/>
      <c r="S2065" s="2"/>
    </row>
    <row r="2066" spans="6:19">
      <c r="F2066" s="2"/>
      <c r="L2066" s="2"/>
      <c r="M2066" s="2"/>
      <c r="N2066" s="2"/>
      <c r="O2066" s="2"/>
      <c r="P2066" s="2"/>
      <c r="Q2066" s="2"/>
      <c r="R2066" s="2"/>
      <c r="S2066" s="2"/>
    </row>
    <row r="2067" spans="6:19">
      <c r="F2067" s="2"/>
      <c r="L2067" s="2"/>
      <c r="M2067" s="2"/>
      <c r="N2067" s="2"/>
      <c r="O2067" s="2"/>
      <c r="P2067" s="2"/>
      <c r="Q2067" s="2"/>
      <c r="R2067" s="2"/>
      <c r="S2067" s="2"/>
    </row>
    <row r="2068" spans="6:19">
      <c r="F2068" s="2"/>
      <c r="L2068" s="2"/>
      <c r="M2068" s="2"/>
      <c r="N2068" s="2"/>
      <c r="O2068" s="2"/>
      <c r="P2068" s="2"/>
      <c r="Q2068" s="2"/>
      <c r="R2068" s="2"/>
      <c r="S2068" s="2"/>
    </row>
    <row r="2069" spans="6:19">
      <c r="F2069" s="2"/>
      <c r="L2069" s="2"/>
      <c r="M2069" s="2"/>
      <c r="N2069" s="2"/>
      <c r="O2069" s="2"/>
      <c r="P2069" s="2"/>
      <c r="Q2069" s="2"/>
      <c r="R2069" s="2"/>
      <c r="S2069" s="2"/>
    </row>
    <row r="2070" spans="6:19">
      <c r="F2070" s="2"/>
      <c r="L2070" s="2"/>
      <c r="M2070" s="2"/>
      <c r="N2070" s="2"/>
      <c r="O2070" s="2"/>
      <c r="P2070" s="2"/>
      <c r="Q2070" s="2"/>
      <c r="R2070" s="2"/>
      <c r="S2070" s="2"/>
    </row>
    <row r="2071" spans="6:19">
      <c r="F2071" s="2"/>
      <c r="L2071" s="2"/>
      <c r="M2071" s="2"/>
      <c r="N2071" s="2"/>
      <c r="O2071" s="2"/>
      <c r="P2071" s="2"/>
      <c r="Q2071" s="2"/>
      <c r="R2071" s="2"/>
      <c r="S2071" s="2"/>
    </row>
    <row r="2072" spans="6:19">
      <c r="F2072" s="2"/>
      <c r="L2072" s="2"/>
      <c r="M2072" s="2"/>
      <c r="N2072" s="2"/>
      <c r="O2072" s="2"/>
      <c r="P2072" s="2"/>
      <c r="Q2072" s="2"/>
      <c r="R2072" s="2"/>
      <c r="S2072" s="2"/>
    </row>
    <row r="2073" spans="6:19">
      <c r="F2073" s="2"/>
      <c r="L2073" s="2"/>
      <c r="M2073" s="2"/>
      <c r="N2073" s="2"/>
      <c r="O2073" s="2"/>
      <c r="P2073" s="2"/>
      <c r="Q2073" s="2"/>
      <c r="R2073" s="2"/>
      <c r="S2073" s="2"/>
    </row>
    <row r="2074" spans="6:19">
      <c r="F2074" s="2"/>
      <c r="L2074" s="2"/>
      <c r="M2074" s="2"/>
      <c r="N2074" s="2"/>
      <c r="O2074" s="2"/>
      <c r="P2074" s="2"/>
      <c r="Q2074" s="2"/>
      <c r="R2074" s="2"/>
      <c r="S2074" s="2"/>
    </row>
    <row r="2075" spans="6:19">
      <c r="F2075" s="2"/>
      <c r="L2075" s="2"/>
      <c r="M2075" s="2"/>
      <c r="N2075" s="2"/>
      <c r="O2075" s="2"/>
      <c r="P2075" s="2"/>
      <c r="Q2075" s="2"/>
      <c r="R2075" s="2"/>
      <c r="S2075" s="2"/>
    </row>
    <row r="2076" spans="6:19">
      <c r="F2076" s="2"/>
      <c r="L2076" s="2"/>
      <c r="M2076" s="2"/>
      <c r="N2076" s="2"/>
      <c r="O2076" s="2"/>
      <c r="P2076" s="2"/>
      <c r="Q2076" s="2"/>
      <c r="R2076" s="2"/>
      <c r="S2076" s="2"/>
    </row>
    <row r="2077" spans="6:19">
      <c r="F2077" s="2"/>
      <c r="L2077" s="2"/>
      <c r="M2077" s="2"/>
      <c r="N2077" s="2"/>
      <c r="O2077" s="2"/>
      <c r="P2077" s="2"/>
      <c r="Q2077" s="2"/>
      <c r="R2077" s="2"/>
      <c r="S2077" s="2"/>
    </row>
    <row r="2078" spans="6:19">
      <c r="F2078" s="2"/>
      <c r="L2078" s="2"/>
      <c r="M2078" s="2"/>
      <c r="N2078" s="2"/>
      <c r="O2078" s="2"/>
      <c r="P2078" s="2"/>
      <c r="Q2078" s="2"/>
      <c r="R2078" s="2"/>
      <c r="S2078" s="2"/>
    </row>
    <row r="2079" spans="6:19">
      <c r="F2079" s="2"/>
      <c r="L2079" s="2"/>
      <c r="M2079" s="2"/>
      <c r="N2079" s="2"/>
      <c r="O2079" s="2"/>
      <c r="P2079" s="2"/>
      <c r="Q2079" s="2"/>
      <c r="R2079" s="2"/>
      <c r="S2079" s="2"/>
    </row>
    <row r="2080" spans="6:19">
      <c r="F2080" s="2"/>
      <c r="L2080" s="2"/>
      <c r="M2080" s="2"/>
      <c r="N2080" s="2"/>
      <c r="O2080" s="2"/>
      <c r="P2080" s="2"/>
      <c r="Q2080" s="2"/>
      <c r="R2080" s="2"/>
      <c r="S2080" s="2"/>
    </row>
    <row r="2081" spans="6:19">
      <c r="F2081" s="2"/>
      <c r="L2081" s="2"/>
      <c r="M2081" s="2"/>
      <c r="N2081" s="2"/>
      <c r="O2081" s="2"/>
      <c r="P2081" s="2"/>
      <c r="Q2081" s="2"/>
      <c r="R2081" s="2"/>
      <c r="S2081" s="2"/>
    </row>
    <row r="2082" spans="6:19">
      <c r="F2082" s="2"/>
      <c r="L2082" s="2"/>
      <c r="M2082" s="2"/>
      <c r="N2082" s="2"/>
      <c r="O2082" s="2"/>
      <c r="P2082" s="2"/>
      <c r="Q2082" s="2"/>
      <c r="R2082" s="2"/>
      <c r="S2082" s="2"/>
    </row>
    <row r="2083" spans="6:19">
      <c r="F2083" s="2"/>
      <c r="L2083" s="2"/>
      <c r="M2083" s="2"/>
      <c r="N2083" s="2"/>
      <c r="O2083" s="2"/>
      <c r="P2083" s="2"/>
      <c r="Q2083" s="2"/>
      <c r="R2083" s="2"/>
      <c r="S2083" s="2"/>
    </row>
    <row r="2084" spans="6:19">
      <c r="F2084" s="2"/>
      <c r="L2084" s="2"/>
      <c r="M2084" s="2"/>
      <c r="N2084" s="2"/>
      <c r="O2084" s="2"/>
      <c r="P2084" s="2"/>
      <c r="Q2084" s="2"/>
      <c r="R2084" s="2"/>
      <c r="S2084" s="2"/>
    </row>
    <row r="2085" spans="6:19">
      <c r="F2085" s="2"/>
      <c r="L2085" s="2"/>
      <c r="M2085" s="2"/>
      <c r="N2085" s="2"/>
      <c r="O2085" s="2"/>
      <c r="P2085" s="2"/>
      <c r="Q2085" s="2"/>
      <c r="R2085" s="2"/>
      <c r="S2085" s="2"/>
    </row>
    <row r="2086" spans="6:19">
      <c r="F2086" s="2"/>
      <c r="L2086" s="2"/>
      <c r="M2086" s="2"/>
      <c r="N2086" s="2"/>
      <c r="O2086" s="2"/>
      <c r="P2086" s="2"/>
      <c r="Q2086" s="2"/>
      <c r="R2086" s="2"/>
      <c r="S2086" s="2"/>
    </row>
    <row r="2087" spans="6:19">
      <c r="F2087" s="2"/>
      <c r="L2087" s="2"/>
      <c r="M2087" s="2"/>
      <c r="N2087" s="2"/>
      <c r="O2087" s="2"/>
      <c r="P2087" s="2"/>
      <c r="Q2087" s="2"/>
      <c r="R2087" s="2"/>
      <c r="S2087" s="2"/>
    </row>
    <row r="2088" spans="6:19">
      <c r="F2088" s="2"/>
      <c r="L2088" s="2"/>
      <c r="M2088" s="2"/>
      <c r="N2088" s="2"/>
      <c r="O2088" s="2"/>
      <c r="P2088" s="2"/>
      <c r="Q2088" s="2"/>
      <c r="R2088" s="2"/>
      <c r="S2088" s="2"/>
    </row>
    <row r="2089" spans="6:19">
      <c r="F2089" s="2"/>
      <c r="L2089" s="2"/>
      <c r="M2089" s="2"/>
      <c r="N2089" s="2"/>
      <c r="O2089" s="2"/>
      <c r="P2089" s="2"/>
      <c r="Q2089" s="2"/>
      <c r="R2089" s="2"/>
      <c r="S2089" s="2"/>
    </row>
    <row r="2090" spans="6:19">
      <c r="F2090" s="2"/>
      <c r="L2090" s="2"/>
      <c r="M2090" s="2"/>
      <c r="N2090" s="2"/>
      <c r="O2090" s="2"/>
      <c r="P2090" s="2"/>
      <c r="Q2090" s="2"/>
      <c r="R2090" s="2"/>
      <c r="S2090" s="2"/>
    </row>
    <row r="2091" spans="6:19">
      <c r="F2091" s="2"/>
      <c r="L2091" s="2"/>
      <c r="M2091" s="2"/>
      <c r="N2091" s="2"/>
      <c r="O2091" s="2"/>
      <c r="P2091" s="2"/>
      <c r="Q2091" s="2"/>
      <c r="R2091" s="2"/>
      <c r="S2091" s="2"/>
    </row>
    <row r="2092" spans="6:19">
      <c r="F2092" s="2"/>
      <c r="L2092" s="2"/>
      <c r="M2092" s="2"/>
      <c r="N2092" s="2"/>
      <c r="O2092" s="2"/>
      <c r="P2092" s="2"/>
      <c r="Q2092" s="2"/>
      <c r="R2092" s="2"/>
      <c r="S2092" s="2"/>
    </row>
    <row r="2093" spans="6:19">
      <c r="F2093" s="2"/>
      <c r="L2093" s="2"/>
      <c r="M2093" s="2"/>
      <c r="N2093" s="2"/>
      <c r="O2093" s="2"/>
      <c r="P2093" s="2"/>
      <c r="Q2093" s="2"/>
      <c r="R2093" s="2"/>
      <c r="S2093" s="2"/>
    </row>
    <row r="2094" spans="6:19">
      <c r="F2094" s="2"/>
      <c r="L2094" s="2"/>
      <c r="M2094" s="2"/>
      <c r="N2094" s="2"/>
      <c r="O2094" s="2"/>
      <c r="P2094" s="2"/>
      <c r="Q2094" s="2"/>
      <c r="R2094" s="2"/>
      <c r="S2094" s="2"/>
    </row>
    <row r="2095" spans="6:19">
      <c r="F2095" s="2"/>
      <c r="L2095" s="2"/>
      <c r="M2095" s="2"/>
      <c r="N2095" s="2"/>
      <c r="O2095" s="2"/>
      <c r="P2095" s="2"/>
      <c r="Q2095" s="2"/>
      <c r="R2095" s="2"/>
      <c r="S2095" s="2"/>
    </row>
    <row r="2096" spans="6:19">
      <c r="F2096" s="2"/>
      <c r="L2096" s="2"/>
      <c r="M2096" s="2"/>
      <c r="N2096" s="2"/>
      <c r="O2096" s="2"/>
      <c r="P2096" s="2"/>
      <c r="Q2096" s="2"/>
      <c r="R2096" s="2"/>
      <c r="S2096" s="2"/>
    </row>
    <row r="2097" spans="6:19">
      <c r="F2097" s="2"/>
      <c r="L2097" s="2"/>
      <c r="M2097" s="2"/>
      <c r="N2097" s="2"/>
      <c r="O2097" s="2"/>
      <c r="P2097" s="2"/>
      <c r="Q2097" s="2"/>
      <c r="R2097" s="2"/>
      <c r="S2097" s="2"/>
    </row>
    <row r="2098" spans="6:19">
      <c r="F2098" s="2"/>
      <c r="L2098" s="2"/>
      <c r="M2098" s="2"/>
      <c r="N2098" s="2"/>
      <c r="O2098" s="2"/>
      <c r="P2098" s="2"/>
      <c r="Q2098" s="2"/>
      <c r="R2098" s="2"/>
      <c r="S2098" s="2"/>
    </row>
    <row r="2099" spans="6:19">
      <c r="F2099" s="2"/>
      <c r="L2099" s="2"/>
      <c r="M2099" s="2"/>
      <c r="N2099" s="2"/>
      <c r="O2099" s="2"/>
      <c r="P2099" s="2"/>
      <c r="Q2099" s="2"/>
      <c r="R2099" s="2"/>
      <c r="S2099" s="2"/>
    </row>
    <row r="2100" spans="6:19">
      <c r="F2100" s="2"/>
      <c r="L2100" s="2"/>
      <c r="M2100" s="2"/>
      <c r="N2100" s="2"/>
      <c r="O2100" s="2"/>
      <c r="P2100" s="2"/>
      <c r="Q2100" s="2"/>
      <c r="R2100" s="2"/>
      <c r="S2100" s="2"/>
    </row>
    <row r="2101" spans="6:19">
      <c r="F2101" s="2"/>
      <c r="L2101" s="2"/>
      <c r="M2101" s="2"/>
      <c r="N2101" s="2"/>
      <c r="O2101" s="2"/>
      <c r="P2101" s="2"/>
      <c r="Q2101" s="2"/>
      <c r="R2101" s="2"/>
      <c r="S2101" s="2"/>
    </row>
    <row r="2102" spans="6:19">
      <c r="F2102" s="2"/>
      <c r="L2102" s="2"/>
      <c r="M2102" s="2"/>
      <c r="N2102" s="2"/>
      <c r="O2102" s="2"/>
      <c r="P2102" s="2"/>
      <c r="Q2102" s="2"/>
      <c r="R2102" s="2"/>
      <c r="S2102" s="2"/>
    </row>
    <row r="2103" spans="6:19">
      <c r="F2103" s="2"/>
      <c r="L2103" s="2"/>
      <c r="M2103" s="2"/>
      <c r="N2103" s="2"/>
      <c r="O2103" s="2"/>
      <c r="P2103" s="2"/>
      <c r="Q2103" s="2"/>
      <c r="R2103" s="2"/>
      <c r="S2103" s="2"/>
    </row>
    <row r="2104" spans="6:19">
      <c r="F2104" s="2"/>
      <c r="L2104" s="2"/>
      <c r="M2104" s="2"/>
      <c r="N2104" s="2"/>
      <c r="O2104" s="2"/>
      <c r="P2104" s="2"/>
      <c r="Q2104" s="2"/>
      <c r="R2104" s="2"/>
      <c r="S2104" s="2"/>
    </row>
    <row r="2105" spans="6:19">
      <c r="F2105" s="2"/>
      <c r="L2105" s="2"/>
      <c r="M2105" s="2"/>
      <c r="N2105" s="2"/>
      <c r="O2105" s="2"/>
      <c r="P2105" s="2"/>
      <c r="Q2105" s="2"/>
      <c r="R2105" s="2"/>
      <c r="S2105" s="2"/>
    </row>
    <row r="2106" spans="6:19">
      <c r="F2106" s="2"/>
      <c r="L2106" s="2"/>
      <c r="M2106" s="2"/>
      <c r="N2106" s="2"/>
      <c r="O2106" s="2"/>
      <c r="P2106" s="2"/>
      <c r="Q2106" s="2"/>
      <c r="R2106" s="2"/>
      <c r="S2106" s="2"/>
    </row>
    <row r="2107" spans="6:19">
      <c r="F2107" s="2"/>
      <c r="L2107" s="2"/>
      <c r="M2107" s="2"/>
      <c r="N2107" s="2"/>
      <c r="O2107" s="2"/>
      <c r="P2107" s="2"/>
      <c r="Q2107" s="2"/>
      <c r="R2107" s="2"/>
      <c r="S2107" s="2"/>
    </row>
    <row r="2108" spans="6:19">
      <c r="F2108" s="2"/>
      <c r="L2108" s="2"/>
      <c r="M2108" s="2"/>
      <c r="N2108" s="2"/>
      <c r="O2108" s="2"/>
      <c r="P2108" s="2"/>
      <c r="Q2108" s="2"/>
      <c r="R2108" s="2"/>
      <c r="S2108" s="2"/>
    </row>
    <row r="2109" spans="6:19">
      <c r="F2109" s="2"/>
      <c r="L2109" s="2"/>
      <c r="M2109" s="2"/>
      <c r="N2109" s="2"/>
      <c r="O2109" s="2"/>
      <c r="P2109" s="2"/>
      <c r="Q2109" s="2"/>
      <c r="R2109" s="2"/>
      <c r="S2109" s="2"/>
    </row>
    <row r="2110" spans="6:19">
      <c r="F2110" s="2"/>
      <c r="L2110" s="2"/>
      <c r="M2110" s="2"/>
      <c r="N2110" s="2"/>
      <c r="O2110" s="2"/>
      <c r="P2110" s="2"/>
      <c r="Q2110" s="2"/>
      <c r="R2110" s="2"/>
      <c r="S2110" s="2"/>
    </row>
    <row r="2111" spans="6:19">
      <c r="F2111" s="2"/>
      <c r="L2111" s="2"/>
      <c r="M2111" s="2"/>
      <c r="N2111" s="2"/>
      <c r="O2111" s="2"/>
      <c r="P2111" s="2"/>
      <c r="Q2111" s="2"/>
      <c r="R2111" s="2"/>
      <c r="S2111" s="2"/>
    </row>
    <row r="2112" spans="6:19">
      <c r="F2112" s="2"/>
      <c r="L2112" s="2"/>
      <c r="M2112" s="2"/>
      <c r="N2112" s="2"/>
      <c r="O2112" s="2"/>
      <c r="P2112" s="2"/>
      <c r="Q2112" s="2"/>
      <c r="R2112" s="2"/>
      <c r="S2112" s="2"/>
    </row>
    <row r="2113" spans="6:19">
      <c r="F2113" s="2"/>
      <c r="L2113" s="2"/>
      <c r="M2113" s="2"/>
      <c r="N2113" s="2"/>
      <c r="O2113" s="2"/>
      <c r="P2113" s="2"/>
      <c r="Q2113" s="2"/>
      <c r="R2113" s="2"/>
      <c r="S2113" s="2"/>
    </row>
    <row r="2114" spans="6:19">
      <c r="F2114" s="2"/>
      <c r="L2114" s="2"/>
      <c r="M2114" s="2"/>
      <c r="N2114" s="2"/>
      <c r="O2114" s="2"/>
      <c r="P2114" s="2"/>
      <c r="Q2114" s="2"/>
      <c r="R2114" s="2"/>
      <c r="S2114" s="2"/>
    </row>
    <row r="2115" spans="6:19">
      <c r="F2115" s="2"/>
      <c r="L2115" s="2"/>
      <c r="M2115" s="2"/>
      <c r="N2115" s="2"/>
      <c r="O2115" s="2"/>
      <c r="P2115" s="2"/>
      <c r="Q2115" s="2"/>
      <c r="R2115" s="2"/>
      <c r="S2115" s="2"/>
    </row>
    <row r="2116" spans="6:19">
      <c r="F2116" s="2"/>
      <c r="L2116" s="2"/>
      <c r="M2116" s="2"/>
      <c r="N2116" s="2"/>
      <c r="O2116" s="2"/>
      <c r="P2116" s="2"/>
      <c r="Q2116" s="2"/>
      <c r="R2116" s="2"/>
      <c r="S2116" s="2"/>
    </row>
    <row r="2117" spans="6:19">
      <c r="F2117" s="2"/>
      <c r="L2117" s="2"/>
      <c r="M2117" s="2"/>
      <c r="N2117" s="2"/>
      <c r="O2117" s="2"/>
      <c r="P2117" s="2"/>
      <c r="Q2117" s="2"/>
      <c r="R2117" s="2"/>
      <c r="S2117" s="2"/>
    </row>
    <row r="2118" spans="6:19">
      <c r="F2118" s="2"/>
      <c r="L2118" s="2"/>
      <c r="M2118" s="2"/>
      <c r="N2118" s="2"/>
      <c r="O2118" s="2"/>
      <c r="P2118" s="2"/>
      <c r="Q2118" s="2"/>
      <c r="R2118" s="2"/>
      <c r="S2118" s="2"/>
    </row>
    <row r="2119" spans="6:19">
      <c r="F2119" s="2"/>
      <c r="L2119" s="2"/>
      <c r="M2119" s="2"/>
      <c r="N2119" s="2"/>
      <c r="O2119" s="2"/>
      <c r="P2119" s="2"/>
      <c r="Q2119" s="2"/>
      <c r="R2119" s="2"/>
      <c r="S2119" s="2"/>
    </row>
    <row r="2120" spans="6:19">
      <c r="F2120" s="2"/>
      <c r="L2120" s="2"/>
      <c r="M2120" s="2"/>
      <c r="N2120" s="2"/>
      <c r="O2120" s="2"/>
      <c r="P2120" s="2"/>
      <c r="Q2120" s="2"/>
      <c r="R2120" s="2"/>
      <c r="S2120" s="2"/>
    </row>
    <row r="2121" spans="6:19">
      <c r="F2121" s="2"/>
      <c r="L2121" s="2"/>
      <c r="M2121" s="2"/>
      <c r="N2121" s="2"/>
      <c r="O2121" s="2"/>
      <c r="P2121" s="2"/>
      <c r="Q2121" s="2"/>
      <c r="R2121" s="2"/>
      <c r="S2121" s="2"/>
    </row>
    <row r="2122" spans="6:19">
      <c r="F2122" s="2"/>
      <c r="L2122" s="2"/>
      <c r="M2122" s="2"/>
      <c r="N2122" s="2"/>
      <c r="O2122" s="2"/>
      <c r="P2122" s="2"/>
      <c r="Q2122" s="2"/>
      <c r="R2122" s="2"/>
      <c r="S2122" s="2"/>
    </row>
    <row r="2123" spans="6:19">
      <c r="F2123" s="2"/>
      <c r="L2123" s="2"/>
      <c r="M2123" s="2"/>
      <c r="N2123" s="2"/>
      <c r="O2123" s="2"/>
      <c r="P2123" s="2"/>
      <c r="Q2123" s="2"/>
      <c r="R2123" s="2"/>
      <c r="S2123" s="2"/>
    </row>
    <row r="2124" spans="6:19">
      <c r="F2124" s="2"/>
      <c r="L2124" s="2"/>
      <c r="M2124" s="2"/>
      <c r="N2124" s="2"/>
      <c r="O2124" s="2"/>
      <c r="P2124" s="2"/>
      <c r="Q2124" s="2"/>
      <c r="R2124" s="2"/>
      <c r="S2124" s="2"/>
    </row>
    <row r="2125" spans="6:19">
      <c r="F2125" s="2"/>
      <c r="L2125" s="2"/>
      <c r="M2125" s="2"/>
      <c r="N2125" s="2"/>
      <c r="O2125" s="2"/>
      <c r="P2125" s="2"/>
      <c r="Q2125" s="2"/>
      <c r="R2125" s="2"/>
      <c r="S2125" s="2"/>
    </row>
    <row r="2126" spans="6:19">
      <c r="F2126" s="2"/>
      <c r="L2126" s="2"/>
      <c r="M2126" s="2"/>
      <c r="N2126" s="2"/>
      <c r="O2126" s="2"/>
      <c r="P2126" s="2"/>
      <c r="Q2126" s="2"/>
      <c r="R2126" s="2"/>
      <c r="S2126" s="2"/>
    </row>
    <row r="2127" spans="6:19">
      <c r="F2127" s="2"/>
      <c r="L2127" s="2"/>
      <c r="M2127" s="2"/>
      <c r="N2127" s="2"/>
      <c r="O2127" s="2"/>
      <c r="P2127" s="2"/>
      <c r="Q2127" s="2"/>
      <c r="R2127" s="2"/>
      <c r="S2127" s="2"/>
    </row>
    <row r="2128" spans="6:19">
      <c r="F2128" s="2"/>
      <c r="L2128" s="2"/>
      <c r="M2128" s="2"/>
      <c r="N2128" s="2"/>
      <c r="O2128" s="2"/>
      <c r="P2128" s="2"/>
      <c r="Q2128" s="2"/>
      <c r="R2128" s="2"/>
      <c r="S2128" s="2"/>
    </row>
    <row r="2129" spans="6:19">
      <c r="F2129" s="2"/>
      <c r="L2129" s="2"/>
      <c r="M2129" s="2"/>
      <c r="N2129" s="2"/>
      <c r="O2129" s="2"/>
      <c r="P2129" s="2"/>
      <c r="Q2129" s="2"/>
      <c r="R2129" s="2"/>
      <c r="S2129" s="2"/>
    </row>
    <row r="2130" spans="6:19">
      <c r="F2130" s="2"/>
      <c r="L2130" s="2"/>
      <c r="M2130" s="2"/>
      <c r="N2130" s="2"/>
      <c r="O2130" s="2"/>
      <c r="P2130" s="2"/>
      <c r="Q2130" s="2"/>
      <c r="R2130" s="2"/>
      <c r="S2130" s="2"/>
    </row>
    <row r="2131" spans="6:19">
      <c r="F2131" s="2"/>
      <c r="L2131" s="2"/>
      <c r="M2131" s="2"/>
      <c r="N2131" s="2"/>
      <c r="O2131" s="2"/>
      <c r="P2131" s="2"/>
      <c r="Q2131" s="2"/>
      <c r="R2131" s="2"/>
      <c r="S2131" s="2"/>
    </row>
    <row r="2132" spans="6:19">
      <c r="F2132" s="2"/>
      <c r="L2132" s="2"/>
      <c r="M2132" s="2"/>
      <c r="N2132" s="2"/>
      <c r="O2132" s="2"/>
      <c r="P2132" s="2"/>
      <c r="Q2132" s="2"/>
      <c r="R2132" s="2"/>
      <c r="S2132" s="2"/>
    </row>
    <row r="2133" spans="6:19">
      <c r="F2133" s="2"/>
      <c r="L2133" s="2"/>
      <c r="M2133" s="2"/>
      <c r="N2133" s="2"/>
      <c r="O2133" s="2"/>
      <c r="P2133" s="2"/>
      <c r="Q2133" s="2"/>
      <c r="R2133" s="2"/>
      <c r="S2133" s="2"/>
    </row>
    <row r="2134" spans="6:19">
      <c r="F2134" s="2"/>
      <c r="L2134" s="2"/>
      <c r="M2134" s="2"/>
      <c r="N2134" s="2"/>
      <c r="O2134" s="2"/>
      <c r="P2134" s="2"/>
      <c r="Q2134" s="2"/>
      <c r="R2134" s="2"/>
      <c r="S2134" s="2"/>
    </row>
    <row r="2135" spans="6:19">
      <c r="F2135" s="2"/>
      <c r="L2135" s="2"/>
      <c r="M2135" s="2"/>
      <c r="N2135" s="2"/>
      <c r="O2135" s="2"/>
      <c r="P2135" s="2"/>
      <c r="Q2135" s="2"/>
      <c r="R2135" s="2"/>
      <c r="S2135" s="2"/>
    </row>
    <row r="2136" spans="6:19">
      <c r="F2136" s="2"/>
      <c r="L2136" s="2"/>
      <c r="M2136" s="2"/>
      <c r="N2136" s="2"/>
      <c r="O2136" s="2"/>
      <c r="P2136" s="2"/>
      <c r="Q2136" s="2"/>
      <c r="R2136" s="2"/>
      <c r="S2136" s="2"/>
    </row>
    <row r="2137" spans="6:19">
      <c r="F2137" s="2"/>
      <c r="L2137" s="2"/>
      <c r="M2137" s="2"/>
      <c r="N2137" s="2"/>
      <c r="O2137" s="2"/>
      <c r="P2137" s="2"/>
      <c r="Q2137" s="2"/>
      <c r="R2137" s="2"/>
      <c r="S2137" s="2"/>
    </row>
    <row r="2138" spans="6:19">
      <c r="F2138" s="2"/>
      <c r="L2138" s="2"/>
      <c r="M2138" s="2"/>
      <c r="N2138" s="2"/>
      <c r="O2138" s="2"/>
      <c r="P2138" s="2"/>
      <c r="Q2138" s="2"/>
      <c r="R2138" s="2"/>
      <c r="S2138" s="2"/>
    </row>
    <row r="2139" spans="6:19">
      <c r="F2139" s="2"/>
      <c r="L2139" s="2"/>
      <c r="M2139" s="2"/>
      <c r="N2139" s="2"/>
      <c r="O2139" s="2"/>
      <c r="P2139" s="2"/>
      <c r="Q2139" s="2"/>
      <c r="R2139" s="2"/>
      <c r="S2139" s="2"/>
    </row>
    <row r="2140" spans="6:19">
      <c r="F2140" s="2"/>
      <c r="L2140" s="2"/>
      <c r="M2140" s="2"/>
      <c r="N2140" s="2"/>
      <c r="O2140" s="2"/>
      <c r="P2140" s="2"/>
      <c r="Q2140" s="2"/>
      <c r="R2140" s="2"/>
      <c r="S2140" s="2"/>
    </row>
    <row r="2141" spans="6:19">
      <c r="F2141" s="2"/>
      <c r="L2141" s="2"/>
      <c r="M2141" s="2"/>
      <c r="N2141" s="2"/>
      <c r="O2141" s="2"/>
      <c r="P2141" s="2"/>
      <c r="Q2141" s="2"/>
      <c r="R2141" s="2"/>
      <c r="S2141" s="2"/>
    </row>
    <row r="2142" spans="6:19">
      <c r="F2142" s="2"/>
      <c r="L2142" s="2"/>
      <c r="M2142" s="2"/>
      <c r="N2142" s="2"/>
      <c r="O2142" s="2"/>
      <c r="P2142" s="2"/>
      <c r="Q2142" s="2"/>
      <c r="R2142" s="2"/>
      <c r="S2142" s="2"/>
    </row>
    <row r="2143" spans="6:19">
      <c r="F2143" s="2"/>
      <c r="L2143" s="2"/>
      <c r="M2143" s="2"/>
      <c r="N2143" s="2"/>
      <c r="O2143" s="2"/>
      <c r="P2143" s="2"/>
      <c r="Q2143" s="2"/>
      <c r="R2143" s="2"/>
      <c r="S2143" s="2"/>
    </row>
    <row r="2144" spans="6:19">
      <c r="F2144" s="2"/>
      <c r="L2144" s="2"/>
      <c r="M2144" s="2"/>
      <c r="N2144" s="2"/>
      <c r="O2144" s="2"/>
      <c r="P2144" s="2"/>
      <c r="Q2144" s="2"/>
      <c r="R2144" s="2"/>
      <c r="S2144" s="2"/>
    </row>
    <row r="2145" spans="6:19">
      <c r="F2145" s="2"/>
      <c r="L2145" s="2"/>
      <c r="M2145" s="2"/>
      <c r="N2145" s="2"/>
      <c r="O2145" s="2"/>
      <c r="P2145" s="2"/>
      <c r="Q2145" s="2"/>
      <c r="R2145" s="2"/>
      <c r="S2145" s="2"/>
    </row>
    <row r="2146" spans="6:19">
      <c r="F2146" s="2"/>
      <c r="L2146" s="2"/>
      <c r="M2146" s="2"/>
      <c r="N2146" s="2"/>
      <c r="O2146" s="2"/>
      <c r="P2146" s="2"/>
      <c r="Q2146" s="2"/>
      <c r="R2146" s="2"/>
      <c r="S2146" s="2"/>
    </row>
    <row r="2147" spans="6:19">
      <c r="F2147" s="2"/>
      <c r="L2147" s="2"/>
      <c r="M2147" s="2"/>
      <c r="N2147" s="2"/>
      <c r="O2147" s="2"/>
      <c r="P2147" s="2"/>
      <c r="Q2147" s="2"/>
      <c r="R2147" s="2"/>
      <c r="S2147" s="2"/>
    </row>
    <row r="2148" spans="6:19">
      <c r="F2148" s="2"/>
      <c r="L2148" s="2"/>
      <c r="M2148" s="2"/>
      <c r="N2148" s="2"/>
      <c r="O2148" s="2"/>
      <c r="P2148" s="2"/>
      <c r="Q2148" s="2"/>
      <c r="R2148" s="2"/>
      <c r="S2148" s="2"/>
    </row>
    <row r="2149" spans="6:19">
      <c r="F2149" s="2"/>
      <c r="L2149" s="2"/>
      <c r="M2149" s="2"/>
      <c r="N2149" s="2"/>
      <c r="O2149" s="2"/>
      <c r="P2149" s="2"/>
      <c r="Q2149" s="2"/>
      <c r="R2149" s="2"/>
      <c r="S2149" s="2"/>
    </row>
    <row r="2150" spans="6:19">
      <c r="F2150" s="2"/>
      <c r="L2150" s="2"/>
      <c r="M2150" s="2"/>
      <c r="N2150" s="2"/>
      <c r="O2150" s="2"/>
      <c r="P2150" s="2"/>
      <c r="Q2150" s="2"/>
      <c r="R2150" s="2"/>
      <c r="S2150" s="2"/>
    </row>
    <row r="2151" spans="6:19">
      <c r="F2151" s="2"/>
      <c r="L2151" s="2"/>
      <c r="M2151" s="2"/>
      <c r="N2151" s="2"/>
      <c r="O2151" s="2"/>
      <c r="P2151" s="2"/>
      <c r="Q2151" s="2"/>
      <c r="R2151" s="2"/>
      <c r="S2151" s="2"/>
    </row>
    <row r="2152" spans="6:19">
      <c r="F2152" s="2"/>
      <c r="L2152" s="2"/>
      <c r="M2152" s="2"/>
      <c r="N2152" s="2"/>
      <c r="O2152" s="2"/>
      <c r="P2152" s="2"/>
      <c r="Q2152" s="2"/>
      <c r="R2152" s="2"/>
      <c r="S2152" s="2"/>
    </row>
    <row r="2153" spans="6:19">
      <c r="F2153" s="2"/>
      <c r="L2153" s="2"/>
      <c r="M2153" s="2"/>
      <c r="N2153" s="2"/>
      <c r="O2153" s="2"/>
      <c r="P2153" s="2"/>
      <c r="Q2153" s="2"/>
      <c r="R2153" s="2"/>
      <c r="S2153" s="2"/>
    </row>
    <row r="2154" spans="6:19">
      <c r="F2154" s="2"/>
      <c r="L2154" s="2"/>
      <c r="M2154" s="2"/>
      <c r="N2154" s="2"/>
      <c r="O2154" s="2"/>
      <c r="P2154" s="2"/>
      <c r="Q2154" s="2"/>
      <c r="R2154" s="2"/>
      <c r="S2154" s="2"/>
    </row>
    <row r="2155" spans="6:19">
      <c r="F2155" s="2"/>
      <c r="L2155" s="2"/>
      <c r="M2155" s="2"/>
      <c r="N2155" s="2"/>
      <c r="O2155" s="2"/>
      <c r="P2155" s="2"/>
      <c r="Q2155" s="2"/>
      <c r="R2155" s="2"/>
      <c r="S2155" s="2"/>
    </row>
    <row r="2156" spans="6:19">
      <c r="F2156" s="2"/>
      <c r="L2156" s="2"/>
      <c r="M2156" s="2"/>
      <c r="N2156" s="2"/>
      <c r="O2156" s="2"/>
      <c r="P2156" s="2"/>
      <c r="Q2156" s="2"/>
      <c r="R2156" s="2"/>
      <c r="S2156" s="2"/>
    </row>
    <row r="2157" spans="6:19">
      <c r="F2157" s="2"/>
      <c r="L2157" s="2"/>
      <c r="M2157" s="2"/>
      <c r="N2157" s="2"/>
      <c r="O2157" s="2"/>
      <c r="P2157" s="2"/>
      <c r="Q2157" s="2"/>
      <c r="R2157" s="2"/>
      <c r="S2157" s="2"/>
    </row>
    <row r="2158" spans="6:19">
      <c r="F2158" s="2"/>
      <c r="L2158" s="2"/>
      <c r="M2158" s="2"/>
      <c r="N2158" s="2"/>
      <c r="O2158" s="2"/>
      <c r="P2158" s="2"/>
      <c r="Q2158" s="2"/>
      <c r="R2158" s="2"/>
      <c r="S2158" s="2"/>
    </row>
    <row r="2159" spans="6:19">
      <c r="F2159" s="2"/>
      <c r="L2159" s="2"/>
      <c r="M2159" s="2"/>
      <c r="N2159" s="2"/>
      <c r="O2159" s="2"/>
      <c r="P2159" s="2"/>
      <c r="Q2159" s="2"/>
      <c r="R2159" s="2"/>
      <c r="S2159" s="2"/>
    </row>
    <row r="2160" spans="6:19">
      <c r="F2160" s="2"/>
      <c r="L2160" s="2"/>
      <c r="M2160" s="2"/>
      <c r="N2160" s="2"/>
      <c r="O2160" s="2"/>
      <c r="P2160" s="2"/>
      <c r="Q2160" s="2"/>
      <c r="R2160" s="2"/>
      <c r="S2160" s="2"/>
    </row>
    <row r="2161" spans="6:19">
      <c r="F2161" s="2"/>
      <c r="L2161" s="2"/>
      <c r="M2161" s="2"/>
      <c r="N2161" s="2"/>
      <c r="O2161" s="2"/>
      <c r="P2161" s="2"/>
      <c r="Q2161" s="2"/>
      <c r="R2161" s="2"/>
      <c r="S2161" s="2"/>
    </row>
    <row r="2162" spans="6:19">
      <c r="F2162" s="2"/>
      <c r="L2162" s="2"/>
      <c r="M2162" s="2"/>
      <c r="N2162" s="2"/>
      <c r="O2162" s="2"/>
      <c r="P2162" s="2"/>
      <c r="Q2162" s="2"/>
      <c r="R2162" s="2"/>
      <c r="S2162" s="2"/>
    </row>
    <row r="2163" spans="6:19">
      <c r="F2163" s="2"/>
      <c r="L2163" s="2"/>
      <c r="M2163" s="2"/>
      <c r="N2163" s="2"/>
      <c r="O2163" s="2"/>
      <c r="P2163" s="2"/>
      <c r="Q2163" s="2"/>
      <c r="R2163" s="2"/>
      <c r="S2163" s="2"/>
    </row>
    <row r="2164" spans="6:19">
      <c r="F2164" s="2"/>
      <c r="L2164" s="2"/>
      <c r="M2164" s="2"/>
      <c r="N2164" s="2"/>
      <c r="O2164" s="2"/>
      <c r="P2164" s="2"/>
      <c r="Q2164" s="2"/>
      <c r="R2164" s="2"/>
      <c r="S2164" s="2"/>
    </row>
    <row r="2165" spans="6:19">
      <c r="F2165" s="2"/>
      <c r="L2165" s="2"/>
      <c r="M2165" s="2"/>
      <c r="N2165" s="2"/>
      <c r="O2165" s="2"/>
      <c r="P2165" s="2"/>
      <c r="Q2165" s="2"/>
      <c r="R2165" s="2"/>
      <c r="S2165" s="2"/>
    </row>
    <row r="2166" spans="6:19">
      <c r="F2166" s="2"/>
      <c r="L2166" s="2"/>
      <c r="M2166" s="2"/>
      <c r="N2166" s="2"/>
      <c r="O2166" s="2"/>
      <c r="P2166" s="2"/>
      <c r="Q2166" s="2"/>
      <c r="R2166" s="2"/>
      <c r="S2166" s="2"/>
    </row>
    <row r="2167" spans="6:19">
      <c r="F2167" s="2"/>
      <c r="L2167" s="2"/>
      <c r="M2167" s="2"/>
      <c r="N2167" s="2"/>
      <c r="O2167" s="2"/>
      <c r="P2167" s="2"/>
      <c r="Q2167" s="2"/>
      <c r="R2167" s="2"/>
      <c r="S2167" s="2"/>
    </row>
    <row r="2168" spans="6:19">
      <c r="F2168" s="2"/>
      <c r="L2168" s="2"/>
      <c r="M2168" s="2"/>
      <c r="N2168" s="2"/>
      <c r="O2168" s="2"/>
      <c r="P2168" s="2"/>
      <c r="Q2168" s="2"/>
      <c r="R2168" s="2"/>
      <c r="S2168" s="2"/>
    </row>
    <row r="2169" spans="6:19">
      <c r="F2169" s="2"/>
      <c r="L2169" s="2"/>
      <c r="M2169" s="2"/>
      <c r="N2169" s="2"/>
      <c r="O2169" s="2"/>
      <c r="P2169" s="2"/>
      <c r="Q2169" s="2"/>
      <c r="R2169" s="2"/>
      <c r="S2169" s="2"/>
    </row>
    <row r="2170" spans="6:19">
      <c r="F2170" s="2"/>
      <c r="L2170" s="2"/>
      <c r="M2170" s="2"/>
      <c r="N2170" s="2"/>
      <c r="O2170" s="2"/>
      <c r="P2170" s="2"/>
      <c r="Q2170" s="2"/>
      <c r="R2170" s="2"/>
      <c r="S2170" s="2"/>
    </row>
    <row r="2171" spans="6:19">
      <c r="F2171" s="2"/>
      <c r="L2171" s="2"/>
      <c r="M2171" s="2"/>
      <c r="N2171" s="2"/>
      <c r="O2171" s="2"/>
      <c r="P2171" s="2"/>
      <c r="Q2171" s="2"/>
      <c r="R2171" s="2"/>
      <c r="S2171" s="2"/>
    </row>
    <row r="2172" spans="6:19">
      <c r="F2172" s="2"/>
      <c r="L2172" s="2"/>
      <c r="M2172" s="2"/>
      <c r="N2172" s="2"/>
      <c r="O2172" s="2"/>
      <c r="P2172" s="2"/>
      <c r="Q2172" s="2"/>
      <c r="R2172" s="2"/>
      <c r="S2172" s="2"/>
    </row>
    <row r="2173" spans="6:19">
      <c r="F2173" s="2"/>
      <c r="L2173" s="2"/>
      <c r="M2173" s="2"/>
      <c r="N2173" s="2"/>
      <c r="O2173" s="2"/>
      <c r="P2173" s="2"/>
      <c r="Q2173" s="2"/>
      <c r="R2173" s="2"/>
      <c r="S2173" s="2"/>
    </row>
    <row r="2174" spans="6:19">
      <c r="F2174" s="2"/>
      <c r="L2174" s="2"/>
      <c r="M2174" s="2"/>
      <c r="N2174" s="2"/>
      <c r="O2174" s="2"/>
      <c r="P2174" s="2"/>
      <c r="Q2174" s="2"/>
      <c r="R2174" s="2"/>
      <c r="S2174" s="2"/>
    </row>
    <row r="2175" spans="6:19">
      <c r="F2175" s="2"/>
      <c r="L2175" s="2"/>
      <c r="M2175" s="2"/>
      <c r="N2175" s="2"/>
      <c r="O2175" s="2"/>
      <c r="P2175" s="2"/>
      <c r="Q2175" s="2"/>
      <c r="R2175" s="2"/>
      <c r="S2175" s="2"/>
    </row>
    <row r="2176" spans="6:19">
      <c r="F2176" s="2"/>
      <c r="L2176" s="2"/>
      <c r="M2176" s="2"/>
      <c r="N2176" s="2"/>
      <c r="O2176" s="2"/>
      <c r="P2176" s="2"/>
      <c r="Q2176" s="2"/>
      <c r="R2176" s="2"/>
      <c r="S2176" s="2"/>
    </row>
    <row r="2177" spans="6:19">
      <c r="F2177" s="2"/>
      <c r="L2177" s="2"/>
      <c r="M2177" s="2"/>
      <c r="N2177" s="2"/>
      <c r="O2177" s="2"/>
      <c r="P2177" s="2"/>
      <c r="Q2177" s="2"/>
      <c r="R2177" s="2"/>
      <c r="S2177" s="2"/>
    </row>
    <row r="2178" spans="6:19">
      <c r="F2178" s="2"/>
      <c r="L2178" s="2"/>
      <c r="M2178" s="2"/>
      <c r="N2178" s="2"/>
      <c r="O2178" s="2"/>
      <c r="P2178" s="2"/>
      <c r="Q2178" s="2"/>
      <c r="R2178" s="2"/>
      <c r="S2178" s="2"/>
    </row>
    <row r="2179" spans="6:19">
      <c r="F2179" s="2"/>
      <c r="L2179" s="2"/>
      <c r="M2179" s="2"/>
      <c r="N2179" s="2"/>
      <c r="O2179" s="2"/>
      <c r="P2179" s="2"/>
      <c r="Q2179" s="2"/>
      <c r="R2179" s="2"/>
      <c r="S2179" s="2"/>
    </row>
    <row r="2180" spans="6:19">
      <c r="F2180" s="2"/>
      <c r="L2180" s="2"/>
      <c r="M2180" s="2"/>
      <c r="N2180" s="2"/>
      <c r="O2180" s="2"/>
      <c r="P2180" s="2"/>
      <c r="Q2180" s="2"/>
      <c r="R2180" s="2"/>
      <c r="S2180" s="2"/>
    </row>
    <row r="2181" spans="6:19">
      <c r="F2181" s="2"/>
      <c r="L2181" s="2"/>
      <c r="M2181" s="2"/>
      <c r="N2181" s="2"/>
      <c r="O2181" s="2"/>
      <c r="P2181" s="2"/>
      <c r="Q2181" s="2"/>
      <c r="R2181" s="2"/>
      <c r="S2181" s="2"/>
    </row>
    <row r="2182" spans="6:19">
      <c r="F2182" s="2"/>
      <c r="L2182" s="2"/>
      <c r="M2182" s="2"/>
      <c r="N2182" s="2"/>
      <c r="O2182" s="2"/>
      <c r="P2182" s="2"/>
      <c r="Q2182" s="2"/>
      <c r="R2182" s="2"/>
      <c r="S2182" s="2"/>
    </row>
    <row r="2183" spans="6:19">
      <c r="F2183" s="2"/>
      <c r="L2183" s="2"/>
      <c r="M2183" s="2"/>
      <c r="N2183" s="2"/>
      <c r="O2183" s="2"/>
      <c r="P2183" s="2"/>
      <c r="Q2183" s="2"/>
      <c r="R2183" s="2"/>
      <c r="S2183" s="2"/>
    </row>
    <row r="2184" spans="6:19">
      <c r="F2184" s="2"/>
      <c r="L2184" s="2"/>
      <c r="M2184" s="2"/>
      <c r="N2184" s="2"/>
      <c r="O2184" s="2"/>
      <c r="P2184" s="2"/>
      <c r="Q2184" s="2"/>
      <c r="R2184" s="2"/>
      <c r="S2184" s="2"/>
    </row>
    <row r="2185" spans="6:19">
      <c r="F2185" s="2"/>
      <c r="L2185" s="2"/>
      <c r="M2185" s="2"/>
      <c r="N2185" s="2"/>
      <c r="O2185" s="2"/>
      <c r="P2185" s="2"/>
      <c r="Q2185" s="2"/>
      <c r="R2185" s="2"/>
      <c r="S2185" s="2"/>
    </row>
    <row r="2186" spans="6:19">
      <c r="F2186" s="2"/>
      <c r="L2186" s="2"/>
      <c r="M2186" s="2"/>
      <c r="N2186" s="2"/>
      <c r="O2186" s="2"/>
      <c r="P2186" s="2"/>
      <c r="Q2186" s="2"/>
      <c r="R2186" s="2"/>
      <c r="S2186" s="2"/>
    </row>
    <row r="2187" spans="6:19">
      <c r="F2187" s="2"/>
      <c r="L2187" s="2"/>
      <c r="M2187" s="2"/>
      <c r="N2187" s="2"/>
      <c r="O2187" s="2"/>
      <c r="P2187" s="2"/>
      <c r="Q2187" s="2"/>
      <c r="R2187" s="2"/>
      <c r="S2187" s="2"/>
    </row>
    <row r="2188" spans="6:19">
      <c r="F2188" s="2"/>
      <c r="L2188" s="2"/>
      <c r="M2188" s="2"/>
      <c r="N2188" s="2"/>
      <c r="O2188" s="2"/>
      <c r="P2188" s="2"/>
      <c r="Q2188" s="2"/>
      <c r="R2188" s="2"/>
      <c r="S2188" s="2"/>
    </row>
    <row r="2189" spans="6:19">
      <c r="F2189" s="2"/>
      <c r="L2189" s="2"/>
      <c r="M2189" s="2"/>
      <c r="N2189" s="2"/>
      <c r="O2189" s="2"/>
      <c r="P2189" s="2"/>
      <c r="Q2189" s="2"/>
      <c r="R2189" s="2"/>
      <c r="S2189" s="2"/>
    </row>
    <row r="2190" spans="6:19">
      <c r="F2190" s="2"/>
      <c r="L2190" s="2"/>
      <c r="M2190" s="2"/>
      <c r="N2190" s="2"/>
      <c r="O2190" s="2"/>
      <c r="P2190" s="2"/>
      <c r="Q2190" s="2"/>
      <c r="R2190" s="2"/>
      <c r="S2190" s="2"/>
    </row>
    <row r="2191" spans="6:19">
      <c r="F2191" s="2"/>
      <c r="L2191" s="2"/>
      <c r="M2191" s="2"/>
      <c r="N2191" s="2"/>
      <c r="O2191" s="2"/>
      <c r="P2191" s="2"/>
      <c r="Q2191" s="2"/>
      <c r="R2191" s="2"/>
      <c r="S2191" s="2"/>
    </row>
    <row r="2192" spans="6:19">
      <c r="F2192" s="2"/>
      <c r="L2192" s="2"/>
      <c r="M2192" s="2"/>
      <c r="N2192" s="2"/>
      <c r="O2192" s="2"/>
      <c r="P2192" s="2"/>
      <c r="Q2192" s="2"/>
      <c r="R2192" s="2"/>
      <c r="S2192" s="2"/>
    </row>
    <row r="2193" spans="6:19">
      <c r="F2193" s="2"/>
      <c r="L2193" s="2"/>
      <c r="M2193" s="2"/>
      <c r="N2193" s="2"/>
      <c r="O2193" s="2"/>
      <c r="P2193" s="2"/>
      <c r="Q2193" s="2"/>
      <c r="R2193" s="2"/>
      <c r="S2193" s="2"/>
    </row>
    <row r="2194" spans="6:19">
      <c r="F2194" s="2"/>
      <c r="L2194" s="2"/>
      <c r="M2194" s="2"/>
      <c r="N2194" s="2"/>
      <c r="O2194" s="2"/>
      <c r="P2194" s="2"/>
      <c r="Q2194" s="2"/>
      <c r="R2194" s="2"/>
      <c r="S2194" s="2"/>
    </row>
    <row r="2195" spans="6:19">
      <c r="F2195" s="2"/>
      <c r="L2195" s="2"/>
      <c r="M2195" s="2"/>
      <c r="N2195" s="2"/>
      <c r="O2195" s="2"/>
      <c r="P2195" s="2"/>
      <c r="Q2195" s="2"/>
      <c r="R2195" s="2"/>
      <c r="S2195" s="2"/>
    </row>
    <row r="2196" spans="6:19">
      <c r="F2196" s="2"/>
      <c r="L2196" s="2"/>
      <c r="M2196" s="2"/>
      <c r="N2196" s="2"/>
      <c r="O2196" s="2"/>
      <c r="P2196" s="2"/>
      <c r="Q2196" s="2"/>
      <c r="R2196" s="2"/>
      <c r="S2196" s="2"/>
    </row>
    <row r="2197" spans="6:19">
      <c r="F2197" s="2"/>
      <c r="L2197" s="2"/>
      <c r="M2197" s="2"/>
      <c r="N2197" s="2"/>
      <c r="O2197" s="2"/>
      <c r="P2197" s="2"/>
      <c r="Q2197" s="2"/>
      <c r="R2197" s="2"/>
      <c r="S2197" s="2"/>
    </row>
    <row r="2198" spans="6:19">
      <c r="F2198" s="2"/>
      <c r="L2198" s="2"/>
      <c r="M2198" s="2"/>
      <c r="N2198" s="2"/>
      <c r="O2198" s="2"/>
      <c r="P2198" s="2"/>
      <c r="Q2198" s="2"/>
      <c r="R2198" s="2"/>
      <c r="S2198" s="2"/>
    </row>
    <row r="2199" spans="6:19">
      <c r="F2199" s="2"/>
      <c r="L2199" s="2"/>
      <c r="M2199" s="2"/>
      <c r="N2199" s="2"/>
      <c r="O2199" s="2"/>
      <c r="P2199" s="2"/>
      <c r="Q2199" s="2"/>
      <c r="R2199" s="2"/>
      <c r="S2199" s="2"/>
    </row>
    <row r="2200" spans="6:19">
      <c r="F2200" s="2"/>
      <c r="L2200" s="2"/>
      <c r="M2200" s="2"/>
      <c r="N2200" s="2"/>
      <c r="O2200" s="2"/>
      <c r="P2200" s="2"/>
      <c r="Q2200" s="2"/>
      <c r="R2200" s="2"/>
      <c r="S2200" s="2"/>
    </row>
    <row r="2201" spans="6:19">
      <c r="F2201" s="2"/>
      <c r="L2201" s="2"/>
      <c r="M2201" s="2"/>
      <c r="N2201" s="2"/>
      <c r="O2201" s="2"/>
      <c r="P2201" s="2"/>
      <c r="Q2201" s="2"/>
      <c r="R2201" s="2"/>
      <c r="S2201" s="2"/>
    </row>
    <row r="2202" spans="6:19">
      <c r="F2202" s="2"/>
      <c r="L2202" s="2"/>
      <c r="M2202" s="2"/>
      <c r="N2202" s="2"/>
      <c r="O2202" s="2"/>
      <c r="P2202" s="2"/>
      <c r="Q2202" s="2"/>
      <c r="R2202" s="2"/>
      <c r="S2202" s="2"/>
    </row>
    <row r="2203" spans="6:19">
      <c r="F2203" s="2"/>
      <c r="L2203" s="2"/>
      <c r="M2203" s="2"/>
      <c r="N2203" s="2"/>
      <c r="O2203" s="2"/>
      <c r="P2203" s="2"/>
      <c r="Q2203" s="2"/>
      <c r="R2203" s="2"/>
      <c r="S2203" s="2"/>
    </row>
    <row r="2204" spans="6:19">
      <c r="F2204" s="2"/>
      <c r="L2204" s="2"/>
      <c r="M2204" s="2"/>
      <c r="N2204" s="2"/>
      <c r="O2204" s="2"/>
      <c r="P2204" s="2"/>
      <c r="Q2204" s="2"/>
      <c r="R2204" s="2"/>
      <c r="S2204" s="2"/>
    </row>
    <row r="2205" spans="6:19">
      <c r="F2205" s="2"/>
      <c r="L2205" s="2"/>
      <c r="M2205" s="2"/>
      <c r="N2205" s="2"/>
      <c r="O2205" s="2"/>
      <c r="P2205" s="2"/>
      <c r="Q2205" s="2"/>
      <c r="R2205" s="2"/>
      <c r="S2205" s="2"/>
    </row>
    <row r="2206" spans="6:19">
      <c r="F2206" s="2"/>
      <c r="L2206" s="2"/>
      <c r="M2206" s="2"/>
      <c r="N2206" s="2"/>
      <c r="O2206" s="2"/>
      <c r="P2206" s="2"/>
      <c r="Q2206" s="2"/>
      <c r="R2206" s="2"/>
      <c r="S2206" s="2"/>
    </row>
    <row r="2207" spans="6:19">
      <c r="F2207" s="2"/>
      <c r="L2207" s="2"/>
      <c r="M2207" s="2"/>
      <c r="N2207" s="2"/>
      <c r="O2207" s="2"/>
      <c r="P2207" s="2"/>
      <c r="Q2207" s="2"/>
      <c r="R2207" s="2"/>
      <c r="S2207" s="2"/>
    </row>
    <row r="2208" spans="6:19">
      <c r="F2208" s="2"/>
      <c r="L2208" s="2"/>
      <c r="M2208" s="2"/>
      <c r="N2208" s="2"/>
      <c r="O2208" s="2"/>
      <c r="P2208" s="2"/>
      <c r="Q2208" s="2"/>
      <c r="R2208" s="2"/>
      <c r="S2208" s="2"/>
    </row>
    <row r="2209" spans="6:19">
      <c r="F2209" s="2"/>
      <c r="L2209" s="2"/>
      <c r="M2209" s="2"/>
      <c r="N2209" s="2"/>
      <c r="O2209" s="2"/>
      <c r="P2209" s="2"/>
      <c r="Q2209" s="2"/>
      <c r="R2209" s="2"/>
      <c r="S2209" s="2"/>
    </row>
    <row r="2210" spans="6:19">
      <c r="F2210" s="2"/>
      <c r="L2210" s="2"/>
      <c r="M2210" s="2"/>
      <c r="N2210" s="2"/>
      <c r="O2210" s="2"/>
      <c r="P2210" s="2"/>
      <c r="Q2210" s="2"/>
      <c r="R2210" s="2"/>
      <c r="S2210" s="2"/>
    </row>
    <row r="2211" spans="6:19">
      <c r="F2211" s="2"/>
      <c r="L2211" s="2"/>
      <c r="M2211" s="2"/>
      <c r="N2211" s="2"/>
      <c r="O2211" s="2"/>
      <c r="P2211" s="2"/>
      <c r="Q2211" s="2"/>
      <c r="R2211" s="2"/>
      <c r="S2211" s="2"/>
    </row>
    <row r="2212" spans="6:19">
      <c r="F2212" s="2"/>
      <c r="L2212" s="2"/>
      <c r="M2212" s="2"/>
      <c r="N2212" s="2"/>
      <c r="O2212" s="2"/>
      <c r="P2212" s="2"/>
      <c r="Q2212" s="2"/>
      <c r="R2212" s="2"/>
      <c r="S2212" s="2"/>
    </row>
    <row r="2213" spans="6:19">
      <c r="F2213" s="2"/>
      <c r="L2213" s="2"/>
      <c r="M2213" s="2"/>
      <c r="N2213" s="2"/>
      <c r="O2213" s="2"/>
      <c r="P2213" s="2"/>
      <c r="Q2213" s="2"/>
      <c r="R2213" s="2"/>
      <c r="S2213" s="2"/>
    </row>
    <row r="2214" spans="6:19">
      <c r="F2214" s="2"/>
      <c r="L2214" s="2"/>
      <c r="M2214" s="2"/>
      <c r="N2214" s="2"/>
      <c r="O2214" s="2"/>
      <c r="P2214" s="2"/>
      <c r="Q2214" s="2"/>
      <c r="R2214" s="2"/>
      <c r="S2214" s="2"/>
    </row>
    <row r="2215" spans="6:19">
      <c r="F2215" s="2"/>
      <c r="L2215" s="2"/>
      <c r="M2215" s="2"/>
      <c r="N2215" s="2"/>
      <c r="O2215" s="2"/>
      <c r="P2215" s="2"/>
      <c r="Q2215" s="2"/>
      <c r="R2215" s="2"/>
      <c r="S2215" s="2"/>
    </row>
    <row r="2216" spans="6:19">
      <c r="F2216" s="2"/>
      <c r="L2216" s="2"/>
      <c r="M2216" s="2"/>
      <c r="N2216" s="2"/>
      <c r="O2216" s="2"/>
      <c r="P2216" s="2"/>
      <c r="Q2216" s="2"/>
      <c r="R2216" s="2"/>
      <c r="S2216" s="2"/>
    </row>
    <row r="2217" spans="6:19">
      <c r="F2217" s="2"/>
      <c r="L2217" s="2"/>
      <c r="M2217" s="2"/>
      <c r="N2217" s="2"/>
      <c r="O2217" s="2"/>
      <c r="P2217" s="2"/>
      <c r="Q2217" s="2"/>
      <c r="R2217" s="2"/>
      <c r="S2217" s="2"/>
    </row>
    <row r="2218" spans="6:19">
      <c r="F2218" s="2"/>
      <c r="L2218" s="2"/>
      <c r="M2218" s="2"/>
      <c r="N2218" s="2"/>
      <c r="O2218" s="2"/>
      <c r="P2218" s="2"/>
      <c r="Q2218" s="2"/>
      <c r="R2218" s="2"/>
      <c r="S2218" s="2"/>
    </row>
    <row r="2219" spans="6:19">
      <c r="F2219" s="2"/>
      <c r="L2219" s="2"/>
      <c r="M2219" s="2"/>
      <c r="N2219" s="2"/>
      <c r="O2219" s="2"/>
      <c r="P2219" s="2"/>
      <c r="Q2219" s="2"/>
      <c r="R2219" s="2"/>
      <c r="S2219" s="2"/>
    </row>
    <row r="2220" spans="6:19">
      <c r="F2220" s="2"/>
      <c r="L2220" s="2"/>
      <c r="M2220" s="2"/>
      <c r="N2220" s="2"/>
      <c r="O2220" s="2"/>
      <c r="P2220" s="2"/>
      <c r="Q2220" s="2"/>
      <c r="R2220" s="2"/>
      <c r="S2220" s="2"/>
    </row>
    <row r="2221" spans="6:19">
      <c r="F2221" s="2"/>
      <c r="L2221" s="2"/>
      <c r="M2221" s="2"/>
      <c r="N2221" s="2"/>
      <c r="O2221" s="2"/>
      <c r="P2221" s="2"/>
      <c r="Q2221" s="2"/>
      <c r="R2221" s="2"/>
      <c r="S2221" s="2"/>
    </row>
    <row r="2222" spans="6:19">
      <c r="F2222" s="2"/>
      <c r="L2222" s="2"/>
      <c r="M2222" s="2"/>
      <c r="N2222" s="2"/>
      <c r="O2222" s="2"/>
      <c r="P2222" s="2"/>
      <c r="Q2222" s="2"/>
      <c r="R2222" s="2"/>
      <c r="S2222" s="2"/>
    </row>
    <row r="2223" spans="6:19">
      <c r="F2223" s="2"/>
      <c r="L2223" s="2"/>
      <c r="M2223" s="2"/>
      <c r="N2223" s="2"/>
      <c r="O2223" s="2"/>
      <c r="P2223" s="2"/>
      <c r="Q2223" s="2"/>
      <c r="R2223" s="2"/>
      <c r="S2223" s="2"/>
    </row>
    <row r="2224" spans="6:19">
      <c r="F2224" s="2"/>
      <c r="L2224" s="2"/>
      <c r="M2224" s="2"/>
      <c r="N2224" s="2"/>
      <c r="O2224" s="2"/>
      <c r="P2224" s="2"/>
      <c r="Q2224" s="2"/>
      <c r="R2224" s="2"/>
      <c r="S2224" s="2"/>
    </row>
    <row r="2225" spans="6:19">
      <c r="F2225" s="2"/>
      <c r="L2225" s="2"/>
      <c r="M2225" s="2"/>
      <c r="N2225" s="2"/>
      <c r="O2225" s="2"/>
      <c r="P2225" s="2"/>
      <c r="Q2225" s="2"/>
      <c r="R2225" s="2"/>
      <c r="S2225" s="2"/>
    </row>
    <row r="2226" spans="6:19">
      <c r="F2226" s="2"/>
      <c r="L2226" s="2"/>
      <c r="M2226" s="2"/>
      <c r="N2226" s="2"/>
      <c r="O2226" s="2"/>
      <c r="P2226" s="2"/>
      <c r="Q2226" s="2"/>
      <c r="R2226" s="2"/>
      <c r="S2226" s="2"/>
    </row>
    <row r="2227" spans="6:19">
      <c r="F2227" s="2"/>
      <c r="L2227" s="2"/>
      <c r="M2227" s="2"/>
      <c r="N2227" s="2"/>
      <c r="O2227" s="2"/>
      <c r="P2227" s="2"/>
      <c r="Q2227" s="2"/>
      <c r="R2227" s="2"/>
      <c r="S2227" s="2"/>
    </row>
    <row r="2228" spans="6:19">
      <c r="F2228" s="2"/>
      <c r="L2228" s="2"/>
      <c r="M2228" s="2"/>
      <c r="N2228" s="2"/>
      <c r="O2228" s="2"/>
      <c r="P2228" s="2"/>
      <c r="Q2228" s="2"/>
      <c r="R2228" s="2"/>
      <c r="S2228" s="2"/>
    </row>
    <row r="2229" spans="6:19">
      <c r="F2229" s="2"/>
      <c r="L2229" s="2"/>
      <c r="M2229" s="2"/>
      <c r="N2229" s="2"/>
      <c r="O2229" s="2"/>
      <c r="P2229" s="2"/>
      <c r="Q2229" s="2"/>
      <c r="R2229" s="2"/>
      <c r="S2229" s="2"/>
    </row>
    <row r="2230" spans="6:19">
      <c r="F2230" s="2"/>
      <c r="L2230" s="2"/>
      <c r="M2230" s="2"/>
      <c r="N2230" s="2"/>
      <c r="O2230" s="2"/>
      <c r="P2230" s="2"/>
      <c r="Q2230" s="2"/>
      <c r="R2230" s="2"/>
      <c r="S2230" s="2"/>
    </row>
    <row r="2231" spans="6:19">
      <c r="F2231" s="2"/>
      <c r="L2231" s="2"/>
      <c r="M2231" s="2"/>
      <c r="N2231" s="2"/>
      <c r="O2231" s="2"/>
      <c r="P2231" s="2"/>
      <c r="Q2231" s="2"/>
      <c r="R2231" s="2"/>
      <c r="S2231" s="2"/>
    </row>
    <row r="2232" spans="6:19">
      <c r="F2232" s="2"/>
      <c r="L2232" s="2"/>
      <c r="M2232" s="2"/>
      <c r="N2232" s="2"/>
      <c r="O2232" s="2"/>
      <c r="P2232" s="2"/>
      <c r="Q2232" s="2"/>
      <c r="R2232" s="2"/>
      <c r="S2232" s="2"/>
    </row>
    <row r="2233" spans="6:19">
      <c r="F2233" s="2"/>
      <c r="L2233" s="2"/>
      <c r="M2233" s="2"/>
      <c r="N2233" s="2"/>
      <c r="O2233" s="2"/>
      <c r="P2233" s="2"/>
      <c r="Q2233" s="2"/>
      <c r="R2233" s="2"/>
      <c r="S2233" s="2"/>
    </row>
    <row r="2234" spans="6:19">
      <c r="F2234" s="2"/>
      <c r="L2234" s="2"/>
      <c r="M2234" s="2"/>
      <c r="N2234" s="2"/>
      <c r="O2234" s="2"/>
      <c r="P2234" s="2"/>
      <c r="Q2234" s="2"/>
      <c r="R2234" s="2"/>
      <c r="S2234" s="2"/>
    </row>
    <row r="2235" spans="6:19">
      <c r="F2235" s="2"/>
      <c r="L2235" s="2"/>
      <c r="M2235" s="2"/>
      <c r="N2235" s="2"/>
      <c r="O2235" s="2"/>
      <c r="P2235" s="2"/>
      <c r="Q2235" s="2"/>
      <c r="R2235" s="2"/>
      <c r="S2235" s="2"/>
    </row>
    <row r="2236" spans="6:19">
      <c r="F2236" s="2"/>
      <c r="L2236" s="2"/>
      <c r="M2236" s="2"/>
      <c r="N2236" s="2"/>
      <c r="O2236" s="2"/>
      <c r="P2236" s="2"/>
      <c r="Q2236" s="2"/>
      <c r="R2236" s="2"/>
      <c r="S2236" s="2"/>
    </row>
    <row r="2237" spans="6:19">
      <c r="F2237" s="2"/>
      <c r="L2237" s="2"/>
      <c r="M2237" s="2"/>
      <c r="N2237" s="2"/>
      <c r="O2237" s="2"/>
      <c r="P2237" s="2"/>
      <c r="Q2237" s="2"/>
      <c r="R2237" s="2"/>
      <c r="S2237" s="2"/>
    </row>
    <row r="2238" spans="6:19">
      <c r="F2238" s="2"/>
      <c r="L2238" s="2"/>
      <c r="M2238" s="2"/>
      <c r="N2238" s="2"/>
      <c r="O2238" s="2"/>
      <c r="P2238" s="2"/>
      <c r="Q2238" s="2"/>
      <c r="R2238" s="2"/>
      <c r="S2238" s="2"/>
    </row>
    <row r="2239" spans="6:19">
      <c r="F2239" s="2"/>
      <c r="L2239" s="2"/>
      <c r="M2239" s="2"/>
      <c r="N2239" s="2"/>
      <c r="O2239" s="2"/>
      <c r="P2239" s="2"/>
      <c r="Q2239" s="2"/>
      <c r="R2239" s="2"/>
      <c r="S2239" s="2"/>
    </row>
    <row r="2240" spans="6:19">
      <c r="F2240" s="2"/>
      <c r="L2240" s="2"/>
      <c r="M2240" s="2"/>
      <c r="N2240" s="2"/>
      <c r="O2240" s="2"/>
      <c r="P2240" s="2"/>
      <c r="Q2240" s="2"/>
      <c r="R2240" s="2"/>
      <c r="S2240" s="2"/>
    </row>
    <row r="2241" spans="6:19">
      <c r="F2241" s="2"/>
      <c r="L2241" s="2"/>
      <c r="M2241" s="2"/>
      <c r="N2241" s="2"/>
      <c r="O2241" s="2"/>
      <c r="P2241" s="2"/>
      <c r="Q2241" s="2"/>
      <c r="R2241" s="2"/>
      <c r="S2241" s="2"/>
    </row>
    <row r="2242" spans="6:19">
      <c r="F2242" s="2"/>
      <c r="L2242" s="2"/>
      <c r="M2242" s="2"/>
      <c r="N2242" s="2"/>
      <c r="O2242" s="2"/>
      <c r="P2242" s="2"/>
      <c r="Q2242" s="2"/>
      <c r="R2242" s="2"/>
      <c r="S2242" s="2"/>
    </row>
    <row r="2243" spans="6:19">
      <c r="F2243" s="2"/>
      <c r="L2243" s="2"/>
      <c r="M2243" s="2"/>
      <c r="N2243" s="2"/>
      <c r="O2243" s="2"/>
      <c r="P2243" s="2"/>
      <c r="Q2243" s="2"/>
      <c r="R2243" s="2"/>
      <c r="S2243" s="2"/>
    </row>
    <row r="2244" spans="6:19">
      <c r="F2244" s="2"/>
      <c r="L2244" s="2"/>
      <c r="M2244" s="2"/>
      <c r="N2244" s="2"/>
      <c r="O2244" s="2"/>
      <c r="P2244" s="2"/>
      <c r="Q2244" s="2"/>
      <c r="R2244" s="2"/>
      <c r="S2244" s="2"/>
    </row>
    <row r="2245" spans="6:19">
      <c r="F2245" s="2"/>
      <c r="L2245" s="2"/>
      <c r="M2245" s="2"/>
      <c r="N2245" s="2"/>
      <c r="O2245" s="2"/>
      <c r="P2245" s="2"/>
      <c r="Q2245" s="2"/>
      <c r="R2245" s="2"/>
      <c r="S2245" s="2"/>
    </row>
    <row r="2246" spans="6:19">
      <c r="F2246" s="2"/>
      <c r="L2246" s="2"/>
      <c r="M2246" s="2"/>
      <c r="N2246" s="2"/>
      <c r="O2246" s="2"/>
      <c r="P2246" s="2"/>
      <c r="Q2246" s="2"/>
      <c r="R2246" s="2"/>
      <c r="S2246" s="2"/>
    </row>
    <row r="2247" spans="6:19">
      <c r="F2247" s="2"/>
      <c r="L2247" s="2"/>
      <c r="M2247" s="2"/>
      <c r="N2247" s="2"/>
      <c r="O2247" s="2"/>
      <c r="P2247" s="2"/>
      <c r="Q2247" s="2"/>
      <c r="R2247" s="2"/>
      <c r="S2247" s="2"/>
    </row>
    <row r="2248" spans="6:19">
      <c r="F2248" s="2"/>
      <c r="L2248" s="2"/>
      <c r="M2248" s="2"/>
      <c r="N2248" s="2"/>
      <c r="O2248" s="2"/>
      <c r="P2248" s="2"/>
      <c r="Q2248" s="2"/>
      <c r="R2248" s="2"/>
      <c r="S2248" s="2"/>
    </row>
    <row r="2249" spans="6:19">
      <c r="F2249" s="2"/>
      <c r="L2249" s="2"/>
      <c r="M2249" s="2"/>
      <c r="N2249" s="2"/>
      <c r="O2249" s="2"/>
      <c r="P2249" s="2"/>
      <c r="Q2249" s="2"/>
      <c r="R2249" s="2"/>
      <c r="S2249" s="2"/>
    </row>
    <row r="2250" spans="6:19">
      <c r="F2250" s="2"/>
      <c r="L2250" s="2"/>
      <c r="M2250" s="2"/>
      <c r="N2250" s="2"/>
      <c r="O2250" s="2"/>
      <c r="P2250" s="2"/>
      <c r="Q2250" s="2"/>
      <c r="R2250" s="2"/>
      <c r="S2250" s="2"/>
    </row>
    <row r="2251" spans="6:19">
      <c r="F2251" s="2"/>
      <c r="L2251" s="2"/>
      <c r="M2251" s="2"/>
      <c r="N2251" s="2"/>
      <c r="O2251" s="2"/>
      <c r="P2251" s="2"/>
      <c r="Q2251" s="2"/>
      <c r="R2251" s="2"/>
      <c r="S2251" s="2"/>
    </row>
    <row r="2252" spans="6:19">
      <c r="F2252" s="2"/>
      <c r="L2252" s="2"/>
      <c r="M2252" s="2"/>
      <c r="N2252" s="2"/>
      <c r="O2252" s="2"/>
      <c r="P2252" s="2"/>
      <c r="Q2252" s="2"/>
      <c r="R2252" s="2"/>
      <c r="S2252" s="2"/>
    </row>
    <row r="2253" spans="6:19">
      <c r="F2253" s="2"/>
      <c r="L2253" s="2"/>
      <c r="M2253" s="2"/>
      <c r="N2253" s="2"/>
      <c r="O2253" s="2"/>
      <c r="P2253" s="2"/>
      <c r="Q2253" s="2"/>
      <c r="R2253" s="2"/>
      <c r="S2253" s="2"/>
    </row>
    <row r="2254" spans="6:19">
      <c r="F2254" s="2"/>
      <c r="L2254" s="2"/>
      <c r="M2254" s="2"/>
      <c r="N2254" s="2"/>
      <c r="O2254" s="2"/>
      <c r="P2254" s="2"/>
      <c r="Q2254" s="2"/>
      <c r="R2254" s="2"/>
      <c r="S2254" s="2"/>
    </row>
    <row r="2255" spans="6:19">
      <c r="F2255" s="2"/>
      <c r="L2255" s="2"/>
      <c r="M2255" s="2"/>
      <c r="N2255" s="2"/>
      <c r="O2255" s="2"/>
      <c r="P2255" s="2"/>
      <c r="Q2255" s="2"/>
      <c r="R2255" s="2"/>
      <c r="S2255" s="2"/>
    </row>
    <row r="2256" spans="6:19">
      <c r="F2256" s="2"/>
      <c r="L2256" s="2"/>
      <c r="M2256" s="2"/>
      <c r="N2256" s="2"/>
      <c r="O2256" s="2"/>
      <c r="P2256" s="2"/>
      <c r="Q2256" s="2"/>
      <c r="R2256" s="2"/>
      <c r="S2256" s="2"/>
    </row>
    <row r="2257" spans="6:19">
      <c r="F2257" s="2"/>
      <c r="L2257" s="2"/>
      <c r="M2257" s="2"/>
      <c r="N2257" s="2"/>
      <c r="O2257" s="2"/>
      <c r="P2257" s="2"/>
      <c r="Q2257" s="2"/>
      <c r="R2257" s="2"/>
      <c r="S2257" s="2"/>
    </row>
    <row r="2258" spans="6:19">
      <c r="F2258" s="2"/>
      <c r="L2258" s="2"/>
      <c r="M2258" s="2"/>
      <c r="N2258" s="2"/>
      <c r="O2258" s="2"/>
      <c r="P2258" s="2"/>
      <c r="Q2258" s="2"/>
      <c r="R2258" s="2"/>
      <c r="S2258" s="2"/>
    </row>
    <row r="2259" spans="6:19">
      <c r="F2259" s="2"/>
      <c r="L2259" s="2"/>
      <c r="M2259" s="2"/>
      <c r="N2259" s="2"/>
      <c r="O2259" s="2"/>
      <c r="P2259" s="2"/>
      <c r="Q2259" s="2"/>
      <c r="R2259" s="2"/>
      <c r="S2259" s="2"/>
    </row>
    <row r="2260" spans="6:19">
      <c r="F2260" s="2"/>
      <c r="L2260" s="2"/>
      <c r="M2260" s="2"/>
      <c r="N2260" s="2"/>
      <c r="O2260" s="2"/>
      <c r="P2260" s="2"/>
      <c r="Q2260" s="2"/>
      <c r="R2260" s="2"/>
      <c r="S2260" s="2"/>
    </row>
    <row r="2261" spans="6:19">
      <c r="F2261" s="2"/>
      <c r="L2261" s="2"/>
      <c r="M2261" s="2"/>
      <c r="N2261" s="2"/>
      <c r="O2261" s="2"/>
      <c r="P2261" s="2"/>
      <c r="Q2261" s="2"/>
      <c r="R2261" s="2"/>
      <c r="S2261" s="2"/>
    </row>
    <row r="2262" spans="6:19">
      <c r="F2262" s="2"/>
      <c r="L2262" s="2"/>
      <c r="M2262" s="2"/>
      <c r="N2262" s="2"/>
      <c r="O2262" s="2"/>
      <c r="P2262" s="2"/>
      <c r="Q2262" s="2"/>
      <c r="R2262" s="2"/>
      <c r="S2262" s="2"/>
    </row>
    <row r="2263" spans="6:19">
      <c r="F2263" s="2"/>
      <c r="L2263" s="2"/>
      <c r="M2263" s="2"/>
      <c r="N2263" s="2"/>
      <c r="O2263" s="2"/>
      <c r="P2263" s="2"/>
      <c r="Q2263" s="2"/>
      <c r="R2263" s="2"/>
      <c r="S2263" s="2"/>
    </row>
    <row r="2264" spans="6:19">
      <c r="F2264" s="2"/>
      <c r="L2264" s="2"/>
      <c r="M2264" s="2"/>
      <c r="N2264" s="2"/>
      <c r="O2264" s="2"/>
      <c r="P2264" s="2"/>
      <c r="Q2264" s="2"/>
      <c r="R2264" s="2"/>
      <c r="S2264" s="2"/>
    </row>
    <row r="2265" spans="6:19">
      <c r="F2265" s="2"/>
      <c r="L2265" s="2"/>
      <c r="M2265" s="2"/>
      <c r="N2265" s="2"/>
      <c r="O2265" s="2"/>
      <c r="P2265" s="2"/>
      <c r="Q2265" s="2"/>
      <c r="R2265" s="2"/>
      <c r="S2265" s="2"/>
    </row>
    <row r="2266" spans="6:19">
      <c r="F2266" s="2"/>
      <c r="L2266" s="2"/>
      <c r="M2266" s="2"/>
      <c r="N2266" s="2"/>
      <c r="O2266" s="2"/>
      <c r="P2266" s="2"/>
      <c r="Q2266" s="2"/>
      <c r="R2266" s="2"/>
      <c r="S2266" s="2"/>
    </row>
    <row r="2267" spans="6:19">
      <c r="F2267" s="2"/>
      <c r="L2267" s="2"/>
      <c r="M2267" s="2"/>
      <c r="N2267" s="2"/>
      <c r="O2267" s="2"/>
      <c r="P2267" s="2"/>
      <c r="Q2267" s="2"/>
      <c r="R2267" s="2"/>
      <c r="S2267" s="2"/>
    </row>
    <row r="2268" spans="6:19">
      <c r="F2268" s="2"/>
      <c r="L2268" s="2"/>
      <c r="M2268" s="2"/>
      <c r="N2268" s="2"/>
      <c r="O2268" s="2"/>
      <c r="P2268" s="2"/>
      <c r="Q2268" s="2"/>
      <c r="R2268" s="2"/>
      <c r="S2268" s="2"/>
    </row>
    <row r="2269" spans="6:19">
      <c r="F2269" s="2"/>
      <c r="L2269" s="2"/>
      <c r="M2269" s="2"/>
      <c r="N2269" s="2"/>
      <c r="O2269" s="2"/>
      <c r="P2269" s="2"/>
      <c r="Q2269" s="2"/>
      <c r="R2269" s="2"/>
      <c r="S2269" s="2"/>
    </row>
    <row r="2270" spans="6:19">
      <c r="F2270" s="2"/>
      <c r="L2270" s="2"/>
      <c r="M2270" s="2"/>
      <c r="N2270" s="2"/>
      <c r="O2270" s="2"/>
      <c r="P2270" s="2"/>
      <c r="Q2270" s="2"/>
      <c r="R2270" s="2"/>
      <c r="S2270" s="2"/>
    </row>
    <row r="2271" spans="6:19">
      <c r="F2271" s="2"/>
      <c r="L2271" s="2"/>
      <c r="M2271" s="2"/>
      <c r="N2271" s="2"/>
      <c r="O2271" s="2"/>
      <c r="P2271" s="2"/>
      <c r="Q2271" s="2"/>
      <c r="R2271" s="2"/>
      <c r="S2271" s="2"/>
    </row>
    <row r="2272" spans="6:19">
      <c r="F2272" s="2"/>
      <c r="L2272" s="2"/>
      <c r="M2272" s="2"/>
      <c r="N2272" s="2"/>
      <c r="O2272" s="2"/>
      <c r="P2272" s="2"/>
      <c r="Q2272" s="2"/>
      <c r="R2272" s="2"/>
      <c r="S2272" s="2"/>
    </row>
    <row r="2273" spans="6:19">
      <c r="F2273" s="2"/>
      <c r="L2273" s="2"/>
      <c r="M2273" s="2"/>
      <c r="N2273" s="2"/>
      <c r="O2273" s="2"/>
      <c r="P2273" s="2"/>
      <c r="Q2273" s="2"/>
      <c r="R2273" s="2"/>
      <c r="S2273" s="2"/>
    </row>
    <row r="2274" spans="6:19">
      <c r="F2274" s="2"/>
      <c r="L2274" s="2"/>
      <c r="M2274" s="2"/>
      <c r="N2274" s="2"/>
      <c r="O2274" s="2"/>
      <c r="P2274" s="2"/>
      <c r="Q2274" s="2"/>
      <c r="R2274" s="2"/>
      <c r="S2274" s="2"/>
    </row>
    <row r="2275" spans="6:19">
      <c r="F2275" s="2"/>
      <c r="L2275" s="2"/>
      <c r="M2275" s="2"/>
      <c r="N2275" s="2"/>
      <c r="O2275" s="2"/>
      <c r="P2275" s="2"/>
      <c r="Q2275" s="2"/>
      <c r="R2275" s="2"/>
      <c r="S2275" s="2"/>
    </row>
    <row r="2276" spans="6:19">
      <c r="F2276" s="2"/>
      <c r="L2276" s="2"/>
      <c r="M2276" s="2"/>
      <c r="N2276" s="2"/>
      <c r="O2276" s="2"/>
      <c r="P2276" s="2"/>
      <c r="Q2276" s="2"/>
      <c r="R2276" s="2"/>
      <c r="S2276" s="2"/>
    </row>
    <row r="2277" spans="6:19">
      <c r="F2277" s="2"/>
      <c r="L2277" s="2"/>
      <c r="M2277" s="2"/>
      <c r="N2277" s="2"/>
      <c r="O2277" s="2"/>
      <c r="P2277" s="2"/>
      <c r="Q2277" s="2"/>
      <c r="R2277" s="2"/>
      <c r="S2277" s="2"/>
    </row>
    <row r="2278" spans="6:19">
      <c r="F2278" s="2"/>
      <c r="L2278" s="2"/>
      <c r="M2278" s="2"/>
      <c r="N2278" s="2"/>
      <c r="O2278" s="2"/>
      <c r="P2278" s="2"/>
      <c r="Q2278" s="2"/>
      <c r="R2278" s="2"/>
      <c r="S2278" s="2"/>
    </row>
    <row r="2279" spans="6:19">
      <c r="F2279" s="2"/>
      <c r="L2279" s="2"/>
      <c r="M2279" s="2"/>
      <c r="N2279" s="2"/>
      <c r="O2279" s="2"/>
      <c r="P2279" s="2"/>
      <c r="Q2279" s="2"/>
      <c r="R2279" s="2"/>
      <c r="S2279" s="2"/>
    </row>
    <row r="2280" spans="6:19">
      <c r="F2280" s="2"/>
      <c r="L2280" s="2"/>
      <c r="M2280" s="2"/>
      <c r="N2280" s="2"/>
      <c r="O2280" s="2"/>
      <c r="P2280" s="2"/>
      <c r="Q2280" s="2"/>
      <c r="R2280" s="2"/>
      <c r="S2280" s="2"/>
    </row>
    <row r="2281" spans="6:19">
      <c r="F2281" s="2"/>
      <c r="L2281" s="2"/>
      <c r="M2281" s="2"/>
      <c r="N2281" s="2"/>
      <c r="O2281" s="2"/>
      <c r="P2281" s="2"/>
      <c r="Q2281" s="2"/>
      <c r="R2281" s="2"/>
      <c r="S2281" s="2"/>
    </row>
    <row r="2282" spans="6:19">
      <c r="F2282" s="2"/>
      <c r="L2282" s="2"/>
      <c r="M2282" s="2"/>
      <c r="N2282" s="2"/>
      <c r="O2282" s="2"/>
      <c r="P2282" s="2"/>
      <c r="Q2282" s="2"/>
      <c r="R2282" s="2"/>
      <c r="S2282" s="2"/>
    </row>
    <row r="2283" spans="6:19">
      <c r="F2283" s="2"/>
      <c r="L2283" s="2"/>
      <c r="M2283" s="2"/>
      <c r="N2283" s="2"/>
      <c r="O2283" s="2"/>
      <c r="P2283" s="2"/>
      <c r="Q2283" s="2"/>
      <c r="R2283" s="2"/>
      <c r="S2283" s="2"/>
    </row>
    <row r="2284" spans="6:19">
      <c r="F2284" s="2"/>
      <c r="L2284" s="2"/>
      <c r="M2284" s="2"/>
      <c r="N2284" s="2"/>
      <c r="O2284" s="2"/>
      <c r="P2284" s="2"/>
      <c r="Q2284" s="2"/>
      <c r="R2284" s="2"/>
      <c r="S2284" s="2"/>
    </row>
    <row r="2285" spans="6:19">
      <c r="F2285" s="2"/>
      <c r="L2285" s="2"/>
      <c r="M2285" s="2"/>
      <c r="N2285" s="2"/>
      <c r="O2285" s="2"/>
      <c r="P2285" s="2"/>
      <c r="Q2285" s="2"/>
      <c r="R2285" s="2"/>
      <c r="S2285" s="2"/>
    </row>
    <row r="2286" spans="6:19">
      <c r="F2286" s="2"/>
      <c r="L2286" s="2"/>
      <c r="M2286" s="2"/>
      <c r="N2286" s="2"/>
      <c r="O2286" s="2"/>
      <c r="P2286" s="2"/>
      <c r="Q2286" s="2"/>
      <c r="R2286" s="2"/>
      <c r="S2286" s="2"/>
    </row>
    <row r="2287" spans="6:19">
      <c r="F2287" s="2"/>
      <c r="L2287" s="2"/>
      <c r="M2287" s="2"/>
      <c r="N2287" s="2"/>
      <c r="O2287" s="2"/>
      <c r="P2287" s="2"/>
      <c r="Q2287" s="2"/>
      <c r="R2287" s="2"/>
      <c r="S2287" s="2"/>
    </row>
    <row r="2288" spans="6:19">
      <c r="F2288" s="2"/>
      <c r="L2288" s="2"/>
      <c r="M2288" s="2"/>
      <c r="N2288" s="2"/>
      <c r="O2288" s="2"/>
      <c r="P2288" s="2"/>
      <c r="Q2288" s="2"/>
      <c r="R2288" s="2"/>
      <c r="S2288" s="2"/>
    </row>
    <row r="2289" spans="6:19">
      <c r="F2289" s="2"/>
      <c r="L2289" s="2"/>
      <c r="M2289" s="2"/>
      <c r="N2289" s="2"/>
      <c r="O2289" s="2"/>
      <c r="P2289" s="2"/>
      <c r="Q2289" s="2"/>
      <c r="R2289" s="2"/>
      <c r="S2289" s="2"/>
    </row>
    <row r="2290" spans="6:19">
      <c r="F2290" s="2"/>
      <c r="L2290" s="2"/>
      <c r="M2290" s="2"/>
      <c r="N2290" s="2"/>
      <c r="O2290" s="2"/>
      <c r="P2290" s="2"/>
      <c r="Q2290" s="2"/>
      <c r="R2290" s="2"/>
      <c r="S2290" s="2"/>
    </row>
    <row r="2291" spans="6:19">
      <c r="F2291" s="2"/>
      <c r="L2291" s="2"/>
      <c r="M2291" s="2"/>
      <c r="N2291" s="2"/>
      <c r="O2291" s="2"/>
      <c r="P2291" s="2"/>
      <c r="Q2291" s="2"/>
      <c r="R2291" s="2"/>
      <c r="S2291" s="2"/>
    </row>
    <row r="2292" spans="6:19">
      <c r="F2292" s="2"/>
      <c r="L2292" s="2"/>
      <c r="M2292" s="2"/>
      <c r="N2292" s="2"/>
      <c r="O2292" s="2"/>
      <c r="P2292" s="2"/>
      <c r="Q2292" s="2"/>
      <c r="R2292" s="2"/>
      <c r="S2292" s="2"/>
    </row>
    <row r="2293" spans="6:19">
      <c r="F2293" s="2"/>
      <c r="L2293" s="2"/>
      <c r="M2293" s="2"/>
      <c r="N2293" s="2"/>
      <c r="O2293" s="2"/>
      <c r="P2293" s="2"/>
      <c r="Q2293" s="2"/>
      <c r="R2293" s="2"/>
      <c r="S2293" s="2"/>
    </row>
    <row r="2294" spans="6:19">
      <c r="F2294" s="2"/>
      <c r="L2294" s="2"/>
      <c r="M2294" s="2"/>
      <c r="N2294" s="2"/>
      <c r="O2294" s="2"/>
      <c r="P2294" s="2"/>
      <c r="Q2294" s="2"/>
      <c r="R2294" s="2"/>
      <c r="S2294" s="2"/>
    </row>
    <row r="2295" spans="6:19">
      <c r="F2295" s="2"/>
      <c r="L2295" s="2"/>
      <c r="M2295" s="2"/>
      <c r="N2295" s="2"/>
      <c r="O2295" s="2"/>
      <c r="P2295" s="2"/>
      <c r="Q2295" s="2"/>
      <c r="R2295" s="2"/>
      <c r="S2295" s="2"/>
    </row>
    <row r="2296" spans="6:19">
      <c r="F2296" s="2"/>
      <c r="L2296" s="2"/>
      <c r="M2296" s="2"/>
      <c r="N2296" s="2"/>
      <c r="O2296" s="2"/>
      <c r="P2296" s="2"/>
      <c r="Q2296" s="2"/>
      <c r="R2296" s="2"/>
      <c r="S2296" s="2"/>
    </row>
    <row r="2297" spans="6:19">
      <c r="F2297" s="2"/>
      <c r="L2297" s="2"/>
      <c r="M2297" s="2"/>
      <c r="N2297" s="2"/>
      <c r="O2297" s="2"/>
      <c r="P2297" s="2"/>
      <c r="Q2297" s="2"/>
      <c r="R2297" s="2"/>
      <c r="S2297" s="2"/>
    </row>
    <row r="2298" spans="6:19">
      <c r="F2298" s="2"/>
      <c r="L2298" s="2"/>
      <c r="M2298" s="2"/>
      <c r="N2298" s="2"/>
      <c r="O2298" s="2"/>
      <c r="P2298" s="2"/>
      <c r="Q2298" s="2"/>
      <c r="R2298" s="2"/>
      <c r="S2298" s="2"/>
    </row>
    <row r="2299" spans="6:19">
      <c r="F2299" s="2"/>
      <c r="L2299" s="2"/>
      <c r="M2299" s="2"/>
      <c r="N2299" s="2"/>
      <c r="O2299" s="2"/>
      <c r="P2299" s="2"/>
      <c r="Q2299" s="2"/>
      <c r="R2299" s="2"/>
      <c r="S2299" s="2"/>
    </row>
    <row r="2300" spans="6:19">
      <c r="F2300" s="2"/>
      <c r="L2300" s="2"/>
      <c r="M2300" s="2"/>
      <c r="N2300" s="2"/>
      <c r="O2300" s="2"/>
      <c r="P2300" s="2"/>
      <c r="Q2300" s="2"/>
      <c r="R2300" s="2"/>
      <c r="S2300" s="2"/>
    </row>
    <row r="2301" spans="6:19">
      <c r="F2301" s="2"/>
      <c r="L2301" s="2"/>
      <c r="M2301" s="2"/>
      <c r="N2301" s="2"/>
      <c r="O2301" s="2"/>
      <c r="P2301" s="2"/>
      <c r="Q2301" s="2"/>
      <c r="R2301" s="2"/>
      <c r="S2301" s="2"/>
    </row>
    <row r="2302" spans="6:19">
      <c r="F2302" s="2"/>
      <c r="L2302" s="2"/>
      <c r="M2302" s="2"/>
      <c r="N2302" s="2"/>
      <c r="O2302" s="2"/>
      <c r="P2302" s="2"/>
      <c r="Q2302" s="2"/>
      <c r="R2302" s="2"/>
      <c r="S2302" s="2"/>
    </row>
    <row r="2303" spans="6:19">
      <c r="F2303" s="2"/>
      <c r="L2303" s="2"/>
      <c r="M2303" s="2"/>
      <c r="N2303" s="2"/>
      <c r="O2303" s="2"/>
      <c r="P2303" s="2"/>
      <c r="Q2303" s="2"/>
      <c r="R2303" s="2"/>
      <c r="S2303" s="2"/>
    </row>
    <row r="2304" spans="6:19">
      <c r="F2304" s="2"/>
      <c r="L2304" s="2"/>
      <c r="M2304" s="2"/>
      <c r="N2304" s="2"/>
      <c r="O2304" s="2"/>
      <c r="P2304" s="2"/>
      <c r="Q2304" s="2"/>
      <c r="R2304" s="2"/>
      <c r="S2304" s="2"/>
    </row>
    <row r="2305" spans="6:19">
      <c r="F2305" s="2"/>
      <c r="L2305" s="2"/>
      <c r="M2305" s="2"/>
      <c r="N2305" s="2"/>
      <c r="O2305" s="2"/>
      <c r="P2305" s="2"/>
      <c r="Q2305" s="2"/>
      <c r="R2305" s="2"/>
      <c r="S2305" s="2"/>
    </row>
    <row r="2306" spans="6:19">
      <c r="F2306" s="2"/>
      <c r="L2306" s="2"/>
      <c r="M2306" s="2"/>
      <c r="N2306" s="2"/>
      <c r="O2306" s="2"/>
      <c r="P2306" s="2"/>
      <c r="Q2306" s="2"/>
      <c r="R2306" s="2"/>
      <c r="S2306" s="2"/>
    </row>
    <row r="2307" spans="6:19">
      <c r="F2307" s="2"/>
      <c r="L2307" s="2"/>
      <c r="M2307" s="2"/>
      <c r="N2307" s="2"/>
      <c r="O2307" s="2"/>
      <c r="P2307" s="2"/>
      <c r="Q2307" s="2"/>
      <c r="R2307" s="2"/>
      <c r="S2307" s="2"/>
    </row>
    <row r="2308" spans="6:19">
      <c r="F2308" s="2"/>
      <c r="L2308" s="2"/>
      <c r="M2308" s="2"/>
      <c r="N2308" s="2"/>
      <c r="O2308" s="2"/>
      <c r="P2308" s="2"/>
      <c r="Q2308" s="2"/>
      <c r="R2308" s="2"/>
      <c r="S2308" s="2"/>
    </row>
    <row r="2309" spans="6:19">
      <c r="F2309" s="2"/>
      <c r="L2309" s="2"/>
      <c r="M2309" s="2"/>
      <c r="N2309" s="2"/>
      <c r="O2309" s="2"/>
      <c r="P2309" s="2"/>
      <c r="Q2309" s="2"/>
      <c r="R2309" s="2"/>
      <c r="S2309" s="2"/>
    </row>
    <row r="2310" spans="6:19">
      <c r="F2310" s="2"/>
      <c r="L2310" s="2"/>
      <c r="M2310" s="2"/>
      <c r="N2310" s="2"/>
      <c r="O2310" s="2"/>
      <c r="P2310" s="2"/>
      <c r="Q2310" s="2"/>
      <c r="R2310" s="2"/>
      <c r="S2310" s="2"/>
    </row>
    <row r="2311" spans="6:19">
      <c r="F2311" s="2"/>
      <c r="L2311" s="2"/>
      <c r="M2311" s="2"/>
      <c r="N2311" s="2"/>
      <c r="O2311" s="2"/>
      <c r="P2311" s="2"/>
      <c r="Q2311" s="2"/>
      <c r="R2311" s="2"/>
      <c r="S2311" s="2"/>
    </row>
    <row r="2312" spans="6:19">
      <c r="F2312" s="2"/>
      <c r="L2312" s="2"/>
      <c r="M2312" s="2"/>
      <c r="N2312" s="2"/>
      <c r="O2312" s="2"/>
      <c r="P2312" s="2"/>
      <c r="Q2312" s="2"/>
      <c r="R2312" s="2"/>
      <c r="S2312" s="2"/>
    </row>
    <row r="2313" spans="6:19">
      <c r="F2313" s="2"/>
      <c r="L2313" s="2"/>
      <c r="M2313" s="2"/>
      <c r="N2313" s="2"/>
      <c r="O2313" s="2"/>
      <c r="P2313" s="2"/>
      <c r="Q2313" s="2"/>
      <c r="R2313" s="2"/>
      <c r="S2313" s="2"/>
    </row>
    <row r="2314" spans="6:19">
      <c r="F2314" s="2"/>
      <c r="L2314" s="2"/>
      <c r="M2314" s="2"/>
      <c r="N2314" s="2"/>
      <c r="O2314" s="2"/>
      <c r="P2314" s="2"/>
      <c r="Q2314" s="2"/>
      <c r="R2314" s="2"/>
      <c r="S2314" s="2"/>
    </row>
    <row r="2315" spans="6:19">
      <c r="F2315" s="2"/>
      <c r="L2315" s="2"/>
      <c r="M2315" s="2"/>
      <c r="N2315" s="2"/>
      <c r="O2315" s="2"/>
      <c r="P2315" s="2"/>
      <c r="Q2315" s="2"/>
      <c r="R2315" s="2"/>
      <c r="S2315" s="2"/>
    </row>
    <row r="2316" spans="6:19">
      <c r="F2316" s="2"/>
      <c r="L2316" s="2"/>
      <c r="M2316" s="2"/>
      <c r="N2316" s="2"/>
      <c r="O2316" s="2"/>
      <c r="P2316" s="2"/>
      <c r="Q2316" s="2"/>
      <c r="R2316" s="2"/>
      <c r="S2316" s="2"/>
    </row>
    <row r="2317" spans="6:19">
      <c r="F2317" s="2"/>
      <c r="L2317" s="2"/>
      <c r="M2317" s="2"/>
      <c r="N2317" s="2"/>
      <c r="O2317" s="2"/>
      <c r="P2317" s="2"/>
      <c r="Q2317" s="2"/>
      <c r="R2317" s="2"/>
      <c r="S2317" s="2"/>
    </row>
    <row r="2318" spans="6:19">
      <c r="F2318" s="2"/>
      <c r="L2318" s="2"/>
      <c r="M2318" s="2"/>
      <c r="N2318" s="2"/>
      <c r="O2318" s="2"/>
      <c r="P2318" s="2"/>
      <c r="Q2318" s="2"/>
      <c r="R2318" s="2"/>
      <c r="S2318" s="2"/>
    </row>
    <row r="2319" spans="6:19">
      <c r="F2319" s="2"/>
      <c r="L2319" s="2"/>
      <c r="M2319" s="2"/>
      <c r="N2319" s="2"/>
      <c r="O2319" s="2"/>
      <c r="P2319" s="2"/>
      <c r="Q2319" s="2"/>
      <c r="R2319" s="2"/>
      <c r="S2319" s="2"/>
    </row>
    <row r="2320" spans="6:19">
      <c r="F2320" s="2"/>
      <c r="L2320" s="2"/>
      <c r="M2320" s="2"/>
      <c r="N2320" s="2"/>
      <c r="O2320" s="2"/>
      <c r="P2320" s="2"/>
      <c r="Q2320" s="2"/>
      <c r="R2320" s="2"/>
      <c r="S2320" s="2"/>
    </row>
    <row r="2321" spans="6:19">
      <c r="F2321" s="2"/>
      <c r="L2321" s="2"/>
      <c r="M2321" s="2"/>
      <c r="N2321" s="2"/>
      <c r="O2321" s="2"/>
      <c r="P2321" s="2"/>
      <c r="Q2321" s="2"/>
      <c r="R2321" s="2"/>
      <c r="S2321" s="2"/>
    </row>
    <row r="2322" spans="6:19">
      <c r="F2322" s="2"/>
      <c r="L2322" s="2"/>
      <c r="M2322" s="2"/>
      <c r="N2322" s="2"/>
      <c r="O2322" s="2"/>
      <c r="P2322" s="2"/>
      <c r="Q2322" s="2"/>
      <c r="R2322" s="2"/>
      <c r="S2322" s="2"/>
    </row>
    <row r="2323" spans="6:19">
      <c r="F2323" s="2"/>
      <c r="L2323" s="2"/>
      <c r="M2323" s="2"/>
      <c r="N2323" s="2"/>
      <c r="O2323" s="2"/>
      <c r="P2323" s="2"/>
      <c r="Q2323" s="2"/>
      <c r="R2323" s="2"/>
      <c r="S2323" s="2"/>
    </row>
    <row r="2324" spans="6:19">
      <c r="F2324" s="2"/>
      <c r="L2324" s="2"/>
      <c r="M2324" s="2"/>
      <c r="N2324" s="2"/>
      <c r="O2324" s="2"/>
      <c r="P2324" s="2"/>
      <c r="Q2324" s="2"/>
      <c r="R2324" s="2"/>
      <c r="S2324" s="2"/>
    </row>
    <row r="2325" spans="6:19">
      <c r="F2325" s="2"/>
      <c r="L2325" s="2"/>
      <c r="M2325" s="2"/>
      <c r="N2325" s="2"/>
      <c r="O2325" s="2"/>
      <c r="P2325" s="2"/>
      <c r="Q2325" s="2"/>
      <c r="R2325" s="2"/>
      <c r="S2325" s="2"/>
    </row>
    <row r="2326" spans="6:19">
      <c r="F2326" s="2"/>
      <c r="L2326" s="2"/>
      <c r="M2326" s="2"/>
      <c r="N2326" s="2"/>
      <c r="O2326" s="2"/>
      <c r="P2326" s="2"/>
      <c r="Q2326" s="2"/>
      <c r="R2326" s="2"/>
      <c r="S2326" s="2"/>
    </row>
    <row r="2327" spans="6:19">
      <c r="F2327" s="2"/>
      <c r="L2327" s="2"/>
      <c r="M2327" s="2"/>
      <c r="N2327" s="2"/>
      <c r="O2327" s="2"/>
      <c r="P2327" s="2"/>
      <c r="Q2327" s="2"/>
      <c r="R2327" s="2"/>
      <c r="S2327" s="2"/>
    </row>
    <row r="2328" spans="6:19">
      <c r="F2328" s="2"/>
      <c r="L2328" s="2"/>
      <c r="M2328" s="2"/>
      <c r="N2328" s="2"/>
      <c r="O2328" s="2"/>
      <c r="P2328" s="2"/>
      <c r="Q2328" s="2"/>
      <c r="R2328" s="2"/>
      <c r="S2328" s="2"/>
    </row>
    <row r="2329" spans="6:19">
      <c r="F2329" s="2"/>
      <c r="L2329" s="2"/>
      <c r="M2329" s="2"/>
      <c r="N2329" s="2"/>
      <c r="O2329" s="2"/>
      <c r="P2329" s="2"/>
      <c r="Q2329" s="2"/>
      <c r="R2329" s="2"/>
      <c r="S2329" s="2"/>
    </row>
    <row r="2330" spans="6:19">
      <c r="F2330" s="2"/>
      <c r="L2330" s="2"/>
      <c r="M2330" s="2"/>
      <c r="N2330" s="2"/>
      <c r="O2330" s="2"/>
      <c r="P2330" s="2"/>
      <c r="Q2330" s="2"/>
      <c r="R2330" s="2"/>
      <c r="S2330" s="2"/>
    </row>
    <row r="2331" spans="6:19">
      <c r="F2331" s="2"/>
      <c r="L2331" s="2"/>
      <c r="M2331" s="2"/>
      <c r="N2331" s="2"/>
      <c r="O2331" s="2"/>
      <c r="P2331" s="2"/>
      <c r="Q2331" s="2"/>
      <c r="R2331" s="2"/>
      <c r="S2331" s="2"/>
    </row>
    <row r="2332" spans="6:19">
      <c r="F2332" s="2"/>
      <c r="L2332" s="2"/>
      <c r="M2332" s="2"/>
      <c r="N2332" s="2"/>
      <c r="O2332" s="2"/>
      <c r="P2332" s="2"/>
      <c r="Q2332" s="2"/>
      <c r="R2332" s="2"/>
      <c r="S2332" s="2"/>
    </row>
    <row r="2333" spans="6:19">
      <c r="F2333" s="2"/>
      <c r="L2333" s="2"/>
      <c r="M2333" s="2"/>
      <c r="N2333" s="2"/>
      <c r="O2333" s="2"/>
      <c r="P2333" s="2"/>
      <c r="Q2333" s="2"/>
      <c r="R2333" s="2"/>
      <c r="S2333" s="2"/>
    </row>
    <row r="2334" spans="6:19">
      <c r="F2334" s="2"/>
      <c r="L2334" s="2"/>
      <c r="M2334" s="2"/>
      <c r="N2334" s="2"/>
      <c r="O2334" s="2"/>
      <c r="P2334" s="2"/>
      <c r="Q2334" s="2"/>
      <c r="R2334" s="2"/>
      <c r="S2334" s="2"/>
    </row>
    <row r="2335" spans="6:19">
      <c r="F2335" s="2"/>
      <c r="L2335" s="2"/>
      <c r="M2335" s="2"/>
      <c r="N2335" s="2"/>
      <c r="O2335" s="2"/>
      <c r="P2335" s="2"/>
      <c r="Q2335" s="2"/>
      <c r="R2335" s="2"/>
      <c r="S2335" s="2"/>
    </row>
    <row r="2336" spans="6:19">
      <c r="F2336" s="2"/>
      <c r="L2336" s="2"/>
      <c r="M2336" s="2"/>
      <c r="N2336" s="2"/>
      <c r="O2336" s="2"/>
      <c r="P2336" s="2"/>
      <c r="Q2336" s="2"/>
      <c r="R2336" s="2"/>
      <c r="S2336" s="2"/>
    </row>
    <row r="2337" spans="6:19">
      <c r="F2337" s="2"/>
      <c r="L2337" s="2"/>
      <c r="M2337" s="2"/>
      <c r="N2337" s="2"/>
      <c r="O2337" s="2"/>
      <c r="P2337" s="2"/>
      <c r="Q2337" s="2"/>
      <c r="R2337" s="2"/>
      <c r="S2337" s="2"/>
    </row>
    <row r="2338" spans="6:19">
      <c r="F2338" s="2"/>
      <c r="L2338" s="2"/>
      <c r="M2338" s="2"/>
      <c r="N2338" s="2"/>
      <c r="O2338" s="2"/>
      <c r="P2338" s="2"/>
      <c r="Q2338" s="2"/>
      <c r="R2338" s="2"/>
      <c r="S2338" s="2"/>
    </row>
    <row r="2339" spans="6:19">
      <c r="F2339" s="2"/>
      <c r="L2339" s="2"/>
      <c r="M2339" s="2"/>
      <c r="N2339" s="2"/>
      <c r="O2339" s="2"/>
      <c r="P2339" s="2"/>
      <c r="Q2339" s="2"/>
      <c r="R2339" s="2"/>
      <c r="S2339" s="2"/>
    </row>
    <row r="2340" spans="6:19">
      <c r="F2340" s="2"/>
      <c r="L2340" s="2"/>
      <c r="M2340" s="2"/>
      <c r="N2340" s="2"/>
      <c r="O2340" s="2"/>
      <c r="P2340" s="2"/>
      <c r="Q2340" s="2"/>
      <c r="R2340" s="2"/>
      <c r="S2340" s="2"/>
    </row>
    <row r="2341" spans="6:19">
      <c r="F2341" s="2"/>
      <c r="L2341" s="2"/>
      <c r="M2341" s="2"/>
      <c r="N2341" s="2"/>
      <c r="O2341" s="2"/>
      <c r="P2341" s="2"/>
      <c r="Q2341" s="2"/>
      <c r="R2341" s="2"/>
      <c r="S2341" s="2"/>
    </row>
    <row r="2342" spans="6:19">
      <c r="F2342" s="2"/>
      <c r="L2342" s="2"/>
      <c r="M2342" s="2"/>
      <c r="N2342" s="2"/>
      <c r="O2342" s="2"/>
      <c r="P2342" s="2"/>
      <c r="Q2342" s="2"/>
      <c r="R2342" s="2"/>
      <c r="S2342" s="2"/>
    </row>
    <row r="2343" spans="6:19">
      <c r="F2343" s="2"/>
      <c r="L2343" s="2"/>
      <c r="M2343" s="2"/>
      <c r="N2343" s="2"/>
      <c r="O2343" s="2"/>
      <c r="P2343" s="2"/>
      <c r="Q2343" s="2"/>
      <c r="R2343" s="2"/>
      <c r="S2343" s="2"/>
    </row>
    <row r="2344" spans="6:19">
      <c r="F2344" s="2"/>
      <c r="L2344" s="2"/>
      <c r="M2344" s="2"/>
      <c r="N2344" s="2"/>
      <c r="O2344" s="2"/>
      <c r="P2344" s="2"/>
      <c r="Q2344" s="2"/>
      <c r="R2344" s="2"/>
      <c r="S2344" s="2"/>
    </row>
    <row r="2345" spans="6:19">
      <c r="F2345" s="2"/>
      <c r="L2345" s="2"/>
      <c r="M2345" s="2"/>
      <c r="N2345" s="2"/>
      <c r="O2345" s="2"/>
      <c r="P2345" s="2"/>
      <c r="Q2345" s="2"/>
      <c r="R2345" s="2"/>
      <c r="S2345" s="2"/>
    </row>
    <row r="2346" spans="6:19">
      <c r="F2346" s="2"/>
      <c r="L2346" s="2"/>
      <c r="M2346" s="2"/>
      <c r="N2346" s="2"/>
      <c r="O2346" s="2"/>
      <c r="P2346" s="2"/>
      <c r="Q2346" s="2"/>
      <c r="R2346" s="2"/>
      <c r="S2346" s="2"/>
    </row>
    <row r="2347" spans="6:19">
      <c r="F2347" s="2"/>
      <c r="L2347" s="2"/>
      <c r="M2347" s="2"/>
      <c r="N2347" s="2"/>
      <c r="O2347" s="2"/>
      <c r="P2347" s="2"/>
      <c r="Q2347" s="2"/>
      <c r="R2347" s="2"/>
      <c r="S2347" s="2"/>
    </row>
    <row r="2348" spans="6:19">
      <c r="F2348" s="2"/>
      <c r="L2348" s="2"/>
      <c r="M2348" s="2"/>
      <c r="N2348" s="2"/>
      <c r="O2348" s="2"/>
      <c r="P2348" s="2"/>
      <c r="Q2348" s="2"/>
      <c r="R2348" s="2"/>
      <c r="S2348" s="2"/>
    </row>
    <row r="2349" spans="6:19">
      <c r="F2349" s="2"/>
      <c r="L2349" s="2"/>
      <c r="M2349" s="2"/>
      <c r="N2349" s="2"/>
      <c r="O2349" s="2"/>
      <c r="P2349" s="2"/>
      <c r="Q2349" s="2"/>
      <c r="R2349" s="2"/>
      <c r="S2349" s="2"/>
    </row>
    <row r="2350" spans="6:19">
      <c r="F2350" s="2"/>
      <c r="L2350" s="2"/>
      <c r="M2350" s="2"/>
      <c r="N2350" s="2"/>
      <c r="O2350" s="2"/>
      <c r="P2350" s="2"/>
      <c r="Q2350" s="2"/>
      <c r="R2350" s="2"/>
      <c r="S2350" s="2"/>
    </row>
    <row r="2351" spans="6:19">
      <c r="F2351" s="2"/>
      <c r="L2351" s="2"/>
      <c r="M2351" s="2"/>
      <c r="N2351" s="2"/>
      <c r="O2351" s="2"/>
      <c r="P2351" s="2"/>
      <c r="Q2351" s="2"/>
      <c r="R2351" s="2"/>
      <c r="S2351" s="2"/>
    </row>
    <row r="2352" spans="6:19">
      <c r="F2352" s="2"/>
      <c r="L2352" s="2"/>
      <c r="M2352" s="2"/>
      <c r="N2352" s="2"/>
      <c r="O2352" s="2"/>
      <c r="P2352" s="2"/>
      <c r="Q2352" s="2"/>
      <c r="R2352" s="2"/>
      <c r="S2352" s="2"/>
    </row>
    <row r="2353" spans="6:19">
      <c r="F2353" s="2"/>
      <c r="L2353" s="2"/>
      <c r="M2353" s="2"/>
      <c r="N2353" s="2"/>
      <c r="O2353" s="2"/>
      <c r="P2353" s="2"/>
      <c r="Q2353" s="2"/>
      <c r="R2353" s="2"/>
      <c r="S2353" s="2"/>
    </row>
    <row r="2354" spans="6:19">
      <c r="F2354" s="2"/>
      <c r="L2354" s="2"/>
      <c r="M2354" s="2"/>
      <c r="N2354" s="2"/>
      <c r="O2354" s="2"/>
      <c r="P2354" s="2"/>
      <c r="Q2354" s="2"/>
      <c r="R2354" s="2"/>
      <c r="S2354" s="2"/>
    </row>
    <row r="2355" spans="6:19">
      <c r="F2355" s="2"/>
      <c r="L2355" s="2"/>
      <c r="M2355" s="2"/>
      <c r="N2355" s="2"/>
      <c r="O2355" s="2"/>
      <c r="P2355" s="2"/>
      <c r="Q2355" s="2"/>
      <c r="R2355" s="2"/>
      <c r="S2355" s="2"/>
    </row>
    <row r="2356" spans="6:19">
      <c r="F2356" s="2"/>
      <c r="L2356" s="2"/>
      <c r="M2356" s="2"/>
      <c r="N2356" s="2"/>
      <c r="O2356" s="2"/>
      <c r="P2356" s="2"/>
      <c r="Q2356" s="2"/>
      <c r="R2356" s="2"/>
      <c r="S2356" s="2"/>
    </row>
    <row r="2357" spans="6:19">
      <c r="F2357" s="2"/>
      <c r="L2357" s="2"/>
      <c r="M2357" s="2"/>
      <c r="N2357" s="2"/>
      <c r="O2357" s="2"/>
      <c r="P2357" s="2"/>
      <c r="Q2357" s="2"/>
      <c r="R2357" s="2"/>
      <c r="S2357" s="2"/>
    </row>
    <row r="2358" spans="6:19">
      <c r="F2358" s="2"/>
      <c r="L2358" s="2"/>
      <c r="M2358" s="2"/>
      <c r="N2358" s="2"/>
      <c r="O2358" s="2"/>
      <c r="P2358" s="2"/>
      <c r="Q2358" s="2"/>
      <c r="R2358" s="2"/>
      <c r="S2358" s="2"/>
    </row>
    <row r="2359" spans="6:19">
      <c r="F2359" s="2"/>
      <c r="L2359" s="2"/>
      <c r="M2359" s="2"/>
      <c r="N2359" s="2"/>
      <c r="O2359" s="2"/>
      <c r="P2359" s="2"/>
      <c r="Q2359" s="2"/>
      <c r="R2359" s="2"/>
      <c r="S2359" s="2"/>
    </row>
    <row r="2360" spans="6:19">
      <c r="F2360" s="2"/>
      <c r="L2360" s="2"/>
      <c r="M2360" s="2"/>
      <c r="N2360" s="2"/>
      <c r="O2360" s="2"/>
      <c r="P2360" s="2"/>
      <c r="Q2360" s="2"/>
      <c r="R2360" s="2"/>
      <c r="S2360" s="2"/>
    </row>
    <row r="2361" spans="6:19">
      <c r="F2361" s="2"/>
      <c r="L2361" s="2"/>
      <c r="M2361" s="2"/>
      <c r="N2361" s="2"/>
      <c r="O2361" s="2"/>
      <c r="P2361" s="2"/>
      <c r="Q2361" s="2"/>
      <c r="R2361" s="2"/>
      <c r="S2361" s="2"/>
    </row>
    <row r="2362" spans="6:19">
      <c r="F2362" s="2"/>
      <c r="L2362" s="2"/>
      <c r="M2362" s="2"/>
      <c r="N2362" s="2"/>
      <c r="O2362" s="2"/>
      <c r="P2362" s="2"/>
      <c r="Q2362" s="2"/>
      <c r="R2362" s="2"/>
      <c r="S2362" s="2"/>
    </row>
    <row r="2363" spans="6:19">
      <c r="F2363" s="2"/>
      <c r="L2363" s="2"/>
      <c r="M2363" s="2"/>
      <c r="N2363" s="2"/>
      <c r="O2363" s="2"/>
      <c r="P2363" s="2"/>
      <c r="Q2363" s="2"/>
      <c r="R2363" s="2"/>
      <c r="S2363" s="2"/>
    </row>
    <row r="2364" spans="6:19">
      <c r="F2364" s="2"/>
      <c r="L2364" s="2"/>
      <c r="M2364" s="2"/>
      <c r="N2364" s="2"/>
      <c r="O2364" s="2"/>
      <c r="P2364" s="2"/>
      <c r="Q2364" s="2"/>
      <c r="R2364" s="2"/>
      <c r="S2364" s="2"/>
    </row>
    <row r="2365" spans="6:19">
      <c r="F2365" s="2"/>
      <c r="L2365" s="2"/>
      <c r="M2365" s="2"/>
      <c r="N2365" s="2"/>
      <c r="O2365" s="2"/>
      <c r="P2365" s="2"/>
      <c r="Q2365" s="2"/>
      <c r="R2365" s="2"/>
      <c r="S2365" s="2"/>
    </row>
    <row r="2366" spans="6:19">
      <c r="F2366" s="2"/>
      <c r="L2366" s="2"/>
      <c r="M2366" s="2"/>
      <c r="N2366" s="2"/>
      <c r="O2366" s="2"/>
      <c r="P2366" s="2"/>
      <c r="Q2366" s="2"/>
      <c r="R2366" s="2"/>
      <c r="S2366" s="2"/>
    </row>
    <row r="2367" spans="6:19">
      <c r="F2367" s="2"/>
      <c r="L2367" s="2"/>
      <c r="M2367" s="2"/>
      <c r="N2367" s="2"/>
      <c r="O2367" s="2"/>
      <c r="P2367" s="2"/>
      <c r="Q2367" s="2"/>
      <c r="R2367" s="2"/>
      <c r="S2367" s="2"/>
    </row>
    <row r="2368" spans="6:19">
      <c r="F2368" s="2"/>
      <c r="L2368" s="2"/>
      <c r="M2368" s="2"/>
      <c r="N2368" s="2"/>
      <c r="O2368" s="2"/>
      <c r="P2368" s="2"/>
      <c r="Q2368" s="2"/>
      <c r="R2368" s="2"/>
      <c r="S2368" s="2"/>
    </row>
    <row r="2369" spans="6:19">
      <c r="F2369" s="2"/>
      <c r="L2369" s="2"/>
      <c r="M2369" s="2"/>
      <c r="N2369" s="2"/>
      <c r="O2369" s="2"/>
      <c r="P2369" s="2"/>
      <c r="Q2369" s="2"/>
      <c r="R2369" s="2"/>
      <c r="S2369" s="2"/>
    </row>
    <row r="2370" spans="6:19">
      <c r="F2370" s="2"/>
      <c r="L2370" s="2"/>
      <c r="M2370" s="2"/>
      <c r="N2370" s="2"/>
      <c r="O2370" s="2"/>
      <c r="P2370" s="2"/>
      <c r="Q2370" s="2"/>
      <c r="R2370" s="2"/>
      <c r="S2370" s="2"/>
    </row>
    <row r="2371" spans="6:19">
      <c r="F2371" s="2"/>
      <c r="L2371" s="2"/>
      <c r="M2371" s="2"/>
      <c r="N2371" s="2"/>
      <c r="O2371" s="2"/>
      <c r="P2371" s="2"/>
      <c r="Q2371" s="2"/>
      <c r="R2371" s="2"/>
      <c r="S2371" s="2"/>
    </row>
    <row r="2372" spans="6:19">
      <c r="F2372" s="2"/>
      <c r="L2372" s="2"/>
      <c r="M2372" s="2"/>
      <c r="N2372" s="2"/>
      <c r="O2372" s="2"/>
      <c r="P2372" s="2"/>
      <c r="Q2372" s="2"/>
      <c r="R2372" s="2"/>
      <c r="S2372" s="2"/>
    </row>
    <row r="2373" spans="6:19">
      <c r="F2373" s="2"/>
      <c r="L2373" s="2"/>
      <c r="M2373" s="2"/>
      <c r="N2373" s="2"/>
      <c r="O2373" s="2"/>
      <c r="P2373" s="2"/>
      <c r="Q2373" s="2"/>
      <c r="R2373" s="2"/>
      <c r="S2373" s="2"/>
    </row>
    <row r="2374" spans="6:19">
      <c r="F2374" s="2"/>
      <c r="L2374" s="2"/>
      <c r="M2374" s="2"/>
      <c r="N2374" s="2"/>
      <c r="O2374" s="2"/>
      <c r="P2374" s="2"/>
      <c r="Q2374" s="2"/>
      <c r="R2374" s="2"/>
      <c r="S2374" s="2"/>
    </row>
    <row r="2375" spans="6:19">
      <c r="F2375" s="2"/>
      <c r="L2375" s="2"/>
      <c r="M2375" s="2"/>
      <c r="N2375" s="2"/>
      <c r="O2375" s="2"/>
      <c r="P2375" s="2"/>
      <c r="Q2375" s="2"/>
      <c r="R2375" s="2"/>
      <c r="S2375" s="2"/>
    </row>
    <row r="2376" spans="6:19">
      <c r="F2376" s="2"/>
      <c r="L2376" s="2"/>
      <c r="M2376" s="2"/>
      <c r="N2376" s="2"/>
      <c r="O2376" s="2"/>
      <c r="P2376" s="2"/>
      <c r="Q2376" s="2"/>
      <c r="R2376" s="2"/>
      <c r="S2376" s="2"/>
    </row>
    <row r="2377" spans="6:19">
      <c r="F2377" s="2"/>
      <c r="L2377" s="2"/>
      <c r="M2377" s="2"/>
      <c r="N2377" s="2"/>
      <c r="O2377" s="2"/>
      <c r="P2377" s="2"/>
      <c r="Q2377" s="2"/>
      <c r="R2377" s="2"/>
      <c r="S2377" s="2"/>
    </row>
    <row r="2378" spans="6:19">
      <c r="F2378" s="2"/>
      <c r="L2378" s="2"/>
      <c r="M2378" s="2"/>
      <c r="N2378" s="2"/>
      <c r="O2378" s="2"/>
      <c r="P2378" s="2"/>
      <c r="Q2378" s="2"/>
      <c r="R2378" s="2"/>
      <c r="S2378" s="2"/>
    </row>
    <row r="2379" spans="6:19">
      <c r="F2379" s="2"/>
      <c r="L2379" s="2"/>
      <c r="M2379" s="2"/>
      <c r="N2379" s="2"/>
      <c r="O2379" s="2"/>
      <c r="P2379" s="2"/>
      <c r="Q2379" s="2"/>
      <c r="R2379" s="2"/>
      <c r="S2379" s="2"/>
    </row>
    <row r="2380" spans="6:19">
      <c r="F2380" s="2"/>
      <c r="L2380" s="2"/>
      <c r="M2380" s="2"/>
      <c r="N2380" s="2"/>
      <c r="O2380" s="2"/>
      <c r="P2380" s="2"/>
      <c r="Q2380" s="2"/>
      <c r="R2380" s="2"/>
      <c r="S2380" s="2"/>
    </row>
    <row r="2381" spans="6:19">
      <c r="F2381" s="2"/>
      <c r="L2381" s="2"/>
      <c r="M2381" s="2"/>
      <c r="N2381" s="2"/>
      <c r="O2381" s="2"/>
      <c r="P2381" s="2"/>
      <c r="Q2381" s="2"/>
      <c r="R2381" s="2"/>
      <c r="S2381" s="2"/>
    </row>
    <row r="2382" spans="6:19">
      <c r="F2382" s="2"/>
      <c r="L2382" s="2"/>
      <c r="M2382" s="2"/>
      <c r="N2382" s="2"/>
      <c r="O2382" s="2"/>
      <c r="P2382" s="2"/>
      <c r="Q2382" s="2"/>
      <c r="R2382" s="2"/>
      <c r="S2382" s="2"/>
    </row>
    <row r="2383" spans="6:19">
      <c r="F2383" s="2"/>
      <c r="L2383" s="2"/>
      <c r="M2383" s="2"/>
      <c r="N2383" s="2"/>
      <c r="O2383" s="2"/>
      <c r="P2383" s="2"/>
      <c r="Q2383" s="2"/>
      <c r="R2383" s="2"/>
      <c r="S2383" s="2"/>
    </row>
    <row r="2384" spans="6:19">
      <c r="F2384" s="2"/>
      <c r="L2384" s="2"/>
      <c r="M2384" s="2"/>
      <c r="N2384" s="2"/>
      <c r="O2384" s="2"/>
      <c r="P2384" s="2"/>
      <c r="Q2384" s="2"/>
      <c r="R2384" s="2"/>
      <c r="S2384" s="2"/>
    </row>
    <row r="2385" spans="6:19">
      <c r="F2385" s="2"/>
      <c r="L2385" s="2"/>
      <c r="M2385" s="2"/>
      <c r="N2385" s="2"/>
      <c r="O2385" s="2"/>
      <c r="P2385" s="2"/>
      <c r="Q2385" s="2"/>
      <c r="R2385" s="2"/>
      <c r="S2385" s="2"/>
    </row>
    <row r="2386" spans="6:19">
      <c r="F2386" s="2"/>
      <c r="L2386" s="2"/>
      <c r="M2386" s="2"/>
      <c r="N2386" s="2"/>
      <c r="O2386" s="2"/>
      <c r="P2386" s="2"/>
      <c r="Q2386" s="2"/>
      <c r="R2386" s="2"/>
      <c r="S2386" s="2"/>
    </row>
    <row r="2387" spans="6:19">
      <c r="F2387" s="2"/>
      <c r="L2387" s="2"/>
      <c r="M2387" s="2"/>
      <c r="N2387" s="2"/>
      <c r="O2387" s="2"/>
      <c r="P2387" s="2"/>
      <c r="Q2387" s="2"/>
      <c r="R2387" s="2"/>
      <c r="S2387" s="2"/>
    </row>
    <row r="2388" spans="6:19">
      <c r="F2388" s="2"/>
      <c r="L2388" s="2"/>
      <c r="M2388" s="2"/>
      <c r="N2388" s="2"/>
      <c r="O2388" s="2"/>
      <c r="P2388" s="2"/>
      <c r="Q2388" s="2"/>
      <c r="R2388" s="2"/>
      <c r="S2388" s="2"/>
    </row>
    <row r="2389" spans="6:19">
      <c r="F2389" s="2"/>
      <c r="L2389" s="2"/>
      <c r="M2389" s="2"/>
      <c r="N2389" s="2"/>
      <c r="O2389" s="2"/>
      <c r="P2389" s="2"/>
      <c r="Q2389" s="2"/>
      <c r="R2389" s="2"/>
      <c r="S2389" s="2"/>
    </row>
    <row r="2390" spans="6:19">
      <c r="F2390" s="2"/>
      <c r="L2390" s="2"/>
      <c r="M2390" s="2"/>
      <c r="N2390" s="2"/>
      <c r="O2390" s="2"/>
      <c r="P2390" s="2"/>
      <c r="Q2390" s="2"/>
      <c r="R2390" s="2"/>
      <c r="S2390" s="2"/>
    </row>
    <row r="2391" spans="6:19">
      <c r="F2391" s="2"/>
      <c r="L2391" s="2"/>
      <c r="M2391" s="2"/>
      <c r="N2391" s="2"/>
      <c r="O2391" s="2"/>
      <c r="P2391" s="2"/>
      <c r="Q2391" s="2"/>
      <c r="R2391" s="2"/>
      <c r="S2391" s="2"/>
    </row>
    <row r="2392" spans="6:19">
      <c r="F2392" s="2"/>
      <c r="L2392" s="2"/>
      <c r="M2392" s="2"/>
      <c r="N2392" s="2"/>
      <c r="O2392" s="2"/>
      <c r="P2392" s="2"/>
      <c r="Q2392" s="2"/>
      <c r="R2392" s="2"/>
      <c r="S2392" s="2"/>
    </row>
    <row r="2393" spans="6:19">
      <c r="F2393" s="2"/>
      <c r="L2393" s="2"/>
      <c r="M2393" s="2"/>
      <c r="N2393" s="2"/>
      <c r="O2393" s="2"/>
      <c r="P2393" s="2"/>
      <c r="Q2393" s="2"/>
      <c r="R2393" s="2"/>
      <c r="S2393" s="2"/>
    </row>
    <row r="2394" spans="6:19">
      <c r="F2394" s="2"/>
      <c r="L2394" s="2"/>
      <c r="M2394" s="2"/>
      <c r="N2394" s="2"/>
      <c r="O2394" s="2"/>
      <c r="P2394" s="2"/>
      <c r="Q2394" s="2"/>
      <c r="R2394" s="2"/>
      <c r="S2394" s="2"/>
    </row>
    <row r="2395" spans="6:19">
      <c r="F2395" s="2"/>
      <c r="L2395" s="2"/>
      <c r="M2395" s="2"/>
      <c r="N2395" s="2"/>
      <c r="O2395" s="2"/>
      <c r="P2395" s="2"/>
      <c r="Q2395" s="2"/>
      <c r="R2395" s="2"/>
      <c r="S2395" s="2"/>
    </row>
    <row r="2396" spans="6:19">
      <c r="F2396" s="2"/>
      <c r="L2396" s="2"/>
      <c r="M2396" s="2"/>
      <c r="N2396" s="2"/>
      <c r="O2396" s="2"/>
      <c r="P2396" s="2"/>
      <c r="Q2396" s="2"/>
      <c r="R2396" s="2"/>
      <c r="S2396" s="2"/>
    </row>
    <row r="2397" spans="6:19">
      <c r="F2397" s="2"/>
      <c r="L2397" s="2"/>
      <c r="M2397" s="2"/>
      <c r="N2397" s="2"/>
      <c r="O2397" s="2"/>
      <c r="P2397" s="2"/>
      <c r="Q2397" s="2"/>
      <c r="R2397" s="2"/>
      <c r="S2397" s="2"/>
    </row>
    <row r="2398" spans="6:19">
      <c r="F2398" s="2"/>
      <c r="L2398" s="2"/>
      <c r="M2398" s="2"/>
      <c r="N2398" s="2"/>
      <c r="O2398" s="2"/>
      <c r="P2398" s="2"/>
      <c r="Q2398" s="2"/>
      <c r="R2398" s="2"/>
      <c r="S2398" s="2"/>
    </row>
    <row r="2399" spans="6:19">
      <c r="F2399" s="2"/>
      <c r="L2399" s="2"/>
      <c r="M2399" s="2"/>
      <c r="N2399" s="2"/>
      <c r="O2399" s="2"/>
      <c r="P2399" s="2"/>
      <c r="Q2399" s="2"/>
      <c r="R2399" s="2"/>
      <c r="S2399" s="2"/>
    </row>
    <row r="2400" spans="6:19">
      <c r="F2400" s="2"/>
      <c r="L2400" s="2"/>
      <c r="M2400" s="2"/>
      <c r="N2400" s="2"/>
      <c r="O2400" s="2"/>
      <c r="P2400" s="2"/>
      <c r="Q2400" s="2"/>
      <c r="R2400" s="2"/>
      <c r="S2400" s="2"/>
    </row>
    <row r="2401" spans="6:19">
      <c r="F2401" s="2"/>
      <c r="L2401" s="2"/>
      <c r="M2401" s="2"/>
      <c r="N2401" s="2"/>
      <c r="O2401" s="2"/>
      <c r="P2401" s="2"/>
      <c r="Q2401" s="2"/>
      <c r="R2401" s="2"/>
      <c r="S2401" s="2"/>
    </row>
    <row r="2402" spans="6:19">
      <c r="F2402" s="2"/>
      <c r="L2402" s="2"/>
      <c r="M2402" s="2"/>
      <c r="N2402" s="2"/>
      <c r="O2402" s="2"/>
      <c r="P2402" s="2"/>
      <c r="Q2402" s="2"/>
      <c r="R2402" s="2"/>
      <c r="S2402" s="2"/>
    </row>
    <row r="2403" spans="6:19">
      <c r="F2403" s="2"/>
      <c r="L2403" s="2"/>
      <c r="M2403" s="2"/>
      <c r="N2403" s="2"/>
      <c r="O2403" s="2"/>
      <c r="P2403" s="2"/>
      <c r="Q2403" s="2"/>
      <c r="R2403" s="2"/>
      <c r="S2403" s="2"/>
    </row>
    <row r="2404" spans="6:19">
      <c r="F2404" s="2"/>
      <c r="L2404" s="2"/>
      <c r="M2404" s="2"/>
      <c r="N2404" s="2"/>
      <c r="O2404" s="2"/>
      <c r="P2404" s="2"/>
      <c r="Q2404" s="2"/>
      <c r="R2404" s="2"/>
      <c r="S2404" s="2"/>
    </row>
    <row r="2405" spans="6:19">
      <c r="F2405" s="2"/>
      <c r="L2405" s="2"/>
      <c r="M2405" s="2"/>
      <c r="N2405" s="2"/>
      <c r="O2405" s="2"/>
      <c r="P2405" s="2"/>
      <c r="Q2405" s="2"/>
      <c r="R2405" s="2"/>
      <c r="S2405" s="2"/>
    </row>
    <row r="2406" spans="6:19">
      <c r="F2406" s="2"/>
      <c r="L2406" s="2"/>
      <c r="M2406" s="2"/>
      <c r="N2406" s="2"/>
      <c r="O2406" s="2"/>
      <c r="P2406" s="2"/>
      <c r="Q2406" s="2"/>
      <c r="R2406" s="2"/>
      <c r="S2406" s="2"/>
    </row>
    <row r="2407" spans="6:19">
      <c r="F2407" s="2"/>
      <c r="L2407" s="2"/>
      <c r="M2407" s="2"/>
      <c r="N2407" s="2"/>
      <c r="O2407" s="2"/>
      <c r="P2407" s="2"/>
      <c r="Q2407" s="2"/>
      <c r="R2407" s="2"/>
      <c r="S2407" s="2"/>
    </row>
    <row r="2408" spans="6:19">
      <c r="F2408" s="2"/>
      <c r="L2408" s="2"/>
      <c r="M2408" s="2"/>
      <c r="N2408" s="2"/>
      <c r="O2408" s="2"/>
      <c r="P2408" s="2"/>
      <c r="Q2408" s="2"/>
      <c r="R2408" s="2"/>
      <c r="S2408" s="2"/>
    </row>
    <row r="2409" spans="6:19">
      <c r="F2409" s="2"/>
      <c r="L2409" s="2"/>
      <c r="M2409" s="2"/>
      <c r="N2409" s="2"/>
      <c r="O2409" s="2"/>
      <c r="P2409" s="2"/>
      <c r="Q2409" s="2"/>
      <c r="R2409" s="2"/>
      <c r="S2409" s="2"/>
    </row>
    <row r="2410" spans="6:19">
      <c r="F2410" s="2"/>
      <c r="L2410" s="2"/>
      <c r="M2410" s="2"/>
      <c r="N2410" s="2"/>
      <c r="O2410" s="2"/>
      <c r="P2410" s="2"/>
      <c r="Q2410" s="2"/>
      <c r="R2410" s="2"/>
      <c r="S2410" s="2"/>
    </row>
    <row r="2411" spans="6:19">
      <c r="F2411" s="2"/>
      <c r="L2411" s="2"/>
      <c r="M2411" s="2"/>
      <c r="N2411" s="2"/>
      <c r="O2411" s="2"/>
      <c r="P2411" s="2"/>
      <c r="Q2411" s="2"/>
      <c r="R2411" s="2"/>
      <c r="S2411" s="2"/>
    </row>
    <row r="2412" spans="6:19">
      <c r="F2412" s="2"/>
      <c r="L2412" s="2"/>
      <c r="M2412" s="2"/>
      <c r="N2412" s="2"/>
      <c r="O2412" s="2"/>
      <c r="P2412" s="2"/>
      <c r="Q2412" s="2"/>
      <c r="R2412" s="2"/>
      <c r="S2412" s="2"/>
    </row>
    <row r="2413" spans="6:19">
      <c r="F2413" s="2"/>
      <c r="L2413" s="2"/>
      <c r="M2413" s="2"/>
      <c r="N2413" s="2"/>
      <c r="O2413" s="2"/>
      <c r="P2413" s="2"/>
      <c r="Q2413" s="2"/>
      <c r="R2413" s="2"/>
      <c r="S2413" s="2"/>
    </row>
    <row r="2414" spans="6:19">
      <c r="F2414" s="2"/>
      <c r="L2414" s="2"/>
      <c r="M2414" s="2"/>
      <c r="N2414" s="2"/>
      <c r="O2414" s="2"/>
      <c r="P2414" s="2"/>
      <c r="Q2414" s="2"/>
      <c r="R2414" s="2"/>
      <c r="S2414" s="2"/>
    </row>
    <row r="2415" spans="6:19">
      <c r="F2415" s="2"/>
      <c r="L2415" s="2"/>
      <c r="M2415" s="2"/>
      <c r="N2415" s="2"/>
      <c r="O2415" s="2"/>
      <c r="P2415" s="2"/>
      <c r="Q2415" s="2"/>
      <c r="R2415" s="2"/>
      <c r="S2415" s="2"/>
    </row>
    <row r="2416" spans="6:19">
      <c r="F2416" s="2"/>
      <c r="L2416" s="2"/>
      <c r="M2416" s="2"/>
      <c r="N2416" s="2"/>
      <c r="O2416" s="2"/>
      <c r="P2416" s="2"/>
      <c r="Q2416" s="2"/>
      <c r="R2416" s="2"/>
      <c r="S2416" s="2"/>
    </row>
    <row r="2417" spans="6:19">
      <c r="F2417" s="2"/>
      <c r="L2417" s="2"/>
      <c r="M2417" s="2"/>
      <c r="N2417" s="2"/>
      <c r="O2417" s="2"/>
      <c r="P2417" s="2"/>
      <c r="Q2417" s="2"/>
      <c r="R2417" s="2"/>
      <c r="S2417" s="2"/>
    </row>
    <row r="2418" spans="6:19">
      <c r="F2418" s="2"/>
      <c r="L2418" s="2"/>
      <c r="M2418" s="2"/>
      <c r="N2418" s="2"/>
      <c r="O2418" s="2"/>
      <c r="P2418" s="2"/>
      <c r="Q2418" s="2"/>
      <c r="R2418" s="2"/>
      <c r="S2418" s="2"/>
    </row>
    <row r="2419" spans="6:19">
      <c r="F2419" s="2"/>
      <c r="L2419" s="2"/>
      <c r="M2419" s="2"/>
      <c r="N2419" s="2"/>
      <c r="O2419" s="2"/>
      <c r="P2419" s="2"/>
      <c r="Q2419" s="2"/>
      <c r="R2419" s="2"/>
      <c r="S2419" s="2"/>
    </row>
    <row r="2420" spans="6:19">
      <c r="F2420" s="2"/>
      <c r="L2420" s="2"/>
      <c r="M2420" s="2"/>
      <c r="N2420" s="2"/>
      <c r="O2420" s="2"/>
      <c r="P2420" s="2"/>
      <c r="Q2420" s="2"/>
      <c r="R2420" s="2"/>
      <c r="S2420" s="2"/>
    </row>
    <row r="2421" spans="6:19">
      <c r="F2421" s="2"/>
      <c r="L2421" s="2"/>
      <c r="M2421" s="2"/>
      <c r="N2421" s="2"/>
      <c r="O2421" s="2"/>
      <c r="P2421" s="2"/>
      <c r="Q2421" s="2"/>
      <c r="R2421" s="2"/>
      <c r="S2421" s="2"/>
    </row>
    <row r="2422" spans="6:19">
      <c r="F2422" s="2"/>
      <c r="L2422" s="2"/>
      <c r="M2422" s="2"/>
      <c r="N2422" s="2"/>
      <c r="O2422" s="2"/>
      <c r="P2422" s="2"/>
      <c r="Q2422" s="2"/>
      <c r="R2422" s="2"/>
      <c r="S2422" s="2"/>
    </row>
    <row r="2423" spans="6:19">
      <c r="F2423" s="2"/>
      <c r="L2423" s="2"/>
      <c r="M2423" s="2"/>
      <c r="N2423" s="2"/>
      <c r="O2423" s="2"/>
      <c r="P2423" s="2"/>
      <c r="Q2423" s="2"/>
      <c r="R2423" s="2"/>
      <c r="S2423" s="2"/>
    </row>
    <row r="2424" spans="6:19">
      <c r="F2424" s="2"/>
      <c r="L2424" s="2"/>
      <c r="M2424" s="2"/>
      <c r="N2424" s="2"/>
      <c r="O2424" s="2"/>
      <c r="P2424" s="2"/>
      <c r="Q2424" s="2"/>
      <c r="R2424" s="2"/>
      <c r="S2424" s="2"/>
    </row>
    <row r="2425" spans="6:19">
      <c r="F2425" s="2"/>
      <c r="L2425" s="2"/>
      <c r="M2425" s="2"/>
      <c r="N2425" s="2"/>
      <c r="O2425" s="2"/>
      <c r="P2425" s="2"/>
      <c r="Q2425" s="2"/>
      <c r="R2425" s="2"/>
      <c r="S2425" s="2"/>
    </row>
    <row r="2426" spans="6:19">
      <c r="F2426" s="2"/>
      <c r="L2426" s="2"/>
      <c r="M2426" s="2"/>
      <c r="N2426" s="2"/>
      <c r="O2426" s="2"/>
      <c r="P2426" s="2"/>
      <c r="Q2426" s="2"/>
      <c r="R2426" s="2"/>
      <c r="S2426" s="2"/>
    </row>
    <row r="2427" spans="6:19">
      <c r="F2427" s="2"/>
      <c r="L2427" s="2"/>
      <c r="M2427" s="2"/>
      <c r="N2427" s="2"/>
      <c r="O2427" s="2"/>
      <c r="P2427" s="2"/>
      <c r="Q2427" s="2"/>
      <c r="R2427" s="2"/>
      <c r="S2427" s="2"/>
    </row>
    <row r="2428" spans="6:19">
      <c r="F2428" s="2"/>
      <c r="L2428" s="2"/>
      <c r="M2428" s="2"/>
      <c r="N2428" s="2"/>
      <c r="O2428" s="2"/>
      <c r="P2428" s="2"/>
      <c r="Q2428" s="2"/>
      <c r="R2428" s="2"/>
      <c r="S2428" s="2"/>
    </row>
    <row r="2429" spans="6:19">
      <c r="F2429" s="2"/>
      <c r="L2429" s="2"/>
      <c r="M2429" s="2"/>
      <c r="N2429" s="2"/>
      <c r="O2429" s="2"/>
      <c r="P2429" s="2"/>
      <c r="Q2429" s="2"/>
      <c r="R2429" s="2"/>
      <c r="S2429" s="2"/>
    </row>
    <row r="2430" spans="6:19">
      <c r="F2430" s="2"/>
      <c r="L2430" s="2"/>
      <c r="M2430" s="2"/>
      <c r="N2430" s="2"/>
      <c r="O2430" s="2"/>
      <c r="P2430" s="2"/>
      <c r="Q2430" s="2"/>
      <c r="R2430" s="2"/>
      <c r="S2430" s="2"/>
    </row>
    <row r="2431" spans="6:19">
      <c r="F2431" s="2"/>
      <c r="L2431" s="2"/>
      <c r="M2431" s="2"/>
      <c r="N2431" s="2"/>
      <c r="O2431" s="2"/>
      <c r="P2431" s="2"/>
      <c r="Q2431" s="2"/>
      <c r="R2431" s="2"/>
      <c r="S2431" s="2"/>
    </row>
    <row r="2432" spans="6:19">
      <c r="F2432" s="2"/>
      <c r="L2432" s="2"/>
      <c r="M2432" s="2"/>
      <c r="N2432" s="2"/>
      <c r="O2432" s="2"/>
      <c r="P2432" s="2"/>
      <c r="Q2432" s="2"/>
      <c r="R2432" s="2"/>
      <c r="S2432" s="2"/>
    </row>
    <row r="2433" spans="6:19">
      <c r="F2433" s="2"/>
      <c r="L2433" s="2"/>
      <c r="M2433" s="2"/>
      <c r="N2433" s="2"/>
      <c r="O2433" s="2"/>
      <c r="P2433" s="2"/>
      <c r="Q2433" s="2"/>
      <c r="R2433" s="2"/>
      <c r="S2433" s="2"/>
    </row>
    <row r="2434" spans="6:19">
      <c r="F2434" s="2"/>
      <c r="L2434" s="2"/>
      <c r="M2434" s="2"/>
      <c r="N2434" s="2"/>
      <c r="O2434" s="2"/>
      <c r="P2434" s="2"/>
      <c r="Q2434" s="2"/>
      <c r="R2434" s="2"/>
      <c r="S2434" s="2"/>
    </row>
    <row r="2435" spans="6:19">
      <c r="F2435" s="2"/>
      <c r="L2435" s="2"/>
      <c r="M2435" s="2"/>
      <c r="N2435" s="2"/>
      <c r="O2435" s="2"/>
      <c r="P2435" s="2"/>
      <c r="Q2435" s="2"/>
      <c r="R2435" s="2"/>
      <c r="S2435" s="2"/>
    </row>
    <row r="2436" spans="6:19">
      <c r="F2436" s="2"/>
      <c r="L2436" s="2"/>
      <c r="M2436" s="2"/>
      <c r="N2436" s="2"/>
      <c r="O2436" s="2"/>
      <c r="P2436" s="2"/>
      <c r="Q2436" s="2"/>
      <c r="R2436" s="2"/>
      <c r="S2436" s="2"/>
    </row>
    <row r="2437" spans="6:19">
      <c r="F2437" s="2"/>
      <c r="L2437" s="2"/>
      <c r="M2437" s="2"/>
      <c r="N2437" s="2"/>
      <c r="O2437" s="2"/>
      <c r="P2437" s="2"/>
      <c r="Q2437" s="2"/>
      <c r="R2437" s="2"/>
      <c r="S2437" s="2"/>
    </row>
    <row r="2438" spans="6:19">
      <c r="F2438" s="2"/>
      <c r="L2438" s="2"/>
      <c r="M2438" s="2"/>
      <c r="N2438" s="2"/>
      <c r="O2438" s="2"/>
      <c r="P2438" s="2"/>
      <c r="Q2438" s="2"/>
      <c r="R2438" s="2"/>
      <c r="S2438" s="2"/>
    </row>
    <row r="2439" spans="6:19">
      <c r="F2439" s="2"/>
      <c r="L2439" s="2"/>
      <c r="M2439" s="2"/>
      <c r="N2439" s="2"/>
      <c r="O2439" s="2"/>
      <c r="P2439" s="2"/>
      <c r="Q2439" s="2"/>
      <c r="R2439" s="2"/>
      <c r="S2439" s="2"/>
    </row>
    <row r="2440" spans="6:19">
      <c r="F2440" s="2"/>
      <c r="L2440" s="2"/>
      <c r="M2440" s="2"/>
      <c r="N2440" s="2"/>
      <c r="O2440" s="2"/>
      <c r="P2440" s="2"/>
      <c r="Q2440" s="2"/>
      <c r="R2440" s="2"/>
      <c r="S2440" s="2"/>
    </row>
    <row r="2441" spans="6:19">
      <c r="F2441" s="2"/>
      <c r="L2441" s="2"/>
      <c r="M2441" s="2"/>
      <c r="N2441" s="2"/>
      <c r="O2441" s="2"/>
      <c r="P2441" s="2"/>
      <c r="Q2441" s="2"/>
      <c r="R2441" s="2"/>
      <c r="S2441" s="2"/>
    </row>
    <row r="2442" spans="6:19">
      <c r="F2442" s="2"/>
      <c r="L2442" s="2"/>
      <c r="M2442" s="2"/>
      <c r="N2442" s="2"/>
      <c r="O2442" s="2"/>
      <c r="P2442" s="2"/>
      <c r="Q2442" s="2"/>
      <c r="R2442" s="2"/>
      <c r="S2442" s="2"/>
    </row>
    <row r="2443" spans="6:19">
      <c r="F2443" s="2"/>
      <c r="L2443" s="2"/>
      <c r="M2443" s="2"/>
      <c r="N2443" s="2"/>
      <c r="O2443" s="2"/>
      <c r="P2443" s="2"/>
      <c r="Q2443" s="2"/>
      <c r="R2443" s="2"/>
      <c r="S2443" s="2"/>
    </row>
    <row r="2444" spans="6:19">
      <c r="F2444" s="2"/>
      <c r="L2444" s="2"/>
      <c r="M2444" s="2"/>
      <c r="N2444" s="2"/>
      <c r="O2444" s="2"/>
      <c r="P2444" s="2"/>
      <c r="Q2444" s="2"/>
      <c r="R2444" s="2"/>
      <c r="S2444" s="2"/>
    </row>
    <row r="2445" spans="6:19">
      <c r="F2445" s="2"/>
      <c r="L2445" s="2"/>
      <c r="M2445" s="2"/>
      <c r="N2445" s="2"/>
      <c r="O2445" s="2"/>
      <c r="P2445" s="2"/>
      <c r="Q2445" s="2"/>
      <c r="R2445" s="2"/>
      <c r="S2445" s="2"/>
    </row>
    <row r="2446" spans="6:19">
      <c r="F2446" s="2"/>
      <c r="L2446" s="2"/>
      <c r="M2446" s="2"/>
      <c r="N2446" s="2"/>
      <c r="O2446" s="2"/>
      <c r="P2446" s="2"/>
      <c r="Q2446" s="2"/>
      <c r="R2446" s="2"/>
      <c r="S2446" s="2"/>
    </row>
    <row r="2447" spans="6:19">
      <c r="F2447" s="2"/>
      <c r="L2447" s="2"/>
      <c r="M2447" s="2"/>
      <c r="N2447" s="2"/>
      <c r="O2447" s="2"/>
      <c r="P2447" s="2"/>
      <c r="Q2447" s="2"/>
      <c r="R2447" s="2"/>
      <c r="S2447" s="2"/>
    </row>
    <row r="2448" spans="6:19">
      <c r="F2448" s="2"/>
      <c r="L2448" s="2"/>
      <c r="M2448" s="2"/>
      <c r="N2448" s="2"/>
      <c r="O2448" s="2"/>
      <c r="P2448" s="2"/>
      <c r="Q2448" s="2"/>
      <c r="R2448" s="2"/>
      <c r="S2448" s="2"/>
    </row>
    <row r="2449" spans="6:19">
      <c r="F2449" s="2"/>
      <c r="L2449" s="2"/>
      <c r="M2449" s="2"/>
      <c r="N2449" s="2"/>
      <c r="O2449" s="2"/>
      <c r="P2449" s="2"/>
      <c r="Q2449" s="2"/>
      <c r="R2449" s="2"/>
      <c r="S2449" s="2"/>
    </row>
    <row r="2450" spans="6:19">
      <c r="F2450" s="2"/>
      <c r="L2450" s="2"/>
      <c r="M2450" s="2"/>
      <c r="N2450" s="2"/>
      <c r="O2450" s="2"/>
      <c r="P2450" s="2"/>
      <c r="Q2450" s="2"/>
      <c r="R2450" s="2"/>
      <c r="S2450" s="2"/>
    </row>
    <row r="2451" spans="6:19">
      <c r="F2451" s="2"/>
      <c r="L2451" s="2"/>
      <c r="M2451" s="2"/>
      <c r="N2451" s="2"/>
      <c r="O2451" s="2"/>
      <c r="P2451" s="2"/>
      <c r="Q2451" s="2"/>
      <c r="R2451" s="2"/>
      <c r="S2451" s="2"/>
    </row>
    <row r="2452" spans="6:19">
      <c r="F2452" s="2"/>
      <c r="L2452" s="2"/>
      <c r="M2452" s="2"/>
      <c r="N2452" s="2"/>
      <c r="O2452" s="2"/>
      <c r="P2452" s="2"/>
      <c r="Q2452" s="2"/>
      <c r="R2452" s="2"/>
      <c r="S2452" s="2"/>
    </row>
    <row r="2453" spans="6:19">
      <c r="F2453" s="2"/>
      <c r="L2453" s="2"/>
      <c r="M2453" s="2"/>
      <c r="N2453" s="2"/>
      <c r="O2453" s="2"/>
      <c r="P2453" s="2"/>
      <c r="Q2453" s="2"/>
      <c r="R2453" s="2"/>
      <c r="S2453" s="2"/>
    </row>
    <row r="2454" spans="6:19">
      <c r="F2454" s="2"/>
      <c r="L2454" s="2"/>
      <c r="M2454" s="2"/>
      <c r="N2454" s="2"/>
      <c r="O2454" s="2"/>
      <c r="P2454" s="2"/>
      <c r="Q2454" s="2"/>
      <c r="R2454" s="2"/>
      <c r="S2454" s="2"/>
    </row>
    <row r="2455" spans="6:19">
      <c r="F2455" s="2"/>
      <c r="L2455" s="2"/>
      <c r="M2455" s="2"/>
      <c r="N2455" s="2"/>
      <c r="O2455" s="2"/>
      <c r="P2455" s="2"/>
      <c r="Q2455" s="2"/>
      <c r="R2455" s="2"/>
      <c r="S2455" s="2"/>
    </row>
    <row r="2456" spans="6:19">
      <c r="F2456" s="2"/>
      <c r="L2456" s="2"/>
      <c r="M2456" s="2"/>
      <c r="N2456" s="2"/>
      <c r="O2456" s="2"/>
      <c r="P2456" s="2"/>
      <c r="Q2456" s="2"/>
      <c r="R2456" s="2"/>
      <c r="S2456" s="2"/>
    </row>
    <row r="2457" spans="6:19">
      <c r="F2457" s="2"/>
      <c r="L2457" s="2"/>
      <c r="M2457" s="2"/>
      <c r="N2457" s="2"/>
      <c r="O2457" s="2"/>
      <c r="P2457" s="2"/>
      <c r="Q2457" s="2"/>
      <c r="R2457" s="2"/>
      <c r="S2457" s="2"/>
    </row>
    <row r="2458" spans="6:19">
      <c r="F2458" s="2"/>
      <c r="L2458" s="2"/>
      <c r="M2458" s="2"/>
      <c r="N2458" s="2"/>
      <c r="O2458" s="2"/>
      <c r="P2458" s="2"/>
      <c r="Q2458" s="2"/>
      <c r="R2458" s="2"/>
      <c r="S2458" s="2"/>
    </row>
    <row r="2459" spans="6:19">
      <c r="F2459" s="2"/>
      <c r="L2459" s="2"/>
      <c r="M2459" s="2"/>
      <c r="N2459" s="2"/>
      <c r="O2459" s="2"/>
      <c r="P2459" s="2"/>
      <c r="Q2459" s="2"/>
      <c r="R2459" s="2"/>
      <c r="S2459" s="2"/>
    </row>
    <row r="2460" spans="6:19">
      <c r="F2460" s="2"/>
      <c r="L2460" s="2"/>
      <c r="M2460" s="2"/>
      <c r="N2460" s="2"/>
      <c r="O2460" s="2"/>
      <c r="P2460" s="2"/>
      <c r="Q2460" s="2"/>
      <c r="R2460" s="2"/>
      <c r="S2460" s="2"/>
    </row>
    <row r="2461" spans="6:19">
      <c r="F2461" s="2"/>
      <c r="L2461" s="2"/>
      <c r="M2461" s="2"/>
      <c r="N2461" s="2"/>
      <c r="O2461" s="2"/>
      <c r="P2461" s="2"/>
      <c r="Q2461" s="2"/>
      <c r="R2461" s="2"/>
      <c r="S2461" s="2"/>
    </row>
    <row r="2462" spans="6:19">
      <c r="F2462" s="2"/>
      <c r="L2462" s="2"/>
      <c r="M2462" s="2"/>
      <c r="N2462" s="2"/>
      <c r="O2462" s="2"/>
      <c r="P2462" s="2"/>
      <c r="Q2462" s="2"/>
      <c r="R2462" s="2"/>
      <c r="S2462" s="2"/>
    </row>
    <row r="2463" spans="6:19">
      <c r="F2463" s="2"/>
      <c r="L2463" s="2"/>
      <c r="M2463" s="2"/>
      <c r="N2463" s="2"/>
      <c r="O2463" s="2"/>
      <c r="P2463" s="2"/>
      <c r="Q2463" s="2"/>
      <c r="R2463" s="2"/>
      <c r="S2463" s="2"/>
    </row>
    <row r="2464" spans="6:19">
      <c r="F2464" s="2"/>
      <c r="L2464" s="2"/>
      <c r="M2464" s="2"/>
      <c r="N2464" s="2"/>
      <c r="O2464" s="2"/>
      <c r="P2464" s="2"/>
      <c r="Q2464" s="2"/>
      <c r="R2464" s="2"/>
      <c r="S2464" s="2"/>
    </row>
    <row r="2465" spans="6:19">
      <c r="F2465" s="2"/>
      <c r="L2465" s="2"/>
      <c r="M2465" s="2"/>
      <c r="N2465" s="2"/>
      <c r="O2465" s="2"/>
      <c r="P2465" s="2"/>
      <c r="Q2465" s="2"/>
      <c r="R2465" s="2"/>
      <c r="S2465" s="2"/>
    </row>
    <row r="2466" spans="6:19">
      <c r="F2466" s="2"/>
      <c r="L2466" s="2"/>
      <c r="M2466" s="2"/>
      <c r="N2466" s="2"/>
      <c r="O2466" s="2"/>
      <c r="P2466" s="2"/>
      <c r="Q2466" s="2"/>
      <c r="R2466" s="2"/>
      <c r="S2466" s="2"/>
    </row>
    <row r="2467" spans="6:19">
      <c r="F2467" s="2"/>
      <c r="L2467" s="2"/>
      <c r="M2467" s="2"/>
      <c r="N2467" s="2"/>
      <c r="O2467" s="2"/>
      <c r="P2467" s="2"/>
      <c r="Q2467" s="2"/>
      <c r="R2467" s="2"/>
      <c r="S2467" s="2"/>
    </row>
    <row r="2468" spans="6:19">
      <c r="F2468" s="2"/>
      <c r="L2468" s="2"/>
      <c r="M2468" s="2"/>
      <c r="N2468" s="2"/>
      <c r="O2468" s="2"/>
      <c r="P2468" s="2"/>
      <c r="Q2468" s="2"/>
      <c r="R2468" s="2"/>
      <c r="S2468" s="2"/>
    </row>
    <row r="2469" spans="6:19">
      <c r="F2469" s="2"/>
      <c r="L2469" s="2"/>
      <c r="M2469" s="2"/>
      <c r="N2469" s="2"/>
      <c r="O2469" s="2"/>
      <c r="P2469" s="2"/>
      <c r="Q2469" s="2"/>
      <c r="R2469" s="2"/>
      <c r="S2469" s="2"/>
    </row>
    <row r="2470" spans="6:19">
      <c r="F2470" s="2"/>
      <c r="L2470" s="2"/>
      <c r="M2470" s="2"/>
      <c r="N2470" s="2"/>
      <c r="O2470" s="2"/>
      <c r="P2470" s="2"/>
      <c r="Q2470" s="2"/>
      <c r="R2470" s="2"/>
      <c r="S2470" s="2"/>
    </row>
    <row r="2471" spans="6:19">
      <c r="F2471" s="2"/>
      <c r="L2471" s="2"/>
      <c r="M2471" s="2"/>
      <c r="N2471" s="2"/>
      <c r="O2471" s="2"/>
      <c r="P2471" s="2"/>
      <c r="Q2471" s="2"/>
      <c r="R2471" s="2"/>
      <c r="S2471" s="2"/>
    </row>
    <row r="2472" spans="6:19">
      <c r="F2472" s="2"/>
      <c r="L2472" s="2"/>
      <c r="M2472" s="2"/>
      <c r="N2472" s="2"/>
      <c r="O2472" s="2"/>
      <c r="P2472" s="2"/>
      <c r="Q2472" s="2"/>
      <c r="R2472" s="2"/>
      <c r="S2472" s="2"/>
    </row>
    <row r="2473" spans="6:19">
      <c r="F2473" s="2"/>
      <c r="L2473" s="2"/>
      <c r="M2473" s="2"/>
      <c r="N2473" s="2"/>
      <c r="O2473" s="2"/>
      <c r="P2473" s="2"/>
      <c r="Q2473" s="2"/>
      <c r="R2473" s="2"/>
      <c r="S2473" s="2"/>
    </row>
    <row r="2474" spans="6:19">
      <c r="F2474" s="2"/>
      <c r="L2474" s="2"/>
      <c r="M2474" s="2"/>
      <c r="N2474" s="2"/>
      <c r="O2474" s="2"/>
      <c r="P2474" s="2"/>
      <c r="Q2474" s="2"/>
      <c r="R2474" s="2"/>
      <c r="S2474" s="2"/>
    </row>
    <row r="2475" spans="6:19">
      <c r="F2475" s="2"/>
      <c r="L2475" s="2"/>
      <c r="M2475" s="2"/>
      <c r="N2475" s="2"/>
      <c r="O2475" s="2"/>
      <c r="P2475" s="2"/>
      <c r="Q2475" s="2"/>
      <c r="R2475" s="2"/>
      <c r="S2475" s="2"/>
    </row>
    <row r="2476" spans="6:19">
      <c r="F2476" s="2"/>
      <c r="L2476" s="2"/>
      <c r="M2476" s="2"/>
      <c r="N2476" s="2"/>
      <c r="O2476" s="2"/>
      <c r="P2476" s="2"/>
      <c r="Q2476" s="2"/>
      <c r="R2476" s="2"/>
      <c r="S2476" s="2"/>
    </row>
    <row r="2477" spans="6:19">
      <c r="F2477" s="2"/>
      <c r="L2477" s="2"/>
      <c r="M2477" s="2"/>
      <c r="N2477" s="2"/>
      <c r="O2477" s="2"/>
      <c r="P2477" s="2"/>
      <c r="Q2477" s="2"/>
      <c r="R2477" s="2"/>
      <c r="S2477" s="2"/>
    </row>
    <row r="2478" spans="6:19">
      <c r="F2478" s="2"/>
      <c r="L2478" s="2"/>
      <c r="M2478" s="2"/>
      <c r="N2478" s="2"/>
      <c r="O2478" s="2"/>
      <c r="P2478" s="2"/>
      <c r="Q2478" s="2"/>
      <c r="R2478" s="2"/>
      <c r="S2478" s="2"/>
    </row>
    <row r="2479" spans="6:19">
      <c r="F2479" s="2"/>
      <c r="L2479" s="2"/>
      <c r="M2479" s="2"/>
      <c r="N2479" s="2"/>
      <c r="O2479" s="2"/>
      <c r="P2479" s="2"/>
      <c r="Q2479" s="2"/>
      <c r="R2479" s="2"/>
      <c r="S2479" s="2"/>
    </row>
    <row r="2480" spans="6:19">
      <c r="F2480" s="2"/>
      <c r="L2480" s="2"/>
      <c r="M2480" s="2"/>
      <c r="N2480" s="2"/>
      <c r="O2480" s="2"/>
      <c r="P2480" s="2"/>
      <c r="Q2480" s="2"/>
      <c r="R2480" s="2"/>
      <c r="S2480" s="2"/>
    </row>
    <row r="2481" spans="6:19">
      <c r="F2481" s="2"/>
      <c r="L2481" s="2"/>
      <c r="M2481" s="2"/>
      <c r="N2481" s="2"/>
      <c r="O2481" s="2"/>
      <c r="P2481" s="2"/>
      <c r="Q2481" s="2"/>
      <c r="R2481" s="2"/>
      <c r="S2481" s="2"/>
    </row>
    <row r="2482" spans="6:19">
      <c r="F2482" s="2"/>
      <c r="L2482" s="2"/>
      <c r="M2482" s="2"/>
      <c r="N2482" s="2"/>
      <c r="O2482" s="2"/>
      <c r="P2482" s="2"/>
      <c r="Q2482" s="2"/>
      <c r="R2482" s="2"/>
      <c r="S2482" s="2"/>
    </row>
    <row r="2483" spans="6:19">
      <c r="F2483" s="2"/>
      <c r="L2483" s="2"/>
      <c r="M2483" s="2"/>
      <c r="N2483" s="2"/>
      <c r="O2483" s="2"/>
      <c r="P2483" s="2"/>
      <c r="Q2483" s="2"/>
      <c r="R2483" s="2"/>
      <c r="S2483" s="2"/>
    </row>
    <row r="2484" spans="6:19">
      <c r="F2484" s="2"/>
      <c r="L2484" s="2"/>
      <c r="M2484" s="2"/>
      <c r="N2484" s="2"/>
      <c r="O2484" s="2"/>
      <c r="P2484" s="2"/>
      <c r="Q2484" s="2"/>
      <c r="R2484" s="2"/>
      <c r="S2484" s="2"/>
    </row>
    <row r="2485" spans="6:19">
      <c r="F2485" s="2"/>
      <c r="L2485" s="2"/>
      <c r="M2485" s="2"/>
      <c r="N2485" s="2"/>
      <c r="O2485" s="2"/>
      <c r="P2485" s="2"/>
      <c r="Q2485" s="2"/>
      <c r="R2485" s="2"/>
      <c r="S2485" s="2"/>
    </row>
    <row r="2486" spans="6:19">
      <c r="F2486" s="2"/>
      <c r="L2486" s="2"/>
      <c r="M2486" s="2"/>
      <c r="N2486" s="2"/>
      <c r="O2486" s="2"/>
      <c r="P2486" s="2"/>
      <c r="Q2486" s="2"/>
      <c r="R2486" s="2"/>
      <c r="S2486" s="2"/>
    </row>
    <row r="2487" spans="6:19">
      <c r="F2487" s="2"/>
      <c r="L2487" s="2"/>
      <c r="M2487" s="2"/>
      <c r="N2487" s="2"/>
      <c r="O2487" s="2"/>
      <c r="P2487" s="2"/>
      <c r="Q2487" s="2"/>
      <c r="R2487" s="2"/>
      <c r="S2487" s="2"/>
    </row>
    <row r="2488" spans="6:19">
      <c r="F2488" s="2"/>
      <c r="L2488" s="2"/>
      <c r="M2488" s="2"/>
      <c r="N2488" s="2"/>
      <c r="O2488" s="2"/>
      <c r="P2488" s="2"/>
      <c r="Q2488" s="2"/>
      <c r="R2488" s="2"/>
      <c r="S2488" s="2"/>
    </row>
    <row r="2489" spans="6:19">
      <c r="F2489" s="2"/>
      <c r="L2489" s="2"/>
      <c r="M2489" s="2"/>
      <c r="N2489" s="2"/>
      <c r="O2489" s="2"/>
      <c r="P2489" s="2"/>
      <c r="Q2489" s="2"/>
      <c r="R2489" s="2"/>
      <c r="S2489" s="2"/>
    </row>
    <row r="2490" spans="6:19">
      <c r="F2490" s="2"/>
      <c r="L2490" s="2"/>
      <c r="M2490" s="2"/>
      <c r="N2490" s="2"/>
      <c r="O2490" s="2"/>
      <c r="P2490" s="2"/>
      <c r="Q2490" s="2"/>
      <c r="R2490" s="2"/>
      <c r="S2490" s="2"/>
    </row>
    <row r="2491" spans="6:19">
      <c r="F2491" s="2"/>
      <c r="L2491" s="2"/>
      <c r="M2491" s="2"/>
      <c r="N2491" s="2"/>
      <c r="O2491" s="2"/>
      <c r="P2491" s="2"/>
      <c r="Q2491" s="2"/>
      <c r="R2491" s="2"/>
      <c r="S2491" s="2"/>
    </row>
    <row r="2492" spans="6:19">
      <c r="F2492" s="2"/>
      <c r="L2492" s="2"/>
      <c r="M2492" s="2"/>
      <c r="N2492" s="2"/>
      <c r="O2492" s="2"/>
      <c r="P2492" s="2"/>
      <c r="Q2492" s="2"/>
      <c r="R2492" s="2"/>
      <c r="S2492" s="2"/>
    </row>
    <row r="2493" spans="6:19">
      <c r="F2493" s="2"/>
      <c r="L2493" s="2"/>
      <c r="M2493" s="2"/>
      <c r="N2493" s="2"/>
      <c r="O2493" s="2"/>
      <c r="P2493" s="2"/>
      <c r="Q2493" s="2"/>
      <c r="R2493" s="2"/>
      <c r="S2493" s="2"/>
    </row>
    <row r="2494" spans="6:19">
      <c r="F2494" s="2"/>
      <c r="L2494" s="2"/>
      <c r="M2494" s="2"/>
      <c r="N2494" s="2"/>
      <c r="O2494" s="2"/>
      <c r="P2494" s="2"/>
      <c r="Q2494" s="2"/>
      <c r="R2494" s="2"/>
      <c r="S2494" s="2"/>
    </row>
    <row r="2495" spans="6:19">
      <c r="F2495" s="2"/>
      <c r="L2495" s="2"/>
      <c r="M2495" s="2"/>
      <c r="N2495" s="2"/>
      <c r="O2495" s="2"/>
      <c r="P2495" s="2"/>
      <c r="Q2495" s="2"/>
      <c r="R2495" s="2"/>
      <c r="S2495" s="2"/>
    </row>
    <row r="2496" spans="6:19">
      <c r="F2496" s="2"/>
      <c r="L2496" s="2"/>
      <c r="M2496" s="2"/>
      <c r="N2496" s="2"/>
      <c r="O2496" s="2"/>
      <c r="P2496" s="2"/>
      <c r="Q2496" s="2"/>
      <c r="R2496" s="2"/>
      <c r="S2496" s="2"/>
    </row>
    <row r="2497" spans="6:19">
      <c r="F2497" s="2"/>
      <c r="L2497" s="2"/>
      <c r="M2497" s="2"/>
      <c r="N2497" s="2"/>
      <c r="O2497" s="2"/>
      <c r="P2497" s="2"/>
      <c r="Q2497" s="2"/>
      <c r="R2497" s="2"/>
      <c r="S2497" s="2"/>
    </row>
    <row r="2498" spans="6:19">
      <c r="F2498" s="2"/>
      <c r="L2498" s="2"/>
      <c r="M2498" s="2"/>
      <c r="N2498" s="2"/>
      <c r="O2498" s="2"/>
      <c r="P2498" s="2"/>
      <c r="Q2498" s="2"/>
      <c r="R2498" s="2"/>
      <c r="S2498" s="2"/>
    </row>
    <row r="2499" spans="6:19">
      <c r="F2499" s="2"/>
      <c r="L2499" s="2"/>
      <c r="M2499" s="2"/>
      <c r="N2499" s="2"/>
      <c r="O2499" s="2"/>
      <c r="P2499" s="2"/>
      <c r="Q2499" s="2"/>
      <c r="R2499" s="2"/>
      <c r="S2499" s="2"/>
    </row>
    <row r="2500" spans="6:19">
      <c r="F2500" s="2"/>
      <c r="L2500" s="2"/>
      <c r="M2500" s="2"/>
      <c r="N2500" s="2"/>
      <c r="O2500" s="2"/>
      <c r="P2500" s="2"/>
      <c r="Q2500" s="2"/>
      <c r="R2500" s="2"/>
      <c r="S2500" s="2"/>
    </row>
    <row r="2501" spans="6:19">
      <c r="F2501" s="2"/>
      <c r="L2501" s="2"/>
      <c r="M2501" s="2"/>
      <c r="N2501" s="2"/>
      <c r="O2501" s="2"/>
      <c r="P2501" s="2"/>
      <c r="Q2501" s="2"/>
      <c r="R2501" s="2"/>
      <c r="S2501" s="2"/>
    </row>
    <row r="2502" spans="6:19">
      <c r="F2502" s="2"/>
      <c r="L2502" s="2"/>
      <c r="M2502" s="2"/>
      <c r="N2502" s="2"/>
      <c r="O2502" s="2"/>
      <c r="P2502" s="2"/>
      <c r="Q2502" s="2"/>
      <c r="R2502" s="2"/>
      <c r="S2502" s="2"/>
    </row>
    <row r="2503" spans="6:19">
      <c r="F2503" s="2"/>
      <c r="L2503" s="2"/>
      <c r="M2503" s="2"/>
      <c r="N2503" s="2"/>
      <c r="O2503" s="2"/>
      <c r="P2503" s="2"/>
      <c r="Q2503" s="2"/>
      <c r="R2503" s="2"/>
      <c r="S2503" s="2"/>
    </row>
    <row r="2504" spans="6:19">
      <c r="F2504" s="2"/>
      <c r="L2504" s="2"/>
      <c r="M2504" s="2"/>
      <c r="N2504" s="2"/>
      <c r="O2504" s="2"/>
      <c r="P2504" s="2"/>
      <c r="Q2504" s="2"/>
      <c r="R2504" s="2"/>
      <c r="S2504" s="2"/>
    </row>
    <row r="2505" spans="6:19">
      <c r="F2505" s="2"/>
      <c r="L2505" s="2"/>
      <c r="M2505" s="2"/>
      <c r="N2505" s="2"/>
      <c r="O2505" s="2"/>
      <c r="P2505" s="2"/>
      <c r="Q2505" s="2"/>
      <c r="R2505" s="2"/>
      <c r="S2505" s="2"/>
    </row>
    <row r="2506" spans="6:19">
      <c r="F2506" s="2"/>
      <c r="L2506" s="2"/>
      <c r="M2506" s="2"/>
      <c r="N2506" s="2"/>
      <c r="O2506" s="2"/>
      <c r="P2506" s="2"/>
      <c r="Q2506" s="2"/>
      <c r="R2506" s="2"/>
      <c r="S2506" s="2"/>
    </row>
    <row r="2507" spans="6:19">
      <c r="F2507" s="2"/>
      <c r="L2507" s="2"/>
      <c r="M2507" s="2"/>
      <c r="N2507" s="2"/>
      <c r="O2507" s="2"/>
      <c r="P2507" s="2"/>
      <c r="Q2507" s="2"/>
      <c r="R2507" s="2"/>
      <c r="S2507" s="2"/>
    </row>
    <row r="2508" spans="6:19">
      <c r="F2508" s="2"/>
      <c r="L2508" s="2"/>
      <c r="M2508" s="2"/>
      <c r="N2508" s="2"/>
      <c r="O2508" s="2"/>
      <c r="P2508" s="2"/>
      <c r="Q2508" s="2"/>
      <c r="R2508" s="2"/>
      <c r="S2508" s="2"/>
    </row>
    <row r="2509" spans="6:19">
      <c r="F2509" s="2"/>
      <c r="L2509" s="2"/>
      <c r="M2509" s="2"/>
      <c r="N2509" s="2"/>
      <c r="O2509" s="2"/>
      <c r="P2509" s="2"/>
      <c r="Q2509" s="2"/>
      <c r="R2509" s="2"/>
      <c r="S2509" s="2"/>
    </row>
    <row r="2510" spans="6:19">
      <c r="F2510" s="2"/>
      <c r="L2510" s="2"/>
      <c r="M2510" s="2"/>
      <c r="N2510" s="2"/>
      <c r="O2510" s="2"/>
      <c r="P2510" s="2"/>
      <c r="Q2510" s="2"/>
      <c r="R2510" s="2"/>
      <c r="S2510" s="2"/>
    </row>
    <row r="2511" spans="6:19">
      <c r="F2511" s="2"/>
      <c r="L2511" s="2"/>
      <c r="M2511" s="2"/>
      <c r="N2511" s="2"/>
      <c r="O2511" s="2"/>
      <c r="P2511" s="2"/>
      <c r="Q2511" s="2"/>
      <c r="R2511" s="2"/>
      <c r="S2511" s="2"/>
    </row>
    <row r="2512" spans="6:19">
      <c r="F2512" s="2"/>
      <c r="L2512" s="2"/>
      <c r="M2512" s="2"/>
      <c r="N2512" s="2"/>
      <c r="O2512" s="2"/>
      <c r="P2512" s="2"/>
      <c r="Q2512" s="2"/>
      <c r="R2512" s="2"/>
      <c r="S2512" s="2"/>
    </row>
    <row r="2513" spans="6:19">
      <c r="F2513" s="2"/>
      <c r="L2513" s="2"/>
      <c r="M2513" s="2"/>
      <c r="N2513" s="2"/>
      <c r="O2513" s="2"/>
      <c r="P2513" s="2"/>
      <c r="Q2513" s="2"/>
      <c r="R2513" s="2"/>
      <c r="S2513" s="2"/>
    </row>
    <row r="2514" spans="6:19">
      <c r="F2514" s="2"/>
      <c r="L2514" s="2"/>
      <c r="M2514" s="2"/>
      <c r="N2514" s="2"/>
      <c r="O2514" s="2"/>
      <c r="P2514" s="2"/>
      <c r="Q2514" s="2"/>
      <c r="R2514" s="2"/>
      <c r="S2514" s="2"/>
    </row>
    <row r="2515" spans="6:19">
      <c r="F2515" s="2"/>
      <c r="L2515" s="2"/>
      <c r="M2515" s="2"/>
      <c r="N2515" s="2"/>
      <c r="O2515" s="2"/>
      <c r="P2515" s="2"/>
      <c r="Q2515" s="2"/>
      <c r="R2515" s="2"/>
      <c r="S2515" s="2"/>
    </row>
    <row r="2516" spans="6:19">
      <c r="F2516" s="2"/>
      <c r="L2516" s="2"/>
      <c r="M2516" s="2"/>
      <c r="N2516" s="2"/>
      <c r="O2516" s="2"/>
      <c r="P2516" s="2"/>
      <c r="Q2516" s="2"/>
      <c r="R2516" s="2"/>
      <c r="S2516" s="2"/>
    </row>
    <row r="2517" spans="6:19">
      <c r="F2517" s="2"/>
      <c r="L2517" s="2"/>
      <c r="M2517" s="2"/>
      <c r="N2517" s="2"/>
      <c r="O2517" s="2"/>
      <c r="P2517" s="2"/>
      <c r="Q2517" s="2"/>
      <c r="R2517" s="2"/>
      <c r="S2517" s="2"/>
    </row>
    <row r="2518" spans="6:19">
      <c r="F2518" s="2"/>
      <c r="L2518" s="2"/>
      <c r="M2518" s="2"/>
      <c r="N2518" s="2"/>
      <c r="O2518" s="2"/>
      <c r="P2518" s="2"/>
      <c r="Q2518" s="2"/>
      <c r="R2518" s="2"/>
      <c r="S2518" s="2"/>
    </row>
    <row r="2519" spans="6:19">
      <c r="F2519" s="2"/>
      <c r="L2519" s="2"/>
      <c r="M2519" s="2"/>
      <c r="N2519" s="2"/>
      <c r="O2519" s="2"/>
      <c r="P2519" s="2"/>
      <c r="Q2519" s="2"/>
      <c r="R2519" s="2"/>
      <c r="S2519" s="2"/>
    </row>
    <row r="2520" spans="6:19">
      <c r="F2520" s="2"/>
      <c r="L2520" s="2"/>
      <c r="M2520" s="2"/>
      <c r="N2520" s="2"/>
      <c r="O2520" s="2"/>
      <c r="P2520" s="2"/>
      <c r="Q2520" s="2"/>
      <c r="R2520" s="2"/>
      <c r="S2520" s="2"/>
    </row>
    <row r="2521" spans="6:19">
      <c r="F2521" s="2"/>
      <c r="L2521" s="2"/>
      <c r="M2521" s="2"/>
      <c r="N2521" s="2"/>
      <c r="O2521" s="2"/>
      <c r="P2521" s="2"/>
      <c r="Q2521" s="2"/>
      <c r="R2521" s="2"/>
      <c r="S2521" s="2"/>
    </row>
    <row r="2522" spans="6:19">
      <c r="F2522" s="2"/>
      <c r="L2522" s="2"/>
      <c r="M2522" s="2"/>
      <c r="N2522" s="2"/>
      <c r="O2522" s="2"/>
      <c r="P2522" s="2"/>
      <c r="Q2522" s="2"/>
      <c r="R2522" s="2"/>
      <c r="S2522" s="2"/>
    </row>
    <row r="2523" spans="6:19">
      <c r="F2523" s="2"/>
      <c r="L2523" s="2"/>
      <c r="M2523" s="2"/>
      <c r="N2523" s="2"/>
      <c r="O2523" s="2"/>
      <c r="P2523" s="2"/>
      <c r="Q2523" s="2"/>
      <c r="R2523" s="2"/>
      <c r="S2523" s="2"/>
    </row>
    <row r="2524" spans="6:19">
      <c r="F2524" s="2"/>
      <c r="L2524" s="2"/>
      <c r="M2524" s="2"/>
      <c r="N2524" s="2"/>
      <c r="O2524" s="2"/>
      <c r="P2524" s="2"/>
      <c r="Q2524" s="2"/>
      <c r="R2524" s="2"/>
      <c r="S2524" s="2"/>
    </row>
    <row r="2525" spans="6:19">
      <c r="F2525" s="2"/>
      <c r="L2525" s="2"/>
      <c r="M2525" s="2"/>
      <c r="N2525" s="2"/>
      <c r="O2525" s="2"/>
      <c r="P2525" s="2"/>
      <c r="Q2525" s="2"/>
      <c r="R2525" s="2"/>
      <c r="S2525" s="2"/>
    </row>
    <row r="2526" spans="6:19">
      <c r="F2526" s="2"/>
      <c r="L2526" s="2"/>
      <c r="M2526" s="2"/>
      <c r="N2526" s="2"/>
      <c r="O2526" s="2"/>
      <c r="P2526" s="2"/>
      <c r="Q2526" s="2"/>
      <c r="R2526" s="2"/>
      <c r="S2526" s="2"/>
    </row>
    <row r="2527" spans="6:19">
      <c r="F2527" s="2"/>
      <c r="L2527" s="2"/>
      <c r="M2527" s="2"/>
      <c r="N2527" s="2"/>
      <c r="O2527" s="2"/>
      <c r="P2527" s="2"/>
      <c r="Q2527" s="2"/>
      <c r="R2527" s="2"/>
      <c r="S2527" s="2"/>
    </row>
    <row r="2528" spans="6:19">
      <c r="F2528" s="2"/>
      <c r="L2528" s="2"/>
      <c r="M2528" s="2"/>
      <c r="N2528" s="2"/>
      <c r="O2528" s="2"/>
      <c r="P2528" s="2"/>
      <c r="Q2528" s="2"/>
      <c r="R2528" s="2"/>
      <c r="S2528" s="2"/>
    </row>
    <row r="2529" spans="6:19">
      <c r="F2529" s="2"/>
      <c r="L2529" s="2"/>
      <c r="M2529" s="2"/>
      <c r="N2529" s="2"/>
      <c r="O2529" s="2"/>
      <c r="P2529" s="2"/>
      <c r="Q2529" s="2"/>
      <c r="R2529" s="2"/>
      <c r="S2529" s="2"/>
    </row>
    <row r="2530" spans="6:19">
      <c r="F2530" s="2"/>
      <c r="L2530" s="2"/>
      <c r="M2530" s="2"/>
      <c r="N2530" s="2"/>
      <c r="O2530" s="2"/>
      <c r="P2530" s="2"/>
      <c r="Q2530" s="2"/>
      <c r="R2530" s="2"/>
      <c r="S2530" s="2"/>
    </row>
    <row r="2531" spans="6:19">
      <c r="F2531" s="2"/>
      <c r="L2531" s="2"/>
      <c r="M2531" s="2"/>
      <c r="N2531" s="2"/>
      <c r="O2531" s="2"/>
      <c r="P2531" s="2"/>
      <c r="Q2531" s="2"/>
      <c r="R2531" s="2"/>
      <c r="S2531" s="2"/>
    </row>
    <row r="2532" spans="6:19">
      <c r="F2532" s="2"/>
      <c r="L2532" s="2"/>
      <c r="M2532" s="2"/>
      <c r="N2532" s="2"/>
      <c r="O2532" s="2"/>
      <c r="P2532" s="2"/>
      <c r="Q2532" s="2"/>
      <c r="R2532" s="2"/>
      <c r="S2532" s="2"/>
    </row>
    <row r="2533" spans="6:19">
      <c r="F2533" s="2"/>
      <c r="L2533" s="2"/>
      <c r="M2533" s="2"/>
      <c r="N2533" s="2"/>
      <c r="O2533" s="2"/>
      <c r="P2533" s="2"/>
      <c r="Q2533" s="2"/>
      <c r="R2533" s="2"/>
      <c r="S2533" s="2"/>
    </row>
    <row r="2534" spans="6:19">
      <c r="F2534" s="2"/>
      <c r="L2534" s="2"/>
      <c r="M2534" s="2"/>
      <c r="N2534" s="2"/>
      <c r="O2534" s="2"/>
      <c r="P2534" s="2"/>
      <c r="Q2534" s="2"/>
      <c r="R2534" s="2"/>
      <c r="S2534" s="2"/>
    </row>
    <row r="2535" spans="6:19">
      <c r="F2535" s="2"/>
      <c r="L2535" s="2"/>
      <c r="M2535" s="2"/>
      <c r="N2535" s="2"/>
      <c r="O2535" s="2"/>
      <c r="P2535" s="2"/>
      <c r="Q2535" s="2"/>
      <c r="R2535" s="2"/>
      <c r="S2535" s="2"/>
    </row>
    <row r="2536" spans="6:19">
      <c r="F2536" s="2"/>
      <c r="L2536" s="2"/>
      <c r="M2536" s="2"/>
      <c r="N2536" s="2"/>
      <c r="O2536" s="2"/>
      <c r="P2536" s="2"/>
      <c r="Q2536" s="2"/>
      <c r="R2536" s="2"/>
      <c r="S2536" s="2"/>
    </row>
    <row r="2537" spans="6:19">
      <c r="F2537" s="2"/>
      <c r="L2537" s="2"/>
      <c r="M2537" s="2"/>
      <c r="N2537" s="2"/>
      <c r="O2537" s="2"/>
      <c r="P2537" s="2"/>
      <c r="Q2537" s="2"/>
      <c r="R2537" s="2"/>
      <c r="S2537" s="2"/>
    </row>
    <row r="2538" spans="6:19">
      <c r="F2538" s="2"/>
      <c r="L2538" s="2"/>
      <c r="M2538" s="2"/>
      <c r="N2538" s="2"/>
      <c r="O2538" s="2"/>
      <c r="P2538" s="2"/>
      <c r="Q2538" s="2"/>
      <c r="R2538" s="2"/>
      <c r="S2538" s="2"/>
    </row>
    <row r="2539" spans="6:19">
      <c r="F2539" s="2"/>
      <c r="L2539" s="2"/>
      <c r="M2539" s="2"/>
      <c r="N2539" s="2"/>
      <c r="O2539" s="2"/>
      <c r="P2539" s="2"/>
      <c r="Q2539" s="2"/>
      <c r="R2539" s="2"/>
      <c r="S2539" s="2"/>
    </row>
    <row r="2540" spans="6:19">
      <c r="F2540" s="2"/>
      <c r="L2540" s="2"/>
      <c r="M2540" s="2"/>
      <c r="N2540" s="2"/>
      <c r="O2540" s="2"/>
      <c r="P2540" s="2"/>
      <c r="Q2540" s="2"/>
      <c r="R2540" s="2"/>
      <c r="S2540" s="2"/>
    </row>
    <row r="2541" spans="6:19">
      <c r="F2541" s="2"/>
      <c r="L2541" s="2"/>
      <c r="M2541" s="2"/>
      <c r="N2541" s="2"/>
      <c r="O2541" s="2"/>
      <c r="P2541" s="2"/>
      <c r="Q2541" s="2"/>
      <c r="R2541" s="2"/>
      <c r="S2541" s="2"/>
    </row>
    <row r="2542" spans="6:19">
      <c r="F2542" s="2"/>
      <c r="L2542" s="2"/>
      <c r="M2542" s="2"/>
      <c r="N2542" s="2"/>
      <c r="O2542" s="2"/>
      <c r="P2542" s="2"/>
      <c r="Q2542" s="2"/>
      <c r="R2542" s="2"/>
      <c r="S2542" s="2"/>
    </row>
    <row r="2543" spans="6:19">
      <c r="F2543" s="2"/>
      <c r="L2543" s="2"/>
      <c r="M2543" s="2"/>
      <c r="N2543" s="2"/>
      <c r="O2543" s="2"/>
      <c r="P2543" s="2"/>
      <c r="Q2543" s="2"/>
      <c r="R2543" s="2"/>
      <c r="S2543" s="2"/>
    </row>
    <row r="2544" spans="6:19">
      <c r="F2544" s="2"/>
      <c r="L2544" s="2"/>
      <c r="M2544" s="2"/>
      <c r="N2544" s="2"/>
      <c r="O2544" s="2"/>
      <c r="P2544" s="2"/>
      <c r="Q2544" s="2"/>
      <c r="R2544" s="2"/>
      <c r="S2544" s="2"/>
    </row>
    <row r="2545" spans="6:19">
      <c r="F2545" s="2"/>
      <c r="L2545" s="2"/>
      <c r="M2545" s="2"/>
      <c r="N2545" s="2"/>
      <c r="O2545" s="2"/>
      <c r="P2545" s="2"/>
      <c r="Q2545" s="2"/>
      <c r="R2545" s="2"/>
      <c r="S2545" s="2"/>
    </row>
    <row r="2546" spans="6:19">
      <c r="F2546" s="2"/>
      <c r="L2546" s="2"/>
      <c r="M2546" s="2"/>
      <c r="N2546" s="2"/>
      <c r="O2546" s="2"/>
      <c r="P2546" s="2"/>
      <c r="Q2546" s="2"/>
      <c r="R2546" s="2"/>
      <c r="S2546" s="2"/>
    </row>
    <row r="2547" spans="6:19">
      <c r="F2547" s="2"/>
      <c r="L2547" s="2"/>
      <c r="M2547" s="2"/>
      <c r="N2547" s="2"/>
      <c r="O2547" s="2"/>
      <c r="P2547" s="2"/>
      <c r="Q2547" s="2"/>
      <c r="R2547" s="2"/>
      <c r="S2547" s="2"/>
    </row>
    <row r="2548" spans="6:19">
      <c r="F2548" s="2"/>
      <c r="L2548" s="2"/>
      <c r="M2548" s="2"/>
      <c r="N2548" s="2"/>
      <c r="O2548" s="2"/>
      <c r="P2548" s="2"/>
      <c r="Q2548" s="2"/>
      <c r="R2548" s="2"/>
      <c r="S2548" s="2"/>
    </row>
    <row r="2549" spans="6:19">
      <c r="F2549" s="2"/>
      <c r="L2549" s="2"/>
      <c r="M2549" s="2"/>
      <c r="N2549" s="2"/>
      <c r="O2549" s="2"/>
      <c r="P2549" s="2"/>
      <c r="Q2549" s="2"/>
      <c r="R2549" s="2"/>
      <c r="S2549" s="2"/>
    </row>
    <row r="2550" spans="6:19">
      <c r="F2550" s="2"/>
      <c r="L2550" s="2"/>
      <c r="M2550" s="2"/>
      <c r="N2550" s="2"/>
      <c r="O2550" s="2"/>
      <c r="P2550" s="2"/>
      <c r="Q2550" s="2"/>
      <c r="R2550" s="2"/>
      <c r="S2550" s="2"/>
    </row>
    <row r="2551" spans="6:19">
      <c r="F2551" s="2"/>
      <c r="L2551" s="2"/>
      <c r="M2551" s="2"/>
      <c r="N2551" s="2"/>
      <c r="O2551" s="2"/>
      <c r="P2551" s="2"/>
      <c r="Q2551" s="2"/>
      <c r="R2551" s="2"/>
      <c r="S2551" s="2"/>
    </row>
    <row r="2552" spans="6:19">
      <c r="F2552" s="2"/>
      <c r="L2552" s="2"/>
      <c r="M2552" s="2"/>
      <c r="N2552" s="2"/>
      <c r="O2552" s="2"/>
      <c r="P2552" s="2"/>
      <c r="Q2552" s="2"/>
      <c r="R2552" s="2"/>
      <c r="S2552" s="2"/>
    </row>
    <row r="2553" spans="6:19">
      <c r="F2553" s="2"/>
      <c r="L2553" s="2"/>
      <c r="M2553" s="2"/>
      <c r="N2553" s="2"/>
      <c r="O2553" s="2"/>
      <c r="P2553" s="2"/>
      <c r="Q2553" s="2"/>
      <c r="R2553" s="2"/>
      <c r="S2553" s="2"/>
    </row>
    <row r="2554" spans="6:19">
      <c r="F2554" s="2"/>
      <c r="L2554" s="2"/>
      <c r="M2554" s="2"/>
      <c r="N2554" s="2"/>
      <c r="O2554" s="2"/>
      <c r="P2554" s="2"/>
      <c r="Q2554" s="2"/>
      <c r="R2554" s="2"/>
      <c r="S2554" s="2"/>
    </row>
    <row r="2555" spans="6:19">
      <c r="F2555" s="2"/>
      <c r="L2555" s="2"/>
      <c r="M2555" s="2"/>
      <c r="N2555" s="2"/>
      <c r="O2555" s="2"/>
      <c r="P2555" s="2"/>
      <c r="Q2555" s="2"/>
      <c r="R2555" s="2"/>
      <c r="S2555" s="2"/>
    </row>
    <row r="2556" spans="6:19">
      <c r="F2556" s="2"/>
      <c r="L2556" s="2"/>
      <c r="M2556" s="2"/>
      <c r="N2556" s="2"/>
      <c r="O2556" s="2"/>
      <c r="P2556" s="2"/>
      <c r="Q2556" s="2"/>
      <c r="R2556" s="2"/>
      <c r="S2556" s="2"/>
    </row>
    <row r="2557" spans="6:19">
      <c r="F2557" s="2"/>
      <c r="L2557" s="2"/>
      <c r="M2557" s="2"/>
      <c r="N2557" s="2"/>
      <c r="O2557" s="2"/>
      <c r="P2557" s="2"/>
      <c r="Q2557" s="2"/>
      <c r="R2557" s="2"/>
      <c r="S2557" s="2"/>
    </row>
    <row r="2558" spans="6:19">
      <c r="F2558" s="2"/>
      <c r="L2558" s="2"/>
      <c r="M2558" s="2"/>
      <c r="N2558" s="2"/>
      <c r="O2558" s="2"/>
      <c r="P2558" s="2"/>
      <c r="Q2558" s="2"/>
      <c r="R2558" s="2"/>
      <c r="S2558" s="2"/>
    </row>
    <row r="2559" spans="6:19">
      <c r="F2559" s="2"/>
      <c r="L2559" s="2"/>
      <c r="M2559" s="2"/>
      <c r="N2559" s="2"/>
      <c r="O2559" s="2"/>
      <c r="P2559" s="2"/>
      <c r="Q2559" s="2"/>
      <c r="R2559" s="2"/>
      <c r="S2559" s="2"/>
    </row>
    <row r="2560" spans="6:19">
      <c r="F2560" s="2"/>
      <c r="L2560" s="2"/>
      <c r="M2560" s="2"/>
      <c r="N2560" s="2"/>
      <c r="O2560" s="2"/>
      <c r="P2560" s="2"/>
      <c r="Q2560" s="2"/>
      <c r="R2560" s="2"/>
      <c r="S2560" s="2"/>
    </row>
    <row r="2561" spans="6:19">
      <c r="F2561" s="2"/>
      <c r="L2561" s="2"/>
      <c r="M2561" s="2"/>
      <c r="N2561" s="2"/>
      <c r="O2561" s="2"/>
      <c r="P2561" s="2"/>
      <c r="Q2561" s="2"/>
      <c r="R2561" s="2"/>
      <c r="S2561" s="2"/>
    </row>
    <row r="2562" spans="6:19">
      <c r="F2562" s="2"/>
      <c r="L2562" s="2"/>
      <c r="M2562" s="2"/>
      <c r="N2562" s="2"/>
      <c r="O2562" s="2"/>
      <c r="P2562" s="2"/>
      <c r="Q2562" s="2"/>
      <c r="R2562" s="2"/>
      <c r="S2562" s="2"/>
    </row>
    <row r="2563" spans="6:19">
      <c r="F2563" s="2"/>
      <c r="L2563" s="2"/>
      <c r="M2563" s="2"/>
      <c r="N2563" s="2"/>
      <c r="O2563" s="2"/>
      <c r="P2563" s="2"/>
      <c r="Q2563" s="2"/>
      <c r="R2563" s="2"/>
      <c r="S2563" s="2"/>
    </row>
    <row r="2564" spans="6:19">
      <c r="F2564" s="2"/>
      <c r="L2564" s="2"/>
      <c r="M2564" s="2"/>
      <c r="N2564" s="2"/>
      <c r="O2564" s="2"/>
      <c r="P2564" s="2"/>
      <c r="Q2564" s="2"/>
      <c r="R2564" s="2"/>
      <c r="S2564" s="2"/>
    </row>
    <row r="2565" spans="6:19">
      <c r="F2565" s="2"/>
      <c r="L2565" s="2"/>
      <c r="M2565" s="2"/>
      <c r="N2565" s="2"/>
      <c r="O2565" s="2"/>
      <c r="P2565" s="2"/>
      <c r="Q2565" s="2"/>
      <c r="R2565" s="2"/>
      <c r="S2565" s="2"/>
    </row>
    <row r="2566" spans="6:19">
      <c r="F2566" s="2"/>
      <c r="L2566" s="2"/>
      <c r="M2566" s="2"/>
      <c r="N2566" s="2"/>
      <c r="O2566" s="2"/>
      <c r="P2566" s="2"/>
      <c r="Q2566" s="2"/>
      <c r="R2566" s="2"/>
      <c r="S2566" s="2"/>
    </row>
    <row r="2567" spans="6:19">
      <c r="F2567" s="2"/>
      <c r="L2567" s="2"/>
      <c r="M2567" s="2"/>
      <c r="N2567" s="2"/>
      <c r="O2567" s="2"/>
      <c r="P2567" s="2"/>
      <c r="Q2567" s="2"/>
      <c r="R2567" s="2"/>
      <c r="S2567" s="2"/>
    </row>
    <row r="2568" spans="6:19">
      <c r="F2568" s="2"/>
      <c r="L2568" s="2"/>
      <c r="M2568" s="2"/>
      <c r="N2568" s="2"/>
      <c r="O2568" s="2"/>
      <c r="P2568" s="2"/>
      <c r="Q2568" s="2"/>
      <c r="R2568" s="2"/>
      <c r="S2568" s="2"/>
    </row>
    <row r="2569" spans="6:19">
      <c r="F2569" s="2"/>
      <c r="L2569" s="2"/>
      <c r="M2569" s="2"/>
      <c r="N2569" s="2"/>
      <c r="O2569" s="2"/>
      <c r="P2569" s="2"/>
      <c r="Q2569" s="2"/>
      <c r="R2569" s="2"/>
      <c r="S2569" s="2"/>
    </row>
    <row r="2570" spans="6:19">
      <c r="F2570" s="2"/>
      <c r="L2570" s="2"/>
      <c r="M2570" s="2"/>
      <c r="N2570" s="2"/>
      <c r="O2570" s="2"/>
      <c r="P2570" s="2"/>
      <c r="Q2570" s="2"/>
      <c r="R2570" s="2"/>
      <c r="S2570" s="2"/>
    </row>
    <row r="2571" spans="6:19">
      <c r="F2571" s="2"/>
      <c r="L2571" s="2"/>
      <c r="M2571" s="2"/>
      <c r="N2571" s="2"/>
      <c r="O2571" s="2"/>
      <c r="P2571" s="2"/>
      <c r="Q2571" s="2"/>
      <c r="R2571" s="2"/>
      <c r="S2571" s="2"/>
    </row>
    <row r="2572" spans="6:19">
      <c r="F2572" s="2"/>
      <c r="L2572" s="2"/>
      <c r="M2572" s="2"/>
      <c r="N2572" s="2"/>
      <c r="O2572" s="2"/>
      <c r="P2572" s="2"/>
      <c r="Q2572" s="2"/>
      <c r="R2572" s="2"/>
      <c r="S2572" s="2"/>
    </row>
    <row r="2573" spans="6:19">
      <c r="F2573" s="2"/>
      <c r="L2573" s="2"/>
      <c r="M2573" s="2"/>
      <c r="N2573" s="2"/>
      <c r="O2573" s="2"/>
      <c r="P2573" s="2"/>
      <c r="Q2573" s="2"/>
      <c r="R2573" s="2"/>
      <c r="S2573" s="2"/>
    </row>
    <row r="2574" spans="6:19">
      <c r="F2574" s="2"/>
      <c r="L2574" s="2"/>
      <c r="M2574" s="2"/>
      <c r="N2574" s="2"/>
      <c r="O2574" s="2"/>
      <c r="P2574" s="2"/>
      <c r="Q2574" s="2"/>
      <c r="R2574" s="2"/>
      <c r="S2574" s="2"/>
    </row>
    <row r="2575" spans="6:19">
      <c r="F2575" s="2"/>
      <c r="L2575" s="2"/>
      <c r="M2575" s="2"/>
      <c r="N2575" s="2"/>
      <c r="O2575" s="2"/>
      <c r="P2575" s="2"/>
      <c r="Q2575" s="2"/>
      <c r="R2575" s="2"/>
      <c r="S2575" s="2"/>
    </row>
    <row r="2576" spans="6:19">
      <c r="F2576" s="2"/>
      <c r="L2576" s="2"/>
      <c r="M2576" s="2"/>
      <c r="N2576" s="2"/>
      <c r="O2576" s="2"/>
      <c r="P2576" s="2"/>
      <c r="Q2576" s="2"/>
      <c r="R2576" s="2"/>
      <c r="S2576" s="2"/>
    </row>
    <row r="2577" spans="6:19">
      <c r="F2577" s="2"/>
      <c r="L2577" s="2"/>
      <c r="M2577" s="2"/>
      <c r="N2577" s="2"/>
      <c r="O2577" s="2"/>
      <c r="P2577" s="2"/>
      <c r="Q2577" s="2"/>
      <c r="R2577" s="2"/>
      <c r="S2577" s="2"/>
    </row>
    <row r="2578" spans="6:19">
      <c r="F2578" s="2"/>
      <c r="L2578" s="2"/>
      <c r="M2578" s="2"/>
      <c r="N2578" s="2"/>
      <c r="O2578" s="2"/>
      <c r="P2578" s="2"/>
      <c r="Q2578" s="2"/>
      <c r="R2578" s="2"/>
      <c r="S2578" s="2"/>
    </row>
    <row r="2579" spans="6:19">
      <c r="F2579" s="2"/>
      <c r="L2579" s="2"/>
      <c r="M2579" s="2"/>
      <c r="N2579" s="2"/>
      <c r="O2579" s="2"/>
      <c r="P2579" s="2"/>
      <c r="Q2579" s="2"/>
      <c r="R2579" s="2"/>
      <c r="S2579" s="2"/>
    </row>
    <row r="2580" spans="6:19">
      <c r="F2580" s="2"/>
      <c r="L2580" s="2"/>
      <c r="M2580" s="2"/>
      <c r="N2580" s="2"/>
      <c r="O2580" s="2"/>
      <c r="P2580" s="2"/>
      <c r="Q2580" s="2"/>
      <c r="R2580" s="2"/>
      <c r="S2580" s="2"/>
    </row>
    <row r="2581" spans="6:19">
      <c r="F2581" s="2"/>
      <c r="L2581" s="2"/>
      <c r="M2581" s="2"/>
      <c r="N2581" s="2"/>
      <c r="O2581" s="2"/>
      <c r="P2581" s="2"/>
      <c r="Q2581" s="2"/>
      <c r="R2581" s="2"/>
      <c r="S2581" s="2"/>
    </row>
    <row r="2582" spans="6:19">
      <c r="F2582" s="2"/>
      <c r="L2582" s="2"/>
      <c r="M2582" s="2"/>
      <c r="N2582" s="2"/>
      <c r="O2582" s="2"/>
      <c r="P2582" s="2"/>
      <c r="Q2582" s="2"/>
      <c r="R2582" s="2"/>
      <c r="S2582" s="2"/>
    </row>
    <row r="2583" spans="6:19">
      <c r="F2583" s="2"/>
      <c r="L2583" s="2"/>
      <c r="M2583" s="2"/>
      <c r="N2583" s="2"/>
      <c r="O2583" s="2"/>
      <c r="P2583" s="2"/>
      <c r="Q2583" s="2"/>
      <c r="R2583" s="2"/>
      <c r="S2583" s="2"/>
    </row>
    <row r="2584" spans="6:19">
      <c r="F2584" s="2"/>
      <c r="L2584" s="2"/>
      <c r="M2584" s="2"/>
      <c r="N2584" s="2"/>
      <c r="O2584" s="2"/>
      <c r="P2584" s="2"/>
      <c r="Q2584" s="2"/>
      <c r="R2584" s="2"/>
      <c r="S2584" s="2"/>
    </row>
    <row r="2585" spans="6:19">
      <c r="F2585" s="2"/>
      <c r="L2585" s="2"/>
      <c r="M2585" s="2"/>
      <c r="N2585" s="2"/>
      <c r="O2585" s="2"/>
      <c r="P2585" s="2"/>
      <c r="Q2585" s="2"/>
      <c r="R2585" s="2"/>
      <c r="S2585" s="2"/>
    </row>
    <row r="2586" spans="6:19">
      <c r="F2586" s="2"/>
      <c r="L2586" s="2"/>
      <c r="M2586" s="2"/>
      <c r="N2586" s="2"/>
      <c r="O2586" s="2"/>
      <c r="P2586" s="2"/>
      <c r="Q2586" s="2"/>
      <c r="R2586" s="2"/>
      <c r="S2586" s="2"/>
    </row>
    <row r="2587" spans="6:19">
      <c r="F2587" s="2"/>
      <c r="L2587" s="2"/>
      <c r="M2587" s="2"/>
      <c r="N2587" s="2"/>
      <c r="O2587" s="2"/>
      <c r="P2587" s="2"/>
      <c r="Q2587" s="2"/>
      <c r="R2587" s="2"/>
      <c r="S2587" s="2"/>
    </row>
    <row r="2588" spans="6:19">
      <c r="F2588" s="2"/>
      <c r="L2588" s="2"/>
      <c r="M2588" s="2"/>
      <c r="N2588" s="2"/>
      <c r="O2588" s="2"/>
      <c r="P2588" s="2"/>
      <c r="Q2588" s="2"/>
      <c r="R2588" s="2"/>
      <c r="S2588" s="2"/>
    </row>
    <row r="2589" spans="6:19">
      <c r="F2589" s="2"/>
      <c r="L2589" s="2"/>
      <c r="M2589" s="2"/>
      <c r="N2589" s="2"/>
      <c r="O2589" s="2"/>
      <c r="P2589" s="2"/>
      <c r="Q2589" s="2"/>
      <c r="R2589" s="2"/>
      <c r="S2589" s="2"/>
    </row>
    <row r="2590" spans="6:19">
      <c r="F2590" s="2"/>
      <c r="L2590" s="2"/>
      <c r="M2590" s="2"/>
      <c r="N2590" s="2"/>
      <c r="O2590" s="2"/>
      <c r="P2590" s="2"/>
      <c r="Q2590" s="2"/>
      <c r="R2590" s="2"/>
      <c r="S2590" s="2"/>
    </row>
    <row r="2591" spans="6:19">
      <c r="F2591" s="2"/>
      <c r="L2591" s="2"/>
      <c r="M2591" s="2"/>
      <c r="N2591" s="2"/>
      <c r="O2591" s="2"/>
      <c r="P2591" s="2"/>
      <c r="Q2591" s="2"/>
      <c r="R2591" s="2"/>
      <c r="S2591" s="2"/>
    </row>
    <row r="2592" spans="6:19">
      <c r="F2592" s="2"/>
      <c r="L2592" s="2"/>
      <c r="M2592" s="2"/>
      <c r="N2592" s="2"/>
      <c r="O2592" s="2"/>
      <c r="P2592" s="2"/>
      <c r="Q2592" s="2"/>
      <c r="R2592" s="2"/>
      <c r="S2592" s="2"/>
    </row>
    <row r="2593" spans="6:19">
      <c r="F2593" s="2"/>
      <c r="L2593" s="2"/>
      <c r="M2593" s="2"/>
      <c r="N2593" s="2"/>
      <c r="O2593" s="2"/>
      <c r="P2593" s="2"/>
      <c r="Q2593" s="2"/>
      <c r="R2593" s="2"/>
      <c r="S2593" s="2"/>
    </row>
    <row r="2594" spans="6:19">
      <c r="F2594" s="2"/>
      <c r="L2594" s="2"/>
      <c r="M2594" s="2"/>
      <c r="N2594" s="2"/>
      <c r="O2594" s="2"/>
      <c r="P2594" s="2"/>
      <c r="Q2594" s="2"/>
      <c r="R2594" s="2"/>
      <c r="S2594" s="2"/>
    </row>
    <row r="2595" spans="6:19">
      <c r="F2595" s="2"/>
      <c r="L2595" s="2"/>
      <c r="M2595" s="2"/>
      <c r="N2595" s="2"/>
      <c r="O2595" s="2"/>
      <c r="P2595" s="2"/>
      <c r="Q2595" s="2"/>
      <c r="R2595" s="2"/>
      <c r="S2595" s="2"/>
    </row>
    <row r="2596" spans="6:19">
      <c r="F2596" s="2"/>
      <c r="L2596" s="2"/>
      <c r="M2596" s="2"/>
      <c r="N2596" s="2"/>
      <c r="O2596" s="2"/>
      <c r="P2596" s="2"/>
      <c r="Q2596" s="2"/>
      <c r="R2596" s="2"/>
      <c r="S2596" s="2"/>
    </row>
    <row r="2597" spans="6:19">
      <c r="F2597" s="2"/>
      <c r="L2597" s="2"/>
      <c r="M2597" s="2"/>
      <c r="N2597" s="2"/>
      <c r="O2597" s="2"/>
      <c r="P2597" s="2"/>
      <c r="Q2597" s="2"/>
      <c r="R2597" s="2"/>
      <c r="S2597" s="2"/>
    </row>
    <row r="2598" spans="6:19">
      <c r="F2598" s="2"/>
      <c r="L2598" s="2"/>
      <c r="M2598" s="2"/>
      <c r="N2598" s="2"/>
      <c r="O2598" s="2"/>
      <c r="P2598" s="2"/>
      <c r="Q2598" s="2"/>
      <c r="R2598" s="2"/>
      <c r="S2598" s="2"/>
    </row>
    <row r="2599" spans="6:19">
      <c r="F2599" s="2"/>
      <c r="L2599" s="2"/>
      <c r="M2599" s="2"/>
      <c r="N2599" s="2"/>
      <c r="O2599" s="2"/>
      <c r="P2599" s="2"/>
      <c r="Q2599" s="2"/>
      <c r="R2599" s="2"/>
      <c r="S2599" s="2"/>
    </row>
    <row r="2600" spans="6:19">
      <c r="F2600" s="2"/>
      <c r="L2600" s="2"/>
      <c r="M2600" s="2"/>
      <c r="N2600" s="2"/>
      <c r="O2600" s="2"/>
      <c r="P2600" s="2"/>
      <c r="Q2600" s="2"/>
      <c r="R2600" s="2"/>
      <c r="S2600" s="2"/>
    </row>
    <row r="2601" spans="6:19">
      <c r="F2601" s="2"/>
      <c r="L2601" s="2"/>
      <c r="M2601" s="2"/>
      <c r="N2601" s="2"/>
      <c r="O2601" s="2"/>
      <c r="P2601" s="2"/>
      <c r="Q2601" s="2"/>
      <c r="R2601" s="2"/>
      <c r="S2601" s="2"/>
    </row>
    <row r="2602" spans="6:19">
      <c r="F2602" s="2"/>
      <c r="L2602" s="2"/>
      <c r="M2602" s="2"/>
      <c r="N2602" s="2"/>
      <c r="O2602" s="2"/>
      <c r="P2602" s="2"/>
      <c r="Q2602" s="2"/>
      <c r="R2602" s="2"/>
      <c r="S2602" s="2"/>
    </row>
    <row r="2603" spans="6:19">
      <c r="F2603" s="2"/>
      <c r="L2603" s="2"/>
      <c r="M2603" s="2"/>
      <c r="N2603" s="2"/>
      <c r="O2603" s="2"/>
      <c r="P2603" s="2"/>
      <c r="Q2603" s="2"/>
      <c r="R2603" s="2"/>
      <c r="S2603" s="2"/>
    </row>
    <row r="2604" spans="6:19">
      <c r="F2604" s="2"/>
      <c r="L2604" s="2"/>
      <c r="M2604" s="2"/>
      <c r="N2604" s="2"/>
      <c r="O2604" s="2"/>
      <c r="P2604" s="2"/>
      <c r="Q2604" s="2"/>
      <c r="R2604" s="2"/>
      <c r="S2604" s="2"/>
    </row>
    <row r="2605" spans="6:19">
      <c r="F2605" s="2"/>
      <c r="L2605" s="2"/>
      <c r="M2605" s="2"/>
      <c r="N2605" s="2"/>
      <c r="O2605" s="2"/>
      <c r="P2605" s="2"/>
      <c r="Q2605" s="2"/>
      <c r="R2605" s="2"/>
      <c r="S2605" s="2"/>
    </row>
    <row r="2606" spans="6:19">
      <c r="F2606" s="2"/>
      <c r="L2606" s="2"/>
      <c r="M2606" s="2"/>
      <c r="N2606" s="2"/>
      <c r="O2606" s="2"/>
      <c r="P2606" s="2"/>
      <c r="Q2606" s="2"/>
      <c r="R2606" s="2"/>
      <c r="S2606" s="2"/>
    </row>
    <row r="2607" spans="6:19">
      <c r="F2607" s="2"/>
      <c r="L2607" s="2"/>
      <c r="M2607" s="2"/>
      <c r="N2607" s="2"/>
      <c r="O2607" s="2"/>
      <c r="P2607" s="2"/>
      <c r="Q2607" s="2"/>
      <c r="R2607" s="2"/>
      <c r="S2607" s="2"/>
    </row>
    <row r="2608" spans="6:19">
      <c r="F2608" s="2"/>
      <c r="L2608" s="2"/>
      <c r="M2608" s="2"/>
      <c r="N2608" s="2"/>
      <c r="O2608" s="2"/>
      <c r="P2608" s="2"/>
      <c r="Q2608" s="2"/>
      <c r="R2608" s="2"/>
      <c r="S2608" s="2"/>
    </row>
    <row r="2609" spans="6:19">
      <c r="F2609" s="2"/>
      <c r="L2609" s="2"/>
      <c r="M2609" s="2"/>
      <c r="N2609" s="2"/>
      <c r="O2609" s="2"/>
      <c r="P2609" s="2"/>
      <c r="Q2609" s="2"/>
      <c r="R2609" s="2"/>
      <c r="S2609" s="2"/>
    </row>
    <row r="2610" spans="6:19">
      <c r="F2610" s="2"/>
      <c r="L2610" s="2"/>
      <c r="M2610" s="2"/>
      <c r="N2610" s="2"/>
      <c r="O2610" s="2"/>
      <c r="P2610" s="2"/>
      <c r="Q2610" s="2"/>
      <c r="R2610" s="2"/>
      <c r="S2610" s="2"/>
    </row>
    <row r="2611" spans="6:19">
      <c r="F2611" s="2"/>
      <c r="L2611" s="2"/>
      <c r="M2611" s="2"/>
      <c r="N2611" s="2"/>
      <c r="O2611" s="2"/>
      <c r="P2611" s="2"/>
      <c r="Q2611" s="2"/>
      <c r="R2611" s="2"/>
      <c r="S2611" s="2"/>
    </row>
    <row r="2612" spans="6:19">
      <c r="F2612" s="2"/>
      <c r="L2612" s="2"/>
      <c r="M2612" s="2"/>
      <c r="N2612" s="2"/>
      <c r="O2612" s="2"/>
      <c r="P2612" s="2"/>
      <c r="Q2612" s="2"/>
      <c r="R2612" s="2"/>
      <c r="S2612" s="2"/>
    </row>
    <row r="2613" spans="6:19">
      <c r="F2613" s="2"/>
      <c r="L2613" s="2"/>
      <c r="M2613" s="2"/>
      <c r="N2613" s="2"/>
      <c r="O2613" s="2"/>
      <c r="P2613" s="2"/>
      <c r="Q2613" s="2"/>
      <c r="R2613" s="2"/>
      <c r="S2613" s="2"/>
    </row>
    <row r="2614" spans="6:19">
      <c r="F2614" s="2"/>
      <c r="L2614" s="2"/>
      <c r="M2614" s="2"/>
      <c r="N2614" s="2"/>
      <c r="O2614" s="2"/>
      <c r="P2614" s="2"/>
      <c r="Q2614" s="2"/>
      <c r="R2614" s="2"/>
      <c r="S2614" s="2"/>
    </row>
    <row r="2615" spans="6:19">
      <c r="F2615" s="2"/>
      <c r="L2615" s="2"/>
      <c r="M2615" s="2"/>
      <c r="N2615" s="2"/>
      <c r="O2615" s="2"/>
      <c r="P2615" s="2"/>
      <c r="Q2615" s="2"/>
      <c r="R2615" s="2"/>
      <c r="S2615" s="2"/>
    </row>
    <row r="2616" spans="6:19">
      <c r="F2616" s="2"/>
      <c r="L2616" s="2"/>
      <c r="M2616" s="2"/>
      <c r="N2616" s="2"/>
      <c r="O2616" s="2"/>
      <c r="P2616" s="2"/>
      <c r="Q2616" s="2"/>
      <c r="R2616" s="2"/>
      <c r="S2616" s="2"/>
    </row>
    <row r="2617" spans="6:19">
      <c r="F2617" s="2"/>
      <c r="L2617" s="2"/>
      <c r="M2617" s="2"/>
      <c r="N2617" s="2"/>
      <c r="O2617" s="2"/>
      <c r="P2617" s="2"/>
      <c r="Q2617" s="2"/>
      <c r="R2617" s="2"/>
      <c r="S2617" s="2"/>
    </row>
    <row r="2618" spans="6:19">
      <c r="F2618" s="2"/>
      <c r="L2618" s="2"/>
      <c r="M2618" s="2"/>
      <c r="N2618" s="2"/>
      <c r="O2618" s="2"/>
      <c r="P2618" s="2"/>
      <c r="Q2618" s="2"/>
      <c r="R2618" s="2"/>
      <c r="S2618" s="2"/>
    </row>
    <row r="2619" spans="6:19">
      <c r="F2619" s="2"/>
      <c r="L2619" s="2"/>
      <c r="M2619" s="2"/>
      <c r="N2619" s="2"/>
      <c r="O2619" s="2"/>
      <c r="P2619" s="2"/>
      <c r="Q2619" s="2"/>
      <c r="R2619" s="2"/>
      <c r="S2619" s="2"/>
    </row>
    <row r="2620" spans="6:19">
      <c r="F2620" s="2"/>
      <c r="L2620" s="2"/>
      <c r="M2620" s="2"/>
      <c r="N2620" s="2"/>
      <c r="O2620" s="2"/>
      <c r="P2620" s="2"/>
      <c r="Q2620" s="2"/>
      <c r="R2620" s="2"/>
      <c r="S2620" s="2"/>
    </row>
    <row r="2621" spans="6:19">
      <c r="F2621" s="2"/>
      <c r="L2621" s="2"/>
      <c r="M2621" s="2"/>
      <c r="N2621" s="2"/>
      <c r="O2621" s="2"/>
      <c r="P2621" s="2"/>
      <c r="Q2621" s="2"/>
      <c r="R2621" s="2"/>
      <c r="S2621" s="2"/>
    </row>
    <row r="2622" spans="6:19">
      <c r="F2622" s="2"/>
      <c r="L2622" s="2"/>
      <c r="M2622" s="2"/>
      <c r="N2622" s="2"/>
      <c r="O2622" s="2"/>
      <c r="P2622" s="2"/>
      <c r="Q2622" s="2"/>
      <c r="R2622" s="2"/>
      <c r="S2622" s="2"/>
    </row>
    <row r="2623" spans="6:19">
      <c r="F2623" s="2"/>
      <c r="L2623" s="2"/>
      <c r="M2623" s="2"/>
      <c r="N2623" s="2"/>
      <c r="O2623" s="2"/>
      <c r="P2623" s="2"/>
      <c r="Q2623" s="2"/>
      <c r="R2623" s="2"/>
      <c r="S2623" s="2"/>
    </row>
    <row r="2624" spans="6:19">
      <c r="F2624" s="2"/>
      <c r="L2624" s="2"/>
      <c r="M2624" s="2"/>
      <c r="N2624" s="2"/>
      <c r="O2624" s="2"/>
      <c r="P2624" s="2"/>
      <c r="Q2624" s="2"/>
      <c r="R2624" s="2"/>
      <c r="S2624" s="2"/>
    </row>
    <row r="2625" spans="6:19">
      <c r="F2625" s="2"/>
      <c r="L2625" s="2"/>
      <c r="M2625" s="2"/>
      <c r="N2625" s="2"/>
      <c r="O2625" s="2"/>
      <c r="P2625" s="2"/>
      <c r="Q2625" s="2"/>
      <c r="R2625" s="2"/>
      <c r="S2625" s="2"/>
    </row>
    <row r="2626" spans="6:19">
      <c r="F2626" s="2"/>
      <c r="L2626" s="2"/>
      <c r="M2626" s="2"/>
      <c r="N2626" s="2"/>
      <c r="O2626" s="2"/>
      <c r="P2626" s="2"/>
      <c r="Q2626" s="2"/>
      <c r="R2626" s="2"/>
      <c r="S2626" s="2"/>
    </row>
    <row r="2627" spans="6:19">
      <c r="F2627" s="2"/>
      <c r="L2627" s="2"/>
      <c r="M2627" s="2"/>
      <c r="N2627" s="2"/>
      <c r="O2627" s="2"/>
      <c r="P2627" s="2"/>
      <c r="Q2627" s="2"/>
      <c r="R2627" s="2"/>
      <c r="S2627" s="2"/>
    </row>
    <row r="2628" spans="6:19">
      <c r="F2628" s="2"/>
      <c r="L2628" s="2"/>
      <c r="M2628" s="2"/>
      <c r="N2628" s="2"/>
      <c r="O2628" s="2"/>
      <c r="P2628" s="2"/>
      <c r="Q2628" s="2"/>
      <c r="R2628" s="2"/>
      <c r="S2628" s="2"/>
    </row>
    <row r="2629" spans="6:19">
      <c r="F2629" s="2"/>
      <c r="L2629" s="2"/>
      <c r="M2629" s="2"/>
      <c r="N2629" s="2"/>
      <c r="O2629" s="2"/>
      <c r="P2629" s="2"/>
      <c r="Q2629" s="2"/>
      <c r="R2629" s="2"/>
      <c r="S2629" s="2"/>
    </row>
    <row r="2630" spans="6:19">
      <c r="F2630" s="2"/>
      <c r="L2630" s="2"/>
      <c r="M2630" s="2"/>
      <c r="N2630" s="2"/>
      <c r="O2630" s="2"/>
      <c r="P2630" s="2"/>
      <c r="Q2630" s="2"/>
      <c r="R2630" s="2"/>
      <c r="S2630" s="2"/>
    </row>
    <row r="2631" spans="6:19">
      <c r="F2631" s="2"/>
      <c r="L2631" s="2"/>
      <c r="M2631" s="2"/>
      <c r="N2631" s="2"/>
      <c r="O2631" s="2"/>
      <c r="P2631" s="2"/>
      <c r="Q2631" s="2"/>
      <c r="R2631" s="2"/>
      <c r="S2631" s="2"/>
    </row>
    <row r="2632" spans="6:19">
      <c r="F2632" s="2"/>
      <c r="L2632" s="2"/>
      <c r="M2632" s="2"/>
      <c r="N2632" s="2"/>
      <c r="O2632" s="2"/>
      <c r="P2632" s="2"/>
      <c r="Q2632" s="2"/>
      <c r="R2632" s="2"/>
      <c r="S2632" s="2"/>
    </row>
    <row r="2633" spans="6:19">
      <c r="F2633" s="2"/>
      <c r="L2633" s="2"/>
      <c r="M2633" s="2"/>
      <c r="N2633" s="2"/>
      <c r="O2633" s="2"/>
      <c r="P2633" s="2"/>
      <c r="Q2633" s="2"/>
      <c r="R2633" s="2"/>
      <c r="S2633" s="2"/>
    </row>
    <row r="2634" spans="6:19">
      <c r="F2634" s="2"/>
      <c r="L2634" s="2"/>
      <c r="M2634" s="2"/>
      <c r="N2634" s="2"/>
      <c r="O2634" s="2"/>
      <c r="P2634" s="2"/>
      <c r="Q2634" s="2"/>
      <c r="R2634" s="2"/>
      <c r="S2634" s="2"/>
    </row>
    <row r="2635" spans="6:19">
      <c r="F2635" s="2"/>
      <c r="L2635" s="2"/>
      <c r="M2635" s="2"/>
      <c r="N2635" s="2"/>
      <c r="O2635" s="2"/>
      <c r="P2635" s="2"/>
      <c r="Q2635" s="2"/>
      <c r="R2635" s="2"/>
      <c r="S2635" s="2"/>
    </row>
    <row r="2636" spans="6:19">
      <c r="F2636" s="2"/>
      <c r="L2636" s="2"/>
      <c r="M2636" s="2"/>
      <c r="N2636" s="2"/>
      <c r="O2636" s="2"/>
      <c r="P2636" s="2"/>
      <c r="Q2636" s="2"/>
      <c r="R2636" s="2"/>
      <c r="S2636" s="2"/>
    </row>
    <row r="2637" spans="6:19">
      <c r="F2637" s="2"/>
      <c r="L2637" s="2"/>
      <c r="M2637" s="2"/>
      <c r="N2637" s="2"/>
      <c r="O2637" s="2"/>
      <c r="P2637" s="2"/>
      <c r="Q2637" s="2"/>
      <c r="R2637" s="2"/>
      <c r="S2637" s="2"/>
    </row>
    <row r="2638" spans="6:19">
      <c r="F2638" s="2"/>
      <c r="L2638" s="2"/>
      <c r="M2638" s="2"/>
      <c r="N2638" s="2"/>
      <c r="O2638" s="2"/>
      <c r="P2638" s="2"/>
      <c r="Q2638" s="2"/>
      <c r="R2638" s="2"/>
      <c r="S2638" s="2"/>
    </row>
    <row r="2639" spans="6:19">
      <c r="F2639" s="2"/>
      <c r="L2639" s="2"/>
      <c r="M2639" s="2"/>
      <c r="N2639" s="2"/>
      <c r="O2639" s="2"/>
      <c r="P2639" s="2"/>
      <c r="Q2639" s="2"/>
      <c r="R2639" s="2"/>
      <c r="S2639" s="2"/>
    </row>
    <row r="2640" spans="6:19">
      <c r="F2640" s="2"/>
      <c r="L2640" s="2"/>
      <c r="M2640" s="2"/>
      <c r="N2640" s="2"/>
      <c r="O2640" s="2"/>
      <c r="P2640" s="2"/>
      <c r="Q2640" s="2"/>
      <c r="R2640" s="2"/>
      <c r="S2640" s="2"/>
    </row>
    <row r="2641" spans="6:19">
      <c r="F2641" s="2"/>
      <c r="L2641" s="2"/>
      <c r="M2641" s="2"/>
      <c r="N2641" s="2"/>
      <c r="O2641" s="2"/>
      <c r="P2641" s="2"/>
      <c r="Q2641" s="2"/>
      <c r="R2641" s="2"/>
      <c r="S2641" s="2"/>
    </row>
    <row r="2642" spans="6:19">
      <c r="F2642" s="2"/>
      <c r="L2642" s="2"/>
      <c r="M2642" s="2"/>
      <c r="N2642" s="2"/>
      <c r="O2642" s="2"/>
      <c r="P2642" s="2"/>
      <c r="Q2642" s="2"/>
      <c r="R2642" s="2"/>
      <c r="S2642" s="2"/>
    </row>
    <row r="2643" spans="6:19">
      <c r="F2643" s="2"/>
      <c r="L2643" s="2"/>
      <c r="M2643" s="2"/>
      <c r="N2643" s="2"/>
      <c r="O2643" s="2"/>
      <c r="P2643" s="2"/>
      <c r="Q2643" s="2"/>
      <c r="R2643" s="2"/>
      <c r="S2643" s="2"/>
    </row>
    <row r="2644" spans="6:19">
      <c r="F2644" s="2"/>
      <c r="L2644" s="2"/>
      <c r="M2644" s="2"/>
      <c r="N2644" s="2"/>
      <c r="O2644" s="2"/>
      <c r="P2644" s="2"/>
      <c r="Q2644" s="2"/>
      <c r="R2644" s="2"/>
      <c r="S2644" s="2"/>
    </row>
    <row r="2645" spans="6:19">
      <c r="F2645" s="2"/>
      <c r="L2645" s="2"/>
      <c r="M2645" s="2"/>
      <c r="N2645" s="2"/>
      <c r="O2645" s="2"/>
      <c r="P2645" s="2"/>
      <c r="Q2645" s="2"/>
      <c r="R2645" s="2"/>
      <c r="S2645" s="2"/>
    </row>
    <row r="2646" spans="6:19">
      <c r="F2646" s="2"/>
      <c r="L2646" s="2"/>
      <c r="M2646" s="2"/>
      <c r="N2646" s="2"/>
      <c r="O2646" s="2"/>
      <c r="P2646" s="2"/>
      <c r="Q2646" s="2"/>
      <c r="R2646" s="2"/>
      <c r="S2646" s="2"/>
    </row>
    <row r="2647" spans="6:19">
      <c r="F2647" s="2"/>
      <c r="L2647" s="2"/>
      <c r="M2647" s="2"/>
      <c r="N2647" s="2"/>
      <c r="O2647" s="2"/>
      <c r="P2647" s="2"/>
      <c r="Q2647" s="2"/>
      <c r="R2647" s="2"/>
      <c r="S2647" s="2"/>
    </row>
    <row r="2648" spans="6:19">
      <c r="F2648" s="2"/>
      <c r="L2648" s="2"/>
      <c r="M2648" s="2"/>
      <c r="N2648" s="2"/>
      <c r="O2648" s="2"/>
      <c r="P2648" s="2"/>
      <c r="Q2648" s="2"/>
      <c r="R2648" s="2"/>
      <c r="S2648" s="2"/>
    </row>
    <row r="2649" spans="6:19">
      <c r="F2649" s="2"/>
      <c r="L2649" s="2"/>
      <c r="M2649" s="2"/>
      <c r="N2649" s="2"/>
      <c r="O2649" s="2"/>
      <c r="P2649" s="2"/>
      <c r="Q2649" s="2"/>
      <c r="R2649" s="2"/>
      <c r="S2649" s="2"/>
    </row>
    <row r="2650" spans="6:19">
      <c r="F2650" s="2"/>
      <c r="L2650" s="2"/>
      <c r="M2650" s="2"/>
      <c r="N2650" s="2"/>
      <c r="O2650" s="2"/>
      <c r="P2650" s="2"/>
      <c r="Q2650" s="2"/>
      <c r="R2650" s="2"/>
      <c r="S2650" s="2"/>
    </row>
    <row r="2651" spans="6:19">
      <c r="F2651" s="2"/>
      <c r="L2651" s="2"/>
      <c r="M2651" s="2"/>
      <c r="N2651" s="2"/>
      <c r="O2651" s="2"/>
      <c r="P2651" s="2"/>
      <c r="Q2651" s="2"/>
      <c r="R2651" s="2"/>
      <c r="S2651" s="2"/>
    </row>
    <row r="2652" spans="6:19">
      <c r="F2652" s="2"/>
      <c r="L2652" s="2"/>
      <c r="M2652" s="2"/>
      <c r="N2652" s="2"/>
      <c r="O2652" s="2"/>
      <c r="P2652" s="2"/>
      <c r="Q2652" s="2"/>
      <c r="R2652" s="2"/>
      <c r="S2652" s="2"/>
    </row>
    <row r="2653" spans="6:19">
      <c r="F2653" s="2"/>
      <c r="L2653" s="2"/>
      <c r="M2653" s="2"/>
      <c r="N2653" s="2"/>
      <c r="O2653" s="2"/>
      <c r="P2653" s="2"/>
      <c r="Q2653" s="2"/>
      <c r="R2653" s="2"/>
      <c r="S2653" s="2"/>
    </row>
    <row r="2654" spans="6:19">
      <c r="F2654" s="2"/>
      <c r="L2654" s="2"/>
      <c r="M2654" s="2"/>
      <c r="N2654" s="2"/>
      <c r="O2654" s="2"/>
      <c r="P2654" s="2"/>
      <c r="Q2654" s="2"/>
      <c r="R2654" s="2"/>
      <c r="S2654" s="2"/>
    </row>
    <row r="2655" spans="6:19">
      <c r="F2655" s="2"/>
      <c r="L2655" s="2"/>
      <c r="M2655" s="2"/>
      <c r="N2655" s="2"/>
      <c r="O2655" s="2"/>
      <c r="P2655" s="2"/>
      <c r="Q2655" s="2"/>
      <c r="R2655" s="2"/>
      <c r="S2655" s="2"/>
    </row>
    <row r="2656" spans="6:19">
      <c r="F2656" s="2"/>
      <c r="L2656" s="2"/>
      <c r="M2656" s="2"/>
      <c r="N2656" s="2"/>
      <c r="O2656" s="2"/>
      <c r="P2656" s="2"/>
      <c r="Q2656" s="2"/>
      <c r="R2656" s="2"/>
      <c r="S2656" s="2"/>
    </row>
    <row r="2657" spans="6:19">
      <c r="F2657" s="2"/>
      <c r="L2657" s="2"/>
      <c r="M2657" s="2"/>
      <c r="N2657" s="2"/>
      <c r="O2657" s="2"/>
      <c r="P2657" s="2"/>
      <c r="Q2657" s="2"/>
      <c r="R2657" s="2"/>
      <c r="S2657" s="2"/>
    </row>
    <row r="2658" spans="6:19">
      <c r="F2658" s="2"/>
      <c r="L2658" s="2"/>
      <c r="M2658" s="2"/>
      <c r="N2658" s="2"/>
      <c r="O2658" s="2"/>
      <c r="P2658" s="2"/>
      <c r="Q2658" s="2"/>
      <c r="R2658" s="2"/>
      <c r="S2658" s="2"/>
    </row>
    <row r="2659" spans="6:19">
      <c r="F2659" s="2"/>
      <c r="L2659" s="2"/>
      <c r="M2659" s="2"/>
      <c r="N2659" s="2"/>
      <c r="O2659" s="2"/>
      <c r="P2659" s="2"/>
      <c r="Q2659" s="2"/>
      <c r="R2659" s="2"/>
      <c r="S2659" s="2"/>
    </row>
    <row r="2660" spans="6:19">
      <c r="F2660" s="2"/>
      <c r="L2660" s="2"/>
      <c r="M2660" s="2"/>
      <c r="N2660" s="2"/>
      <c r="O2660" s="2"/>
      <c r="P2660" s="2"/>
      <c r="Q2660" s="2"/>
      <c r="R2660" s="2"/>
      <c r="S2660" s="2"/>
    </row>
    <row r="2661" spans="6:19">
      <c r="F2661" s="2"/>
      <c r="L2661" s="2"/>
      <c r="M2661" s="2"/>
      <c r="N2661" s="2"/>
      <c r="O2661" s="2"/>
      <c r="P2661" s="2"/>
      <c r="Q2661" s="2"/>
      <c r="R2661" s="2"/>
      <c r="S2661" s="2"/>
    </row>
    <row r="2662" spans="6:19">
      <c r="F2662" s="2"/>
      <c r="L2662" s="2"/>
      <c r="M2662" s="2"/>
      <c r="N2662" s="2"/>
      <c r="O2662" s="2"/>
      <c r="P2662" s="2"/>
      <c r="Q2662" s="2"/>
      <c r="R2662" s="2"/>
      <c r="S2662" s="2"/>
    </row>
    <row r="2663" spans="6:19">
      <c r="F2663" s="2"/>
      <c r="L2663" s="2"/>
      <c r="M2663" s="2"/>
      <c r="N2663" s="2"/>
      <c r="O2663" s="2"/>
      <c r="P2663" s="2"/>
      <c r="Q2663" s="2"/>
      <c r="R2663" s="2"/>
      <c r="S2663" s="2"/>
    </row>
    <row r="2664" spans="6:19">
      <c r="F2664" s="2"/>
      <c r="L2664" s="2"/>
      <c r="M2664" s="2"/>
      <c r="N2664" s="2"/>
      <c r="O2664" s="2"/>
      <c r="P2664" s="2"/>
      <c r="Q2664" s="2"/>
      <c r="R2664" s="2"/>
      <c r="S2664" s="2"/>
    </row>
    <row r="2665" spans="6:19">
      <c r="F2665" s="2"/>
      <c r="L2665" s="2"/>
      <c r="M2665" s="2"/>
      <c r="N2665" s="2"/>
      <c r="O2665" s="2"/>
      <c r="P2665" s="2"/>
      <c r="Q2665" s="2"/>
      <c r="R2665" s="2"/>
      <c r="S2665" s="2"/>
    </row>
    <row r="2666" spans="6:19">
      <c r="F2666" s="2"/>
      <c r="L2666" s="2"/>
      <c r="M2666" s="2"/>
      <c r="N2666" s="2"/>
      <c r="O2666" s="2"/>
      <c r="P2666" s="2"/>
      <c r="Q2666" s="2"/>
      <c r="R2666" s="2"/>
      <c r="S2666" s="2"/>
    </row>
    <row r="2667" spans="6:19">
      <c r="F2667" s="2"/>
      <c r="L2667" s="2"/>
      <c r="M2667" s="2"/>
      <c r="N2667" s="2"/>
      <c r="O2667" s="2"/>
      <c r="P2667" s="2"/>
      <c r="Q2667" s="2"/>
      <c r="R2667" s="2"/>
      <c r="S2667" s="2"/>
    </row>
    <row r="2668" spans="6:19">
      <c r="F2668" s="2"/>
      <c r="L2668" s="2"/>
      <c r="M2668" s="2"/>
      <c r="N2668" s="2"/>
      <c r="O2668" s="2"/>
      <c r="P2668" s="2"/>
      <c r="Q2668" s="2"/>
      <c r="R2668" s="2"/>
      <c r="S2668" s="2"/>
    </row>
    <row r="2669" spans="6:19">
      <c r="F2669" s="2"/>
      <c r="L2669" s="2"/>
      <c r="M2669" s="2"/>
      <c r="N2669" s="2"/>
      <c r="O2669" s="2"/>
      <c r="P2669" s="2"/>
      <c r="Q2669" s="2"/>
      <c r="R2669" s="2"/>
      <c r="S2669" s="2"/>
    </row>
    <row r="2670" spans="6:19">
      <c r="F2670" s="2"/>
      <c r="L2670" s="2"/>
      <c r="M2670" s="2"/>
      <c r="N2670" s="2"/>
      <c r="O2670" s="2"/>
      <c r="P2670" s="2"/>
      <c r="Q2670" s="2"/>
      <c r="R2670" s="2"/>
      <c r="S2670" s="2"/>
    </row>
    <row r="2671" spans="6:19">
      <c r="F2671" s="2"/>
      <c r="L2671" s="2"/>
      <c r="M2671" s="2"/>
      <c r="N2671" s="2"/>
      <c r="O2671" s="2"/>
      <c r="P2671" s="2"/>
      <c r="Q2671" s="2"/>
      <c r="R2671" s="2"/>
      <c r="S2671" s="2"/>
    </row>
    <row r="2672" spans="6:19">
      <c r="F2672" s="2"/>
      <c r="L2672" s="2"/>
      <c r="M2672" s="2"/>
      <c r="N2672" s="2"/>
      <c r="O2672" s="2"/>
      <c r="P2672" s="2"/>
      <c r="Q2672" s="2"/>
      <c r="R2672" s="2"/>
      <c r="S2672" s="2"/>
    </row>
    <row r="2673" spans="6:19">
      <c r="F2673" s="2"/>
      <c r="L2673" s="2"/>
      <c r="M2673" s="2"/>
      <c r="N2673" s="2"/>
      <c r="O2673" s="2"/>
      <c r="P2673" s="2"/>
      <c r="Q2673" s="2"/>
      <c r="R2673" s="2"/>
      <c r="S2673" s="2"/>
    </row>
    <row r="2674" spans="6:19">
      <c r="F2674" s="2"/>
      <c r="L2674" s="2"/>
      <c r="M2674" s="2"/>
      <c r="N2674" s="2"/>
      <c r="O2674" s="2"/>
      <c r="P2674" s="2"/>
      <c r="Q2674" s="2"/>
      <c r="R2674" s="2"/>
      <c r="S2674" s="2"/>
    </row>
    <row r="2675" spans="6:19">
      <c r="F2675" s="2"/>
      <c r="L2675" s="2"/>
      <c r="M2675" s="2"/>
      <c r="N2675" s="2"/>
      <c r="O2675" s="2"/>
      <c r="P2675" s="2"/>
      <c r="Q2675" s="2"/>
      <c r="R2675" s="2"/>
      <c r="S2675" s="2"/>
    </row>
    <row r="2676" spans="6:19">
      <c r="F2676" s="2"/>
      <c r="L2676" s="2"/>
      <c r="M2676" s="2"/>
      <c r="N2676" s="2"/>
      <c r="O2676" s="2"/>
      <c r="P2676" s="2"/>
      <c r="Q2676" s="2"/>
      <c r="R2676" s="2"/>
      <c r="S2676" s="2"/>
    </row>
    <row r="2677" spans="6:19">
      <c r="F2677" s="2"/>
      <c r="L2677" s="2"/>
      <c r="M2677" s="2"/>
      <c r="N2677" s="2"/>
      <c r="O2677" s="2"/>
      <c r="P2677" s="2"/>
      <c r="Q2677" s="2"/>
      <c r="R2677" s="2"/>
      <c r="S2677" s="2"/>
    </row>
    <row r="2678" spans="6:19">
      <c r="F2678" s="2"/>
      <c r="L2678" s="2"/>
      <c r="M2678" s="2"/>
      <c r="N2678" s="2"/>
      <c r="O2678" s="2"/>
      <c r="P2678" s="2"/>
      <c r="Q2678" s="2"/>
      <c r="R2678" s="2"/>
      <c r="S2678" s="2"/>
    </row>
    <row r="2679" spans="6:19">
      <c r="F2679" s="2"/>
      <c r="L2679" s="2"/>
      <c r="M2679" s="2"/>
      <c r="N2679" s="2"/>
      <c r="O2679" s="2"/>
      <c r="P2679" s="2"/>
      <c r="Q2679" s="2"/>
      <c r="R2679" s="2"/>
      <c r="S2679" s="2"/>
    </row>
    <row r="2680" spans="6:19">
      <c r="F2680" s="2"/>
      <c r="L2680" s="2"/>
      <c r="M2680" s="2"/>
      <c r="N2680" s="2"/>
      <c r="O2680" s="2"/>
      <c r="P2680" s="2"/>
      <c r="Q2680" s="2"/>
      <c r="R2680" s="2"/>
      <c r="S2680" s="2"/>
    </row>
    <row r="2681" spans="6:19">
      <c r="F2681" s="2"/>
      <c r="L2681" s="2"/>
      <c r="M2681" s="2"/>
      <c r="N2681" s="2"/>
      <c r="O2681" s="2"/>
      <c r="P2681" s="2"/>
      <c r="Q2681" s="2"/>
      <c r="R2681" s="2"/>
      <c r="S2681" s="2"/>
    </row>
    <row r="2682" spans="6:19">
      <c r="F2682" s="2"/>
      <c r="L2682" s="2"/>
      <c r="M2682" s="2"/>
      <c r="N2682" s="2"/>
      <c r="O2682" s="2"/>
      <c r="P2682" s="2"/>
      <c r="Q2682" s="2"/>
      <c r="R2682" s="2"/>
      <c r="S2682" s="2"/>
    </row>
    <row r="2683" spans="6:19">
      <c r="F2683" s="2"/>
      <c r="L2683" s="2"/>
      <c r="M2683" s="2"/>
      <c r="N2683" s="2"/>
      <c r="O2683" s="2"/>
      <c r="P2683" s="2"/>
      <c r="Q2683" s="2"/>
      <c r="R2683" s="2"/>
      <c r="S2683" s="2"/>
    </row>
    <row r="2684" spans="6:19">
      <c r="F2684" s="2"/>
      <c r="L2684" s="2"/>
      <c r="M2684" s="2"/>
      <c r="N2684" s="2"/>
      <c r="O2684" s="2"/>
      <c r="P2684" s="2"/>
      <c r="Q2684" s="2"/>
      <c r="R2684" s="2"/>
      <c r="S2684" s="2"/>
    </row>
    <row r="2685" spans="6:19">
      <c r="F2685" s="2"/>
      <c r="L2685" s="2"/>
      <c r="M2685" s="2"/>
      <c r="N2685" s="2"/>
      <c r="O2685" s="2"/>
      <c r="P2685" s="2"/>
      <c r="Q2685" s="2"/>
      <c r="R2685" s="2"/>
      <c r="S2685" s="2"/>
    </row>
    <row r="2686" spans="6:19">
      <c r="F2686" s="2"/>
      <c r="L2686" s="2"/>
      <c r="M2686" s="2"/>
      <c r="N2686" s="2"/>
      <c r="O2686" s="2"/>
      <c r="P2686" s="2"/>
      <c r="Q2686" s="2"/>
      <c r="R2686" s="2"/>
      <c r="S2686" s="2"/>
    </row>
    <row r="2687" spans="6:19">
      <c r="F2687" s="2"/>
      <c r="L2687" s="2"/>
      <c r="M2687" s="2"/>
      <c r="N2687" s="2"/>
      <c r="O2687" s="2"/>
      <c r="P2687" s="2"/>
      <c r="Q2687" s="2"/>
      <c r="R2687" s="2"/>
      <c r="S2687" s="2"/>
    </row>
    <row r="2688" spans="6:19">
      <c r="F2688" s="2"/>
      <c r="L2688" s="2"/>
      <c r="M2688" s="2"/>
      <c r="N2688" s="2"/>
      <c r="O2688" s="2"/>
      <c r="P2688" s="2"/>
      <c r="Q2688" s="2"/>
      <c r="R2688" s="2"/>
      <c r="S2688" s="2"/>
    </row>
    <row r="2689" spans="6:19">
      <c r="F2689" s="2"/>
      <c r="L2689" s="2"/>
      <c r="M2689" s="2"/>
      <c r="N2689" s="2"/>
      <c r="O2689" s="2"/>
      <c r="P2689" s="2"/>
      <c r="Q2689" s="2"/>
      <c r="R2689" s="2"/>
      <c r="S2689" s="2"/>
    </row>
    <row r="2690" spans="6:19">
      <c r="F2690" s="2"/>
      <c r="L2690" s="2"/>
      <c r="M2690" s="2"/>
      <c r="N2690" s="2"/>
      <c r="O2690" s="2"/>
      <c r="P2690" s="2"/>
      <c r="Q2690" s="2"/>
      <c r="R2690" s="2"/>
      <c r="S2690" s="2"/>
    </row>
    <row r="2691" spans="6:19">
      <c r="F2691" s="2"/>
      <c r="L2691" s="2"/>
      <c r="M2691" s="2"/>
      <c r="N2691" s="2"/>
      <c r="O2691" s="2"/>
      <c r="P2691" s="2"/>
      <c r="Q2691" s="2"/>
      <c r="R2691" s="2"/>
      <c r="S2691" s="2"/>
    </row>
    <row r="2692" spans="6:19">
      <c r="F2692" s="2"/>
      <c r="L2692" s="2"/>
      <c r="M2692" s="2"/>
      <c r="N2692" s="2"/>
      <c r="O2692" s="2"/>
      <c r="P2692" s="2"/>
      <c r="Q2692" s="2"/>
      <c r="R2692" s="2"/>
      <c r="S2692" s="2"/>
    </row>
    <row r="2693" spans="6:19">
      <c r="F2693" s="2"/>
      <c r="L2693" s="2"/>
      <c r="M2693" s="2"/>
      <c r="N2693" s="2"/>
      <c r="O2693" s="2"/>
      <c r="P2693" s="2"/>
      <c r="Q2693" s="2"/>
      <c r="R2693" s="2"/>
      <c r="S2693" s="2"/>
    </row>
    <row r="2694" spans="6:19">
      <c r="F2694" s="2"/>
      <c r="L2694" s="2"/>
      <c r="M2694" s="2"/>
      <c r="N2694" s="2"/>
      <c r="O2694" s="2"/>
      <c r="P2694" s="2"/>
      <c r="Q2694" s="2"/>
      <c r="R2694" s="2"/>
      <c r="S2694" s="2"/>
    </row>
    <row r="2695" spans="6:19">
      <c r="F2695" s="2"/>
      <c r="L2695" s="2"/>
      <c r="M2695" s="2"/>
      <c r="N2695" s="2"/>
      <c r="O2695" s="2"/>
      <c r="P2695" s="2"/>
      <c r="Q2695" s="2"/>
      <c r="R2695" s="2"/>
      <c r="S2695" s="2"/>
    </row>
    <row r="2696" spans="6:19">
      <c r="F2696" s="2"/>
      <c r="L2696" s="2"/>
      <c r="M2696" s="2"/>
      <c r="N2696" s="2"/>
      <c r="O2696" s="2"/>
      <c r="P2696" s="2"/>
      <c r="Q2696" s="2"/>
      <c r="R2696" s="2"/>
      <c r="S2696" s="2"/>
    </row>
    <row r="2697" spans="6:19">
      <c r="F2697" s="2"/>
      <c r="L2697" s="2"/>
      <c r="M2697" s="2"/>
      <c r="N2697" s="2"/>
      <c r="O2697" s="2"/>
      <c r="P2697" s="2"/>
      <c r="Q2697" s="2"/>
      <c r="R2697" s="2"/>
      <c r="S2697" s="2"/>
    </row>
    <row r="2698" spans="6:19">
      <c r="F2698" s="2"/>
      <c r="L2698" s="2"/>
      <c r="M2698" s="2"/>
      <c r="N2698" s="2"/>
      <c r="O2698" s="2"/>
      <c r="P2698" s="2"/>
      <c r="Q2698" s="2"/>
      <c r="R2698" s="2"/>
      <c r="S2698" s="2"/>
    </row>
    <row r="2699" spans="6:19">
      <c r="F2699" s="2"/>
      <c r="L2699" s="2"/>
      <c r="M2699" s="2"/>
      <c r="N2699" s="2"/>
      <c r="O2699" s="2"/>
      <c r="P2699" s="2"/>
      <c r="Q2699" s="2"/>
      <c r="R2699" s="2"/>
      <c r="S2699" s="2"/>
    </row>
    <row r="2700" spans="6:19">
      <c r="F2700" s="2"/>
      <c r="L2700" s="2"/>
      <c r="M2700" s="2"/>
      <c r="N2700" s="2"/>
      <c r="O2700" s="2"/>
      <c r="P2700" s="2"/>
      <c r="Q2700" s="2"/>
      <c r="R2700" s="2"/>
      <c r="S2700" s="2"/>
    </row>
    <row r="2701" spans="6:19">
      <c r="F2701" s="2"/>
      <c r="L2701" s="2"/>
      <c r="M2701" s="2"/>
      <c r="N2701" s="2"/>
      <c r="O2701" s="2"/>
      <c r="P2701" s="2"/>
      <c r="Q2701" s="2"/>
      <c r="R2701" s="2"/>
      <c r="S2701" s="2"/>
    </row>
    <row r="2702" spans="6:19">
      <c r="F2702" s="2"/>
      <c r="L2702" s="2"/>
      <c r="M2702" s="2"/>
      <c r="N2702" s="2"/>
      <c r="O2702" s="2"/>
      <c r="P2702" s="2"/>
      <c r="Q2702" s="2"/>
      <c r="R2702" s="2"/>
      <c r="S2702" s="2"/>
    </row>
    <row r="2703" spans="6:19">
      <c r="F2703" s="2"/>
      <c r="L2703" s="2"/>
      <c r="M2703" s="2"/>
      <c r="N2703" s="2"/>
      <c r="O2703" s="2"/>
      <c r="P2703" s="2"/>
      <c r="Q2703" s="2"/>
      <c r="R2703" s="2"/>
      <c r="S2703" s="2"/>
    </row>
    <row r="2704" spans="6:19">
      <c r="F2704" s="2"/>
      <c r="L2704" s="2"/>
      <c r="M2704" s="2"/>
      <c r="N2704" s="2"/>
      <c r="O2704" s="2"/>
      <c r="P2704" s="2"/>
      <c r="Q2704" s="2"/>
      <c r="R2704" s="2"/>
      <c r="S2704" s="2"/>
    </row>
    <row r="2705" spans="6:19">
      <c r="F2705" s="2"/>
      <c r="L2705" s="2"/>
      <c r="M2705" s="2"/>
      <c r="N2705" s="2"/>
      <c r="O2705" s="2"/>
      <c r="P2705" s="2"/>
      <c r="Q2705" s="2"/>
      <c r="R2705" s="2"/>
      <c r="S2705" s="2"/>
    </row>
    <row r="2706" spans="6:19">
      <c r="F2706" s="2"/>
      <c r="L2706" s="2"/>
      <c r="M2706" s="2"/>
      <c r="N2706" s="2"/>
      <c r="O2706" s="2"/>
      <c r="P2706" s="2"/>
      <c r="Q2706" s="2"/>
      <c r="R2706" s="2"/>
      <c r="S2706" s="2"/>
    </row>
    <row r="2707" spans="6:19">
      <c r="F2707" s="2"/>
      <c r="L2707" s="2"/>
      <c r="M2707" s="2"/>
      <c r="N2707" s="2"/>
      <c r="O2707" s="2"/>
      <c r="P2707" s="2"/>
      <c r="Q2707" s="2"/>
      <c r="R2707" s="2"/>
      <c r="S2707" s="2"/>
    </row>
    <row r="2708" spans="6:19">
      <c r="F2708" s="2"/>
      <c r="L2708" s="2"/>
      <c r="M2708" s="2"/>
      <c r="N2708" s="2"/>
      <c r="O2708" s="2"/>
      <c r="P2708" s="2"/>
      <c r="Q2708" s="2"/>
      <c r="R2708" s="2"/>
      <c r="S2708" s="2"/>
    </row>
    <row r="2709" spans="6:19">
      <c r="F2709" s="2"/>
      <c r="L2709" s="2"/>
      <c r="M2709" s="2"/>
      <c r="N2709" s="2"/>
      <c r="O2709" s="2"/>
      <c r="P2709" s="2"/>
      <c r="Q2709" s="2"/>
      <c r="R2709" s="2"/>
      <c r="S2709" s="2"/>
    </row>
    <row r="2710" spans="6:19">
      <c r="F2710" s="2"/>
      <c r="L2710" s="2"/>
      <c r="M2710" s="2"/>
      <c r="N2710" s="2"/>
      <c r="O2710" s="2"/>
      <c r="P2710" s="2"/>
      <c r="Q2710" s="2"/>
      <c r="R2710" s="2"/>
      <c r="S2710" s="2"/>
    </row>
    <row r="2711" spans="6:19">
      <c r="F2711" s="2"/>
      <c r="L2711" s="2"/>
      <c r="M2711" s="2"/>
      <c r="N2711" s="2"/>
      <c r="O2711" s="2"/>
      <c r="P2711" s="2"/>
      <c r="Q2711" s="2"/>
      <c r="R2711" s="2"/>
      <c r="S2711" s="2"/>
    </row>
    <row r="2712" spans="6:19">
      <c r="F2712" s="2"/>
      <c r="L2712" s="2"/>
      <c r="M2712" s="2"/>
      <c r="N2712" s="2"/>
      <c r="O2712" s="2"/>
      <c r="P2712" s="2"/>
      <c r="Q2712" s="2"/>
      <c r="R2712" s="2"/>
      <c r="S2712" s="2"/>
    </row>
    <row r="2713" spans="6:19">
      <c r="F2713" s="2"/>
      <c r="L2713" s="2"/>
      <c r="M2713" s="2"/>
      <c r="N2713" s="2"/>
      <c r="O2713" s="2"/>
      <c r="P2713" s="2"/>
      <c r="Q2713" s="2"/>
      <c r="R2713" s="2"/>
      <c r="S2713" s="2"/>
    </row>
    <row r="2714" spans="6:19">
      <c r="F2714" s="2"/>
      <c r="L2714" s="2"/>
      <c r="M2714" s="2"/>
      <c r="N2714" s="2"/>
      <c r="O2714" s="2"/>
      <c r="P2714" s="2"/>
      <c r="Q2714" s="2"/>
      <c r="R2714" s="2"/>
      <c r="S2714" s="2"/>
    </row>
    <row r="2715" spans="6:19">
      <c r="F2715" s="2"/>
      <c r="L2715" s="2"/>
      <c r="M2715" s="2"/>
      <c r="N2715" s="2"/>
      <c r="O2715" s="2"/>
      <c r="P2715" s="2"/>
      <c r="Q2715" s="2"/>
      <c r="R2715" s="2"/>
      <c r="S2715" s="2"/>
    </row>
    <row r="2716" spans="6:19">
      <c r="F2716" s="2"/>
      <c r="L2716" s="2"/>
      <c r="M2716" s="2"/>
      <c r="N2716" s="2"/>
      <c r="O2716" s="2"/>
      <c r="P2716" s="2"/>
      <c r="Q2716" s="2"/>
      <c r="R2716" s="2"/>
      <c r="S2716" s="2"/>
    </row>
    <row r="2717" spans="6:19">
      <c r="F2717" s="2"/>
      <c r="L2717" s="2"/>
      <c r="M2717" s="2"/>
      <c r="N2717" s="2"/>
      <c r="O2717" s="2"/>
      <c r="P2717" s="2"/>
      <c r="Q2717" s="2"/>
      <c r="R2717" s="2"/>
      <c r="S2717" s="2"/>
    </row>
    <row r="2718" spans="6:19">
      <c r="F2718" s="2"/>
      <c r="L2718" s="2"/>
      <c r="M2718" s="2"/>
      <c r="N2718" s="2"/>
      <c r="O2718" s="2"/>
      <c r="P2718" s="2"/>
      <c r="Q2718" s="2"/>
      <c r="R2718" s="2"/>
      <c r="S2718" s="2"/>
    </row>
    <row r="2719" spans="6:19">
      <c r="F2719" s="2"/>
      <c r="L2719" s="2"/>
      <c r="M2719" s="2"/>
      <c r="N2719" s="2"/>
      <c r="O2719" s="2"/>
      <c r="P2719" s="2"/>
      <c r="Q2719" s="2"/>
      <c r="R2719" s="2"/>
      <c r="S2719" s="2"/>
    </row>
    <row r="2720" spans="6:19">
      <c r="F2720" s="2"/>
      <c r="L2720" s="2"/>
      <c r="M2720" s="2"/>
      <c r="N2720" s="2"/>
      <c r="O2720" s="2"/>
      <c r="P2720" s="2"/>
      <c r="Q2720" s="2"/>
      <c r="R2720" s="2"/>
      <c r="S2720" s="2"/>
    </row>
    <row r="2721" spans="6:19">
      <c r="F2721" s="2"/>
      <c r="L2721" s="2"/>
      <c r="M2721" s="2"/>
      <c r="N2721" s="2"/>
      <c r="O2721" s="2"/>
      <c r="P2721" s="2"/>
      <c r="Q2721" s="2"/>
      <c r="R2721" s="2"/>
      <c r="S2721" s="2"/>
    </row>
    <row r="2722" spans="6:19">
      <c r="F2722" s="2"/>
      <c r="L2722" s="2"/>
      <c r="M2722" s="2"/>
      <c r="N2722" s="2"/>
      <c r="O2722" s="2"/>
      <c r="P2722" s="2"/>
      <c r="Q2722" s="2"/>
      <c r="R2722" s="2"/>
      <c r="S2722" s="2"/>
    </row>
    <row r="2723" spans="6:19">
      <c r="F2723" s="2"/>
      <c r="L2723" s="2"/>
      <c r="M2723" s="2"/>
      <c r="N2723" s="2"/>
      <c r="O2723" s="2"/>
      <c r="P2723" s="2"/>
      <c r="Q2723" s="2"/>
      <c r="R2723" s="2"/>
      <c r="S2723" s="2"/>
    </row>
    <row r="2724" spans="6:19">
      <c r="F2724" s="2"/>
      <c r="L2724" s="2"/>
      <c r="M2724" s="2"/>
      <c r="N2724" s="2"/>
      <c r="O2724" s="2"/>
      <c r="P2724" s="2"/>
      <c r="Q2724" s="2"/>
      <c r="R2724" s="2"/>
      <c r="S2724" s="2"/>
    </row>
    <row r="2725" spans="6:19">
      <c r="F2725" s="2"/>
      <c r="L2725" s="2"/>
      <c r="M2725" s="2"/>
      <c r="N2725" s="2"/>
      <c r="O2725" s="2"/>
      <c r="P2725" s="2"/>
      <c r="Q2725" s="2"/>
      <c r="R2725" s="2"/>
      <c r="S2725" s="2"/>
    </row>
    <row r="2726" spans="6:19">
      <c r="F2726" s="2"/>
      <c r="L2726" s="2"/>
      <c r="M2726" s="2"/>
      <c r="N2726" s="2"/>
      <c r="O2726" s="2"/>
      <c r="P2726" s="2"/>
      <c r="Q2726" s="2"/>
      <c r="R2726" s="2"/>
      <c r="S2726" s="2"/>
    </row>
    <row r="2727" spans="6:19">
      <c r="F2727" s="2"/>
      <c r="L2727" s="2"/>
      <c r="M2727" s="2"/>
      <c r="N2727" s="2"/>
      <c r="O2727" s="2"/>
      <c r="P2727" s="2"/>
      <c r="Q2727" s="2"/>
      <c r="R2727" s="2"/>
      <c r="S2727" s="2"/>
    </row>
    <row r="2728" spans="6:19">
      <c r="F2728" s="2"/>
      <c r="L2728" s="2"/>
      <c r="M2728" s="2"/>
      <c r="N2728" s="2"/>
      <c r="O2728" s="2"/>
      <c r="P2728" s="2"/>
      <c r="Q2728" s="2"/>
      <c r="R2728" s="2"/>
      <c r="S2728" s="2"/>
    </row>
    <row r="2729" spans="6:19">
      <c r="F2729" s="2"/>
      <c r="L2729" s="2"/>
      <c r="M2729" s="2"/>
      <c r="N2729" s="2"/>
      <c r="O2729" s="2"/>
      <c r="P2729" s="2"/>
      <c r="Q2729" s="2"/>
      <c r="R2729" s="2"/>
      <c r="S2729" s="2"/>
    </row>
    <row r="2730" spans="6:19">
      <c r="F2730" s="2"/>
      <c r="L2730" s="2"/>
      <c r="M2730" s="2"/>
      <c r="N2730" s="2"/>
      <c r="O2730" s="2"/>
      <c r="P2730" s="2"/>
      <c r="Q2730" s="2"/>
      <c r="R2730" s="2"/>
      <c r="S2730" s="2"/>
    </row>
    <row r="2731" spans="6:19">
      <c r="F2731" s="2"/>
      <c r="L2731" s="2"/>
      <c r="M2731" s="2"/>
      <c r="N2731" s="2"/>
      <c r="O2731" s="2"/>
      <c r="P2731" s="2"/>
      <c r="Q2731" s="2"/>
      <c r="R2731" s="2"/>
      <c r="S2731" s="2"/>
    </row>
    <row r="2732" spans="6:19">
      <c r="F2732" s="2"/>
      <c r="L2732" s="2"/>
      <c r="M2732" s="2"/>
      <c r="N2732" s="2"/>
      <c r="O2732" s="2"/>
      <c r="P2732" s="2"/>
      <c r="Q2732" s="2"/>
      <c r="R2732" s="2"/>
      <c r="S2732" s="2"/>
    </row>
    <row r="2733" spans="6:19">
      <c r="F2733" s="2"/>
      <c r="L2733" s="2"/>
      <c r="M2733" s="2"/>
      <c r="N2733" s="2"/>
      <c r="O2733" s="2"/>
      <c r="P2733" s="2"/>
      <c r="Q2733" s="2"/>
      <c r="R2733" s="2"/>
      <c r="S2733" s="2"/>
    </row>
    <row r="2734" spans="6:19">
      <c r="F2734" s="2"/>
      <c r="L2734" s="2"/>
      <c r="M2734" s="2"/>
      <c r="N2734" s="2"/>
      <c r="O2734" s="2"/>
      <c r="P2734" s="2"/>
      <c r="Q2734" s="2"/>
      <c r="R2734" s="2"/>
      <c r="S2734" s="2"/>
    </row>
    <row r="2735" spans="6:19">
      <c r="F2735" s="2"/>
      <c r="L2735" s="2"/>
      <c r="M2735" s="2"/>
      <c r="N2735" s="2"/>
      <c r="O2735" s="2"/>
      <c r="P2735" s="2"/>
      <c r="Q2735" s="2"/>
      <c r="R2735" s="2"/>
      <c r="S2735" s="2"/>
    </row>
    <row r="2736" spans="6:19">
      <c r="F2736" s="2"/>
      <c r="L2736" s="2"/>
      <c r="M2736" s="2"/>
      <c r="N2736" s="2"/>
      <c r="O2736" s="2"/>
      <c r="P2736" s="2"/>
      <c r="Q2736" s="2"/>
      <c r="R2736" s="2"/>
      <c r="S2736" s="2"/>
    </row>
    <row r="2737" spans="6:19">
      <c r="F2737" s="2"/>
      <c r="L2737" s="2"/>
      <c r="M2737" s="2"/>
      <c r="N2737" s="2"/>
      <c r="O2737" s="2"/>
      <c r="P2737" s="2"/>
      <c r="Q2737" s="2"/>
      <c r="R2737" s="2"/>
      <c r="S2737" s="2"/>
    </row>
    <row r="2738" spans="6:19">
      <c r="F2738" s="2"/>
      <c r="L2738" s="2"/>
      <c r="M2738" s="2"/>
      <c r="N2738" s="2"/>
      <c r="O2738" s="2"/>
      <c r="P2738" s="2"/>
      <c r="Q2738" s="2"/>
      <c r="R2738" s="2"/>
      <c r="S2738" s="2"/>
    </row>
    <row r="2739" spans="6:19">
      <c r="F2739" s="2"/>
      <c r="L2739" s="2"/>
      <c r="M2739" s="2"/>
      <c r="N2739" s="2"/>
      <c r="O2739" s="2"/>
      <c r="P2739" s="2"/>
      <c r="Q2739" s="2"/>
      <c r="R2739" s="2"/>
      <c r="S2739" s="2"/>
    </row>
    <row r="2740" spans="6:19">
      <c r="F2740" s="2"/>
      <c r="L2740" s="2"/>
      <c r="M2740" s="2"/>
      <c r="N2740" s="2"/>
      <c r="O2740" s="2"/>
      <c r="P2740" s="2"/>
      <c r="Q2740" s="2"/>
      <c r="R2740" s="2"/>
      <c r="S2740" s="2"/>
    </row>
    <row r="2741" spans="6:19">
      <c r="F2741" s="2"/>
      <c r="L2741" s="2"/>
      <c r="M2741" s="2"/>
      <c r="N2741" s="2"/>
      <c r="O2741" s="2"/>
      <c r="P2741" s="2"/>
      <c r="Q2741" s="2"/>
      <c r="R2741" s="2"/>
      <c r="S2741" s="2"/>
    </row>
    <row r="2742" spans="6:19">
      <c r="F2742" s="2"/>
      <c r="L2742" s="2"/>
      <c r="M2742" s="2"/>
      <c r="N2742" s="2"/>
      <c r="O2742" s="2"/>
      <c r="P2742" s="2"/>
      <c r="Q2742" s="2"/>
      <c r="R2742" s="2"/>
      <c r="S2742" s="2"/>
    </row>
    <row r="2743" spans="6:19">
      <c r="F2743" s="2"/>
      <c r="L2743" s="2"/>
      <c r="M2743" s="2"/>
      <c r="N2743" s="2"/>
      <c r="O2743" s="2"/>
      <c r="P2743" s="2"/>
      <c r="Q2743" s="2"/>
      <c r="R2743" s="2"/>
      <c r="S2743" s="2"/>
    </row>
    <row r="2744" spans="6:19">
      <c r="F2744" s="2"/>
      <c r="L2744" s="2"/>
      <c r="M2744" s="2"/>
      <c r="N2744" s="2"/>
      <c r="O2744" s="2"/>
      <c r="P2744" s="2"/>
      <c r="Q2744" s="2"/>
      <c r="R2744" s="2"/>
      <c r="S2744" s="2"/>
    </row>
    <row r="2745" spans="6:19">
      <c r="F2745" s="2"/>
      <c r="L2745" s="2"/>
      <c r="M2745" s="2"/>
      <c r="N2745" s="2"/>
      <c r="O2745" s="2"/>
      <c r="P2745" s="2"/>
      <c r="Q2745" s="2"/>
      <c r="R2745" s="2"/>
      <c r="S2745" s="2"/>
    </row>
    <row r="2746" spans="6:19">
      <c r="F2746" s="2"/>
      <c r="L2746" s="2"/>
      <c r="M2746" s="2"/>
      <c r="N2746" s="2"/>
      <c r="O2746" s="2"/>
      <c r="P2746" s="2"/>
      <c r="Q2746" s="2"/>
      <c r="R2746" s="2"/>
      <c r="S2746" s="2"/>
    </row>
    <row r="2747" spans="6:19">
      <c r="F2747" s="2"/>
      <c r="L2747" s="2"/>
      <c r="M2747" s="2"/>
      <c r="N2747" s="2"/>
      <c r="O2747" s="2"/>
      <c r="P2747" s="2"/>
      <c r="Q2747" s="2"/>
      <c r="R2747" s="2"/>
      <c r="S2747" s="2"/>
    </row>
    <row r="2748" spans="6:19">
      <c r="F2748" s="2"/>
      <c r="L2748" s="2"/>
      <c r="M2748" s="2"/>
      <c r="N2748" s="2"/>
      <c r="O2748" s="2"/>
      <c r="P2748" s="2"/>
      <c r="Q2748" s="2"/>
      <c r="R2748" s="2"/>
      <c r="S2748" s="2"/>
    </row>
    <row r="2749" spans="6:19">
      <c r="F2749" s="2"/>
      <c r="L2749" s="2"/>
      <c r="M2749" s="2"/>
      <c r="N2749" s="2"/>
      <c r="O2749" s="2"/>
      <c r="P2749" s="2"/>
      <c r="Q2749" s="2"/>
      <c r="R2749" s="2"/>
      <c r="S2749" s="2"/>
    </row>
    <row r="2750" spans="6:19">
      <c r="F2750" s="2"/>
      <c r="L2750" s="2"/>
      <c r="M2750" s="2"/>
      <c r="N2750" s="2"/>
      <c r="O2750" s="2"/>
      <c r="P2750" s="2"/>
      <c r="Q2750" s="2"/>
      <c r="R2750" s="2"/>
      <c r="S2750" s="2"/>
    </row>
    <row r="2751" spans="6:19">
      <c r="F2751" s="2"/>
      <c r="L2751" s="2"/>
      <c r="M2751" s="2"/>
      <c r="N2751" s="2"/>
      <c r="O2751" s="2"/>
      <c r="P2751" s="2"/>
      <c r="Q2751" s="2"/>
      <c r="R2751" s="2"/>
      <c r="S2751" s="2"/>
    </row>
    <row r="2752" spans="6:19">
      <c r="F2752" s="2"/>
      <c r="L2752" s="2"/>
      <c r="M2752" s="2"/>
      <c r="N2752" s="2"/>
      <c r="O2752" s="2"/>
      <c r="P2752" s="2"/>
      <c r="Q2752" s="2"/>
      <c r="R2752" s="2"/>
      <c r="S2752" s="2"/>
    </row>
    <row r="2753" spans="6:19">
      <c r="F2753" s="2"/>
      <c r="L2753" s="2"/>
      <c r="M2753" s="2"/>
      <c r="N2753" s="2"/>
      <c r="O2753" s="2"/>
      <c r="P2753" s="2"/>
      <c r="Q2753" s="2"/>
      <c r="R2753" s="2"/>
      <c r="S2753" s="2"/>
    </row>
    <row r="2754" spans="6:19">
      <c r="F2754" s="2"/>
      <c r="L2754" s="2"/>
      <c r="M2754" s="2"/>
      <c r="N2754" s="2"/>
      <c r="O2754" s="2"/>
      <c r="P2754" s="2"/>
      <c r="Q2754" s="2"/>
      <c r="R2754" s="2"/>
      <c r="S2754" s="2"/>
    </row>
    <row r="2755" spans="6:19">
      <c r="F2755" s="2"/>
      <c r="L2755" s="2"/>
      <c r="M2755" s="2"/>
      <c r="N2755" s="2"/>
      <c r="O2755" s="2"/>
      <c r="P2755" s="2"/>
      <c r="Q2755" s="2"/>
      <c r="R2755" s="2"/>
      <c r="S2755" s="2"/>
    </row>
    <row r="2756" spans="6:19">
      <c r="F2756" s="2"/>
      <c r="L2756" s="2"/>
      <c r="M2756" s="2"/>
      <c r="N2756" s="2"/>
      <c r="O2756" s="2"/>
      <c r="P2756" s="2"/>
      <c r="Q2756" s="2"/>
      <c r="R2756" s="2"/>
      <c r="S2756" s="2"/>
    </row>
    <row r="2757" spans="6:19">
      <c r="F2757" s="2"/>
      <c r="L2757" s="2"/>
      <c r="M2757" s="2"/>
      <c r="N2757" s="2"/>
      <c r="O2757" s="2"/>
      <c r="P2757" s="2"/>
      <c r="Q2757" s="2"/>
      <c r="R2757" s="2"/>
      <c r="S2757" s="2"/>
    </row>
    <row r="2758" spans="6:19">
      <c r="F2758" s="2"/>
      <c r="L2758" s="2"/>
      <c r="M2758" s="2"/>
      <c r="N2758" s="2"/>
      <c r="O2758" s="2"/>
      <c r="P2758" s="2"/>
      <c r="Q2758" s="2"/>
      <c r="R2758" s="2"/>
      <c r="S2758" s="2"/>
    </row>
    <row r="2759" spans="6:19">
      <c r="F2759" s="2"/>
      <c r="L2759" s="2"/>
      <c r="M2759" s="2"/>
      <c r="N2759" s="2"/>
      <c r="O2759" s="2"/>
      <c r="P2759" s="2"/>
      <c r="Q2759" s="2"/>
      <c r="R2759" s="2"/>
      <c r="S2759" s="2"/>
    </row>
    <row r="2760" spans="6:19">
      <c r="F2760" s="2"/>
      <c r="L2760" s="2"/>
      <c r="M2760" s="2"/>
      <c r="N2760" s="2"/>
      <c r="O2760" s="2"/>
      <c r="P2760" s="2"/>
      <c r="Q2760" s="2"/>
      <c r="R2760" s="2"/>
      <c r="S2760" s="2"/>
    </row>
    <row r="2761" spans="6:19">
      <c r="F2761" s="2"/>
      <c r="L2761" s="2"/>
      <c r="M2761" s="2"/>
      <c r="N2761" s="2"/>
      <c r="O2761" s="2"/>
      <c r="P2761" s="2"/>
      <c r="Q2761" s="2"/>
      <c r="R2761" s="2"/>
      <c r="S2761" s="2"/>
    </row>
    <row r="2762" spans="6:19">
      <c r="F2762" s="2"/>
      <c r="L2762" s="2"/>
      <c r="M2762" s="2"/>
      <c r="N2762" s="2"/>
      <c r="O2762" s="2"/>
      <c r="P2762" s="2"/>
      <c r="Q2762" s="2"/>
      <c r="R2762" s="2"/>
      <c r="S2762" s="2"/>
    </row>
    <row r="2763" spans="6:19">
      <c r="F2763" s="2"/>
      <c r="L2763" s="2"/>
      <c r="M2763" s="2"/>
      <c r="N2763" s="2"/>
      <c r="O2763" s="2"/>
      <c r="P2763" s="2"/>
      <c r="Q2763" s="2"/>
      <c r="R2763" s="2"/>
      <c r="S2763" s="2"/>
    </row>
    <row r="2764" spans="6:19">
      <c r="F2764" s="2"/>
      <c r="L2764" s="2"/>
      <c r="M2764" s="2"/>
      <c r="N2764" s="2"/>
      <c r="O2764" s="2"/>
      <c r="P2764" s="2"/>
      <c r="Q2764" s="2"/>
      <c r="R2764" s="2"/>
      <c r="S2764" s="2"/>
    </row>
    <row r="2765" spans="6:19">
      <c r="F2765" s="2"/>
      <c r="L2765" s="2"/>
      <c r="M2765" s="2"/>
      <c r="N2765" s="2"/>
      <c r="O2765" s="2"/>
      <c r="P2765" s="2"/>
      <c r="Q2765" s="2"/>
      <c r="R2765" s="2"/>
      <c r="S2765" s="2"/>
    </row>
    <row r="2766" spans="6:19">
      <c r="F2766" s="2"/>
      <c r="L2766" s="2"/>
      <c r="M2766" s="2"/>
      <c r="N2766" s="2"/>
      <c r="O2766" s="2"/>
      <c r="P2766" s="2"/>
      <c r="Q2766" s="2"/>
      <c r="R2766" s="2"/>
      <c r="S2766" s="2"/>
    </row>
    <row r="2767" spans="6:19">
      <c r="F2767" s="2"/>
      <c r="L2767" s="2"/>
      <c r="M2767" s="2"/>
      <c r="N2767" s="2"/>
      <c r="O2767" s="2"/>
      <c r="P2767" s="2"/>
      <c r="Q2767" s="2"/>
      <c r="R2767" s="2"/>
      <c r="S2767" s="2"/>
    </row>
    <row r="2768" spans="6:19">
      <c r="F2768" s="2"/>
      <c r="L2768" s="2"/>
      <c r="M2768" s="2"/>
      <c r="N2768" s="2"/>
      <c r="O2768" s="2"/>
      <c r="P2768" s="2"/>
      <c r="Q2768" s="2"/>
      <c r="R2768" s="2"/>
      <c r="S2768" s="2"/>
    </row>
    <row r="2769" spans="6:19">
      <c r="F2769" s="2"/>
      <c r="L2769" s="2"/>
      <c r="M2769" s="2"/>
      <c r="N2769" s="2"/>
      <c r="O2769" s="2"/>
      <c r="P2769" s="2"/>
      <c r="Q2769" s="2"/>
      <c r="R2769" s="2"/>
      <c r="S2769" s="2"/>
    </row>
    <row r="2770" spans="6:19">
      <c r="F2770" s="2"/>
      <c r="L2770" s="2"/>
      <c r="M2770" s="2"/>
      <c r="N2770" s="2"/>
      <c r="O2770" s="2"/>
      <c r="P2770" s="2"/>
      <c r="Q2770" s="2"/>
      <c r="R2770" s="2"/>
      <c r="S2770" s="2"/>
    </row>
    <row r="2771" spans="6:19">
      <c r="F2771" s="2"/>
      <c r="L2771" s="2"/>
      <c r="M2771" s="2"/>
      <c r="N2771" s="2"/>
      <c r="O2771" s="2"/>
      <c r="P2771" s="2"/>
      <c r="Q2771" s="2"/>
      <c r="R2771" s="2"/>
      <c r="S2771" s="2"/>
    </row>
    <row r="2772" spans="6:19">
      <c r="F2772" s="2"/>
      <c r="L2772" s="2"/>
      <c r="M2772" s="2"/>
      <c r="N2772" s="2"/>
      <c r="O2772" s="2"/>
      <c r="P2772" s="2"/>
      <c r="Q2772" s="2"/>
      <c r="R2772" s="2"/>
      <c r="S2772" s="2"/>
    </row>
    <row r="2773" spans="6:19">
      <c r="F2773" s="2"/>
      <c r="L2773" s="2"/>
      <c r="M2773" s="2"/>
      <c r="N2773" s="2"/>
      <c r="O2773" s="2"/>
      <c r="P2773" s="2"/>
      <c r="Q2773" s="2"/>
      <c r="R2773" s="2"/>
      <c r="S2773" s="2"/>
    </row>
    <row r="2774" spans="6:19">
      <c r="F2774" s="2"/>
      <c r="L2774" s="2"/>
      <c r="M2774" s="2"/>
      <c r="N2774" s="2"/>
      <c r="O2774" s="2"/>
      <c r="P2774" s="2"/>
      <c r="Q2774" s="2"/>
      <c r="R2774" s="2"/>
      <c r="S2774" s="2"/>
    </row>
    <row r="2775" spans="6:19">
      <c r="F2775" s="2"/>
      <c r="L2775" s="2"/>
      <c r="M2775" s="2"/>
      <c r="N2775" s="2"/>
      <c r="O2775" s="2"/>
      <c r="P2775" s="2"/>
      <c r="Q2775" s="2"/>
      <c r="R2775" s="2"/>
      <c r="S2775" s="2"/>
    </row>
    <row r="2776" spans="6:19">
      <c r="F2776" s="2"/>
      <c r="L2776" s="2"/>
      <c r="M2776" s="2"/>
      <c r="N2776" s="2"/>
      <c r="O2776" s="2"/>
      <c r="P2776" s="2"/>
      <c r="Q2776" s="2"/>
      <c r="R2776" s="2"/>
      <c r="S2776" s="2"/>
    </row>
    <row r="2777" spans="6:19">
      <c r="F2777" s="2"/>
      <c r="L2777" s="2"/>
      <c r="M2777" s="2"/>
      <c r="N2777" s="2"/>
      <c r="O2777" s="2"/>
      <c r="P2777" s="2"/>
      <c r="Q2777" s="2"/>
      <c r="R2777" s="2"/>
      <c r="S2777" s="2"/>
    </row>
    <row r="2778" spans="6:19">
      <c r="F2778" s="2"/>
      <c r="L2778" s="2"/>
      <c r="M2778" s="2"/>
      <c r="N2778" s="2"/>
      <c r="O2778" s="2"/>
      <c r="P2778" s="2"/>
      <c r="Q2778" s="2"/>
      <c r="R2778" s="2"/>
      <c r="S2778" s="2"/>
    </row>
    <row r="2779" spans="6:19">
      <c r="F2779" s="2"/>
      <c r="L2779" s="2"/>
      <c r="M2779" s="2"/>
      <c r="N2779" s="2"/>
      <c r="O2779" s="2"/>
      <c r="P2779" s="2"/>
      <c r="Q2779" s="2"/>
      <c r="R2779" s="2"/>
      <c r="S2779" s="2"/>
    </row>
    <row r="2780" spans="6:19">
      <c r="F2780" s="2"/>
      <c r="L2780" s="2"/>
      <c r="M2780" s="2"/>
      <c r="N2780" s="2"/>
      <c r="O2780" s="2"/>
      <c r="P2780" s="2"/>
      <c r="Q2780" s="2"/>
      <c r="R2780" s="2"/>
      <c r="S2780" s="2"/>
    </row>
    <row r="2781" spans="6:19">
      <c r="F2781" s="2"/>
      <c r="L2781" s="2"/>
      <c r="M2781" s="2"/>
      <c r="N2781" s="2"/>
      <c r="O2781" s="2"/>
      <c r="P2781" s="2"/>
      <c r="Q2781" s="2"/>
      <c r="R2781" s="2"/>
      <c r="S2781" s="2"/>
    </row>
    <row r="2782" spans="6:19">
      <c r="F2782" s="2"/>
      <c r="L2782" s="2"/>
      <c r="M2782" s="2"/>
      <c r="N2782" s="2"/>
      <c r="O2782" s="2"/>
      <c r="P2782" s="2"/>
      <c r="Q2782" s="2"/>
      <c r="R2782" s="2"/>
      <c r="S2782" s="2"/>
    </row>
    <row r="2783" spans="6:19">
      <c r="F2783" s="2"/>
      <c r="L2783" s="2"/>
      <c r="M2783" s="2"/>
      <c r="N2783" s="2"/>
      <c r="O2783" s="2"/>
      <c r="P2783" s="2"/>
      <c r="Q2783" s="2"/>
      <c r="R2783" s="2"/>
      <c r="S2783" s="2"/>
    </row>
    <row r="2784" spans="6:19">
      <c r="F2784" s="2"/>
      <c r="L2784" s="2"/>
      <c r="M2784" s="2"/>
      <c r="N2784" s="2"/>
      <c r="O2784" s="2"/>
      <c r="P2784" s="2"/>
      <c r="Q2784" s="2"/>
      <c r="R2784" s="2"/>
      <c r="S2784" s="2"/>
    </row>
    <row r="2785" spans="6:19">
      <c r="F2785" s="2"/>
      <c r="L2785" s="2"/>
      <c r="M2785" s="2"/>
      <c r="N2785" s="2"/>
      <c r="O2785" s="2"/>
      <c r="P2785" s="2"/>
      <c r="Q2785" s="2"/>
      <c r="R2785" s="2"/>
      <c r="S2785" s="2"/>
    </row>
    <row r="2786" spans="6:19">
      <c r="F2786" s="2"/>
      <c r="L2786" s="2"/>
      <c r="M2786" s="2"/>
      <c r="N2786" s="2"/>
      <c r="O2786" s="2"/>
      <c r="P2786" s="2"/>
      <c r="Q2786" s="2"/>
      <c r="R2786" s="2"/>
      <c r="S2786" s="2"/>
    </row>
    <row r="2787" spans="6:19">
      <c r="F2787" s="2"/>
      <c r="L2787" s="2"/>
      <c r="M2787" s="2"/>
      <c r="N2787" s="2"/>
      <c r="O2787" s="2"/>
      <c r="P2787" s="2"/>
      <c r="Q2787" s="2"/>
      <c r="R2787" s="2"/>
      <c r="S2787" s="2"/>
    </row>
    <row r="2788" spans="6:19">
      <c r="F2788" s="2"/>
      <c r="L2788" s="2"/>
      <c r="M2788" s="2"/>
      <c r="N2788" s="2"/>
      <c r="O2788" s="2"/>
      <c r="P2788" s="2"/>
      <c r="Q2788" s="2"/>
      <c r="R2788" s="2"/>
      <c r="S2788" s="2"/>
    </row>
    <row r="2789" spans="6:19">
      <c r="F2789" s="2"/>
      <c r="L2789" s="2"/>
      <c r="M2789" s="2"/>
      <c r="N2789" s="2"/>
      <c r="O2789" s="2"/>
      <c r="P2789" s="2"/>
      <c r="Q2789" s="2"/>
      <c r="R2789" s="2"/>
      <c r="S2789" s="2"/>
    </row>
    <row r="2790" spans="6:19">
      <c r="F2790" s="2"/>
      <c r="L2790" s="2"/>
      <c r="M2790" s="2"/>
      <c r="N2790" s="2"/>
      <c r="O2790" s="2"/>
      <c r="P2790" s="2"/>
      <c r="Q2790" s="2"/>
      <c r="R2790" s="2"/>
      <c r="S2790" s="2"/>
    </row>
    <row r="2791" spans="6:19">
      <c r="F2791" s="2"/>
      <c r="L2791" s="2"/>
      <c r="M2791" s="2"/>
      <c r="N2791" s="2"/>
      <c r="O2791" s="2"/>
      <c r="P2791" s="2"/>
      <c r="Q2791" s="2"/>
      <c r="R2791" s="2"/>
      <c r="S2791" s="2"/>
    </row>
    <row r="2792" spans="6:19">
      <c r="F2792" s="2"/>
      <c r="L2792" s="2"/>
      <c r="M2792" s="2"/>
      <c r="N2792" s="2"/>
      <c r="O2792" s="2"/>
      <c r="P2792" s="2"/>
      <c r="Q2792" s="2"/>
      <c r="R2792" s="2"/>
      <c r="S2792" s="2"/>
    </row>
    <row r="2793" spans="6:19">
      <c r="F2793" s="2"/>
      <c r="L2793" s="2"/>
      <c r="M2793" s="2"/>
      <c r="N2793" s="2"/>
      <c r="O2793" s="2"/>
      <c r="P2793" s="2"/>
      <c r="Q2793" s="2"/>
      <c r="R2793" s="2"/>
      <c r="S2793" s="2"/>
    </row>
    <row r="2794" spans="6:19">
      <c r="F2794" s="2"/>
      <c r="L2794" s="2"/>
      <c r="M2794" s="2"/>
      <c r="N2794" s="2"/>
      <c r="O2794" s="2"/>
      <c r="P2794" s="2"/>
      <c r="Q2794" s="2"/>
      <c r="R2794" s="2"/>
      <c r="S2794" s="2"/>
    </row>
    <row r="2795" spans="6:19">
      <c r="F2795" s="2"/>
      <c r="L2795" s="2"/>
      <c r="M2795" s="2"/>
      <c r="N2795" s="2"/>
      <c r="O2795" s="2"/>
      <c r="P2795" s="2"/>
      <c r="Q2795" s="2"/>
      <c r="R2795" s="2"/>
      <c r="S2795" s="2"/>
    </row>
    <row r="2796" spans="6:19">
      <c r="F2796" s="2"/>
      <c r="L2796" s="2"/>
      <c r="M2796" s="2"/>
      <c r="N2796" s="2"/>
      <c r="O2796" s="2"/>
      <c r="P2796" s="2"/>
      <c r="Q2796" s="2"/>
      <c r="R2796" s="2"/>
      <c r="S2796" s="2"/>
    </row>
    <row r="2797" spans="6:19">
      <c r="F2797" s="2"/>
      <c r="L2797" s="2"/>
      <c r="M2797" s="2"/>
      <c r="N2797" s="2"/>
      <c r="O2797" s="2"/>
      <c r="P2797" s="2"/>
      <c r="Q2797" s="2"/>
      <c r="R2797" s="2"/>
      <c r="S2797" s="2"/>
    </row>
    <row r="2798" spans="6:19">
      <c r="F2798" s="2"/>
      <c r="L2798" s="2"/>
      <c r="M2798" s="2"/>
      <c r="N2798" s="2"/>
      <c r="O2798" s="2"/>
      <c r="P2798" s="2"/>
      <c r="Q2798" s="2"/>
      <c r="R2798" s="2"/>
      <c r="S2798" s="2"/>
    </row>
    <row r="2799" spans="6:19">
      <c r="F2799" s="2"/>
      <c r="L2799" s="2"/>
      <c r="M2799" s="2"/>
      <c r="N2799" s="2"/>
      <c r="O2799" s="2"/>
      <c r="P2799" s="2"/>
      <c r="Q2799" s="2"/>
      <c r="R2799" s="2"/>
      <c r="S2799" s="2"/>
    </row>
    <row r="2800" spans="6:19">
      <c r="F2800" s="2"/>
      <c r="L2800" s="2"/>
      <c r="M2800" s="2"/>
      <c r="N2800" s="2"/>
      <c r="O2800" s="2"/>
      <c r="P2800" s="2"/>
      <c r="Q2800" s="2"/>
      <c r="R2800" s="2"/>
      <c r="S2800" s="2"/>
    </row>
    <row r="2801" spans="6:19">
      <c r="F2801" s="2"/>
      <c r="L2801" s="2"/>
      <c r="M2801" s="2"/>
      <c r="N2801" s="2"/>
      <c r="O2801" s="2"/>
      <c r="P2801" s="2"/>
      <c r="Q2801" s="2"/>
      <c r="R2801" s="2"/>
      <c r="S2801" s="2"/>
    </row>
    <row r="2802" spans="6:19">
      <c r="F2802" s="2"/>
      <c r="L2802" s="2"/>
      <c r="M2802" s="2"/>
      <c r="N2802" s="2"/>
      <c r="O2802" s="2"/>
      <c r="P2802" s="2"/>
      <c r="Q2802" s="2"/>
      <c r="R2802" s="2"/>
      <c r="S2802" s="2"/>
    </row>
    <row r="2803" spans="6:19">
      <c r="F2803" s="2"/>
      <c r="L2803" s="2"/>
      <c r="M2803" s="2"/>
      <c r="N2803" s="2"/>
      <c r="O2803" s="2"/>
      <c r="P2803" s="2"/>
      <c r="Q2803" s="2"/>
      <c r="R2803" s="2"/>
      <c r="S2803" s="2"/>
    </row>
    <row r="2804" spans="6:19">
      <c r="F2804" s="2"/>
      <c r="L2804" s="2"/>
      <c r="M2804" s="2"/>
      <c r="N2804" s="2"/>
      <c r="O2804" s="2"/>
      <c r="P2804" s="2"/>
      <c r="Q2804" s="2"/>
      <c r="R2804" s="2"/>
      <c r="S2804" s="2"/>
    </row>
    <row r="2805" spans="6:19">
      <c r="F2805" s="2"/>
      <c r="L2805" s="2"/>
      <c r="M2805" s="2"/>
      <c r="N2805" s="2"/>
      <c r="O2805" s="2"/>
      <c r="P2805" s="2"/>
      <c r="Q2805" s="2"/>
      <c r="R2805" s="2"/>
      <c r="S2805" s="2"/>
    </row>
    <row r="2806" spans="6:19">
      <c r="F2806" s="2"/>
      <c r="L2806" s="2"/>
      <c r="M2806" s="2"/>
      <c r="N2806" s="2"/>
      <c r="O2806" s="2"/>
      <c r="P2806" s="2"/>
      <c r="Q2806" s="2"/>
      <c r="R2806" s="2"/>
      <c r="S2806" s="2"/>
    </row>
    <row r="2807" spans="6:19">
      <c r="F2807" s="2"/>
      <c r="L2807" s="2"/>
      <c r="M2807" s="2"/>
      <c r="N2807" s="2"/>
      <c r="O2807" s="2"/>
      <c r="P2807" s="2"/>
      <c r="Q2807" s="2"/>
      <c r="R2807" s="2"/>
      <c r="S2807" s="2"/>
    </row>
    <row r="2808" spans="6:19">
      <c r="F2808" s="2"/>
      <c r="L2808" s="2"/>
      <c r="M2808" s="2"/>
      <c r="N2808" s="2"/>
      <c r="O2808" s="2"/>
      <c r="P2808" s="2"/>
      <c r="Q2808" s="2"/>
      <c r="R2808" s="2"/>
      <c r="S2808" s="2"/>
    </row>
    <row r="2809" spans="6:19">
      <c r="F2809" s="2"/>
      <c r="L2809" s="2"/>
      <c r="M2809" s="2"/>
      <c r="N2809" s="2"/>
      <c r="O2809" s="2"/>
      <c r="P2809" s="2"/>
      <c r="Q2809" s="2"/>
      <c r="R2809" s="2"/>
      <c r="S2809" s="2"/>
    </row>
    <row r="2810" spans="6:19">
      <c r="F2810" s="2"/>
      <c r="L2810" s="2"/>
      <c r="M2810" s="2"/>
      <c r="N2810" s="2"/>
      <c r="O2810" s="2"/>
      <c r="P2810" s="2"/>
      <c r="Q2810" s="2"/>
      <c r="R2810" s="2"/>
      <c r="S2810" s="2"/>
    </row>
    <row r="2811" spans="6:19">
      <c r="F2811" s="2"/>
      <c r="L2811" s="2"/>
      <c r="M2811" s="2"/>
      <c r="N2811" s="2"/>
      <c r="O2811" s="2"/>
      <c r="P2811" s="2"/>
      <c r="Q2811" s="2"/>
      <c r="R2811" s="2"/>
      <c r="S2811" s="2"/>
    </row>
    <row r="2812" spans="6:19">
      <c r="F2812" s="2"/>
      <c r="L2812" s="2"/>
      <c r="M2812" s="2"/>
      <c r="N2812" s="2"/>
      <c r="O2812" s="2"/>
      <c r="P2812" s="2"/>
      <c r="Q2812" s="2"/>
      <c r="R2812" s="2"/>
      <c r="S2812" s="2"/>
    </row>
    <row r="2813" spans="6:19">
      <c r="F2813" s="2"/>
      <c r="L2813" s="2"/>
      <c r="M2813" s="2"/>
      <c r="N2813" s="2"/>
      <c r="O2813" s="2"/>
      <c r="P2813" s="2"/>
      <c r="Q2813" s="2"/>
      <c r="R2813" s="2"/>
      <c r="S2813" s="2"/>
    </row>
    <row r="2814" spans="6:19">
      <c r="F2814" s="2"/>
      <c r="L2814" s="2"/>
      <c r="M2814" s="2"/>
      <c r="N2814" s="2"/>
      <c r="O2814" s="2"/>
      <c r="P2814" s="2"/>
      <c r="Q2814" s="2"/>
      <c r="R2814" s="2"/>
      <c r="S2814" s="2"/>
    </row>
    <row r="2815" spans="6:19">
      <c r="F2815" s="2"/>
      <c r="L2815" s="2"/>
      <c r="M2815" s="2"/>
      <c r="N2815" s="2"/>
      <c r="O2815" s="2"/>
      <c r="P2815" s="2"/>
      <c r="Q2815" s="2"/>
      <c r="R2815" s="2"/>
      <c r="S2815" s="2"/>
    </row>
    <row r="2816" spans="6:19">
      <c r="F2816" s="2"/>
      <c r="L2816" s="2"/>
      <c r="M2816" s="2"/>
      <c r="N2816" s="2"/>
      <c r="O2816" s="2"/>
      <c r="P2816" s="2"/>
      <c r="Q2816" s="2"/>
      <c r="R2816" s="2"/>
      <c r="S2816" s="2"/>
    </row>
    <row r="2817" spans="6:19">
      <c r="F2817" s="2"/>
      <c r="L2817" s="2"/>
      <c r="M2817" s="2"/>
      <c r="N2817" s="2"/>
      <c r="O2817" s="2"/>
      <c r="P2817" s="2"/>
      <c r="Q2817" s="2"/>
      <c r="R2817" s="2"/>
      <c r="S2817" s="2"/>
    </row>
    <row r="2818" spans="6:19">
      <c r="F2818" s="2"/>
      <c r="L2818" s="2"/>
      <c r="M2818" s="2"/>
      <c r="N2818" s="2"/>
      <c r="O2818" s="2"/>
      <c r="P2818" s="2"/>
      <c r="Q2818" s="2"/>
      <c r="R2818" s="2"/>
      <c r="S2818" s="2"/>
    </row>
    <row r="2819" spans="6:19">
      <c r="F2819" s="2"/>
      <c r="L2819" s="2"/>
      <c r="M2819" s="2"/>
      <c r="N2819" s="2"/>
      <c r="O2819" s="2"/>
      <c r="P2819" s="2"/>
      <c r="Q2819" s="2"/>
      <c r="R2819" s="2"/>
      <c r="S2819" s="2"/>
    </row>
    <row r="2820" spans="6:19">
      <c r="F2820" s="2"/>
      <c r="L2820" s="2"/>
      <c r="M2820" s="2"/>
      <c r="N2820" s="2"/>
      <c r="O2820" s="2"/>
      <c r="P2820" s="2"/>
      <c r="Q2820" s="2"/>
      <c r="R2820" s="2"/>
      <c r="S2820" s="2"/>
    </row>
    <row r="2821" spans="6:19">
      <c r="F2821" s="2"/>
      <c r="L2821" s="2"/>
      <c r="M2821" s="2"/>
      <c r="N2821" s="2"/>
      <c r="O2821" s="2"/>
      <c r="P2821" s="2"/>
      <c r="Q2821" s="2"/>
      <c r="R2821" s="2"/>
      <c r="S2821" s="2"/>
    </row>
    <row r="2822" spans="6:19">
      <c r="F2822" s="2"/>
      <c r="L2822" s="2"/>
      <c r="M2822" s="2"/>
      <c r="N2822" s="2"/>
      <c r="O2822" s="2"/>
      <c r="P2822" s="2"/>
      <c r="Q2822" s="2"/>
      <c r="R2822" s="2"/>
      <c r="S2822" s="2"/>
    </row>
    <row r="2823" spans="6:19">
      <c r="F2823" s="2"/>
      <c r="L2823" s="2"/>
      <c r="M2823" s="2"/>
      <c r="N2823" s="2"/>
      <c r="O2823" s="2"/>
      <c r="P2823" s="2"/>
      <c r="Q2823" s="2"/>
      <c r="R2823" s="2"/>
      <c r="S2823" s="2"/>
    </row>
    <row r="2824" spans="6:19">
      <c r="F2824" s="2"/>
      <c r="L2824" s="2"/>
      <c r="M2824" s="2"/>
      <c r="N2824" s="2"/>
      <c r="O2824" s="2"/>
      <c r="P2824" s="2"/>
      <c r="Q2824" s="2"/>
      <c r="R2824" s="2"/>
      <c r="S2824" s="2"/>
    </row>
    <row r="2825" spans="6:19">
      <c r="F2825" s="2"/>
      <c r="L2825" s="2"/>
      <c r="M2825" s="2"/>
      <c r="N2825" s="2"/>
      <c r="O2825" s="2"/>
      <c r="P2825" s="2"/>
      <c r="Q2825" s="2"/>
      <c r="R2825" s="2"/>
      <c r="S2825" s="2"/>
    </row>
    <row r="2826" spans="6:19">
      <c r="F2826" s="2"/>
      <c r="L2826" s="2"/>
      <c r="M2826" s="2"/>
      <c r="N2826" s="2"/>
      <c r="O2826" s="2"/>
      <c r="P2826" s="2"/>
      <c r="Q2826" s="2"/>
      <c r="R2826" s="2"/>
      <c r="S2826" s="2"/>
    </row>
    <row r="2827" spans="6:19">
      <c r="F2827" s="2"/>
      <c r="L2827" s="2"/>
      <c r="M2827" s="2"/>
      <c r="N2827" s="2"/>
      <c r="O2827" s="2"/>
      <c r="P2827" s="2"/>
      <c r="Q2827" s="2"/>
      <c r="R2827" s="2"/>
      <c r="S2827" s="2"/>
    </row>
    <row r="2828" spans="6:19">
      <c r="F2828" s="2"/>
      <c r="L2828" s="2"/>
      <c r="M2828" s="2"/>
      <c r="N2828" s="2"/>
      <c r="O2828" s="2"/>
      <c r="P2828" s="2"/>
      <c r="Q2828" s="2"/>
      <c r="R2828" s="2"/>
      <c r="S2828" s="2"/>
    </row>
    <row r="2829" spans="6:19">
      <c r="F2829" s="2"/>
      <c r="L2829" s="2"/>
      <c r="M2829" s="2"/>
      <c r="N2829" s="2"/>
      <c r="O2829" s="2"/>
      <c r="P2829" s="2"/>
      <c r="Q2829" s="2"/>
      <c r="R2829" s="2"/>
      <c r="S2829" s="2"/>
    </row>
    <row r="2830" spans="6:19">
      <c r="F2830" s="2"/>
      <c r="L2830" s="2"/>
      <c r="M2830" s="2"/>
      <c r="N2830" s="2"/>
      <c r="O2830" s="2"/>
      <c r="P2830" s="2"/>
      <c r="Q2830" s="2"/>
      <c r="R2830" s="2"/>
      <c r="S2830" s="2"/>
    </row>
    <row r="2831" spans="6:19">
      <c r="F2831" s="2"/>
      <c r="L2831" s="2"/>
      <c r="M2831" s="2"/>
      <c r="N2831" s="2"/>
      <c r="O2831" s="2"/>
      <c r="P2831" s="2"/>
      <c r="Q2831" s="2"/>
      <c r="R2831" s="2"/>
      <c r="S2831" s="2"/>
    </row>
    <row r="2832" spans="6:19">
      <c r="F2832" s="2"/>
      <c r="L2832" s="2"/>
      <c r="M2832" s="2"/>
      <c r="N2832" s="2"/>
      <c r="O2832" s="2"/>
      <c r="P2832" s="2"/>
      <c r="Q2832" s="2"/>
      <c r="R2832" s="2"/>
      <c r="S2832" s="2"/>
    </row>
    <row r="2833" spans="6:19">
      <c r="F2833" s="2"/>
      <c r="L2833" s="2"/>
      <c r="M2833" s="2"/>
      <c r="N2833" s="2"/>
      <c r="O2833" s="2"/>
      <c r="P2833" s="2"/>
      <c r="Q2833" s="2"/>
      <c r="R2833" s="2"/>
      <c r="S2833" s="2"/>
    </row>
    <row r="2834" spans="6:19">
      <c r="F2834" s="2"/>
      <c r="L2834" s="2"/>
      <c r="M2834" s="2"/>
      <c r="N2834" s="2"/>
      <c r="O2834" s="2"/>
      <c r="P2834" s="2"/>
      <c r="Q2834" s="2"/>
      <c r="R2834" s="2"/>
      <c r="S2834" s="2"/>
    </row>
    <row r="2835" spans="6:19">
      <c r="F2835" s="2"/>
      <c r="L2835" s="2"/>
      <c r="M2835" s="2"/>
      <c r="N2835" s="2"/>
      <c r="O2835" s="2"/>
      <c r="P2835" s="2"/>
      <c r="Q2835" s="2"/>
      <c r="R2835" s="2"/>
      <c r="S2835" s="2"/>
    </row>
    <row r="2836" spans="6:19">
      <c r="F2836" s="2"/>
      <c r="L2836" s="2"/>
      <c r="M2836" s="2"/>
      <c r="N2836" s="2"/>
      <c r="O2836" s="2"/>
      <c r="P2836" s="2"/>
      <c r="Q2836" s="2"/>
      <c r="R2836" s="2"/>
      <c r="S2836" s="2"/>
    </row>
    <row r="2837" spans="6:19">
      <c r="F2837" s="2"/>
      <c r="L2837" s="2"/>
      <c r="M2837" s="2"/>
      <c r="N2837" s="2"/>
      <c r="O2837" s="2"/>
      <c r="P2837" s="2"/>
      <c r="Q2837" s="2"/>
      <c r="R2837" s="2"/>
      <c r="S2837" s="2"/>
    </row>
    <row r="2838" spans="6:19">
      <c r="F2838" s="2"/>
      <c r="L2838" s="2"/>
      <c r="M2838" s="2"/>
      <c r="N2838" s="2"/>
      <c r="O2838" s="2"/>
      <c r="P2838" s="2"/>
      <c r="Q2838" s="2"/>
      <c r="R2838" s="2"/>
      <c r="S2838" s="2"/>
    </row>
    <row r="2839" spans="6:19">
      <c r="F2839" s="2"/>
      <c r="L2839" s="2"/>
      <c r="M2839" s="2"/>
      <c r="N2839" s="2"/>
      <c r="O2839" s="2"/>
      <c r="P2839" s="2"/>
      <c r="Q2839" s="2"/>
      <c r="R2839" s="2"/>
      <c r="S2839" s="2"/>
    </row>
    <row r="2840" spans="6:19">
      <c r="F2840" s="2"/>
      <c r="L2840" s="2"/>
      <c r="M2840" s="2"/>
      <c r="N2840" s="2"/>
      <c r="O2840" s="2"/>
      <c r="P2840" s="2"/>
      <c r="Q2840" s="2"/>
      <c r="R2840" s="2"/>
      <c r="S2840" s="2"/>
    </row>
    <row r="2841" spans="6:19">
      <c r="F2841" s="2"/>
      <c r="L2841" s="2"/>
      <c r="M2841" s="2"/>
      <c r="N2841" s="2"/>
      <c r="O2841" s="2"/>
      <c r="P2841" s="2"/>
      <c r="Q2841" s="2"/>
      <c r="R2841" s="2"/>
      <c r="S2841" s="2"/>
    </row>
    <row r="2842" spans="6:19">
      <c r="F2842" s="2"/>
      <c r="L2842" s="2"/>
      <c r="M2842" s="2"/>
      <c r="N2842" s="2"/>
      <c r="O2842" s="2"/>
      <c r="P2842" s="2"/>
      <c r="Q2842" s="2"/>
      <c r="R2842" s="2"/>
      <c r="S2842" s="2"/>
    </row>
    <row r="2843" spans="6:19">
      <c r="F2843" s="2"/>
      <c r="L2843" s="2"/>
      <c r="M2843" s="2"/>
      <c r="N2843" s="2"/>
      <c r="O2843" s="2"/>
      <c r="P2843" s="2"/>
      <c r="Q2843" s="2"/>
      <c r="R2843" s="2"/>
      <c r="S2843" s="2"/>
    </row>
    <row r="2844" spans="6:19">
      <c r="F2844" s="2"/>
      <c r="L2844" s="2"/>
      <c r="M2844" s="2"/>
      <c r="N2844" s="2"/>
      <c r="O2844" s="2"/>
      <c r="P2844" s="2"/>
      <c r="Q2844" s="2"/>
      <c r="R2844" s="2"/>
      <c r="S2844" s="2"/>
    </row>
    <row r="2845" spans="6:19">
      <c r="F2845" s="2"/>
      <c r="L2845" s="2"/>
      <c r="M2845" s="2"/>
      <c r="N2845" s="2"/>
      <c r="O2845" s="2"/>
      <c r="P2845" s="2"/>
      <c r="Q2845" s="2"/>
      <c r="R2845" s="2"/>
      <c r="S2845" s="2"/>
    </row>
    <row r="2846" spans="6:19">
      <c r="F2846" s="2"/>
      <c r="L2846" s="2"/>
      <c r="M2846" s="2"/>
      <c r="N2846" s="2"/>
      <c r="O2846" s="2"/>
      <c r="P2846" s="2"/>
      <c r="Q2846" s="2"/>
      <c r="R2846" s="2"/>
      <c r="S2846" s="2"/>
    </row>
    <row r="2847" spans="6:19">
      <c r="F2847" s="2"/>
      <c r="L2847" s="2"/>
      <c r="M2847" s="2"/>
      <c r="N2847" s="2"/>
      <c r="O2847" s="2"/>
      <c r="P2847" s="2"/>
      <c r="Q2847" s="2"/>
      <c r="R2847" s="2"/>
      <c r="S2847" s="2"/>
    </row>
    <row r="2848" spans="6:19">
      <c r="F2848" s="2"/>
      <c r="L2848" s="2"/>
      <c r="M2848" s="2"/>
      <c r="N2848" s="2"/>
      <c r="O2848" s="2"/>
      <c r="P2848" s="2"/>
      <c r="Q2848" s="2"/>
      <c r="R2848" s="2"/>
      <c r="S2848" s="2"/>
    </row>
    <row r="2849" spans="6:19">
      <c r="F2849" s="2"/>
      <c r="L2849" s="2"/>
      <c r="M2849" s="2"/>
      <c r="N2849" s="2"/>
      <c r="O2849" s="2"/>
      <c r="P2849" s="2"/>
      <c r="Q2849" s="2"/>
      <c r="R2849" s="2"/>
      <c r="S2849" s="2"/>
    </row>
    <row r="2850" spans="6:19">
      <c r="F2850" s="2"/>
      <c r="L2850" s="2"/>
      <c r="M2850" s="2"/>
      <c r="N2850" s="2"/>
      <c r="O2850" s="2"/>
      <c r="P2850" s="2"/>
      <c r="Q2850" s="2"/>
      <c r="R2850" s="2"/>
      <c r="S2850" s="2"/>
    </row>
    <row r="2851" spans="6:19">
      <c r="F2851" s="2"/>
      <c r="L2851" s="2"/>
      <c r="M2851" s="2"/>
      <c r="N2851" s="2"/>
      <c r="O2851" s="2"/>
      <c r="P2851" s="2"/>
      <c r="Q2851" s="2"/>
      <c r="R2851" s="2"/>
      <c r="S2851" s="2"/>
    </row>
    <row r="2852" spans="6:19">
      <c r="F2852" s="2"/>
      <c r="L2852" s="2"/>
      <c r="M2852" s="2"/>
      <c r="N2852" s="2"/>
      <c r="O2852" s="2"/>
      <c r="P2852" s="2"/>
      <c r="Q2852" s="2"/>
      <c r="R2852" s="2"/>
      <c r="S2852" s="2"/>
    </row>
    <row r="2853" spans="6:19">
      <c r="F2853" s="2"/>
      <c r="L2853" s="2"/>
      <c r="M2853" s="2"/>
      <c r="N2853" s="2"/>
      <c r="O2853" s="2"/>
      <c r="P2853" s="2"/>
      <c r="Q2853" s="2"/>
      <c r="R2853" s="2"/>
      <c r="S2853" s="2"/>
    </row>
    <row r="2854" spans="6:19">
      <c r="F2854" s="2"/>
      <c r="L2854" s="2"/>
      <c r="M2854" s="2"/>
      <c r="N2854" s="2"/>
      <c r="O2854" s="2"/>
      <c r="P2854" s="2"/>
      <c r="Q2854" s="2"/>
      <c r="R2854" s="2"/>
      <c r="S2854" s="2"/>
    </row>
    <row r="2855" spans="6:19">
      <c r="F2855" s="2"/>
      <c r="L2855" s="2"/>
      <c r="M2855" s="2"/>
      <c r="N2855" s="2"/>
      <c r="O2855" s="2"/>
      <c r="P2855" s="2"/>
      <c r="Q2855" s="2"/>
      <c r="R2855" s="2"/>
      <c r="S2855" s="2"/>
    </row>
    <row r="2856" spans="6:19">
      <c r="F2856" s="2"/>
      <c r="L2856" s="2"/>
      <c r="M2856" s="2"/>
      <c r="N2856" s="2"/>
      <c r="O2856" s="2"/>
      <c r="P2856" s="2"/>
      <c r="Q2856" s="2"/>
      <c r="R2856" s="2"/>
      <c r="S2856" s="2"/>
    </row>
    <row r="2857" spans="6:19">
      <c r="F2857" s="2"/>
      <c r="L2857" s="2"/>
      <c r="M2857" s="2"/>
      <c r="N2857" s="2"/>
      <c r="O2857" s="2"/>
      <c r="P2857" s="2"/>
      <c r="Q2857" s="2"/>
      <c r="R2857" s="2"/>
      <c r="S2857" s="2"/>
    </row>
    <row r="2858" spans="6:19">
      <c r="F2858" s="2"/>
      <c r="L2858" s="2"/>
      <c r="M2858" s="2"/>
      <c r="N2858" s="2"/>
      <c r="O2858" s="2"/>
      <c r="P2858" s="2"/>
      <c r="Q2858" s="2"/>
      <c r="R2858" s="2"/>
      <c r="S2858" s="2"/>
    </row>
    <row r="2859" spans="6:19">
      <c r="F2859" s="2"/>
      <c r="L2859" s="2"/>
      <c r="M2859" s="2"/>
      <c r="N2859" s="2"/>
      <c r="O2859" s="2"/>
      <c r="P2859" s="2"/>
      <c r="Q2859" s="2"/>
      <c r="R2859" s="2"/>
      <c r="S2859" s="2"/>
    </row>
    <row r="2860" spans="6:19">
      <c r="F2860" s="2"/>
      <c r="L2860" s="2"/>
      <c r="M2860" s="2"/>
      <c r="N2860" s="2"/>
      <c r="O2860" s="2"/>
      <c r="P2860" s="2"/>
      <c r="Q2860" s="2"/>
      <c r="R2860" s="2"/>
      <c r="S2860" s="2"/>
    </row>
    <row r="2861" spans="6:19">
      <c r="F2861" s="2"/>
      <c r="L2861" s="2"/>
      <c r="M2861" s="2"/>
      <c r="N2861" s="2"/>
      <c r="O2861" s="2"/>
      <c r="P2861" s="2"/>
      <c r="Q2861" s="2"/>
      <c r="R2861" s="2"/>
      <c r="S2861" s="2"/>
    </row>
    <row r="2862" spans="6:19">
      <c r="F2862" s="2"/>
      <c r="L2862" s="2"/>
      <c r="M2862" s="2"/>
      <c r="N2862" s="2"/>
      <c r="O2862" s="2"/>
      <c r="P2862" s="2"/>
      <c r="Q2862" s="2"/>
      <c r="R2862" s="2"/>
      <c r="S2862" s="2"/>
    </row>
    <row r="2863" spans="6:19">
      <c r="F2863" s="2"/>
      <c r="L2863" s="2"/>
      <c r="M2863" s="2"/>
      <c r="N2863" s="2"/>
      <c r="O2863" s="2"/>
      <c r="P2863" s="2"/>
      <c r="Q2863" s="2"/>
      <c r="R2863" s="2"/>
      <c r="S2863" s="2"/>
    </row>
    <row r="2864" spans="6:19">
      <c r="F2864" s="2"/>
      <c r="L2864" s="2"/>
      <c r="M2864" s="2"/>
      <c r="N2864" s="2"/>
      <c r="O2864" s="2"/>
      <c r="P2864" s="2"/>
      <c r="Q2864" s="2"/>
      <c r="R2864" s="2"/>
      <c r="S2864" s="2"/>
    </row>
    <row r="2865" spans="6:19">
      <c r="F2865" s="2"/>
      <c r="L2865" s="2"/>
      <c r="M2865" s="2"/>
      <c r="N2865" s="2"/>
      <c r="O2865" s="2"/>
      <c r="P2865" s="2"/>
      <c r="Q2865" s="2"/>
      <c r="R2865" s="2"/>
      <c r="S2865" s="2"/>
    </row>
    <row r="2866" spans="6:19">
      <c r="F2866" s="2"/>
      <c r="L2866" s="2"/>
      <c r="M2866" s="2"/>
      <c r="N2866" s="2"/>
      <c r="O2866" s="2"/>
      <c r="P2866" s="2"/>
      <c r="Q2866" s="2"/>
      <c r="R2866" s="2"/>
      <c r="S2866" s="2"/>
    </row>
    <row r="2867" spans="6:19">
      <c r="F2867" s="2"/>
      <c r="L2867" s="2"/>
      <c r="M2867" s="2"/>
      <c r="N2867" s="2"/>
      <c r="O2867" s="2"/>
      <c r="P2867" s="2"/>
      <c r="Q2867" s="2"/>
      <c r="R2867" s="2"/>
      <c r="S2867" s="2"/>
    </row>
    <row r="2868" spans="6:19">
      <c r="F2868" s="2"/>
      <c r="L2868" s="2"/>
      <c r="M2868" s="2"/>
      <c r="N2868" s="2"/>
      <c r="O2868" s="2"/>
      <c r="P2868" s="2"/>
      <c r="Q2868" s="2"/>
      <c r="R2868" s="2"/>
      <c r="S2868" s="2"/>
    </row>
    <row r="2869" spans="6:19">
      <c r="F2869" s="2"/>
      <c r="L2869" s="2"/>
      <c r="M2869" s="2"/>
      <c r="N2869" s="2"/>
      <c r="O2869" s="2"/>
      <c r="P2869" s="2"/>
      <c r="Q2869" s="2"/>
      <c r="R2869" s="2"/>
      <c r="S2869" s="2"/>
    </row>
    <row r="2870" spans="6:19">
      <c r="F2870" s="2"/>
      <c r="L2870" s="2"/>
      <c r="M2870" s="2"/>
      <c r="N2870" s="2"/>
      <c r="O2870" s="2"/>
      <c r="P2870" s="2"/>
      <c r="Q2870" s="2"/>
      <c r="R2870" s="2"/>
      <c r="S2870" s="2"/>
    </row>
    <row r="2871" spans="6:19">
      <c r="F2871" s="2"/>
      <c r="L2871" s="2"/>
      <c r="M2871" s="2"/>
      <c r="N2871" s="2"/>
      <c r="O2871" s="2"/>
      <c r="P2871" s="2"/>
      <c r="Q2871" s="2"/>
      <c r="R2871" s="2"/>
      <c r="S2871" s="2"/>
    </row>
    <row r="2872" spans="6:19">
      <c r="F2872" s="2"/>
      <c r="L2872" s="2"/>
      <c r="M2872" s="2"/>
      <c r="N2872" s="2"/>
      <c r="O2872" s="2"/>
      <c r="P2872" s="2"/>
      <c r="Q2872" s="2"/>
      <c r="R2872" s="2"/>
      <c r="S2872" s="2"/>
    </row>
    <row r="2873" spans="6:19">
      <c r="F2873" s="2"/>
      <c r="L2873" s="2"/>
      <c r="M2873" s="2"/>
      <c r="N2873" s="2"/>
      <c r="O2873" s="2"/>
      <c r="P2873" s="2"/>
      <c r="Q2873" s="2"/>
      <c r="R2873" s="2"/>
      <c r="S2873" s="2"/>
    </row>
    <row r="2874" spans="6:19">
      <c r="F2874" s="2"/>
      <c r="L2874" s="2"/>
      <c r="M2874" s="2"/>
      <c r="N2874" s="2"/>
      <c r="O2874" s="2"/>
      <c r="P2874" s="2"/>
      <c r="Q2874" s="2"/>
      <c r="R2874" s="2"/>
      <c r="S2874" s="2"/>
    </row>
    <row r="2875" spans="6:19">
      <c r="F2875" s="2"/>
      <c r="L2875" s="2"/>
      <c r="M2875" s="2"/>
      <c r="N2875" s="2"/>
      <c r="O2875" s="2"/>
      <c r="P2875" s="2"/>
      <c r="Q2875" s="2"/>
      <c r="R2875" s="2"/>
      <c r="S2875" s="2"/>
    </row>
    <row r="2876" spans="6:19">
      <c r="F2876" s="2"/>
      <c r="L2876" s="2"/>
      <c r="M2876" s="2"/>
      <c r="N2876" s="2"/>
      <c r="O2876" s="2"/>
      <c r="P2876" s="2"/>
      <c r="Q2876" s="2"/>
      <c r="R2876" s="2"/>
      <c r="S2876" s="2"/>
    </row>
    <row r="2877" spans="6:19">
      <c r="F2877" s="2"/>
      <c r="L2877" s="2"/>
      <c r="M2877" s="2"/>
      <c r="N2877" s="2"/>
      <c r="O2877" s="2"/>
      <c r="P2877" s="2"/>
      <c r="Q2877" s="2"/>
      <c r="R2877" s="2"/>
      <c r="S2877" s="2"/>
    </row>
    <row r="2878" spans="6:19">
      <c r="F2878" s="2"/>
      <c r="L2878" s="2"/>
      <c r="M2878" s="2"/>
      <c r="N2878" s="2"/>
      <c r="O2878" s="2"/>
      <c r="P2878" s="2"/>
      <c r="Q2878" s="2"/>
      <c r="R2878" s="2"/>
      <c r="S2878" s="2"/>
    </row>
    <row r="2879" spans="6:19">
      <c r="F2879" s="2"/>
      <c r="L2879" s="2"/>
      <c r="M2879" s="2"/>
      <c r="N2879" s="2"/>
      <c r="O2879" s="2"/>
      <c r="P2879" s="2"/>
      <c r="Q2879" s="2"/>
      <c r="R2879" s="2"/>
      <c r="S2879" s="2"/>
    </row>
    <row r="2880" spans="6:19">
      <c r="F2880" s="2"/>
      <c r="L2880" s="2"/>
      <c r="M2880" s="2"/>
      <c r="N2880" s="2"/>
      <c r="O2880" s="2"/>
      <c r="P2880" s="2"/>
      <c r="Q2880" s="2"/>
      <c r="R2880" s="2"/>
      <c r="S2880" s="2"/>
    </row>
    <row r="2881" spans="6:19">
      <c r="F2881" s="2"/>
      <c r="L2881" s="2"/>
      <c r="M2881" s="2"/>
      <c r="N2881" s="2"/>
      <c r="O2881" s="2"/>
      <c r="P2881" s="2"/>
      <c r="Q2881" s="2"/>
      <c r="R2881" s="2"/>
      <c r="S2881" s="2"/>
    </row>
    <row r="2882" spans="6:19">
      <c r="F2882" s="2"/>
      <c r="L2882" s="2"/>
      <c r="M2882" s="2"/>
      <c r="N2882" s="2"/>
      <c r="O2882" s="2"/>
      <c r="P2882" s="2"/>
      <c r="Q2882" s="2"/>
      <c r="R2882" s="2"/>
      <c r="S2882" s="2"/>
    </row>
    <row r="2883" spans="6:19">
      <c r="F2883" s="2"/>
      <c r="L2883" s="2"/>
      <c r="M2883" s="2"/>
      <c r="N2883" s="2"/>
      <c r="O2883" s="2"/>
      <c r="P2883" s="2"/>
      <c r="Q2883" s="2"/>
      <c r="R2883" s="2"/>
      <c r="S2883" s="2"/>
    </row>
    <row r="2884" spans="6:19">
      <c r="F2884" s="2"/>
      <c r="L2884" s="2"/>
      <c r="M2884" s="2"/>
      <c r="N2884" s="2"/>
      <c r="O2884" s="2"/>
      <c r="P2884" s="2"/>
      <c r="Q2884" s="2"/>
      <c r="R2884" s="2"/>
      <c r="S2884" s="2"/>
    </row>
    <row r="2885" spans="6:19">
      <c r="F2885" s="2"/>
      <c r="L2885" s="2"/>
      <c r="M2885" s="2"/>
      <c r="N2885" s="2"/>
      <c r="O2885" s="2"/>
      <c r="P2885" s="2"/>
      <c r="Q2885" s="2"/>
      <c r="R2885" s="2"/>
      <c r="S2885" s="2"/>
    </row>
    <row r="2886" spans="6:19">
      <c r="F2886" s="2"/>
      <c r="L2886" s="2"/>
      <c r="M2886" s="2"/>
      <c r="N2886" s="2"/>
      <c r="O2886" s="2"/>
      <c r="P2886" s="2"/>
      <c r="Q2886" s="2"/>
      <c r="R2886" s="2"/>
      <c r="S2886" s="2"/>
    </row>
    <row r="2887" spans="6:19">
      <c r="F2887" s="2"/>
      <c r="L2887" s="2"/>
      <c r="M2887" s="2"/>
      <c r="N2887" s="2"/>
      <c r="O2887" s="2"/>
      <c r="P2887" s="2"/>
      <c r="Q2887" s="2"/>
      <c r="R2887" s="2"/>
      <c r="S2887" s="2"/>
    </row>
    <row r="2888" spans="6:19">
      <c r="F2888" s="2"/>
      <c r="L2888" s="2"/>
      <c r="M2888" s="2"/>
      <c r="N2888" s="2"/>
      <c r="O2888" s="2"/>
      <c r="P2888" s="2"/>
      <c r="Q2888" s="2"/>
      <c r="R2888" s="2"/>
      <c r="S2888" s="2"/>
    </row>
    <row r="2889" spans="6:19">
      <c r="F2889" s="2"/>
      <c r="L2889" s="2"/>
      <c r="M2889" s="2"/>
      <c r="N2889" s="2"/>
      <c r="O2889" s="2"/>
      <c r="P2889" s="2"/>
      <c r="Q2889" s="2"/>
      <c r="R2889" s="2"/>
      <c r="S2889" s="2"/>
    </row>
    <row r="2890" spans="6:19">
      <c r="F2890" s="2"/>
      <c r="L2890" s="2"/>
      <c r="M2890" s="2"/>
      <c r="N2890" s="2"/>
      <c r="O2890" s="2"/>
      <c r="P2890" s="2"/>
      <c r="Q2890" s="2"/>
      <c r="R2890" s="2"/>
      <c r="S2890" s="2"/>
    </row>
    <row r="2891" spans="6:19">
      <c r="F2891" s="2"/>
      <c r="L2891" s="2"/>
      <c r="M2891" s="2"/>
      <c r="N2891" s="2"/>
      <c r="O2891" s="2"/>
      <c r="P2891" s="2"/>
      <c r="Q2891" s="2"/>
      <c r="R2891" s="2"/>
      <c r="S2891" s="2"/>
    </row>
    <row r="2892" spans="6:19">
      <c r="F2892" s="2"/>
      <c r="L2892" s="2"/>
      <c r="M2892" s="2"/>
      <c r="N2892" s="2"/>
      <c r="O2892" s="2"/>
      <c r="P2892" s="2"/>
      <c r="Q2892" s="2"/>
      <c r="R2892" s="2"/>
      <c r="S2892" s="2"/>
    </row>
    <row r="2893" spans="6:19">
      <c r="F2893" s="2"/>
      <c r="L2893" s="2"/>
      <c r="M2893" s="2"/>
      <c r="N2893" s="2"/>
      <c r="O2893" s="2"/>
      <c r="P2893" s="2"/>
      <c r="Q2893" s="2"/>
      <c r="R2893" s="2"/>
      <c r="S2893" s="2"/>
    </row>
    <row r="2894" spans="6:19">
      <c r="F2894" s="2"/>
      <c r="L2894" s="2"/>
      <c r="M2894" s="2"/>
      <c r="N2894" s="2"/>
      <c r="O2894" s="2"/>
      <c r="P2894" s="2"/>
      <c r="Q2894" s="2"/>
      <c r="R2894" s="2"/>
      <c r="S2894" s="2"/>
    </row>
    <row r="2895" spans="6:19">
      <c r="F2895" s="2"/>
      <c r="L2895" s="2"/>
      <c r="M2895" s="2"/>
      <c r="N2895" s="2"/>
      <c r="O2895" s="2"/>
      <c r="P2895" s="2"/>
      <c r="Q2895" s="2"/>
      <c r="R2895" s="2"/>
      <c r="S2895" s="2"/>
    </row>
    <row r="2896" spans="6:19">
      <c r="F2896" s="2"/>
      <c r="L2896" s="2"/>
      <c r="M2896" s="2"/>
      <c r="N2896" s="2"/>
      <c r="O2896" s="2"/>
      <c r="P2896" s="2"/>
      <c r="Q2896" s="2"/>
      <c r="R2896" s="2"/>
      <c r="S2896" s="2"/>
    </row>
    <row r="2897" spans="6:19">
      <c r="F2897" s="2"/>
      <c r="L2897" s="2"/>
      <c r="M2897" s="2"/>
      <c r="N2897" s="2"/>
      <c r="O2897" s="2"/>
      <c r="P2897" s="2"/>
      <c r="Q2897" s="2"/>
      <c r="R2897" s="2"/>
      <c r="S2897" s="2"/>
    </row>
    <row r="2898" spans="6:19">
      <c r="F2898" s="2"/>
      <c r="L2898" s="2"/>
      <c r="M2898" s="2"/>
      <c r="N2898" s="2"/>
      <c r="O2898" s="2"/>
      <c r="P2898" s="2"/>
      <c r="Q2898" s="2"/>
      <c r="R2898" s="2"/>
      <c r="S2898" s="2"/>
    </row>
    <row r="2899" spans="6:19">
      <c r="F2899" s="2"/>
      <c r="L2899" s="2"/>
      <c r="M2899" s="2"/>
      <c r="N2899" s="2"/>
      <c r="O2899" s="2"/>
      <c r="P2899" s="2"/>
      <c r="Q2899" s="2"/>
      <c r="R2899" s="2"/>
      <c r="S2899" s="2"/>
    </row>
    <row r="2900" spans="6:19">
      <c r="F2900" s="2"/>
      <c r="L2900" s="2"/>
      <c r="M2900" s="2"/>
      <c r="N2900" s="2"/>
      <c r="O2900" s="2"/>
      <c r="P2900" s="2"/>
      <c r="Q2900" s="2"/>
      <c r="R2900" s="2"/>
      <c r="S2900" s="2"/>
    </row>
    <row r="2901" spans="6:19">
      <c r="F2901" s="2"/>
      <c r="L2901" s="2"/>
      <c r="M2901" s="2"/>
      <c r="N2901" s="2"/>
      <c r="O2901" s="2"/>
      <c r="P2901" s="2"/>
      <c r="Q2901" s="2"/>
      <c r="R2901" s="2"/>
      <c r="S2901" s="2"/>
    </row>
    <row r="2902" spans="6:19">
      <c r="F2902" s="2"/>
      <c r="L2902" s="2"/>
      <c r="M2902" s="2"/>
      <c r="N2902" s="2"/>
      <c r="O2902" s="2"/>
      <c r="P2902" s="2"/>
      <c r="Q2902" s="2"/>
      <c r="R2902" s="2"/>
      <c r="S2902" s="2"/>
    </row>
    <row r="2903" spans="6:19">
      <c r="F2903" s="2"/>
      <c r="L2903" s="2"/>
      <c r="M2903" s="2"/>
      <c r="N2903" s="2"/>
      <c r="O2903" s="2"/>
      <c r="P2903" s="2"/>
      <c r="Q2903" s="2"/>
      <c r="R2903" s="2"/>
      <c r="S2903" s="2"/>
    </row>
    <row r="2904" spans="6:19">
      <c r="F2904" s="2"/>
      <c r="L2904" s="2"/>
      <c r="M2904" s="2"/>
      <c r="N2904" s="2"/>
      <c r="O2904" s="2"/>
      <c r="P2904" s="2"/>
      <c r="Q2904" s="2"/>
      <c r="R2904" s="2"/>
      <c r="S2904" s="2"/>
    </row>
    <row r="2905" spans="6:19">
      <c r="F2905" s="2"/>
      <c r="L2905" s="2"/>
      <c r="M2905" s="2"/>
      <c r="N2905" s="2"/>
      <c r="O2905" s="2"/>
      <c r="P2905" s="2"/>
      <c r="Q2905" s="2"/>
      <c r="R2905" s="2"/>
      <c r="S2905" s="2"/>
    </row>
    <row r="2906" spans="6:19">
      <c r="F2906" s="2"/>
      <c r="L2906" s="2"/>
      <c r="M2906" s="2"/>
      <c r="N2906" s="2"/>
      <c r="O2906" s="2"/>
      <c r="P2906" s="2"/>
      <c r="Q2906" s="2"/>
      <c r="R2906" s="2"/>
      <c r="S2906" s="2"/>
    </row>
    <row r="2907" spans="6:19">
      <c r="F2907" s="2"/>
      <c r="L2907" s="2"/>
      <c r="M2907" s="2"/>
      <c r="N2907" s="2"/>
      <c r="O2907" s="2"/>
      <c r="P2907" s="2"/>
      <c r="Q2907" s="2"/>
      <c r="R2907" s="2"/>
      <c r="S2907" s="2"/>
    </row>
    <row r="2908" spans="6:19">
      <c r="F2908" s="2"/>
      <c r="L2908" s="2"/>
      <c r="M2908" s="2"/>
      <c r="N2908" s="2"/>
      <c r="O2908" s="2"/>
      <c r="P2908" s="2"/>
      <c r="Q2908" s="2"/>
      <c r="R2908" s="2"/>
      <c r="S2908" s="2"/>
    </row>
    <row r="2909" spans="6:19">
      <c r="F2909" s="2"/>
      <c r="L2909" s="2"/>
      <c r="M2909" s="2"/>
      <c r="N2909" s="2"/>
      <c r="O2909" s="2"/>
      <c r="P2909" s="2"/>
      <c r="Q2909" s="2"/>
      <c r="R2909" s="2"/>
      <c r="S2909" s="2"/>
    </row>
    <row r="2910" spans="6:19">
      <c r="F2910" s="2"/>
      <c r="L2910" s="2"/>
      <c r="M2910" s="2"/>
      <c r="N2910" s="2"/>
      <c r="O2910" s="2"/>
      <c r="P2910" s="2"/>
      <c r="Q2910" s="2"/>
      <c r="R2910" s="2"/>
      <c r="S2910" s="2"/>
    </row>
    <row r="2911" spans="6:19">
      <c r="F2911" s="2"/>
      <c r="L2911" s="2"/>
      <c r="M2911" s="2"/>
      <c r="N2911" s="2"/>
      <c r="O2911" s="2"/>
      <c r="P2911" s="2"/>
      <c r="Q2911" s="2"/>
      <c r="R2911" s="2"/>
      <c r="S2911" s="2"/>
    </row>
    <row r="2912" spans="6:19">
      <c r="F2912" s="2"/>
      <c r="L2912" s="2"/>
      <c r="M2912" s="2"/>
      <c r="N2912" s="2"/>
      <c r="O2912" s="2"/>
      <c r="P2912" s="2"/>
      <c r="Q2912" s="2"/>
      <c r="R2912" s="2"/>
      <c r="S2912" s="2"/>
    </row>
    <row r="2913" spans="6:19">
      <c r="F2913" s="2"/>
      <c r="L2913" s="2"/>
      <c r="M2913" s="2"/>
      <c r="N2913" s="2"/>
      <c r="O2913" s="2"/>
      <c r="P2913" s="2"/>
      <c r="Q2913" s="2"/>
      <c r="R2913" s="2"/>
      <c r="S2913" s="2"/>
    </row>
    <row r="2914" spans="6:19">
      <c r="F2914" s="2"/>
      <c r="L2914" s="2"/>
      <c r="M2914" s="2"/>
      <c r="N2914" s="2"/>
      <c r="O2914" s="2"/>
      <c r="P2914" s="2"/>
      <c r="Q2914" s="2"/>
      <c r="R2914" s="2"/>
      <c r="S2914" s="2"/>
    </row>
    <row r="2915" spans="6:19">
      <c r="F2915" s="2"/>
      <c r="L2915" s="2"/>
      <c r="M2915" s="2"/>
      <c r="N2915" s="2"/>
      <c r="O2915" s="2"/>
      <c r="P2915" s="2"/>
      <c r="Q2915" s="2"/>
      <c r="R2915" s="2"/>
      <c r="S2915" s="2"/>
    </row>
    <row r="2916" spans="6:19">
      <c r="F2916" s="2"/>
      <c r="L2916" s="2"/>
      <c r="M2916" s="2"/>
      <c r="N2916" s="2"/>
      <c r="O2916" s="2"/>
      <c r="P2916" s="2"/>
      <c r="Q2916" s="2"/>
      <c r="R2916" s="2"/>
      <c r="S2916" s="2"/>
    </row>
    <row r="2917" spans="6:19">
      <c r="F2917" s="2"/>
      <c r="L2917" s="2"/>
      <c r="M2917" s="2"/>
      <c r="N2917" s="2"/>
      <c r="O2917" s="2"/>
      <c r="P2917" s="2"/>
      <c r="Q2917" s="2"/>
      <c r="R2917" s="2"/>
      <c r="S2917" s="2"/>
    </row>
    <row r="2918" spans="6:19">
      <c r="F2918" s="2"/>
      <c r="L2918" s="2"/>
      <c r="M2918" s="2"/>
      <c r="N2918" s="2"/>
      <c r="O2918" s="2"/>
      <c r="P2918" s="2"/>
      <c r="Q2918" s="2"/>
      <c r="R2918" s="2"/>
      <c r="S2918" s="2"/>
    </row>
    <row r="2919" spans="6:19">
      <c r="F2919" s="2"/>
      <c r="L2919" s="2"/>
      <c r="M2919" s="2"/>
      <c r="N2919" s="2"/>
      <c r="O2919" s="2"/>
      <c r="P2919" s="2"/>
      <c r="Q2919" s="2"/>
      <c r="R2919" s="2"/>
      <c r="S2919" s="2"/>
    </row>
    <row r="2920" spans="6:19">
      <c r="F2920" s="2"/>
      <c r="L2920" s="2"/>
      <c r="M2920" s="2"/>
      <c r="N2920" s="2"/>
      <c r="O2920" s="2"/>
      <c r="P2920" s="2"/>
      <c r="Q2920" s="2"/>
      <c r="R2920" s="2"/>
      <c r="S2920" s="2"/>
    </row>
    <row r="2921" spans="6:19">
      <c r="F2921" s="2"/>
      <c r="L2921" s="2"/>
      <c r="M2921" s="2"/>
      <c r="N2921" s="2"/>
      <c r="O2921" s="2"/>
      <c r="P2921" s="2"/>
      <c r="Q2921" s="2"/>
      <c r="R2921" s="2"/>
      <c r="S2921" s="2"/>
    </row>
    <row r="2922" spans="6:19">
      <c r="F2922" s="2"/>
      <c r="L2922" s="2"/>
      <c r="M2922" s="2"/>
      <c r="N2922" s="2"/>
      <c r="O2922" s="2"/>
      <c r="P2922" s="2"/>
      <c r="Q2922" s="2"/>
      <c r="R2922" s="2"/>
      <c r="S2922" s="2"/>
    </row>
    <row r="2923" spans="6:19">
      <c r="F2923" s="2"/>
      <c r="L2923" s="2"/>
      <c r="M2923" s="2"/>
      <c r="N2923" s="2"/>
      <c r="O2923" s="2"/>
      <c r="P2923" s="2"/>
      <c r="Q2923" s="2"/>
      <c r="R2923" s="2"/>
      <c r="S2923" s="2"/>
    </row>
    <row r="2924" spans="6:19">
      <c r="F2924" s="2"/>
      <c r="L2924" s="2"/>
      <c r="M2924" s="2"/>
      <c r="N2924" s="2"/>
      <c r="O2924" s="2"/>
      <c r="P2924" s="2"/>
      <c r="Q2924" s="2"/>
      <c r="R2924" s="2"/>
      <c r="S2924" s="2"/>
    </row>
    <row r="2925" spans="6:19">
      <c r="F2925" s="2"/>
      <c r="L2925" s="2"/>
      <c r="M2925" s="2"/>
      <c r="N2925" s="2"/>
      <c r="O2925" s="2"/>
      <c r="P2925" s="2"/>
      <c r="Q2925" s="2"/>
      <c r="R2925" s="2"/>
      <c r="S2925" s="2"/>
    </row>
    <row r="2926" spans="6:19">
      <c r="F2926" s="2"/>
      <c r="L2926" s="2"/>
      <c r="M2926" s="2"/>
      <c r="N2926" s="2"/>
      <c r="O2926" s="2"/>
      <c r="P2926" s="2"/>
      <c r="Q2926" s="2"/>
      <c r="R2926" s="2"/>
      <c r="S2926" s="2"/>
    </row>
    <row r="2927" spans="6:19">
      <c r="F2927" s="2"/>
      <c r="L2927" s="2"/>
      <c r="M2927" s="2"/>
      <c r="N2927" s="2"/>
      <c r="O2927" s="2"/>
      <c r="P2927" s="2"/>
      <c r="Q2927" s="2"/>
      <c r="R2927" s="2"/>
      <c r="S2927" s="2"/>
    </row>
    <row r="2928" spans="6:19">
      <c r="F2928" s="2"/>
      <c r="L2928" s="2"/>
      <c r="M2928" s="2"/>
      <c r="N2928" s="2"/>
      <c r="O2928" s="2"/>
      <c r="P2928" s="2"/>
      <c r="Q2928" s="2"/>
      <c r="R2928" s="2"/>
      <c r="S2928" s="2"/>
    </row>
    <row r="2929" spans="6:19">
      <c r="F2929" s="2"/>
      <c r="L2929" s="2"/>
      <c r="M2929" s="2"/>
      <c r="N2929" s="2"/>
      <c r="O2929" s="2"/>
      <c r="P2929" s="2"/>
      <c r="Q2929" s="2"/>
      <c r="R2929" s="2"/>
      <c r="S2929" s="2"/>
    </row>
    <row r="2930" spans="6:19">
      <c r="F2930" s="2"/>
      <c r="L2930" s="2"/>
      <c r="M2930" s="2"/>
      <c r="N2930" s="2"/>
      <c r="O2930" s="2"/>
      <c r="P2930" s="2"/>
      <c r="Q2930" s="2"/>
      <c r="R2930" s="2"/>
      <c r="S2930" s="2"/>
    </row>
    <row r="2931" spans="6:19">
      <c r="F2931" s="2"/>
      <c r="L2931" s="2"/>
      <c r="M2931" s="2"/>
      <c r="N2931" s="2"/>
      <c r="O2931" s="2"/>
      <c r="P2931" s="2"/>
      <c r="Q2931" s="2"/>
      <c r="R2931" s="2"/>
      <c r="S2931" s="2"/>
    </row>
    <row r="2932" spans="6:19">
      <c r="F2932" s="2"/>
      <c r="L2932" s="2"/>
      <c r="M2932" s="2"/>
      <c r="N2932" s="2"/>
      <c r="O2932" s="2"/>
      <c r="P2932" s="2"/>
      <c r="Q2932" s="2"/>
      <c r="R2932" s="2"/>
      <c r="S2932" s="2"/>
    </row>
    <row r="2933" spans="6:19">
      <c r="F2933" s="2"/>
      <c r="L2933" s="2"/>
      <c r="M2933" s="2"/>
      <c r="N2933" s="2"/>
      <c r="O2933" s="2"/>
      <c r="P2933" s="2"/>
      <c r="Q2933" s="2"/>
      <c r="R2933" s="2"/>
      <c r="S2933" s="2"/>
    </row>
    <row r="2934" spans="6:19">
      <c r="F2934" s="2"/>
      <c r="L2934" s="2"/>
      <c r="M2934" s="2"/>
      <c r="N2934" s="2"/>
      <c r="O2934" s="2"/>
      <c r="P2934" s="2"/>
      <c r="Q2934" s="2"/>
      <c r="R2934" s="2"/>
      <c r="S2934" s="2"/>
    </row>
    <row r="2935" spans="6:19">
      <c r="F2935" s="2"/>
      <c r="L2935" s="2"/>
      <c r="M2935" s="2"/>
      <c r="N2935" s="2"/>
      <c r="O2935" s="2"/>
      <c r="P2935" s="2"/>
      <c r="Q2935" s="2"/>
      <c r="R2935" s="2"/>
      <c r="S2935" s="2"/>
    </row>
    <row r="2936" spans="6:19">
      <c r="F2936" s="2"/>
      <c r="L2936" s="2"/>
      <c r="M2936" s="2"/>
      <c r="N2936" s="2"/>
      <c r="O2936" s="2"/>
      <c r="P2936" s="2"/>
      <c r="Q2936" s="2"/>
      <c r="R2936" s="2"/>
      <c r="S2936" s="2"/>
    </row>
    <row r="2937" spans="6:19">
      <c r="F2937" s="2"/>
      <c r="L2937" s="2"/>
      <c r="M2937" s="2"/>
      <c r="N2937" s="2"/>
      <c r="O2937" s="2"/>
      <c r="P2937" s="2"/>
      <c r="Q2937" s="2"/>
      <c r="R2937" s="2"/>
      <c r="S2937" s="2"/>
    </row>
    <row r="2938" spans="6:19">
      <c r="F2938" s="2"/>
      <c r="L2938" s="2"/>
      <c r="M2938" s="2"/>
      <c r="N2938" s="2"/>
      <c r="O2938" s="2"/>
      <c r="P2938" s="2"/>
      <c r="Q2938" s="2"/>
      <c r="R2938" s="2"/>
      <c r="S2938" s="2"/>
    </row>
    <row r="2939" spans="6:19">
      <c r="F2939" s="2"/>
      <c r="L2939" s="2"/>
      <c r="M2939" s="2"/>
      <c r="N2939" s="2"/>
      <c r="O2939" s="2"/>
      <c r="P2939" s="2"/>
      <c r="Q2939" s="2"/>
      <c r="R2939" s="2"/>
      <c r="S2939" s="2"/>
    </row>
    <row r="2940" spans="6:19">
      <c r="F2940" s="2"/>
      <c r="L2940" s="2"/>
      <c r="M2940" s="2"/>
      <c r="N2940" s="2"/>
      <c r="O2940" s="2"/>
      <c r="P2940" s="2"/>
      <c r="Q2940" s="2"/>
      <c r="R2940" s="2"/>
      <c r="S2940" s="2"/>
    </row>
    <row r="2941" spans="6:19">
      <c r="F2941" s="2"/>
      <c r="L2941" s="2"/>
      <c r="M2941" s="2"/>
      <c r="N2941" s="2"/>
      <c r="O2941" s="2"/>
      <c r="P2941" s="2"/>
      <c r="Q2941" s="2"/>
      <c r="R2941" s="2"/>
      <c r="S2941" s="2"/>
    </row>
    <row r="2942" spans="6:19">
      <c r="F2942" s="2"/>
      <c r="L2942" s="2"/>
      <c r="M2942" s="2"/>
      <c r="N2942" s="2"/>
      <c r="O2942" s="2"/>
      <c r="P2942" s="2"/>
      <c r="Q2942" s="2"/>
      <c r="R2942" s="2"/>
      <c r="S2942" s="2"/>
    </row>
    <row r="2943" spans="6:19">
      <c r="F2943" s="2"/>
      <c r="L2943" s="2"/>
      <c r="M2943" s="2"/>
      <c r="N2943" s="2"/>
      <c r="O2943" s="2"/>
      <c r="P2943" s="2"/>
      <c r="Q2943" s="2"/>
      <c r="R2943" s="2"/>
      <c r="S2943" s="2"/>
    </row>
    <row r="2944" spans="6:19">
      <c r="F2944" s="2"/>
      <c r="L2944" s="2"/>
      <c r="M2944" s="2"/>
      <c r="N2944" s="2"/>
      <c r="O2944" s="2"/>
      <c r="P2944" s="2"/>
      <c r="Q2944" s="2"/>
      <c r="R2944" s="2"/>
      <c r="S2944" s="2"/>
    </row>
    <row r="2945" spans="6:19">
      <c r="F2945" s="2"/>
      <c r="L2945" s="2"/>
      <c r="M2945" s="2"/>
      <c r="N2945" s="2"/>
      <c r="O2945" s="2"/>
      <c r="P2945" s="2"/>
      <c r="Q2945" s="2"/>
      <c r="R2945" s="2"/>
      <c r="S2945" s="2"/>
    </row>
    <row r="2946" spans="6:19">
      <c r="F2946" s="2"/>
      <c r="L2946" s="2"/>
      <c r="M2946" s="2"/>
      <c r="N2946" s="2"/>
      <c r="O2946" s="2"/>
      <c r="P2946" s="2"/>
      <c r="Q2946" s="2"/>
      <c r="R2946" s="2"/>
      <c r="S2946" s="2"/>
    </row>
    <row r="2947" spans="6:19">
      <c r="F2947" s="2"/>
      <c r="L2947" s="2"/>
      <c r="M2947" s="2"/>
      <c r="N2947" s="2"/>
      <c r="O2947" s="2"/>
      <c r="P2947" s="2"/>
      <c r="Q2947" s="2"/>
      <c r="R2947" s="2"/>
      <c r="S2947" s="2"/>
    </row>
    <row r="2948" spans="6:19">
      <c r="F2948" s="2"/>
      <c r="L2948" s="2"/>
      <c r="M2948" s="2"/>
      <c r="N2948" s="2"/>
      <c r="O2948" s="2"/>
      <c r="P2948" s="2"/>
      <c r="Q2948" s="2"/>
      <c r="R2948" s="2"/>
      <c r="S2948" s="2"/>
    </row>
    <row r="2949" spans="6:19">
      <c r="F2949" s="2"/>
      <c r="L2949" s="2"/>
      <c r="M2949" s="2"/>
      <c r="N2949" s="2"/>
      <c r="O2949" s="2"/>
      <c r="P2949" s="2"/>
      <c r="Q2949" s="2"/>
      <c r="R2949" s="2"/>
      <c r="S2949" s="2"/>
    </row>
    <row r="2950" spans="6:19">
      <c r="F2950" s="2"/>
      <c r="L2950" s="2"/>
      <c r="M2950" s="2"/>
      <c r="N2950" s="2"/>
      <c r="O2950" s="2"/>
      <c r="P2950" s="2"/>
      <c r="Q2950" s="2"/>
      <c r="R2950" s="2"/>
      <c r="S2950" s="2"/>
    </row>
    <row r="2951" spans="6:19">
      <c r="F2951" s="2"/>
      <c r="L2951" s="2"/>
      <c r="M2951" s="2"/>
      <c r="N2951" s="2"/>
      <c r="O2951" s="2"/>
      <c r="P2951" s="2"/>
      <c r="Q2951" s="2"/>
      <c r="R2951" s="2"/>
      <c r="S2951" s="2"/>
    </row>
    <row r="2952" spans="6:19">
      <c r="F2952" s="2"/>
      <c r="L2952" s="2"/>
      <c r="M2952" s="2"/>
      <c r="N2952" s="2"/>
      <c r="O2952" s="2"/>
      <c r="P2952" s="2"/>
      <c r="Q2952" s="2"/>
      <c r="R2952" s="2"/>
      <c r="S2952" s="2"/>
    </row>
    <row r="2953" spans="6:19">
      <c r="F2953" s="2"/>
      <c r="L2953" s="2"/>
      <c r="M2953" s="2"/>
      <c r="N2953" s="2"/>
      <c r="O2953" s="2"/>
      <c r="P2953" s="2"/>
      <c r="Q2953" s="2"/>
      <c r="R2953" s="2"/>
      <c r="S2953" s="2"/>
    </row>
    <row r="2954" spans="6:19">
      <c r="F2954" s="2"/>
      <c r="L2954" s="2"/>
      <c r="M2954" s="2"/>
      <c r="N2954" s="2"/>
      <c r="O2954" s="2"/>
      <c r="P2954" s="2"/>
      <c r="Q2954" s="2"/>
      <c r="R2954" s="2"/>
      <c r="S2954" s="2"/>
    </row>
    <row r="2955" spans="6:19">
      <c r="F2955" s="2"/>
      <c r="L2955" s="2"/>
      <c r="M2955" s="2"/>
      <c r="N2955" s="2"/>
      <c r="O2955" s="2"/>
      <c r="P2955" s="2"/>
      <c r="Q2955" s="2"/>
      <c r="R2955" s="2"/>
      <c r="S2955" s="2"/>
    </row>
    <row r="2956" spans="6:19">
      <c r="F2956" s="2"/>
      <c r="L2956" s="2"/>
      <c r="M2956" s="2"/>
      <c r="N2956" s="2"/>
      <c r="O2956" s="2"/>
      <c r="P2956" s="2"/>
      <c r="Q2956" s="2"/>
      <c r="R2956" s="2"/>
      <c r="S2956" s="2"/>
    </row>
    <row r="2957" spans="6:19">
      <c r="F2957" s="2"/>
      <c r="L2957" s="2"/>
      <c r="M2957" s="2"/>
      <c r="N2957" s="2"/>
      <c r="O2957" s="2"/>
      <c r="P2957" s="2"/>
      <c r="Q2957" s="2"/>
      <c r="R2957" s="2"/>
      <c r="S2957" s="2"/>
    </row>
    <row r="2958" spans="6:19">
      <c r="F2958" s="2"/>
      <c r="L2958" s="2"/>
      <c r="M2958" s="2"/>
      <c r="N2958" s="2"/>
      <c r="O2958" s="2"/>
      <c r="P2958" s="2"/>
      <c r="Q2958" s="2"/>
      <c r="R2958" s="2"/>
      <c r="S2958" s="2"/>
    </row>
    <row r="2959" spans="6:19">
      <c r="F2959" s="2"/>
      <c r="L2959" s="2"/>
      <c r="M2959" s="2"/>
      <c r="N2959" s="2"/>
      <c r="O2959" s="2"/>
      <c r="P2959" s="2"/>
      <c r="Q2959" s="2"/>
      <c r="R2959" s="2"/>
      <c r="S2959" s="2"/>
    </row>
    <row r="2960" spans="6:19">
      <c r="F2960" s="2"/>
      <c r="L2960" s="2"/>
      <c r="M2960" s="2"/>
      <c r="N2960" s="2"/>
      <c r="O2960" s="2"/>
      <c r="P2960" s="2"/>
      <c r="Q2960" s="2"/>
      <c r="R2960" s="2"/>
      <c r="S2960" s="2"/>
    </row>
    <row r="2961" spans="6:19">
      <c r="F2961" s="2"/>
      <c r="L2961" s="2"/>
      <c r="M2961" s="2"/>
      <c r="N2961" s="2"/>
      <c r="O2961" s="2"/>
      <c r="P2961" s="2"/>
      <c r="Q2961" s="2"/>
      <c r="R2961" s="2"/>
      <c r="S2961" s="2"/>
    </row>
    <row r="2962" spans="6:19">
      <c r="F2962" s="2"/>
      <c r="L2962" s="2"/>
      <c r="M2962" s="2"/>
      <c r="N2962" s="2"/>
      <c r="O2962" s="2"/>
      <c r="P2962" s="2"/>
      <c r="Q2962" s="2"/>
      <c r="R2962" s="2"/>
      <c r="S2962" s="2"/>
    </row>
    <row r="2963" spans="6:19">
      <c r="F2963" s="2"/>
      <c r="L2963" s="2"/>
      <c r="M2963" s="2"/>
      <c r="N2963" s="2"/>
      <c r="O2963" s="2"/>
      <c r="P2963" s="2"/>
      <c r="Q2963" s="2"/>
      <c r="R2963" s="2"/>
      <c r="S2963" s="2"/>
    </row>
    <row r="2964" spans="6:19">
      <c r="F2964" s="2"/>
      <c r="L2964" s="2"/>
      <c r="M2964" s="2"/>
      <c r="N2964" s="2"/>
      <c r="O2964" s="2"/>
      <c r="P2964" s="2"/>
      <c r="Q2964" s="2"/>
      <c r="R2964" s="2"/>
      <c r="S2964" s="2"/>
    </row>
    <row r="2965" spans="6:19">
      <c r="F2965" s="2"/>
      <c r="L2965" s="2"/>
      <c r="M2965" s="2"/>
      <c r="N2965" s="2"/>
      <c r="O2965" s="2"/>
      <c r="P2965" s="2"/>
      <c r="Q2965" s="2"/>
      <c r="R2965" s="2"/>
      <c r="S2965" s="2"/>
    </row>
    <row r="2966" spans="6:19">
      <c r="F2966" s="2"/>
      <c r="L2966" s="2"/>
      <c r="M2966" s="2"/>
      <c r="N2966" s="2"/>
      <c r="O2966" s="2"/>
      <c r="P2966" s="2"/>
      <c r="Q2966" s="2"/>
      <c r="R2966" s="2"/>
      <c r="S2966" s="2"/>
    </row>
    <row r="2967" spans="6:19">
      <c r="F2967" s="2"/>
      <c r="L2967" s="2"/>
      <c r="M2967" s="2"/>
      <c r="N2967" s="2"/>
      <c r="O2967" s="2"/>
      <c r="P2967" s="2"/>
      <c r="Q2967" s="2"/>
      <c r="R2967" s="2"/>
      <c r="S2967" s="2"/>
    </row>
    <row r="2968" spans="6:19">
      <c r="F2968" s="2"/>
      <c r="L2968" s="2"/>
      <c r="M2968" s="2"/>
      <c r="N2968" s="2"/>
      <c r="O2968" s="2"/>
      <c r="P2968" s="2"/>
      <c r="Q2968" s="2"/>
      <c r="R2968" s="2"/>
      <c r="S2968" s="2"/>
    </row>
    <row r="2969" spans="6:19">
      <c r="F2969" s="2"/>
      <c r="L2969" s="2"/>
      <c r="M2969" s="2"/>
      <c r="N2969" s="2"/>
      <c r="O2969" s="2"/>
      <c r="P2969" s="2"/>
      <c r="Q2969" s="2"/>
      <c r="R2969" s="2"/>
      <c r="S2969" s="2"/>
    </row>
    <row r="2970" spans="6:19">
      <c r="F2970" s="2"/>
      <c r="L2970" s="2"/>
      <c r="M2970" s="2"/>
      <c r="N2970" s="2"/>
      <c r="O2970" s="2"/>
      <c r="P2970" s="2"/>
      <c r="Q2970" s="2"/>
      <c r="R2970" s="2"/>
      <c r="S2970" s="2"/>
    </row>
    <row r="2971" spans="6:19">
      <c r="F2971" s="2"/>
      <c r="L2971" s="2"/>
      <c r="M2971" s="2"/>
      <c r="N2971" s="2"/>
      <c r="O2971" s="2"/>
      <c r="P2971" s="2"/>
      <c r="Q2971" s="2"/>
      <c r="R2971" s="2"/>
      <c r="S2971" s="2"/>
    </row>
    <row r="2972" spans="6:19">
      <c r="F2972" s="2"/>
      <c r="L2972" s="2"/>
      <c r="M2972" s="2"/>
      <c r="N2972" s="2"/>
      <c r="O2972" s="2"/>
      <c r="P2972" s="2"/>
      <c r="Q2972" s="2"/>
      <c r="R2972" s="2"/>
      <c r="S2972" s="2"/>
    </row>
    <row r="2973" spans="6:19">
      <c r="F2973" s="2"/>
      <c r="L2973" s="2"/>
      <c r="M2973" s="2"/>
      <c r="N2973" s="2"/>
      <c r="O2973" s="2"/>
      <c r="P2973" s="2"/>
      <c r="Q2973" s="2"/>
      <c r="R2973" s="2"/>
      <c r="S2973" s="2"/>
    </row>
    <row r="2974" spans="6:19">
      <c r="F2974" s="2"/>
      <c r="L2974" s="2"/>
      <c r="M2974" s="2"/>
      <c r="N2974" s="2"/>
      <c r="O2974" s="2"/>
      <c r="P2974" s="2"/>
      <c r="Q2974" s="2"/>
      <c r="R2974" s="2"/>
      <c r="S2974" s="2"/>
    </row>
    <row r="2975" spans="6:19">
      <c r="F2975" s="2"/>
      <c r="L2975" s="2"/>
      <c r="M2975" s="2"/>
      <c r="N2975" s="2"/>
      <c r="O2975" s="2"/>
      <c r="P2975" s="2"/>
      <c r="Q2975" s="2"/>
      <c r="R2975" s="2"/>
      <c r="S2975" s="2"/>
    </row>
    <row r="2976" spans="6:19">
      <c r="F2976" s="2"/>
      <c r="L2976" s="2"/>
      <c r="M2976" s="2"/>
      <c r="N2976" s="2"/>
      <c r="O2976" s="2"/>
      <c r="P2976" s="2"/>
      <c r="Q2976" s="2"/>
      <c r="R2976" s="2"/>
      <c r="S2976" s="2"/>
    </row>
    <row r="2977" spans="6:19">
      <c r="F2977" s="2"/>
      <c r="L2977" s="2"/>
      <c r="M2977" s="2"/>
      <c r="N2977" s="2"/>
      <c r="O2977" s="2"/>
      <c r="P2977" s="2"/>
      <c r="Q2977" s="2"/>
      <c r="R2977" s="2"/>
      <c r="S2977" s="2"/>
    </row>
    <row r="2978" spans="6:19">
      <c r="F2978" s="2"/>
      <c r="L2978" s="2"/>
      <c r="M2978" s="2"/>
      <c r="N2978" s="2"/>
      <c r="O2978" s="2"/>
      <c r="P2978" s="2"/>
      <c r="Q2978" s="2"/>
      <c r="R2978" s="2"/>
      <c r="S2978" s="2"/>
    </row>
    <row r="2979" spans="6:19">
      <c r="F2979" s="2"/>
      <c r="L2979" s="2"/>
      <c r="M2979" s="2"/>
      <c r="N2979" s="2"/>
      <c r="O2979" s="2"/>
      <c r="P2979" s="2"/>
      <c r="Q2979" s="2"/>
      <c r="R2979" s="2"/>
      <c r="S2979" s="2"/>
    </row>
    <row r="2980" spans="6:19">
      <c r="F2980" s="2"/>
      <c r="L2980" s="2"/>
      <c r="M2980" s="2"/>
      <c r="N2980" s="2"/>
      <c r="O2980" s="2"/>
      <c r="P2980" s="2"/>
      <c r="Q2980" s="2"/>
      <c r="R2980" s="2"/>
      <c r="S2980" s="2"/>
    </row>
    <row r="2981" spans="6:19">
      <c r="F2981" s="2"/>
      <c r="L2981" s="2"/>
      <c r="M2981" s="2"/>
      <c r="N2981" s="2"/>
      <c r="O2981" s="2"/>
      <c r="P2981" s="2"/>
      <c r="Q2981" s="2"/>
      <c r="R2981" s="2"/>
      <c r="S2981" s="2"/>
    </row>
    <row r="2982" spans="6:19">
      <c r="F2982" s="2"/>
      <c r="L2982" s="2"/>
      <c r="M2982" s="2"/>
      <c r="N2982" s="2"/>
      <c r="O2982" s="2"/>
      <c r="P2982" s="2"/>
      <c r="Q2982" s="2"/>
      <c r="R2982" s="2"/>
      <c r="S2982" s="2"/>
    </row>
    <row r="2983" spans="6:19">
      <c r="F2983" s="2"/>
      <c r="L2983" s="2"/>
      <c r="M2983" s="2"/>
      <c r="N2983" s="2"/>
      <c r="O2983" s="2"/>
      <c r="P2983" s="2"/>
      <c r="Q2983" s="2"/>
      <c r="R2983" s="2"/>
      <c r="S2983" s="2"/>
    </row>
    <row r="2984" spans="6:19">
      <c r="F2984" s="2"/>
      <c r="L2984" s="2"/>
      <c r="M2984" s="2"/>
      <c r="N2984" s="2"/>
      <c r="O2984" s="2"/>
      <c r="P2984" s="2"/>
      <c r="Q2984" s="2"/>
      <c r="R2984" s="2"/>
      <c r="S2984" s="2"/>
    </row>
    <row r="2985" spans="6:19">
      <c r="F2985" s="2"/>
      <c r="L2985" s="2"/>
      <c r="M2985" s="2"/>
      <c r="N2985" s="2"/>
      <c r="O2985" s="2"/>
      <c r="P2985" s="2"/>
      <c r="Q2985" s="2"/>
      <c r="R2985" s="2"/>
      <c r="S2985" s="2"/>
    </row>
    <row r="2986" spans="6:19">
      <c r="F2986" s="2"/>
      <c r="L2986" s="2"/>
      <c r="M2986" s="2"/>
      <c r="N2986" s="2"/>
      <c r="O2986" s="2"/>
      <c r="P2986" s="2"/>
      <c r="Q2986" s="2"/>
      <c r="R2986" s="2"/>
      <c r="S2986" s="2"/>
    </row>
    <row r="2987" spans="6:19">
      <c r="F2987" s="2"/>
      <c r="L2987" s="2"/>
      <c r="M2987" s="2"/>
      <c r="N2987" s="2"/>
      <c r="O2987" s="2"/>
      <c r="P2987" s="2"/>
      <c r="Q2987" s="2"/>
      <c r="R2987" s="2"/>
      <c r="S2987" s="2"/>
    </row>
    <row r="2988" spans="6:19">
      <c r="F2988" s="2"/>
      <c r="L2988" s="2"/>
      <c r="M2988" s="2"/>
      <c r="N2988" s="2"/>
      <c r="O2988" s="2"/>
      <c r="P2988" s="2"/>
      <c r="Q2988" s="2"/>
      <c r="R2988" s="2"/>
      <c r="S2988" s="2"/>
    </row>
    <row r="2989" spans="6:19">
      <c r="F2989" s="2"/>
      <c r="L2989" s="2"/>
      <c r="M2989" s="2"/>
      <c r="N2989" s="2"/>
      <c r="O2989" s="2"/>
      <c r="P2989" s="2"/>
      <c r="Q2989" s="2"/>
      <c r="R2989" s="2"/>
      <c r="S2989" s="2"/>
    </row>
    <row r="2990" spans="6:19">
      <c r="F2990" s="2"/>
      <c r="L2990" s="2"/>
      <c r="M2990" s="2"/>
      <c r="N2990" s="2"/>
      <c r="O2990" s="2"/>
      <c r="P2990" s="2"/>
      <c r="Q2990" s="2"/>
      <c r="R2990" s="2"/>
      <c r="S2990" s="2"/>
    </row>
    <row r="2991" spans="6:19">
      <c r="F2991" s="2"/>
      <c r="L2991" s="2"/>
      <c r="M2991" s="2"/>
      <c r="N2991" s="2"/>
      <c r="O2991" s="2"/>
      <c r="P2991" s="2"/>
      <c r="Q2991" s="2"/>
      <c r="R2991" s="2"/>
      <c r="S2991" s="2"/>
    </row>
    <row r="2992" spans="6:19">
      <c r="F2992" s="2"/>
      <c r="L2992" s="2"/>
      <c r="M2992" s="2"/>
      <c r="N2992" s="2"/>
      <c r="O2992" s="2"/>
      <c r="P2992" s="2"/>
      <c r="Q2992" s="2"/>
      <c r="R2992" s="2"/>
      <c r="S2992" s="2"/>
    </row>
    <row r="2993" spans="6:19">
      <c r="F2993" s="2"/>
      <c r="L2993" s="2"/>
      <c r="M2993" s="2"/>
      <c r="N2993" s="2"/>
      <c r="O2993" s="2"/>
      <c r="P2993" s="2"/>
      <c r="Q2993" s="2"/>
      <c r="R2993" s="2"/>
      <c r="S2993" s="2"/>
    </row>
    <row r="2994" spans="6:19">
      <c r="F2994" s="2"/>
      <c r="L2994" s="2"/>
      <c r="M2994" s="2"/>
      <c r="N2994" s="2"/>
      <c r="O2994" s="2"/>
      <c r="P2994" s="2"/>
      <c r="Q2994" s="2"/>
      <c r="R2994" s="2"/>
      <c r="S2994" s="2"/>
    </row>
    <row r="2995" spans="6:19">
      <c r="F2995" s="2"/>
      <c r="L2995" s="2"/>
      <c r="M2995" s="2"/>
      <c r="N2995" s="2"/>
      <c r="O2995" s="2"/>
      <c r="P2995" s="2"/>
      <c r="Q2995" s="2"/>
      <c r="R2995" s="2"/>
      <c r="S2995" s="2"/>
    </row>
    <row r="2996" spans="6:19">
      <c r="F2996" s="2"/>
      <c r="L2996" s="2"/>
      <c r="M2996" s="2"/>
      <c r="N2996" s="2"/>
      <c r="O2996" s="2"/>
      <c r="P2996" s="2"/>
      <c r="Q2996" s="2"/>
      <c r="R2996" s="2"/>
      <c r="S2996" s="2"/>
    </row>
    <row r="2997" spans="6:19">
      <c r="F2997" s="2"/>
      <c r="L2997" s="2"/>
      <c r="M2997" s="2"/>
      <c r="N2997" s="2"/>
      <c r="O2997" s="2"/>
      <c r="P2997" s="2"/>
      <c r="Q2997" s="2"/>
      <c r="R2997" s="2"/>
      <c r="S2997" s="2"/>
    </row>
    <row r="2998" spans="6:19">
      <c r="F2998" s="2"/>
      <c r="L2998" s="2"/>
      <c r="M2998" s="2"/>
      <c r="N2998" s="2"/>
      <c r="O2998" s="2"/>
      <c r="P2998" s="2"/>
      <c r="Q2998" s="2"/>
      <c r="R2998" s="2"/>
      <c r="S2998" s="2"/>
    </row>
    <row r="2999" spans="6:19">
      <c r="F2999" s="2"/>
      <c r="L2999" s="2"/>
      <c r="M2999" s="2"/>
      <c r="N2999" s="2"/>
      <c r="O2999" s="2"/>
      <c r="P2999" s="2"/>
      <c r="Q2999" s="2"/>
      <c r="R2999" s="2"/>
      <c r="S2999" s="2"/>
    </row>
    <row r="3000" spans="6:19">
      <c r="F3000" s="2"/>
      <c r="L3000" s="2"/>
      <c r="M3000" s="2"/>
      <c r="N3000" s="2"/>
      <c r="O3000" s="2"/>
      <c r="P3000" s="2"/>
      <c r="Q3000" s="2"/>
      <c r="R3000" s="2"/>
      <c r="S3000" s="2"/>
    </row>
    <row r="3001" spans="6:19">
      <c r="F3001" s="2"/>
      <c r="L3001" s="2"/>
      <c r="M3001" s="2"/>
      <c r="N3001" s="2"/>
      <c r="O3001" s="2"/>
      <c r="P3001" s="2"/>
      <c r="Q3001" s="2"/>
      <c r="R3001" s="2"/>
      <c r="S3001" s="2"/>
    </row>
    <row r="3002" spans="6:19">
      <c r="F3002" s="2"/>
      <c r="L3002" s="2"/>
      <c r="M3002" s="2"/>
      <c r="N3002" s="2"/>
      <c r="O3002" s="2"/>
      <c r="P3002" s="2"/>
      <c r="Q3002" s="2"/>
      <c r="R3002" s="2"/>
      <c r="S3002" s="2"/>
    </row>
    <row r="3003" spans="6:19">
      <c r="F3003" s="2"/>
      <c r="L3003" s="2"/>
      <c r="M3003" s="2"/>
      <c r="N3003" s="2"/>
      <c r="O3003" s="2"/>
      <c r="P3003" s="2"/>
      <c r="Q3003" s="2"/>
      <c r="R3003" s="2"/>
      <c r="S3003" s="2"/>
    </row>
    <row r="3004" spans="6:19">
      <c r="F3004" s="2"/>
      <c r="L3004" s="2"/>
      <c r="M3004" s="2"/>
      <c r="N3004" s="2"/>
      <c r="O3004" s="2"/>
      <c r="P3004" s="2"/>
      <c r="Q3004" s="2"/>
      <c r="R3004" s="2"/>
      <c r="S3004" s="2"/>
    </row>
    <row r="3005" spans="6:19">
      <c r="F3005" s="2"/>
      <c r="L3005" s="2"/>
      <c r="M3005" s="2"/>
      <c r="N3005" s="2"/>
      <c r="O3005" s="2"/>
      <c r="P3005" s="2"/>
      <c r="Q3005" s="2"/>
      <c r="R3005" s="2"/>
      <c r="S3005" s="2"/>
    </row>
    <row r="3006" spans="6:19">
      <c r="F3006" s="2"/>
      <c r="L3006" s="2"/>
      <c r="M3006" s="2"/>
      <c r="N3006" s="2"/>
      <c r="O3006" s="2"/>
      <c r="P3006" s="2"/>
      <c r="Q3006" s="2"/>
      <c r="R3006" s="2"/>
      <c r="S3006" s="2"/>
    </row>
    <row r="3007" spans="6:19">
      <c r="F3007" s="2"/>
      <c r="L3007" s="2"/>
      <c r="M3007" s="2"/>
      <c r="N3007" s="2"/>
      <c r="O3007" s="2"/>
      <c r="P3007" s="2"/>
      <c r="Q3007" s="2"/>
      <c r="R3007" s="2"/>
      <c r="S3007" s="2"/>
    </row>
    <row r="3008" spans="6:19">
      <c r="F3008" s="2"/>
      <c r="L3008" s="2"/>
      <c r="M3008" s="2"/>
      <c r="N3008" s="2"/>
      <c r="O3008" s="2"/>
      <c r="P3008" s="2"/>
      <c r="Q3008" s="2"/>
      <c r="R3008" s="2"/>
      <c r="S3008" s="2"/>
    </row>
    <row r="3009" spans="6:19">
      <c r="F3009" s="2"/>
      <c r="L3009" s="2"/>
      <c r="M3009" s="2"/>
      <c r="N3009" s="2"/>
      <c r="O3009" s="2"/>
      <c r="P3009" s="2"/>
      <c r="Q3009" s="2"/>
      <c r="R3009" s="2"/>
      <c r="S3009" s="2"/>
    </row>
    <row r="3010" spans="6:19">
      <c r="F3010" s="2"/>
      <c r="L3010" s="2"/>
      <c r="M3010" s="2"/>
      <c r="N3010" s="2"/>
      <c r="O3010" s="2"/>
      <c r="P3010" s="2"/>
      <c r="Q3010" s="2"/>
      <c r="R3010" s="2"/>
      <c r="S3010" s="2"/>
    </row>
    <row r="3011" spans="6:19">
      <c r="F3011" s="2"/>
      <c r="L3011" s="2"/>
      <c r="M3011" s="2"/>
      <c r="N3011" s="2"/>
      <c r="O3011" s="2"/>
      <c r="P3011" s="2"/>
      <c r="Q3011" s="2"/>
      <c r="R3011" s="2"/>
      <c r="S3011" s="2"/>
    </row>
    <row r="3012" spans="6:19">
      <c r="F3012" s="2"/>
      <c r="L3012" s="2"/>
      <c r="M3012" s="2"/>
      <c r="N3012" s="2"/>
      <c r="O3012" s="2"/>
      <c r="P3012" s="2"/>
      <c r="Q3012" s="2"/>
      <c r="R3012" s="2"/>
      <c r="S3012" s="2"/>
    </row>
    <row r="3013" spans="6:19">
      <c r="F3013" s="2"/>
      <c r="L3013" s="2"/>
      <c r="M3013" s="2"/>
      <c r="N3013" s="2"/>
      <c r="O3013" s="2"/>
      <c r="P3013" s="2"/>
      <c r="Q3013" s="2"/>
      <c r="R3013" s="2"/>
      <c r="S3013" s="2"/>
    </row>
    <row r="3014" spans="6:19">
      <c r="F3014" s="2"/>
      <c r="L3014" s="2"/>
      <c r="M3014" s="2"/>
      <c r="N3014" s="2"/>
      <c r="O3014" s="2"/>
      <c r="P3014" s="2"/>
      <c r="Q3014" s="2"/>
      <c r="R3014" s="2"/>
      <c r="S3014" s="2"/>
    </row>
    <row r="3015" spans="6:19">
      <c r="F3015" s="2"/>
      <c r="L3015" s="2"/>
      <c r="M3015" s="2"/>
      <c r="N3015" s="2"/>
      <c r="O3015" s="2"/>
      <c r="P3015" s="2"/>
      <c r="Q3015" s="2"/>
      <c r="R3015" s="2"/>
      <c r="S3015" s="2"/>
    </row>
    <row r="3016" spans="6:19">
      <c r="F3016" s="2"/>
      <c r="L3016" s="2"/>
      <c r="M3016" s="2"/>
      <c r="N3016" s="2"/>
      <c r="O3016" s="2"/>
      <c r="P3016" s="2"/>
      <c r="Q3016" s="2"/>
      <c r="R3016" s="2"/>
      <c r="S3016" s="2"/>
    </row>
    <row r="3017" spans="6:19">
      <c r="F3017" s="2"/>
      <c r="L3017" s="2"/>
      <c r="M3017" s="2"/>
      <c r="N3017" s="2"/>
      <c r="O3017" s="2"/>
      <c r="P3017" s="2"/>
      <c r="Q3017" s="2"/>
      <c r="R3017" s="2"/>
      <c r="S3017" s="2"/>
    </row>
    <row r="3018" spans="6:19">
      <c r="F3018" s="2"/>
      <c r="L3018" s="2"/>
      <c r="M3018" s="2"/>
      <c r="N3018" s="2"/>
      <c r="O3018" s="2"/>
      <c r="P3018" s="2"/>
      <c r="Q3018" s="2"/>
      <c r="R3018" s="2"/>
      <c r="S3018" s="2"/>
    </row>
    <row r="3019" spans="6:19">
      <c r="F3019" s="2"/>
      <c r="L3019" s="2"/>
      <c r="M3019" s="2"/>
      <c r="N3019" s="2"/>
      <c r="O3019" s="2"/>
      <c r="P3019" s="2"/>
      <c r="Q3019" s="2"/>
      <c r="R3019" s="2"/>
      <c r="S3019" s="2"/>
    </row>
    <row r="3020" spans="6:19">
      <c r="F3020" s="2"/>
      <c r="L3020" s="2"/>
      <c r="M3020" s="2"/>
      <c r="N3020" s="2"/>
      <c r="O3020" s="2"/>
      <c r="P3020" s="2"/>
      <c r="Q3020" s="2"/>
      <c r="R3020" s="2"/>
      <c r="S3020" s="2"/>
    </row>
    <row r="3021" spans="6:19">
      <c r="F3021" s="2"/>
      <c r="L3021" s="2"/>
      <c r="M3021" s="2"/>
      <c r="N3021" s="2"/>
      <c r="O3021" s="2"/>
      <c r="P3021" s="2"/>
      <c r="Q3021" s="2"/>
      <c r="R3021" s="2"/>
      <c r="S3021" s="2"/>
    </row>
    <row r="3022" spans="6:19">
      <c r="F3022" s="2"/>
      <c r="L3022" s="2"/>
      <c r="M3022" s="2"/>
      <c r="N3022" s="2"/>
      <c r="O3022" s="2"/>
      <c r="P3022" s="2"/>
      <c r="Q3022" s="2"/>
      <c r="R3022" s="2"/>
      <c r="S3022" s="2"/>
    </row>
    <row r="3023" spans="6:19">
      <c r="F3023" s="2"/>
      <c r="L3023" s="2"/>
      <c r="M3023" s="2"/>
      <c r="N3023" s="2"/>
      <c r="O3023" s="2"/>
      <c r="P3023" s="2"/>
      <c r="Q3023" s="2"/>
      <c r="R3023" s="2"/>
      <c r="S3023" s="2"/>
    </row>
    <row r="3024" spans="6:19">
      <c r="F3024" s="2"/>
      <c r="L3024" s="2"/>
      <c r="M3024" s="2"/>
      <c r="N3024" s="2"/>
      <c r="O3024" s="2"/>
      <c r="P3024" s="2"/>
      <c r="Q3024" s="2"/>
      <c r="R3024" s="2"/>
      <c r="S3024" s="2"/>
    </row>
    <row r="3025" spans="6:19">
      <c r="F3025" s="2"/>
      <c r="L3025" s="2"/>
      <c r="M3025" s="2"/>
      <c r="N3025" s="2"/>
      <c r="O3025" s="2"/>
      <c r="P3025" s="2"/>
      <c r="Q3025" s="2"/>
      <c r="R3025" s="2"/>
      <c r="S3025" s="2"/>
    </row>
    <row r="3026" spans="6:19">
      <c r="F3026" s="2"/>
      <c r="L3026" s="2"/>
      <c r="M3026" s="2"/>
      <c r="N3026" s="2"/>
      <c r="O3026" s="2"/>
      <c r="P3026" s="2"/>
      <c r="Q3026" s="2"/>
      <c r="R3026" s="2"/>
      <c r="S3026" s="2"/>
    </row>
    <row r="3027" spans="6:19">
      <c r="F3027" s="2"/>
      <c r="L3027" s="2"/>
      <c r="M3027" s="2"/>
      <c r="N3027" s="2"/>
      <c r="O3027" s="2"/>
      <c r="P3027" s="2"/>
      <c r="Q3027" s="2"/>
      <c r="R3027" s="2"/>
      <c r="S3027" s="2"/>
    </row>
    <row r="3028" spans="6:19">
      <c r="F3028" s="2"/>
      <c r="L3028" s="2"/>
      <c r="M3028" s="2"/>
      <c r="N3028" s="2"/>
      <c r="O3028" s="2"/>
      <c r="P3028" s="2"/>
      <c r="Q3028" s="2"/>
      <c r="R3028" s="2"/>
      <c r="S3028" s="2"/>
    </row>
    <row r="3029" spans="6:19">
      <c r="F3029" s="2"/>
      <c r="L3029" s="2"/>
      <c r="M3029" s="2"/>
      <c r="N3029" s="2"/>
      <c r="O3029" s="2"/>
      <c r="P3029" s="2"/>
      <c r="Q3029" s="2"/>
      <c r="R3029" s="2"/>
      <c r="S3029" s="2"/>
    </row>
    <row r="3030" spans="6:19">
      <c r="F3030" s="2"/>
      <c r="L3030" s="2"/>
      <c r="M3030" s="2"/>
      <c r="N3030" s="2"/>
      <c r="O3030" s="2"/>
      <c r="P3030" s="2"/>
      <c r="Q3030" s="2"/>
      <c r="R3030" s="2"/>
      <c r="S3030" s="2"/>
    </row>
    <row r="3031" spans="6:19">
      <c r="F3031" s="2"/>
      <c r="L3031" s="2"/>
      <c r="M3031" s="2"/>
      <c r="N3031" s="2"/>
      <c r="O3031" s="2"/>
      <c r="P3031" s="2"/>
      <c r="Q3031" s="2"/>
      <c r="R3031" s="2"/>
      <c r="S3031" s="2"/>
    </row>
    <row r="3032" spans="6:19">
      <c r="F3032" s="2"/>
      <c r="L3032" s="2"/>
      <c r="M3032" s="2"/>
      <c r="N3032" s="2"/>
      <c r="O3032" s="2"/>
      <c r="P3032" s="2"/>
      <c r="Q3032" s="2"/>
      <c r="R3032" s="2"/>
      <c r="S3032" s="2"/>
    </row>
    <row r="3033" spans="6:19">
      <c r="F3033" s="2"/>
      <c r="L3033" s="2"/>
      <c r="M3033" s="2"/>
      <c r="N3033" s="2"/>
      <c r="O3033" s="2"/>
      <c r="P3033" s="2"/>
      <c r="Q3033" s="2"/>
      <c r="R3033" s="2"/>
      <c r="S3033" s="2"/>
    </row>
    <row r="3034" spans="6:19">
      <c r="F3034" s="2"/>
      <c r="L3034" s="2"/>
      <c r="M3034" s="2"/>
      <c r="N3034" s="2"/>
      <c r="O3034" s="2"/>
      <c r="P3034" s="2"/>
      <c r="Q3034" s="2"/>
      <c r="R3034" s="2"/>
      <c r="S3034" s="2"/>
    </row>
    <row r="3035" spans="6:19">
      <c r="F3035" s="2"/>
      <c r="L3035" s="2"/>
      <c r="M3035" s="2"/>
      <c r="N3035" s="2"/>
      <c r="O3035" s="2"/>
      <c r="P3035" s="2"/>
      <c r="Q3035" s="2"/>
      <c r="R3035" s="2"/>
      <c r="S3035" s="2"/>
    </row>
    <row r="3036" spans="6:19">
      <c r="F3036" s="2"/>
      <c r="L3036" s="2"/>
      <c r="M3036" s="2"/>
      <c r="N3036" s="2"/>
      <c r="O3036" s="2"/>
      <c r="P3036" s="2"/>
      <c r="Q3036" s="2"/>
      <c r="R3036" s="2"/>
      <c r="S3036" s="2"/>
    </row>
    <row r="3037" spans="6:19">
      <c r="F3037" s="2"/>
      <c r="L3037" s="2"/>
      <c r="M3037" s="2"/>
      <c r="N3037" s="2"/>
      <c r="O3037" s="2"/>
      <c r="P3037" s="2"/>
      <c r="Q3037" s="2"/>
      <c r="R3037" s="2"/>
      <c r="S3037" s="2"/>
    </row>
    <row r="3038" spans="6:19">
      <c r="F3038" s="2"/>
      <c r="L3038" s="2"/>
      <c r="M3038" s="2"/>
      <c r="N3038" s="2"/>
      <c r="O3038" s="2"/>
      <c r="P3038" s="2"/>
      <c r="Q3038" s="2"/>
      <c r="R3038" s="2"/>
      <c r="S3038" s="2"/>
    </row>
    <row r="3039" spans="6:19">
      <c r="F3039" s="2"/>
      <c r="L3039" s="2"/>
      <c r="M3039" s="2"/>
      <c r="N3039" s="2"/>
      <c r="O3039" s="2"/>
      <c r="P3039" s="2"/>
      <c r="Q3039" s="2"/>
      <c r="R3039" s="2"/>
      <c r="S3039" s="2"/>
    </row>
    <row r="3040" spans="6:19">
      <c r="F3040" s="2"/>
      <c r="L3040" s="2"/>
      <c r="M3040" s="2"/>
      <c r="N3040" s="2"/>
      <c r="O3040" s="2"/>
      <c r="P3040" s="2"/>
      <c r="Q3040" s="2"/>
      <c r="R3040" s="2"/>
      <c r="S3040" s="2"/>
    </row>
    <row r="3041" spans="6:19">
      <c r="F3041" s="2"/>
      <c r="L3041" s="2"/>
      <c r="M3041" s="2"/>
      <c r="N3041" s="2"/>
      <c r="O3041" s="2"/>
      <c r="P3041" s="2"/>
      <c r="Q3041" s="2"/>
      <c r="R3041" s="2"/>
      <c r="S3041" s="2"/>
    </row>
    <row r="3042" spans="6:19">
      <c r="F3042" s="2"/>
      <c r="L3042" s="2"/>
      <c r="M3042" s="2"/>
      <c r="N3042" s="2"/>
      <c r="O3042" s="2"/>
      <c r="P3042" s="2"/>
      <c r="Q3042" s="2"/>
      <c r="R3042" s="2"/>
      <c r="S3042" s="2"/>
    </row>
    <row r="3043" spans="6:19">
      <c r="F3043" s="2"/>
      <c r="L3043" s="2"/>
      <c r="M3043" s="2"/>
      <c r="N3043" s="2"/>
      <c r="O3043" s="2"/>
      <c r="P3043" s="2"/>
      <c r="Q3043" s="2"/>
      <c r="R3043" s="2"/>
      <c r="S3043" s="2"/>
    </row>
    <row r="3044" spans="6:19">
      <c r="F3044" s="2"/>
      <c r="L3044" s="2"/>
      <c r="M3044" s="2"/>
      <c r="N3044" s="2"/>
      <c r="O3044" s="2"/>
      <c r="P3044" s="2"/>
      <c r="Q3044" s="2"/>
      <c r="R3044" s="2"/>
      <c r="S3044" s="2"/>
    </row>
    <row r="3045" spans="6:19">
      <c r="F3045" s="2"/>
      <c r="L3045" s="2"/>
      <c r="M3045" s="2"/>
      <c r="N3045" s="2"/>
      <c r="O3045" s="2"/>
      <c r="P3045" s="2"/>
      <c r="Q3045" s="2"/>
      <c r="R3045" s="2"/>
      <c r="S3045" s="2"/>
    </row>
    <row r="3046" spans="6:19">
      <c r="F3046" s="2"/>
      <c r="L3046" s="2"/>
      <c r="M3046" s="2"/>
      <c r="N3046" s="2"/>
      <c r="O3046" s="2"/>
      <c r="P3046" s="2"/>
      <c r="Q3046" s="2"/>
      <c r="R3046" s="2"/>
      <c r="S3046" s="2"/>
    </row>
    <row r="3047" spans="6:19">
      <c r="F3047" s="2"/>
      <c r="L3047" s="2"/>
      <c r="M3047" s="2"/>
      <c r="N3047" s="2"/>
      <c r="O3047" s="2"/>
      <c r="P3047" s="2"/>
      <c r="Q3047" s="2"/>
      <c r="R3047" s="2"/>
      <c r="S3047" s="2"/>
    </row>
    <row r="3048" spans="6:19">
      <c r="F3048" s="2"/>
      <c r="L3048" s="2"/>
      <c r="M3048" s="2"/>
      <c r="N3048" s="2"/>
      <c r="O3048" s="2"/>
      <c r="P3048" s="2"/>
      <c r="Q3048" s="2"/>
      <c r="R3048" s="2"/>
      <c r="S3048" s="2"/>
    </row>
    <row r="3049" spans="6:19">
      <c r="F3049" s="2"/>
      <c r="L3049" s="2"/>
      <c r="M3049" s="2"/>
      <c r="N3049" s="2"/>
      <c r="O3049" s="2"/>
      <c r="P3049" s="2"/>
      <c r="Q3049" s="2"/>
      <c r="R3049" s="2"/>
      <c r="S3049" s="2"/>
    </row>
    <row r="3050" spans="6:19">
      <c r="F3050" s="2"/>
      <c r="L3050" s="2"/>
      <c r="M3050" s="2"/>
      <c r="N3050" s="2"/>
      <c r="O3050" s="2"/>
      <c r="P3050" s="2"/>
      <c r="Q3050" s="2"/>
      <c r="R3050" s="2"/>
      <c r="S3050" s="2"/>
    </row>
    <row r="3051" spans="6:19">
      <c r="F3051" s="2"/>
      <c r="L3051" s="2"/>
      <c r="M3051" s="2"/>
      <c r="N3051" s="2"/>
      <c r="O3051" s="2"/>
      <c r="P3051" s="2"/>
      <c r="Q3051" s="2"/>
      <c r="R3051" s="2"/>
      <c r="S3051" s="2"/>
    </row>
    <row r="3052" spans="6:19">
      <c r="F3052" s="2"/>
      <c r="L3052" s="2"/>
      <c r="M3052" s="2"/>
      <c r="N3052" s="2"/>
      <c r="O3052" s="2"/>
      <c r="P3052" s="2"/>
      <c r="Q3052" s="2"/>
      <c r="R3052" s="2"/>
      <c r="S3052" s="2"/>
    </row>
    <row r="3053" spans="6:19">
      <c r="F3053" s="2"/>
      <c r="L3053" s="2"/>
      <c r="M3053" s="2"/>
      <c r="N3053" s="2"/>
      <c r="O3053" s="2"/>
      <c r="P3053" s="2"/>
      <c r="Q3053" s="2"/>
      <c r="R3053" s="2"/>
      <c r="S3053" s="2"/>
    </row>
    <row r="3054" spans="6:19">
      <c r="F3054" s="2"/>
      <c r="L3054" s="2"/>
      <c r="M3054" s="2"/>
      <c r="N3054" s="2"/>
      <c r="O3054" s="2"/>
      <c r="P3054" s="2"/>
      <c r="Q3054" s="2"/>
      <c r="R3054" s="2"/>
      <c r="S3054" s="2"/>
    </row>
    <row r="3055" spans="6:19">
      <c r="F3055" s="2"/>
      <c r="L3055" s="2"/>
      <c r="M3055" s="2"/>
      <c r="N3055" s="2"/>
      <c r="O3055" s="2"/>
      <c r="P3055" s="2"/>
      <c r="Q3055" s="2"/>
      <c r="R3055" s="2"/>
      <c r="S3055" s="2"/>
    </row>
    <row r="3056" spans="6:19">
      <c r="F3056" s="2"/>
      <c r="L3056" s="2"/>
      <c r="M3056" s="2"/>
      <c r="N3056" s="2"/>
      <c r="O3056" s="2"/>
      <c r="P3056" s="2"/>
      <c r="Q3056" s="2"/>
      <c r="R3056" s="2"/>
      <c r="S3056" s="2"/>
    </row>
    <row r="3057" spans="6:19">
      <c r="F3057" s="2"/>
      <c r="L3057" s="2"/>
      <c r="M3057" s="2"/>
      <c r="N3057" s="2"/>
      <c r="O3057" s="2"/>
      <c r="P3057" s="2"/>
      <c r="Q3057" s="2"/>
      <c r="R3057" s="2"/>
      <c r="S3057" s="2"/>
    </row>
    <row r="3058" spans="6:19">
      <c r="F3058" s="2"/>
      <c r="L3058" s="2"/>
      <c r="M3058" s="2"/>
      <c r="N3058" s="2"/>
      <c r="O3058" s="2"/>
      <c r="P3058" s="2"/>
      <c r="Q3058" s="2"/>
      <c r="R3058" s="2"/>
      <c r="S3058" s="2"/>
    </row>
    <row r="3059" spans="6:19">
      <c r="F3059" s="2"/>
      <c r="L3059" s="2"/>
      <c r="M3059" s="2"/>
      <c r="N3059" s="2"/>
      <c r="O3059" s="2"/>
      <c r="P3059" s="2"/>
      <c r="Q3059" s="2"/>
      <c r="R3059" s="2"/>
      <c r="S3059" s="2"/>
    </row>
    <row r="3060" spans="6:19">
      <c r="F3060" s="2"/>
      <c r="L3060" s="2"/>
      <c r="M3060" s="2"/>
      <c r="N3060" s="2"/>
      <c r="O3060" s="2"/>
      <c r="P3060" s="2"/>
      <c r="Q3060" s="2"/>
      <c r="R3060" s="2"/>
      <c r="S3060" s="2"/>
    </row>
    <row r="3061" spans="6:19">
      <c r="F3061" s="2"/>
      <c r="L3061" s="2"/>
      <c r="M3061" s="2"/>
      <c r="N3061" s="2"/>
      <c r="O3061" s="2"/>
      <c r="P3061" s="2"/>
      <c r="Q3061" s="2"/>
      <c r="R3061" s="2"/>
      <c r="S3061" s="2"/>
    </row>
    <row r="3062" spans="6:19">
      <c r="F3062" s="2"/>
      <c r="L3062" s="2"/>
      <c r="M3062" s="2"/>
      <c r="N3062" s="2"/>
      <c r="O3062" s="2"/>
      <c r="P3062" s="2"/>
      <c r="Q3062" s="2"/>
      <c r="R3062" s="2"/>
      <c r="S3062" s="2"/>
    </row>
    <row r="3063" spans="6:19">
      <c r="F3063" s="2"/>
      <c r="L3063" s="2"/>
      <c r="M3063" s="2"/>
      <c r="N3063" s="2"/>
      <c r="O3063" s="2"/>
      <c r="P3063" s="2"/>
      <c r="Q3063" s="2"/>
      <c r="R3063" s="2"/>
      <c r="S3063" s="2"/>
    </row>
    <row r="3064" spans="6:19">
      <c r="F3064" s="2"/>
      <c r="L3064" s="2"/>
      <c r="M3064" s="2"/>
      <c r="N3064" s="2"/>
      <c r="O3064" s="2"/>
      <c r="P3064" s="2"/>
      <c r="Q3064" s="2"/>
      <c r="R3064" s="2"/>
      <c r="S3064" s="2"/>
    </row>
    <row r="3065" spans="6:19">
      <c r="F3065" s="2"/>
      <c r="L3065" s="2"/>
      <c r="M3065" s="2"/>
      <c r="N3065" s="2"/>
      <c r="O3065" s="2"/>
      <c r="P3065" s="2"/>
      <c r="Q3065" s="2"/>
      <c r="R3065" s="2"/>
      <c r="S3065" s="2"/>
    </row>
    <row r="3066" spans="6:19">
      <c r="F3066" s="2"/>
      <c r="L3066" s="2"/>
      <c r="M3066" s="2"/>
      <c r="N3066" s="2"/>
      <c r="O3066" s="2"/>
      <c r="P3066" s="2"/>
      <c r="Q3066" s="2"/>
      <c r="R3066" s="2"/>
      <c r="S3066" s="2"/>
    </row>
    <row r="3067" spans="6:19">
      <c r="F3067" s="2"/>
      <c r="L3067" s="2"/>
      <c r="M3067" s="2"/>
      <c r="N3067" s="2"/>
      <c r="O3067" s="2"/>
      <c r="P3067" s="2"/>
      <c r="Q3067" s="2"/>
      <c r="R3067" s="2"/>
      <c r="S3067" s="2"/>
    </row>
    <row r="3068" spans="6:19">
      <c r="F3068" s="2"/>
      <c r="L3068" s="2"/>
      <c r="M3068" s="2"/>
      <c r="N3068" s="2"/>
      <c r="O3068" s="2"/>
      <c r="P3068" s="2"/>
      <c r="Q3068" s="2"/>
      <c r="R3068" s="2"/>
      <c r="S3068" s="2"/>
    </row>
    <row r="3069" spans="6:19">
      <c r="F3069" s="2"/>
      <c r="L3069" s="2"/>
      <c r="M3069" s="2"/>
      <c r="N3069" s="2"/>
      <c r="O3069" s="2"/>
      <c r="P3069" s="2"/>
      <c r="Q3069" s="2"/>
      <c r="R3069" s="2"/>
      <c r="S3069" s="2"/>
    </row>
    <row r="3070" spans="6:19">
      <c r="F3070" s="2"/>
      <c r="L3070" s="2"/>
      <c r="M3070" s="2"/>
      <c r="N3070" s="2"/>
      <c r="O3070" s="2"/>
      <c r="P3070" s="2"/>
      <c r="Q3070" s="2"/>
      <c r="R3070" s="2"/>
      <c r="S3070" s="2"/>
    </row>
    <row r="3071" spans="6:19">
      <c r="F3071" s="2"/>
      <c r="L3071" s="2"/>
      <c r="M3071" s="2"/>
      <c r="N3071" s="2"/>
      <c r="O3071" s="2"/>
      <c r="P3071" s="2"/>
      <c r="Q3071" s="2"/>
      <c r="R3071" s="2"/>
      <c r="S3071" s="2"/>
    </row>
    <row r="3072" spans="6:19">
      <c r="F3072" s="2"/>
      <c r="L3072" s="2"/>
      <c r="M3072" s="2"/>
      <c r="N3072" s="2"/>
      <c r="O3072" s="2"/>
      <c r="P3072" s="2"/>
      <c r="Q3072" s="2"/>
      <c r="R3072" s="2"/>
      <c r="S3072" s="2"/>
    </row>
    <row r="3073" spans="6:19">
      <c r="F3073" s="2"/>
      <c r="L3073" s="2"/>
      <c r="M3073" s="2"/>
      <c r="N3073" s="2"/>
      <c r="O3073" s="2"/>
      <c r="P3073" s="2"/>
      <c r="Q3073" s="2"/>
      <c r="R3073" s="2"/>
      <c r="S3073" s="2"/>
    </row>
    <row r="3074" spans="6:19">
      <c r="F3074" s="2"/>
      <c r="L3074" s="2"/>
      <c r="M3074" s="2"/>
      <c r="N3074" s="2"/>
      <c r="O3074" s="2"/>
      <c r="P3074" s="2"/>
      <c r="Q3074" s="2"/>
      <c r="R3074" s="2"/>
      <c r="S3074" s="2"/>
    </row>
    <row r="3075" spans="6:19">
      <c r="F3075" s="2"/>
      <c r="L3075" s="2"/>
      <c r="M3075" s="2"/>
      <c r="N3075" s="2"/>
      <c r="O3075" s="2"/>
      <c r="P3075" s="2"/>
      <c r="Q3075" s="2"/>
      <c r="R3075" s="2"/>
      <c r="S3075" s="2"/>
    </row>
    <row r="3076" spans="6:19">
      <c r="F3076" s="2"/>
      <c r="L3076" s="2"/>
      <c r="M3076" s="2"/>
      <c r="N3076" s="2"/>
      <c r="O3076" s="2"/>
      <c r="P3076" s="2"/>
      <c r="Q3076" s="2"/>
      <c r="R3076" s="2"/>
      <c r="S3076" s="2"/>
    </row>
    <row r="3077" spans="6:19">
      <c r="F3077" s="2"/>
      <c r="L3077" s="2"/>
      <c r="M3077" s="2"/>
      <c r="N3077" s="2"/>
      <c r="O3077" s="2"/>
      <c r="P3077" s="2"/>
      <c r="Q3077" s="2"/>
      <c r="R3077" s="2"/>
      <c r="S3077" s="2"/>
    </row>
    <row r="3078" spans="6:19">
      <c r="F3078" s="2"/>
      <c r="L3078" s="2"/>
      <c r="M3078" s="2"/>
      <c r="N3078" s="2"/>
      <c r="O3078" s="2"/>
      <c r="P3078" s="2"/>
      <c r="Q3078" s="2"/>
      <c r="R3078" s="2"/>
      <c r="S3078" s="2"/>
    </row>
    <row r="3079" spans="6:19">
      <c r="F3079" s="2"/>
      <c r="L3079" s="2"/>
      <c r="M3079" s="2"/>
      <c r="N3079" s="2"/>
      <c r="O3079" s="2"/>
      <c r="P3079" s="2"/>
      <c r="Q3079" s="2"/>
      <c r="R3079" s="2"/>
      <c r="S3079" s="2"/>
    </row>
    <row r="3080" spans="6:19">
      <c r="F3080" s="2"/>
      <c r="L3080" s="2"/>
      <c r="M3080" s="2"/>
      <c r="N3080" s="2"/>
      <c r="O3080" s="2"/>
      <c r="P3080" s="2"/>
      <c r="Q3080" s="2"/>
      <c r="R3080" s="2"/>
      <c r="S3080" s="2"/>
    </row>
    <row r="3081" spans="6:19">
      <c r="F3081" s="2"/>
      <c r="L3081" s="2"/>
      <c r="M3081" s="2"/>
      <c r="N3081" s="2"/>
      <c r="O3081" s="2"/>
      <c r="P3081" s="2"/>
      <c r="Q3081" s="2"/>
      <c r="R3081" s="2"/>
      <c r="S3081" s="2"/>
    </row>
    <row r="3082" spans="6:19">
      <c r="F3082" s="2"/>
      <c r="L3082" s="2"/>
      <c r="M3082" s="2"/>
      <c r="N3082" s="2"/>
      <c r="O3082" s="2"/>
      <c r="P3082" s="2"/>
      <c r="Q3082" s="2"/>
      <c r="R3082" s="2"/>
      <c r="S3082" s="2"/>
    </row>
    <row r="3083" spans="6:19">
      <c r="F3083" s="2"/>
      <c r="L3083" s="2"/>
      <c r="M3083" s="2"/>
      <c r="N3083" s="2"/>
      <c r="O3083" s="2"/>
      <c r="P3083" s="2"/>
      <c r="Q3083" s="2"/>
      <c r="R3083" s="2"/>
      <c r="S3083" s="2"/>
    </row>
    <row r="3084" spans="6:19">
      <c r="F3084" s="2"/>
      <c r="L3084" s="2"/>
      <c r="M3084" s="2"/>
      <c r="N3084" s="2"/>
      <c r="O3084" s="2"/>
      <c r="P3084" s="2"/>
      <c r="Q3084" s="2"/>
      <c r="R3084" s="2"/>
      <c r="S3084" s="2"/>
    </row>
    <row r="3085" spans="6:19">
      <c r="F3085" s="2"/>
      <c r="L3085" s="2"/>
      <c r="M3085" s="2"/>
      <c r="N3085" s="2"/>
      <c r="O3085" s="2"/>
      <c r="P3085" s="2"/>
      <c r="Q3085" s="2"/>
      <c r="R3085" s="2"/>
      <c r="S3085" s="2"/>
    </row>
    <row r="3086" spans="6:19">
      <c r="F3086" s="2"/>
      <c r="L3086" s="2"/>
      <c r="M3086" s="2"/>
      <c r="N3086" s="2"/>
      <c r="O3086" s="2"/>
      <c r="P3086" s="2"/>
      <c r="Q3086" s="2"/>
      <c r="R3086" s="2"/>
      <c r="S3086" s="2"/>
    </row>
    <row r="3087" spans="6:19">
      <c r="F3087" s="2"/>
      <c r="L3087" s="2"/>
      <c r="M3087" s="2"/>
      <c r="N3087" s="2"/>
      <c r="O3087" s="2"/>
      <c r="P3087" s="2"/>
      <c r="Q3087" s="2"/>
      <c r="R3087" s="2"/>
      <c r="S3087" s="2"/>
    </row>
    <row r="3088" spans="6:19">
      <c r="F3088" s="2"/>
      <c r="L3088" s="2"/>
      <c r="M3088" s="2"/>
      <c r="N3088" s="2"/>
      <c r="O3088" s="2"/>
      <c r="P3088" s="2"/>
      <c r="Q3088" s="2"/>
      <c r="R3088" s="2"/>
      <c r="S3088" s="2"/>
    </row>
  </sheetData>
  <sortState xmlns:xlrd2="http://schemas.microsoft.com/office/spreadsheetml/2017/richdata2" ref="A2:Z3088">
    <sortCondition ref="K2:K3088"/>
    <sortCondition ref="D2:D3088"/>
    <sortCondition ref="E2:E30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BFD4-AA2C-C945-9E52-4104F9BA02EC}">
  <dimension ref="A1:AE619"/>
  <sheetViews>
    <sheetView tabSelected="1" topLeftCell="G18" zoomScaleNormal="100" workbookViewId="0">
      <selection activeCell="J23" sqref="J23"/>
    </sheetView>
  </sheetViews>
  <sheetFormatPr baseColWidth="10" defaultRowHeight="16"/>
  <cols>
    <col min="24" max="24" width="12.1640625" bestFit="1" customWidth="1"/>
    <col min="25" max="25" width="12.1640625" customWidth="1"/>
    <col min="27" max="27" width="12.1640625" bestFit="1" customWidth="1"/>
    <col min="28" max="29" width="12.1640625" customWidth="1"/>
  </cols>
  <sheetData>
    <row r="1" spans="1:31">
      <c r="A1" t="s">
        <v>4</v>
      </c>
      <c r="B1" t="s">
        <v>24</v>
      </c>
      <c r="C1" t="s">
        <v>25</v>
      </c>
      <c r="D1" t="s">
        <v>26</v>
      </c>
      <c r="E1" t="s">
        <v>27</v>
      </c>
      <c r="F1" t="s">
        <v>8</v>
      </c>
      <c r="G1" t="s">
        <v>10</v>
      </c>
      <c r="I1" t="s">
        <v>4</v>
      </c>
      <c r="J1" t="s">
        <v>5</v>
      </c>
      <c r="K1" t="s">
        <v>25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18</v>
      </c>
      <c r="U1" t="s">
        <v>37</v>
      </c>
      <c r="V1" t="s">
        <v>18</v>
      </c>
      <c r="W1" t="s">
        <v>38</v>
      </c>
      <c r="X1" t="s">
        <v>39</v>
      </c>
      <c r="Y1" t="s">
        <v>18</v>
      </c>
      <c r="Z1" t="s">
        <v>40</v>
      </c>
      <c r="AA1" t="s">
        <v>41</v>
      </c>
      <c r="AB1" t="s">
        <v>42</v>
      </c>
      <c r="AD1" t="s">
        <v>36</v>
      </c>
      <c r="AE1">
        <v>0.93825599999999998</v>
      </c>
    </row>
    <row r="2" spans="1:31">
      <c r="A2">
        <v>1.43</v>
      </c>
      <c r="B2">
        <v>0.5</v>
      </c>
      <c r="C2">
        <v>0.47639999999999999</v>
      </c>
      <c r="D2">
        <v>0.26693600000000001</v>
      </c>
      <c r="E2">
        <v>6.6520999999999997E-2</v>
      </c>
      <c r="F2">
        <v>8.8298600000000001E-3</v>
      </c>
      <c r="G2" s="2">
        <v>9.1736299999999998E-5</v>
      </c>
      <c r="I2">
        <v>1.43</v>
      </c>
      <c r="J2">
        <v>0.5</v>
      </c>
      <c r="K2">
        <v>0.47639999999999999</v>
      </c>
      <c r="L2">
        <v>0.36480000000000001</v>
      </c>
      <c r="M2">
        <v>0.1085</v>
      </c>
      <c r="N2">
        <v>2.2700000000000001E-2</v>
      </c>
      <c r="O2">
        <v>0.42659999999999998</v>
      </c>
      <c r="P2">
        <v>1.7299999999999999E-2</v>
      </c>
      <c r="Q2">
        <v>0.19819999999999999</v>
      </c>
      <c r="R2">
        <v>2.8E-3</v>
      </c>
      <c r="S2">
        <v>-0.98329999999999995</v>
      </c>
      <c r="T2">
        <f t="shared" ref="T2:T65" si="0">J2/(2*Mnucleon*K2)</f>
        <v>0.55930268668177774</v>
      </c>
      <c r="U2">
        <f>J2+T2^2</f>
        <v>0.81281949532945486</v>
      </c>
      <c r="V2">
        <f>T2</f>
        <v>0.55930268668177774</v>
      </c>
      <c r="W2">
        <f>(U2/J2)*M2*(T2/J2)/1000</f>
        <v>1.9730166334588938E-4</v>
      </c>
      <c r="X2">
        <f>(U2/J2)*N2*(T2/J2)/1000</f>
        <v>4.1278781179278247E-5</v>
      </c>
      <c r="Y2">
        <f>T2</f>
        <v>0.55930268668177774</v>
      </c>
      <c r="Z2">
        <f t="shared" ref="Z2:Z65" si="1">2*O2/(Mnucleon*1000)</f>
        <v>9.0934670281884685E-4</v>
      </c>
      <c r="AA2">
        <f t="shared" ref="AA2:AA65" si="2">2*P2/(Mnucleon*1000)</f>
        <v>3.687692911103153E-5</v>
      </c>
      <c r="AB2">
        <f>Mnucleon^2</f>
        <v>0.88032432153599993</v>
      </c>
      <c r="AE2" s="3"/>
    </row>
    <row r="3" spans="1:31">
      <c r="A3">
        <v>1.47</v>
      </c>
      <c r="B3">
        <v>0.5</v>
      </c>
      <c r="C3">
        <v>0.45889999999999997</v>
      </c>
      <c r="D3">
        <v>0.223799</v>
      </c>
      <c r="E3">
        <v>4.5578300000000002E-2</v>
      </c>
      <c r="F3">
        <v>6.5819399999999997E-3</v>
      </c>
      <c r="G3">
        <v>1.2163E-4</v>
      </c>
      <c r="I3">
        <v>1.47</v>
      </c>
      <c r="J3">
        <v>0.5</v>
      </c>
      <c r="K3">
        <v>0.45889999999999997</v>
      </c>
      <c r="L3">
        <v>0.35630000000000001</v>
      </c>
      <c r="M3">
        <v>9.1999999999999998E-2</v>
      </c>
      <c r="N3">
        <v>1.6400000000000001E-2</v>
      </c>
      <c r="O3">
        <v>0.44790000000000002</v>
      </c>
      <c r="P3">
        <v>1.1599999999999999E-2</v>
      </c>
      <c r="Q3">
        <v>0.2026</v>
      </c>
      <c r="R3">
        <v>2.5999999999999999E-3</v>
      </c>
      <c r="S3">
        <v>-0.9778</v>
      </c>
      <c r="T3">
        <f t="shared" si="0"/>
        <v>0.58063150999171698</v>
      </c>
      <c r="U3">
        <f t="shared" ref="U3:U66" si="3">J3+T3^2</f>
        <v>0.83713295039526137</v>
      </c>
      <c r="V3">
        <f t="shared" ref="V3:V66" si="4">T3</f>
        <v>0.58063150999171698</v>
      </c>
      <c r="W3">
        <f t="shared" ref="W3:W66" si="5">(U3/J3)*M3*(T3/J3)/1000</f>
        <v>1.7887220301107042E-4</v>
      </c>
      <c r="X3">
        <f t="shared" ref="X3:X66" si="6">(U3/J3)*N3*(T3/J3)/1000</f>
        <v>3.1885914449799504E-5</v>
      </c>
      <c r="Y3">
        <f t="shared" ref="Y3:Y66" si="7">T3</f>
        <v>0.58063150999171698</v>
      </c>
      <c r="Z3">
        <f t="shared" si="1"/>
        <v>9.5475008952780485E-4</v>
      </c>
      <c r="AA3">
        <f t="shared" si="2"/>
        <v>2.4726727033986461E-5</v>
      </c>
    </row>
    <row r="4" spans="1:31">
      <c r="A4">
        <v>1.51</v>
      </c>
      <c r="B4">
        <v>0.5</v>
      </c>
      <c r="C4">
        <v>0.44259999999999999</v>
      </c>
      <c r="D4">
        <v>0.195377</v>
      </c>
      <c r="E4">
        <v>4.2493299999999998E-2</v>
      </c>
      <c r="F4">
        <v>6.8346600000000002E-3</v>
      </c>
      <c r="G4" s="2">
        <v>9.7802900000000005E-5</v>
      </c>
      <c r="I4">
        <v>1.51</v>
      </c>
      <c r="J4">
        <v>0.5</v>
      </c>
      <c r="K4">
        <v>0.44259999999999999</v>
      </c>
      <c r="L4">
        <v>0.34820000000000001</v>
      </c>
      <c r="M4">
        <v>8.2600000000000007E-2</v>
      </c>
      <c r="N4">
        <v>1.6E-2</v>
      </c>
      <c r="O4">
        <v>0.47760000000000002</v>
      </c>
      <c r="P4">
        <v>1.18E-2</v>
      </c>
      <c r="Q4">
        <v>0.21240000000000001</v>
      </c>
      <c r="R4">
        <v>2.8E-3</v>
      </c>
      <c r="S4">
        <v>-0.95820000000000005</v>
      </c>
      <c r="T4">
        <f t="shared" si="0"/>
        <v>0.60201491173790989</v>
      </c>
      <c r="U4">
        <f t="shared" si="3"/>
        <v>0.86242195395480348</v>
      </c>
      <c r="V4">
        <f t="shared" si="4"/>
        <v>0.60201491173790989</v>
      </c>
      <c r="W4">
        <f t="shared" si="5"/>
        <v>1.7154066559260553E-4</v>
      </c>
      <c r="X4">
        <f t="shared" si="6"/>
        <v>3.3228216095419954E-5</v>
      </c>
      <c r="Y4">
        <f t="shared" si="7"/>
        <v>0.60201491173790989</v>
      </c>
      <c r="Z4">
        <f t="shared" si="1"/>
        <v>1.0180590371924082E-3</v>
      </c>
      <c r="AA4">
        <f t="shared" si="2"/>
        <v>2.5153049913882778E-5</v>
      </c>
      <c r="AE4" s="3"/>
    </row>
    <row r="5" spans="1:31">
      <c r="A5">
        <v>1.55</v>
      </c>
      <c r="B5">
        <v>0.5</v>
      </c>
      <c r="C5">
        <v>0.42749999999999999</v>
      </c>
      <c r="D5">
        <v>0.190918</v>
      </c>
      <c r="E5">
        <v>4.1774100000000002E-2</v>
      </c>
      <c r="F5">
        <v>6.6375399999999999E-3</v>
      </c>
      <c r="G5">
        <v>3.8866399999999999E-4</v>
      </c>
      <c r="I5">
        <v>1.55</v>
      </c>
      <c r="J5">
        <v>0.5</v>
      </c>
      <c r="K5">
        <v>0.42749999999999999</v>
      </c>
      <c r="L5">
        <v>0.34029999999999999</v>
      </c>
      <c r="M5">
        <v>7.7700000000000005E-2</v>
      </c>
      <c r="N5">
        <v>1.52E-2</v>
      </c>
      <c r="O5">
        <v>0.47599999999999998</v>
      </c>
      <c r="P5">
        <v>1.1299999999999999E-2</v>
      </c>
      <c r="Q5">
        <v>0.21190000000000001</v>
      </c>
      <c r="R5">
        <v>2.7000000000000001E-3</v>
      </c>
      <c r="S5">
        <v>-0.97370000000000001</v>
      </c>
      <c r="T5">
        <f t="shared" si="0"/>
        <v>0.62327906417590395</v>
      </c>
      <c r="U5">
        <f t="shared" ref="U5" si="8">J5+T5^2</f>
        <v>0.88847679183999062</v>
      </c>
      <c r="V5">
        <f t="shared" ref="V5" si="9">T5</f>
        <v>0.62327906417590395</v>
      </c>
      <c r="W5">
        <f t="shared" ref="W5" si="10">(U5/J5)*M5*(T5/J5)/1000</f>
        <v>1.7211140002830006E-4</v>
      </c>
      <c r="X5">
        <f t="shared" ref="X5" si="11">(U5/J5)*N5*(T5/J5)/1000</f>
        <v>3.3669154188290356E-5</v>
      </c>
      <c r="Y5">
        <f t="shared" ref="Y5" si="12">T5</f>
        <v>0.62327906417590395</v>
      </c>
      <c r="Z5">
        <f t="shared" si="1"/>
        <v>1.0146484541532375E-3</v>
      </c>
      <c r="AA5">
        <f t="shared" si="2"/>
        <v>2.4087242714141982E-5</v>
      </c>
    </row>
    <row r="6" spans="1:31">
      <c r="A6">
        <v>1.59</v>
      </c>
      <c r="B6">
        <v>0.5</v>
      </c>
      <c r="C6">
        <v>0.4133</v>
      </c>
      <c r="D6">
        <v>0.190939</v>
      </c>
      <c r="E6">
        <v>4.0964599999999997E-2</v>
      </c>
      <c r="F6">
        <v>6.6816499999999999E-3</v>
      </c>
      <c r="G6">
        <v>1.2382499999999999E-4</v>
      </c>
      <c r="I6">
        <v>1.59</v>
      </c>
      <c r="J6">
        <v>0.5</v>
      </c>
      <c r="K6">
        <v>0.4133</v>
      </c>
      <c r="L6">
        <v>0.33279999999999998</v>
      </c>
      <c r="M6">
        <v>7.7100000000000002E-2</v>
      </c>
      <c r="N6">
        <v>1.4800000000000001E-2</v>
      </c>
      <c r="O6">
        <v>0.48849999999999999</v>
      </c>
      <c r="P6">
        <v>1.1299999999999999E-2</v>
      </c>
      <c r="Q6">
        <v>0.21829999999999999</v>
      </c>
      <c r="R6">
        <v>2.8E-3</v>
      </c>
      <c r="S6">
        <v>-0.97350000000000003</v>
      </c>
      <c r="T6">
        <f t="shared" si="0"/>
        <v>0.64469344286280894</v>
      </c>
      <c r="U6">
        <f t="shared" si="3"/>
        <v>0.91562963527030194</v>
      </c>
      <c r="V6">
        <f t="shared" si="4"/>
        <v>0.64469344286280894</v>
      </c>
      <c r="W6">
        <f t="shared" si="5"/>
        <v>1.8204865012926558E-4</v>
      </c>
      <c r="X6">
        <f t="shared" si="6"/>
        <v>3.494578497941804E-5</v>
      </c>
      <c r="Y6">
        <f t="shared" si="7"/>
        <v>0.64469344286280894</v>
      </c>
      <c r="Z6">
        <f t="shared" si="1"/>
        <v>1.0412936341467575E-3</v>
      </c>
      <c r="AA6">
        <f t="shared" si="2"/>
        <v>2.4087242714141982E-5</v>
      </c>
      <c r="AE6" s="4"/>
    </row>
    <row r="7" spans="1:31">
      <c r="A7">
        <v>1.63</v>
      </c>
      <c r="B7">
        <v>0.5</v>
      </c>
      <c r="C7">
        <v>0.40010000000000001</v>
      </c>
      <c r="D7">
        <v>0.23504</v>
      </c>
      <c r="E7">
        <v>5.5934699999999997E-2</v>
      </c>
      <c r="F7">
        <v>7.3537899999999998E-3</v>
      </c>
      <c r="G7">
        <v>3.37564E-4</v>
      </c>
      <c r="I7">
        <v>1.63</v>
      </c>
      <c r="J7">
        <v>0.5</v>
      </c>
      <c r="K7">
        <v>0.40010000000000001</v>
      </c>
      <c r="L7">
        <v>0.32550000000000001</v>
      </c>
      <c r="M7">
        <v>8.9300000000000004E-2</v>
      </c>
      <c r="N7">
        <v>1.83E-2</v>
      </c>
      <c r="O7">
        <v>0.4748</v>
      </c>
      <c r="P7">
        <v>1.6E-2</v>
      </c>
      <c r="Q7">
        <v>0.2205</v>
      </c>
      <c r="R7">
        <v>3.0000000000000001E-3</v>
      </c>
      <c r="S7">
        <v>-0.97770000000000001</v>
      </c>
      <c r="T7">
        <f t="shared" si="0"/>
        <v>0.66596300908572581</v>
      </c>
      <c r="U7">
        <f t="shared" si="3"/>
        <v>0.9435067294705145</v>
      </c>
      <c r="V7">
        <f t="shared" si="4"/>
        <v>0.66596300908572581</v>
      </c>
      <c r="W7">
        <f t="shared" si="5"/>
        <v>2.244432554084714E-4</v>
      </c>
      <c r="X7">
        <f t="shared" si="6"/>
        <v>4.5994530503639709E-5</v>
      </c>
      <c r="Y7">
        <f t="shared" si="7"/>
        <v>0.66596300908572581</v>
      </c>
      <c r="Z7">
        <f t="shared" si="1"/>
        <v>1.0120905168738597E-3</v>
      </c>
      <c r="AA7">
        <f t="shared" si="2"/>
        <v>3.4105830391705464E-5</v>
      </c>
    </row>
    <row r="8" spans="1:31">
      <c r="A8">
        <v>1.67</v>
      </c>
      <c r="B8">
        <v>0.5</v>
      </c>
      <c r="C8">
        <v>0.38769999999999999</v>
      </c>
      <c r="D8">
        <v>9.2135999999999996E-2</v>
      </c>
      <c r="E8">
        <v>3.4747300000000002E-2</v>
      </c>
      <c r="F8">
        <v>4.7616999999999998E-3</v>
      </c>
      <c r="G8">
        <v>2.5654999999999997E-4</v>
      </c>
      <c r="I8">
        <v>1.67</v>
      </c>
      <c r="J8">
        <v>0.5</v>
      </c>
      <c r="K8">
        <v>0.38769999999999999</v>
      </c>
      <c r="L8">
        <v>0.31850000000000001</v>
      </c>
      <c r="M8">
        <v>3.7199999999999997E-2</v>
      </c>
      <c r="N8">
        <v>1.3299999999999999E-2</v>
      </c>
      <c r="O8">
        <v>0.52070000000000005</v>
      </c>
      <c r="P8">
        <v>1.0500000000000001E-2</v>
      </c>
      <c r="Q8">
        <v>0.2142</v>
      </c>
      <c r="R8">
        <v>2.8E-3</v>
      </c>
      <c r="S8">
        <v>-0.97060000000000002</v>
      </c>
      <c r="T8">
        <f t="shared" si="0"/>
        <v>0.68726283191952264</v>
      </c>
      <c r="U8">
        <f t="shared" si="3"/>
        <v>0.97233020013804206</v>
      </c>
      <c r="V8">
        <f t="shared" si="4"/>
        <v>0.68726283191952264</v>
      </c>
      <c r="W8">
        <f t="shared" si="5"/>
        <v>9.9435065347872742E-5</v>
      </c>
      <c r="X8">
        <f t="shared" si="6"/>
        <v>3.5550708847492141E-5</v>
      </c>
      <c r="Y8">
        <f t="shared" si="7"/>
        <v>0.68726283191952264</v>
      </c>
      <c r="Z8">
        <f t="shared" si="1"/>
        <v>1.1099316178100648E-3</v>
      </c>
      <c r="AA8">
        <f t="shared" si="2"/>
        <v>2.2381951194556712E-5</v>
      </c>
    </row>
    <row r="9" spans="1:31">
      <c r="A9">
        <v>1.71</v>
      </c>
      <c r="B9">
        <v>0.5</v>
      </c>
      <c r="C9">
        <v>0.376</v>
      </c>
      <c r="D9">
        <v>0.123603</v>
      </c>
      <c r="E9">
        <v>3.56864E-2</v>
      </c>
      <c r="F9">
        <v>4.85601E-3</v>
      </c>
      <c r="G9">
        <v>1.3205399999999999E-4</v>
      </c>
      <c r="I9">
        <v>1.71</v>
      </c>
      <c r="J9">
        <v>0.5</v>
      </c>
      <c r="K9">
        <v>0.376</v>
      </c>
      <c r="L9">
        <v>0.31169999999999998</v>
      </c>
      <c r="M9">
        <v>4.6800000000000001E-2</v>
      </c>
      <c r="N9">
        <v>1.26E-2</v>
      </c>
      <c r="O9">
        <v>0.50349999999999995</v>
      </c>
      <c r="P9">
        <v>1.01E-2</v>
      </c>
      <c r="Q9">
        <v>0.2132</v>
      </c>
      <c r="R9">
        <v>2.8E-3</v>
      </c>
      <c r="S9">
        <v>-0.96940000000000004</v>
      </c>
      <c r="T9">
        <f t="shared" si="0"/>
        <v>0.7086484040829758</v>
      </c>
      <c r="U9">
        <f t="shared" si="3"/>
        <v>1.0021825606093486</v>
      </c>
      <c r="V9">
        <f t="shared" si="4"/>
        <v>0.7086484040829758</v>
      </c>
      <c r="W9">
        <f t="shared" si="5"/>
        <v>1.3294851751127326E-4</v>
      </c>
      <c r="X9">
        <f t="shared" si="6"/>
        <v>3.5793831637650496E-5</v>
      </c>
      <c r="Y9">
        <f t="shared" si="7"/>
        <v>0.7086484040829758</v>
      </c>
      <c r="Z9">
        <f t="shared" si="1"/>
        <v>1.0732678501389813E-3</v>
      </c>
      <c r="AA9">
        <f t="shared" si="2"/>
        <v>2.1529305434764073E-5</v>
      </c>
    </row>
    <row r="10" spans="1:31">
      <c r="A10">
        <v>1.75</v>
      </c>
      <c r="B10">
        <v>0.5</v>
      </c>
      <c r="C10">
        <v>0.36509999999999998</v>
      </c>
      <c r="D10">
        <v>0.21161199999999999</v>
      </c>
      <c r="E10">
        <v>3.9362099999999997E-2</v>
      </c>
      <c r="F10">
        <v>6.3066800000000003E-3</v>
      </c>
      <c r="G10" s="2">
        <v>2.2036E-5</v>
      </c>
      <c r="I10">
        <v>1.75</v>
      </c>
      <c r="J10">
        <v>0.5</v>
      </c>
      <c r="K10">
        <v>0.36509999999999998</v>
      </c>
      <c r="L10">
        <v>0.30520000000000003</v>
      </c>
      <c r="M10">
        <v>7.4200000000000002E-2</v>
      </c>
      <c r="N10">
        <v>1.23E-2</v>
      </c>
      <c r="O10">
        <v>0.48020000000000002</v>
      </c>
      <c r="P10">
        <v>0.01</v>
      </c>
      <c r="Q10">
        <v>0.21909999999999999</v>
      </c>
      <c r="R10">
        <v>2.8999999999999998E-3</v>
      </c>
      <c r="S10">
        <v>-0.96860000000000002</v>
      </c>
      <c r="T10">
        <f t="shared" si="0"/>
        <v>0.72980498475814548</v>
      </c>
      <c r="U10">
        <f t="shared" si="3"/>
        <v>1.0326153157778371</v>
      </c>
      <c r="V10">
        <f t="shared" si="4"/>
        <v>0.72980498475814548</v>
      </c>
      <c r="W10">
        <f t="shared" si="5"/>
        <v>2.2367079646234633E-4</v>
      </c>
      <c r="X10">
        <f t="shared" si="6"/>
        <v>3.707750399577978E-5</v>
      </c>
      <c r="Y10">
        <f t="shared" si="7"/>
        <v>0.72980498475814548</v>
      </c>
      <c r="Z10">
        <f t="shared" si="1"/>
        <v>1.0236012346310603E-3</v>
      </c>
      <c r="AA10">
        <f t="shared" si="2"/>
        <v>2.1316143994815916E-5</v>
      </c>
    </row>
    <row r="11" spans="1:31">
      <c r="A11">
        <v>1.79</v>
      </c>
      <c r="B11">
        <v>0.5</v>
      </c>
      <c r="C11">
        <v>0.35470000000000002</v>
      </c>
      <c r="D11">
        <v>0.26674500000000001</v>
      </c>
      <c r="E11">
        <v>4.0789899999999997E-2</v>
      </c>
      <c r="F11">
        <v>6.9541799999999999E-3</v>
      </c>
      <c r="G11">
        <v>3.8233000000000001E-4</v>
      </c>
      <c r="I11">
        <v>1.79</v>
      </c>
      <c r="J11">
        <v>0.5</v>
      </c>
      <c r="K11">
        <v>0.35470000000000002</v>
      </c>
      <c r="L11">
        <v>0.2989</v>
      </c>
      <c r="M11">
        <v>8.9599999999999999E-2</v>
      </c>
      <c r="N11">
        <v>1.1900000000000001E-2</v>
      </c>
      <c r="O11">
        <v>0.47349999999999998</v>
      </c>
      <c r="P11">
        <v>0.01</v>
      </c>
      <c r="Q11">
        <v>0.22559999999999999</v>
      </c>
      <c r="R11">
        <v>3.0000000000000001E-3</v>
      </c>
      <c r="S11">
        <v>-0.94450000000000001</v>
      </c>
      <c r="T11">
        <f t="shared" si="0"/>
        <v>0.75120327018663358</v>
      </c>
      <c r="U11">
        <f t="shared" si="3"/>
        <v>1.0643063531390924</v>
      </c>
      <c r="V11">
        <f t="shared" si="4"/>
        <v>0.75120327018663358</v>
      </c>
      <c r="W11">
        <f t="shared" si="5"/>
        <v>2.8654453200432505E-4</v>
      </c>
      <c r="X11">
        <f t="shared" si="6"/>
        <v>3.8056695656824432E-5</v>
      </c>
      <c r="Y11">
        <f t="shared" si="7"/>
        <v>0.75120327018663358</v>
      </c>
      <c r="Z11">
        <f t="shared" si="1"/>
        <v>1.0093194181545334E-3</v>
      </c>
      <c r="AA11">
        <f t="shared" si="2"/>
        <v>2.1316143994815916E-5</v>
      </c>
    </row>
    <row r="12" spans="1:31">
      <c r="A12">
        <v>1.83</v>
      </c>
      <c r="B12">
        <v>0.5</v>
      </c>
      <c r="C12">
        <v>0.34489999999999998</v>
      </c>
      <c r="D12">
        <v>0.30404399999999998</v>
      </c>
      <c r="E12">
        <v>4.2175499999999998E-2</v>
      </c>
      <c r="F12">
        <v>7.8161600000000008E-3</v>
      </c>
      <c r="G12">
        <v>2.22511E-4</v>
      </c>
      <c r="I12">
        <v>1.83</v>
      </c>
      <c r="J12">
        <v>0.5</v>
      </c>
      <c r="K12">
        <v>0.34489999999999998</v>
      </c>
      <c r="L12">
        <v>0.2928</v>
      </c>
      <c r="M12">
        <v>9.7000000000000003E-2</v>
      </c>
      <c r="N12">
        <v>1.15E-2</v>
      </c>
      <c r="O12">
        <v>0.46250000000000002</v>
      </c>
      <c r="P12">
        <v>9.5999999999999992E-3</v>
      </c>
      <c r="Q12">
        <v>0.22639999999999999</v>
      </c>
      <c r="R12">
        <v>2.8999999999999998E-3</v>
      </c>
      <c r="S12">
        <v>-0.96619999999999995</v>
      </c>
      <c r="T12">
        <f t="shared" si="0"/>
        <v>0.77254798473528252</v>
      </c>
      <c r="U12">
        <f t="shared" si="3"/>
        <v>1.0968303887185464</v>
      </c>
      <c r="V12">
        <f t="shared" si="4"/>
        <v>0.77254798473528252</v>
      </c>
      <c r="W12">
        <f t="shared" si="5"/>
        <v>3.287733932835607E-4</v>
      </c>
      <c r="X12">
        <f t="shared" si="6"/>
        <v>3.8978288894442757E-5</v>
      </c>
      <c r="Y12">
        <f t="shared" si="7"/>
        <v>0.77254798473528252</v>
      </c>
      <c r="Z12">
        <f t="shared" si="1"/>
        <v>9.8587165976023617E-4</v>
      </c>
      <c r="AA12">
        <f t="shared" si="2"/>
        <v>2.0463498235023277E-5</v>
      </c>
    </row>
    <row r="13" spans="1:31">
      <c r="A13">
        <v>1.87</v>
      </c>
      <c r="B13">
        <v>0.5</v>
      </c>
      <c r="C13">
        <v>0.3357</v>
      </c>
      <c r="D13">
        <v>0.183305</v>
      </c>
      <c r="E13">
        <v>4.37115E-2</v>
      </c>
      <c r="F13">
        <v>8.2612599999999994E-3</v>
      </c>
      <c r="G13">
        <v>6.8928299999999995E-4</v>
      </c>
      <c r="I13">
        <v>1.87</v>
      </c>
      <c r="J13">
        <v>0.5</v>
      </c>
      <c r="K13">
        <v>0.3357</v>
      </c>
      <c r="L13">
        <v>0.28699999999999998</v>
      </c>
      <c r="M13">
        <v>6.1400000000000003E-2</v>
      </c>
      <c r="N13">
        <v>1.3100000000000001E-2</v>
      </c>
      <c r="O13">
        <v>0.49890000000000001</v>
      </c>
      <c r="P13">
        <v>1.29E-2</v>
      </c>
      <c r="Q13">
        <v>0.221</v>
      </c>
      <c r="R13">
        <v>2.8999999999999998E-3</v>
      </c>
      <c r="S13">
        <v>-0.96760000000000002</v>
      </c>
      <c r="T13">
        <f t="shared" si="0"/>
        <v>0.79371998789156661</v>
      </c>
      <c r="U13">
        <f t="shared" si="3"/>
        <v>1.1299914191785887</v>
      </c>
      <c r="V13">
        <f t="shared" si="4"/>
        <v>0.79371998789156661</v>
      </c>
      <c r="W13">
        <f t="shared" si="5"/>
        <v>2.202778480745897E-4</v>
      </c>
      <c r="X13">
        <f t="shared" si="6"/>
        <v>4.699739103871539E-5</v>
      </c>
      <c r="Y13">
        <f t="shared" si="7"/>
        <v>0.79371998789156661</v>
      </c>
      <c r="Z13">
        <f t="shared" si="1"/>
        <v>1.0634624239013661E-3</v>
      </c>
      <c r="AA13">
        <f t="shared" si="2"/>
        <v>2.7497825753312531E-5</v>
      </c>
    </row>
    <row r="14" spans="1:31">
      <c r="A14">
        <v>1.91</v>
      </c>
      <c r="B14">
        <v>0.5</v>
      </c>
      <c r="C14">
        <v>0.32690000000000002</v>
      </c>
      <c r="D14">
        <v>0.230127</v>
      </c>
      <c r="E14">
        <v>3.6726799999999997E-2</v>
      </c>
      <c r="F14">
        <v>1.7539800000000001E-2</v>
      </c>
      <c r="G14">
        <v>1.1698699999999999E-3</v>
      </c>
      <c r="I14">
        <v>1.91</v>
      </c>
      <c r="J14">
        <v>0.5</v>
      </c>
      <c r="K14">
        <v>0.32690000000000002</v>
      </c>
      <c r="L14">
        <v>0.28129999999999999</v>
      </c>
      <c r="M14">
        <v>7.2400000000000006E-2</v>
      </c>
      <c r="N14">
        <v>0.01</v>
      </c>
      <c r="O14">
        <v>0.48120000000000002</v>
      </c>
      <c r="P14">
        <v>1.0699999999999999E-2</v>
      </c>
      <c r="Q14">
        <v>0.2208</v>
      </c>
      <c r="R14">
        <v>2.2000000000000001E-3</v>
      </c>
      <c r="S14">
        <v>-0.96020000000000005</v>
      </c>
      <c r="T14">
        <f t="shared" si="0"/>
        <v>0.8150865706185344</v>
      </c>
      <c r="U14">
        <f t="shared" si="3"/>
        <v>1.1643661176026829</v>
      </c>
      <c r="V14">
        <f t="shared" si="4"/>
        <v>0.8150865706185344</v>
      </c>
      <c r="W14">
        <f t="shared" si="5"/>
        <v>2.7484754019064807E-4</v>
      </c>
      <c r="X14">
        <f t="shared" si="6"/>
        <v>3.7962367429647526E-5</v>
      </c>
      <c r="Y14">
        <f t="shared" si="7"/>
        <v>0.8150865706185344</v>
      </c>
      <c r="Z14">
        <f t="shared" si="1"/>
        <v>1.0257328490305417E-3</v>
      </c>
      <c r="AA14">
        <f t="shared" si="2"/>
        <v>2.2808274074453026E-5</v>
      </c>
    </row>
    <row r="15" spans="1:31">
      <c r="A15">
        <v>1.95</v>
      </c>
      <c r="B15">
        <v>0.5</v>
      </c>
      <c r="C15">
        <v>0.31850000000000001</v>
      </c>
      <c r="D15">
        <v>0.33600600000000003</v>
      </c>
      <c r="E15">
        <v>4.0666599999999997E-2</v>
      </c>
      <c r="F15">
        <v>1.93032E-2</v>
      </c>
      <c r="G15">
        <v>1.1897699999999999E-3</v>
      </c>
      <c r="I15">
        <v>1.95</v>
      </c>
      <c r="J15">
        <v>0.5</v>
      </c>
      <c r="K15">
        <v>0.31850000000000001</v>
      </c>
      <c r="L15">
        <v>0.27589999999999998</v>
      </c>
      <c r="M15">
        <v>9.7900000000000001E-2</v>
      </c>
      <c r="N15">
        <v>9.7000000000000003E-3</v>
      </c>
      <c r="O15">
        <v>0.45739999999999997</v>
      </c>
      <c r="P15">
        <v>1.04E-2</v>
      </c>
      <c r="Q15">
        <v>0.22700000000000001</v>
      </c>
      <c r="R15">
        <v>2.2000000000000001E-3</v>
      </c>
      <c r="S15">
        <v>-0.95750000000000002</v>
      </c>
      <c r="T15">
        <f t="shared" si="0"/>
        <v>0.83658335929418814</v>
      </c>
      <c r="U15">
        <f t="shared" si="3"/>
        <v>1.1998717170479487</v>
      </c>
      <c r="V15">
        <f t="shared" si="4"/>
        <v>0.83658335929418814</v>
      </c>
      <c r="W15">
        <f t="shared" si="5"/>
        <v>3.9308522592915488E-4</v>
      </c>
      <c r="X15">
        <f t="shared" si="6"/>
        <v>3.8947157216678273E-5</v>
      </c>
      <c r="Y15">
        <f t="shared" si="7"/>
        <v>0.83658335929418814</v>
      </c>
      <c r="Z15">
        <f t="shared" si="1"/>
        <v>9.7500042632287984E-4</v>
      </c>
      <c r="AA15">
        <f t="shared" si="2"/>
        <v>2.2168789754608551E-5</v>
      </c>
    </row>
    <row r="16" spans="1:31">
      <c r="A16">
        <v>2.0299999999999998</v>
      </c>
      <c r="B16">
        <v>0.5</v>
      </c>
      <c r="C16">
        <v>0.30309999999999998</v>
      </c>
      <c r="D16">
        <v>0.26115100000000002</v>
      </c>
      <c r="E16">
        <v>3.50262E-2</v>
      </c>
      <c r="F16">
        <v>1.6972899999999999E-2</v>
      </c>
      <c r="G16">
        <v>2.2871300000000001E-3</v>
      </c>
      <c r="I16">
        <v>2.0299999999999998</v>
      </c>
      <c r="J16">
        <v>0.5</v>
      </c>
      <c r="K16">
        <v>0.30309999999999998</v>
      </c>
      <c r="L16">
        <v>0.26550000000000001</v>
      </c>
      <c r="M16">
        <v>7.8299999999999995E-2</v>
      </c>
      <c r="N16">
        <v>8.9999999999999993E-3</v>
      </c>
      <c r="O16">
        <v>0.49459999999999998</v>
      </c>
      <c r="P16">
        <v>9.9000000000000008E-3</v>
      </c>
      <c r="Q16">
        <v>0.2296</v>
      </c>
      <c r="R16">
        <v>2.3E-3</v>
      </c>
      <c r="S16">
        <v>-0.95109999999999995</v>
      </c>
      <c r="T16">
        <f t="shared" si="0"/>
        <v>0.87908874937380055</v>
      </c>
      <c r="U16">
        <f t="shared" si="3"/>
        <v>1.2727970292755928</v>
      </c>
      <c r="V16">
        <f t="shared" si="4"/>
        <v>0.87908874937380055</v>
      </c>
      <c r="W16">
        <f t="shared" si="5"/>
        <v>3.5043996504424875E-4</v>
      </c>
      <c r="X16">
        <f t="shared" si="6"/>
        <v>4.0280455752212493E-5</v>
      </c>
      <c r="Y16">
        <f t="shared" si="7"/>
        <v>0.87908874937380055</v>
      </c>
      <c r="Z16">
        <f t="shared" si="1"/>
        <v>1.0542964819835951E-3</v>
      </c>
      <c r="AA16">
        <f t="shared" si="2"/>
        <v>2.1102982554867758E-5</v>
      </c>
    </row>
    <row r="17" spans="1:27">
      <c r="A17">
        <v>2.0699999999999998</v>
      </c>
      <c r="B17">
        <v>0.5</v>
      </c>
      <c r="C17">
        <v>0.2959</v>
      </c>
      <c r="D17">
        <v>0.327963</v>
      </c>
      <c r="E17">
        <v>3.6612100000000002E-2</v>
      </c>
      <c r="F17">
        <v>1.8564400000000002E-2</v>
      </c>
      <c r="G17">
        <v>2.9885100000000002E-3</v>
      </c>
      <c r="I17">
        <v>2.0699999999999998</v>
      </c>
      <c r="J17">
        <v>0.5</v>
      </c>
      <c r="K17">
        <v>0.2959</v>
      </c>
      <c r="L17">
        <v>0.26050000000000001</v>
      </c>
      <c r="M17">
        <v>9.3899999999999997E-2</v>
      </c>
      <c r="N17">
        <v>8.6999999999999994E-3</v>
      </c>
      <c r="O17">
        <v>0.48380000000000001</v>
      </c>
      <c r="P17">
        <v>9.5999999999999992E-3</v>
      </c>
      <c r="Q17">
        <v>0.23519999999999999</v>
      </c>
      <c r="R17">
        <v>2.3E-3</v>
      </c>
      <c r="S17">
        <v>-0.9476</v>
      </c>
      <c r="T17">
        <f t="shared" si="0"/>
        <v>0.90047921573233836</v>
      </c>
      <c r="U17">
        <f t="shared" si="3"/>
        <v>1.3108628179659272</v>
      </c>
      <c r="V17">
        <f t="shared" si="4"/>
        <v>0.90047921573233836</v>
      </c>
      <c r="W17">
        <f t="shared" si="5"/>
        <v>4.4336001367884322E-4</v>
      </c>
      <c r="X17">
        <f t="shared" si="6"/>
        <v>4.1078084334461508E-5</v>
      </c>
      <c r="Y17">
        <f t="shared" si="7"/>
        <v>0.90047921573233836</v>
      </c>
      <c r="Z17">
        <f t="shared" si="1"/>
        <v>1.0312750464691941E-3</v>
      </c>
      <c r="AA17">
        <f t="shared" si="2"/>
        <v>2.0463498235023277E-5</v>
      </c>
    </row>
    <row r="18" spans="1:27">
      <c r="A18">
        <v>2.11</v>
      </c>
      <c r="B18">
        <v>0.5</v>
      </c>
      <c r="C18">
        <v>0.28910000000000002</v>
      </c>
      <c r="D18">
        <v>0.26453700000000002</v>
      </c>
      <c r="E18">
        <v>4.16674E-2</v>
      </c>
      <c r="F18">
        <v>2.2321400000000002E-2</v>
      </c>
      <c r="G18">
        <v>3.3121499999999998E-3</v>
      </c>
      <c r="I18">
        <v>2.11</v>
      </c>
      <c r="J18">
        <v>0.5</v>
      </c>
      <c r="K18">
        <v>0.28910000000000002</v>
      </c>
      <c r="L18">
        <v>0.25580000000000003</v>
      </c>
      <c r="M18">
        <v>7.6600000000000001E-2</v>
      </c>
      <c r="N18">
        <v>1.0500000000000001E-2</v>
      </c>
      <c r="O18">
        <v>0.50080000000000002</v>
      </c>
      <c r="P18">
        <v>1.0699999999999999E-2</v>
      </c>
      <c r="Q18">
        <v>0.23039999999999999</v>
      </c>
      <c r="R18">
        <v>3.2000000000000002E-3</v>
      </c>
      <c r="S18">
        <v>-0.94979999999999998</v>
      </c>
      <c r="T18">
        <f t="shared" si="0"/>
        <v>0.92165963312071575</v>
      </c>
      <c r="U18">
        <f t="shared" si="3"/>
        <v>1.3494564793242123</v>
      </c>
      <c r="V18">
        <f t="shared" si="4"/>
        <v>0.92165963312071575</v>
      </c>
      <c r="W18">
        <f t="shared" si="5"/>
        <v>3.8108180230123442E-4</v>
      </c>
      <c r="X18">
        <f t="shared" si="6"/>
        <v>5.2237061673145704E-5</v>
      </c>
      <c r="Y18">
        <f t="shared" si="7"/>
        <v>0.92165963312071575</v>
      </c>
      <c r="Z18">
        <f t="shared" si="1"/>
        <v>1.067512491260381E-3</v>
      </c>
      <c r="AA18">
        <f t="shared" si="2"/>
        <v>2.2808274074453026E-5</v>
      </c>
    </row>
    <row r="19" spans="1:27">
      <c r="A19">
        <v>2.15</v>
      </c>
      <c r="B19">
        <v>0.5</v>
      </c>
      <c r="C19">
        <v>0.28249999999999997</v>
      </c>
      <c r="D19">
        <v>0.44954300000000003</v>
      </c>
      <c r="E19">
        <v>3.9286799999999997E-2</v>
      </c>
      <c r="F19">
        <v>1.9274900000000001E-2</v>
      </c>
      <c r="G19">
        <v>5.1771400000000002E-3</v>
      </c>
      <c r="I19">
        <v>2.15</v>
      </c>
      <c r="J19">
        <v>0.5</v>
      </c>
      <c r="K19">
        <v>0.28249999999999997</v>
      </c>
      <c r="L19">
        <v>0.25119999999999998</v>
      </c>
      <c r="M19">
        <v>0.1193</v>
      </c>
      <c r="N19">
        <v>8.2000000000000007E-3</v>
      </c>
      <c r="O19">
        <v>0.46970000000000001</v>
      </c>
      <c r="P19">
        <v>9.1999999999999998E-3</v>
      </c>
      <c r="Q19">
        <v>0.2462</v>
      </c>
      <c r="R19">
        <v>2.3999999999999998E-3</v>
      </c>
      <c r="S19">
        <v>-0.93940000000000001</v>
      </c>
      <c r="T19">
        <f t="shared" si="0"/>
        <v>0.94319221215999627</v>
      </c>
      <c r="U19">
        <f t="shared" si="3"/>
        <v>1.3896115490792673</v>
      </c>
      <c r="V19">
        <f t="shared" si="4"/>
        <v>0.94319221215999627</v>
      </c>
      <c r="W19">
        <f t="shared" si="5"/>
        <v>6.2545210147434008E-4</v>
      </c>
      <c r="X19">
        <f t="shared" si="6"/>
        <v>4.2990001945428234E-5</v>
      </c>
      <c r="Y19">
        <f t="shared" si="7"/>
        <v>0.94319221215999627</v>
      </c>
      <c r="Z19">
        <f t="shared" si="1"/>
        <v>1.0012192834365035E-3</v>
      </c>
      <c r="AA19">
        <f t="shared" si="2"/>
        <v>1.9610852475230641E-5</v>
      </c>
    </row>
    <row r="20" spans="1:27">
      <c r="A20">
        <v>2.91</v>
      </c>
      <c r="B20">
        <v>0.5</v>
      </c>
      <c r="C20">
        <v>0.19769999999999999</v>
      </c>
      <c r="D20">
        <v>0.38777200000000001</v>
      </c>
      <c r="E20">
        <v>0.16072800000000001</v>
      </c>
      <c r="F20">
        <v>3.1306199999999999E-2</v>
      </c>
      <c r="G20">
        <v>1.2727700000000001E-3</v>
      </c>
      <c r="I20">
        <v>2.91</v>
      </c>
      <c r="J20">
        <v>0.5</v>
      </c>
      <c r="K20">
        <v>0.19769999999999999</v>
      </c>
      <c r="L20">
        <v>0.1857</v>
      </c>
      <c r="M20">
        <v>9.9599999999999994E-2</v>
      </c>
      <c r="N20">
        <v>3.09E-2</v>
      </c>
      <c r="O20">
        <v>0.64959999999999996</v>
      </c>
      <c r="P20">
        <v>6.8000000000000005E-2</v>
      </c>
      <c r="Q20">
        <v>0.27950000000000003</v>
      </c>
      <c r="R20">
        <v>3.8999999999999998E-3</v>
      </c>
      <c r="S20">
        <v>-0.99450000000000005</v>
      </c>
      <c r="T20">
        <f t="shared" si="0"/>
        <v>1.3477582191967574</v>
      </c>
      <c r="U20">
        <f t="shared" si="3"/>
        <v>2.3164522174124151</v>
      </c>
      <c r="V20">
        <f t="shared" si="4"/>
        <v>1.3477582191967574</v>
      </c>
      <c r="W20">
        <f t="shared" si="5"/>
        <v>1.243811778133024E-3</v>
      </c>
      <c r="X20">
        <f t="shared" si="6"/>
        <v>3.8588136490271522E-4</v>
      </c>
      <c r="Y20">
        <f t="shared" si="7"/>
        <v>1.3477582191967574</v>
      </c>
      <c r="Z20">
        <f t="shared" si="1"/>
        <v>1.3846967139032418E-3</v>
      </c>
      <c r="AA20">
        <f t="shared" si="2"/>
        <v>1.4494977916474822E-4</v>
      </c>
    </row>
    <row r="21" spans="1:27">
      <c r="A21">
        <v>2.95</v>
      </c>
      <c r="B21">
        <v>0.5</v>
      </c>
      <c r="C21">
        <v>0.1946</v>
      </c>
      <c r="D21">
        <v>0.46103699999999997</v>
      </c>
      <c r="E21">
        <v>0.17042399999999999</v>
      </c>
      <c r="F21">
        <v>3.3026899999999998E-2</v>
      </c>
      <c r="G21">
        <v>1.3906299999999999E-3</v>
      </c>
      <c r="I21">
        <v>2.95</v>
      </c>
      <c r="J21">
        <v>0.5</v>
      </c>
      <c r="K21">
        <v>0.1946</v>
      </c>
      <c r="L21">
        <v>0.18310000000000001</v>
      </c>
      <c r="M21">
        <v>0.1157</v>
      </c>
      <c r="N21">
        <v>3.0599999999999999E-2</v>
      </c>
      <c r="O21">
        <v>0.64480000000000004</v>
      </c>
      <c r="P21">
        <v>6.8099999999999994E-2</v>
      </c>
      <c r="Q21">
        <v>0.28949999999999998</v>
      </c>
      <c r="R21">
        <v>4.0000000000000001E-3</v>
      </c>
      <c r="S21">
        <v>-0.99419999999999997</v>
      </c>
      <c r="T21">
        <f t="shared" si="0"/>
        <v>1.3692281599958835</v>
      </c>
      <c r="U21">
        <f t="shared" si="3"/>
        <v>2.3747857541257131</v>
      </c>
      <c r="V21">
        <f t="shared" si="4"/>
        <v>1.3692281599958835</v>
      </c>
      <c r="W21">
        <f t="shared" si="5"/>
        <v>1.5048513689925706E-3</v>
      </c>
      <c r="X21">
        <f t="shared" si="6"/>
        <v>3.9799871988913278E-4</v>
      </c>
      <c r="Y21">
        <f t="shared" si="7"/>
        <v>1.3692281599958835</v>
      </c>
      <c r="Z21">
        <f t="shared" si="1"/>
        <v>1.3744649647857302E-3</v>
      </c>
      <c r="AA21">
        <f t="shared" si="2"/>
        <v>1.4516294060469638E-4</v>
      </c>
    </row>
    <row r="22" spans="1:27">
      <c r="A22">
        <v>2.99</v>
      </c>
      <c r="B22">
        <v>0.5</v>
      </c>
      <c r="C22">
        <v>0.19159999999999999</v>
      </c>
      <c r="D22">
        <v>0.44393100000000002</v>
      </c>
      <c r="E22">
        <v>0.16313</v>
      </c>
      <c r="F22">
        <v>3.1025299999999999E-2</v>
      </c>
      <c r="G22">
        <v>1.72449E-3</v>
      </c>
      <c r="I22">
        <v>2.99</v>
      </c>
      <c r="J22">
        <v>0.5</v>
      </c>
      <c r="K22">
        <v>0.19159999999999999</v>
      </c>
      <c r="L22">
        <v>0.18060000000000001</v>
      </c>
      <c r="M22">
        <v>0.11020000000000001</v>
      </c>
      <c r="N22">
        <v>2.93E-2</v>
      </c>
      <c r="O22">
        <v>0.64780000000000004</v>
      </c>
      <c r="P22">
        <v>6.6100000000000006E-2</v>
      </c>
      <c r="Q22">
        <v>0.2848</v>
      </c>
      <c r="R22">
        <v>4.0000000000000001E-3</v>
      </c>
      <c r="S22">
        <v>-0.99390000000000001</v>
      </c>
      <c r="T22">
        <f t="shared" si="0"/>
        <v>1.3906670142755686</v>
      </c>
      <c r="U22">
        <f t="shared" si="3"/>
        <v>2.4339547445941245</v>
      </c>
      <c r="V22">
        <f t="shared" si="4"/>
        <v>1.3906670142755686</v>
      </c>
      <c r="W22">
        <f t="shared" si="5"/>
        <v>1.4920289105825261E-3</v>
      </c>
      <c r="X22">
        <f t="shared" si="6"/>
        <v>3.9670097168845745E-4</v>
      </c>
      <c r="Y22">
        <f t="shared" si="7"/>
        <v>1.3906670142755686</v>
      </c>
      <c r="Z22">
        <f t="shared" si="1"/>
        <v>1.3808598079841751E-3</v>
      </c>
      <c r="AA22">
        <f t="shared" si="2"/>
        <v>1.4089971180573322E-4</v>
      </c>
    </row>
    <row r="23" spans="1:27">
      <c r="A23">
        <v>3.03</v>
      </c>
      <c r="B23">
        <v>0.5</v>
      </c>
      <c r="C23">
        <v>0.18870000000000001</v>
      </c>
      <c r="D23">
        <v>0.63101200000000002</v>
      </c>
      <c r="E23">
        <v>0.197683</v>
      </c>
      <c r="F23">
        <v>3.70167E-2</v>
      </c>
      <c r="G23">
        <v>1.8790600000000001E-3</v>
      </c>
      <c r="I23">
        <v>3.03</v>
      </c>
      <c r="J23">
        <v>0.5</v>
      </c>
      <c r="K23">
        <v>0.18870000000000001</v>
      </c>
      <c r="L23">
        <v>0.1782</v>
      </c>
      <c r="M23">
        <v>0.1401</v>
      </c>
      <c r="N23">
        <v>2.8500000000000001E-2</v>
      </c>
      <c r="O23">
        <v>0.58830000000000005</v>
      </c>
      <c r="P23">
        <v>6.4899999999999999E-2</v>
      </c>
      <c r="Q23">
        <v>0.28949999999999998</v>
      </c>
      <c r="R23">
        <v>4.0000000000000001E-3</v>
      </c>
      <c r="S23">
        <v>-0.99350000000000005</v>
      </c>
      <c r="T23">
        <f t="shared" si="0"/>
        <v>1.4120392153428667</v>
      </c>
      <c r="U23">
        <f t="shared" si="3"/>
        <v>2.4938547456660984</v>
      </c>
      <c r="V23">
        <f t="shared" si="4"/>
        <v>1.4120392153428667</v>
      </c>
      <c r="W23">
        <f t="shared" si="5"/>
        <v>1.9734041592989874E-3</v>
      </c>
      <c r="X23">
        <f t="shared" si="6"/>
        <v>4.0144195960043643E-4</v>
      </c>
      <c r="Y23">
        <f t="shared" si="7"/>
        <v>1.4120392153428667</v>
      </c>
      <c r="Z23">
        <f t="shared" si="1"/>
        <v>1.2540287512150204E-3</v>
      </c>
      <c r="AA23">
        <f t="shared" si="2"/>
        <v>1.3834177452635529E-4</v>
      </c>
    </row>
    <row r="24" spans="1:27">
      <c r="A24">
        <v>3.07</v>
      </c>
      <c r="B24">
        <v>0.5</v>
      </c>
      <c r="C24">
        <v>0.18590000000000001</v>
      </c>
      <c r="D24">
        <v>0.39604200000000001</v>
      </c>
      <c r="E24">
        <v>0.15004400000000001</v>
      </c>
      <c r="F24">
        <v>2.8509099999999999E-2</v>
      </c>
      <c r="G24">
        <v>1.6758599999999999E-3</v>
      </c>
      <c r="I24">
        <v>3.07</v>
      </c>
      <c r="J24">
        <v>0.5</v>
      </c>
      <c r="K24">
        <v>0.18590000000000001</v>
      </c>
      <c r="L24">
        <v>0.17580000000000001</v>
      </c>
      <c r="M24">
        <v>0.10059999999999999</v>
      </c>
      <c r="N24">
        <v>2.8500000000000001E-2</v>
      </c>
      <c r="O24">
        <v>0.68320000000000003</v>
      </c>
      <c r="P24">
        <v>6.5600000000000006E-2</v>
      </c>
      <c r="Q24">
        <v>0.28520000000000001</v>
      </c>
      <c r="R24">
        <v>4.1000000000000003E-3</v>
      </c>
      <c r="S24">
        <v>-0.99360000000000004</v>
      </c>
      <c r="T24">
        <f t="shared" si="0"/>
        <v>1.4333071540354971</v>
      </c>
      <c r="U24">
        <f t="shared" si="3"/>
        <v>2.5543693978093365</v>
      </c>
      <c r="V24">
        <f t="shared" si="4"/>
        <v>1.4333071540354971</v>
      </c>
      <c r="W24">
        <f t="shared" si="5"/>
        <v>1.4732652430084175E-3</v>
      </c>
      <c r="X24">
        <f t="shared" si="6"/>
        <v>4.1737633623995917E-4</v>
      </c>
      <c r="Y24">
        <f t="shared" si="7"/>
        <v>1.4333071540354971</v>
      </c>
      <c r="Z24">
        <f t="shared" si="1"/>
        <v>1.4563189577258234E-3</v>
      </c>
      <c r="AA24">
        <f t="shared" si="2"/>
        <v>1.3983390460599242E-4</v>
      </c>
    </row>
    <row r="25" spans="1:27">
      <c r="A25">
        <v>3.11</v>
      </c>
      <c r="B25">
        <v>0.5</v>
      </c>
      <c r="C25">
        <v>0.1832</v>
      </c>
      <c r="D25">
        <v>0.53649899999999995</v>
      </c>
      <c r="E25">
        <v>0.17260800000000001</v>
      </c>
      <c r="F25">
        <v>3.2700199999999999E-2</v>
      </c>
      <c r="G25">
        <v>2.84702E-3</v>
      </c>
      <c r="I25">
        <v>3.11</v>
      </c>
      <c r="J25">
        <v>0.5</v>
      </c>
      <c r="K25">
        <v>0.1832</v>
      </c>
      <c r="L25">
        <v>0.17349999999999999</v>
      </c>
      <c r="M25">
        <v>0.1239</v>
      </c>
      <c r="N25">
        <v>2.7400000000000001E-2</v>
      </c>
      <c r="O25">
        <v>0.63029999999999997</v>
      </c>
      <c r="P25">
        <v>6.3700000000000007E-2</v>
      </c>
      <c r="Q25">
        <v>0.28699999999999998</v>
      </c>
      <c r="R25">
        <v>4.1000000000000003E-3</v>
      </c>
      <c r="S25">
        <v>-0.99309999999999998</v>
      </c>
      <c r="T25">
        <f t="shared" si="0"/>
        <v>1.4544312223537059</v>
      </c>
      <c r="U25">
        <f t="shared" si="3"/>
        <v>2.6153701805572953</v>
      </c>
      <c r="V25">
        <f t="shared" si="4"/>
        <v>1.4544312223537059</v>
      </c>
      <c r="W25">
        <f t="shared" si="5"/>
        <v>1.8852009696937819E-3</v>
      </c>
      <c r="X25">
        <f t="shared" si="6"/>
        <v>4.1690481492824566E-4</v>
      </c>
      <c r="Y25">
        <f t="shared" si="7"/>
        <v>1.4544312223537059</v>
      </c>
      <c r="Z25">
        <f t="shared" si="1"/>
        <v>1.343556555993247E-3</v>
      </c>
      <c r="AA25">
        <f t="shared" si="2"/>
        <v>1.3578383724697739E-4</v>
      </c>
    </row>
    <row r="26" spans="1:27">
      <c r="A26">
        <v>3.15</v>
      </c>
      <c r="B26">
        <v>0.5</v>
      </c>
      <c r="C26">
        <v>0.18049999999999999</v>
      </c>
      <c r="D26">
        <v>0.51590000000000003</v>
      </c>
      <c r="E26">
        <v>0.160362</v>
      </c>
      <c r="F26">
        <v>3.00039E-2</v>
      </c>
      <c r="G26">
        <v>2.7568499999999999E-3</v>
      </c>
      <c r="I26">
        <v>3.15</v>
      </c>
      <c r="J26">
        <v>0.5</v>
      </c>
      <c r="K26">
        <v>0.18049999999999999</v>
      </c>
      <c r="L26">
        <v>0.17119999999999999</v>
      </c>
      <c r="M26">
        <v>0.121</v>
      </c>
      <c r="N26">
        <v>2.6200000000000001E-2</v>
      </c>
      <c r="O26">
        <v>0.64970000000000006</v>
      </c>
      <c r="P26">
        <v>6.1600000000000002E-2</v>
      </c>
      <c r="Q26">
        <v>0.28920000000000001</v>
      </c>
      <c r="R26">
        <v>4.0000000000000001E-3</v>
      </c>
      <c r="S26">
        <v>-0.99239999999999995</v>
      </c>
      <c r="T26">
        <f t="shared" si="0"/>
        <v>1.47618725725872</v>
      </c>
      <c r="U26">
        <f t="shared" si="3"/>
        <v>2.6791288184930226</v>
      </c>
      <c r="V26">
        <f t="shared" si="4"/>
        <v>1.47618725725872</v>
      </c>
      <c r="W26">
        <f t="shared" si="5"/>
        <v>1.9141695780483809E-3</v>
      </c>
      <c r="X26">
        <f t="shared" si="6"/>
        <v>4.1447308218898825E-4</v>
      </c>
      <c r="Y26">
        <f t="shared" si="7"/>
        <v>1.47618725725872</v>
      </c>
      <c r="Z26">
        <f t="shared" si="1"/>
        <v>1.38490987534319E-3</v>
      </c>
      <c r="AA26">
        <f t="shared" si="2"/>
        <v>1.3130744700806603E-4</v>
      </c>
    </row>
    <row r="27" spans="1:27">
      <c r="A27">
        <v>3.19</v>
      </c>
      <c r="B27">
        <v>0.5</v>
      </c>
      <c r="C27">
        <v>0.17799999999999999</v>
      </c>
      <c r="D27">
        <v>0.53718600000000005</v>
      </c>
      <c r="E27">
        <v>0.161492</v>
      </c>
      <c r="F27">
        <v>2.98228E-2</v>
      </c>
      <c r="G27">
        <v>2.9706899999999998E-3</v>
      </c>
      <c r="I27">
        <v>3.19</v>
      </c>
      <c r="J27">
        <v>0.5</v>
      </c>
      <c r="K27">
        <v>0.17799999999999999</v>
      </c>
      <c r="L27">
        <v>0.16900000000000001</v>
      </c>
      <c r="M27">
        <v>0.1231</v>
      </c>
      <c r="N27">
        <v>2.5499999999999998E-2</v>
      </c>
      <c r="O27">
        <v>0.64370000000000005</v>
      </c>
      <c r="P27">
        <v>6.0499999999999998E-2</v>
      </c>
      <c r="Q27">
        <v>0.28799999999999998</v>
      </c>
      <c r="R27">
        <v>4.0000000000000001E-3</v>
      </c>
      <c r="S27">
        <v>-0.99209999999999998</v>
      </c>
      <c r="T27">
        <f t="shared" si="0"/>
        <v>1.4969202243550501</v>
      </c>
      <c r="U27">
        <f t="shared" si="3"/>
        <v>2.7407701580831736</v>
      </c>
      <c r="V27">
        <f t="shared" si="4"/>
        <v>1.4969202243550501</v>
      </c>
      <c r="W27">
        <f t="shared" si="5"/>
        <v>2.0201765114441746E-3</v>
      </c>
      <c r="X27">
        <f t="shared" si="6"/>
        <v>4.1847685655423605E-4</v>
      </c>
      <c r="Y27">
        <f t="shared" si="7"/>
        <v>1.4969202243550501</v>
      </c>
      <c r="Z27">
        <f t="shared" si="1"/>
        <v>1.3721201889463006E-3</v>
      </c>
      <c r="AA27">
        <f t="shared" si="2"/>
        <v>1.2896267116863628E-4</v>
      </c>
    </row>
    <row r="28" spans="1:27">
      <c r="A28">
        <v>3.23</v>
      </c>
      <c r="B28">
        <v>0.5</v>
      </c>
      <c r="C28">
        <v>0.17549999999999999</v>
      </c>
      <c r="D28">
        <v>0.56553600000000004</v>
      </c>
      <c r="E28">
        <v>0.161548</v>
      </c>
      <c r="F28">
        <v>2.9429500000000001E-2</v>
      </c>
      <c r="G28">
        <v>3.4189799999999998E-3</v>
      </c>
      <c r="I28">
        <v>3.23</v>
      </c>
      <c r="J28">
        <v>0.5</v>
      </c>
      <c r="K28">
        <v>0.17549999999999999</v>
      </c>
      <c r="L28">
        <v>0.16689999999999999</v>
      </c>
      <c r="M28">
        <v>0.1273</v>
      </c>
      <c r="N28">
        <v>2.47E-2</v>
      </c>
      <c r="O28">
        <v>0.64129999999999998</v>
      </c>
      <c r="P28">
        <v>5.91E-2</v>
      </c>
      <c r="Q28">
        <v>0.28949999999999998</v>
      </c>
      <c r="R28">
        <v>4.0000000000000001E-3</v>
      </c>
      <c r="S28">
        <v>-0.99150000000000005</v>
      </c>
      <c r="T28">
        <f t="shared" si="0"/>
        <v>1.5182438742746378</v>
      </c>
      <c r="U28">
        <f t="shared" si="3"/>
        <v>2.8050644617724623</v>
      </c>
      <c r="V28">
        <f t="shared" si="4"/>
        <v>1.5182438742746378</v>
      </c>
      <c r="W28">
        <f t="shared" si="5"/>
        <v>2.1685666698272525E-3</v>
      </c>
      <c r="X28">
        <f t="shared" si="6"/>
        <v>4.2076666727991464E-4</v>
      </c>
      <c r="Y28">
        <f t="shared" si="7"/>
        <v>1.5182438742746378</v>
      </c>
      <c r="Z28">
        <f t="shared" si="1"/>
        <v>1.3670043143875446E-3</v>
      </c>
      <c r="AA28">
        <f t="shared" si="2"/>
        <v>1.2597841100936205E-4</v>
      </c>
    </row>
    <row r="29" spans="1:27">
      <c r="A29">
        <v>3.27</v>
      </c>
      <c r="B29">
        <v>0.5</v>
      </c>
      <c r="C29">
        <v>0.17299999999999999</v>
      </c>
      <c r="D29">
        <v>0.60123899999999997</v>
      </c>
      <c r="E29">
        <v>0.16331699999999999</v>
      </c>
      <c r="F29">
        <v>3.0006000000000001E-2</v>
      </c>
      <c r="G29">
        <v>3.9328000000000002E-3</v>
      </c>
      <c r="I29">
        <v>3.27</v>
      </c>
      <c r="J29">
        <v>0.5</v>
      </c>
      <c r="K29">
        <v>0.17299999999999999</v>
      </c>
      <c r="L29">
        <v>0.1648</v>
      </c>
      <c r="M29">
        <v>0.13370000000000001</v>
      </c>
      <c r="N29">
        <v>2.4199999999999999E-2</v>
      </c>
      <c r="O29">
        <v>0.64270000000000005</v>
      </c>
      <c r="P29">
        <v>5.8599999999999999E-2</v>
      </c>
      <c r="Q29">
        <v>0.29409999999999997</v>
      </c>
      <c r="R29">
        <v>4.1000000000000003E-3</v>
      </c>
      <c r="S29">
        <v>-0.99099999999999999</v>
      </c>
      <c r="T29">
        <f t="shared" si="0"/>
        <v>1.5401838146543292</v>
      </c>
      <c r="U29">
        <f t="shared" si="3"/>
        <v>2.8721661829231611</v>
      </c>
      <c r="V29">
        <f t="shared" si="4"/>
        <v>1.5401838146543292</v>
      </c>
      <c r="W29">
        <f t="shared" si="5"/>
        <v>2.3657754365720438E-3</v>
      </c>
      <c r="X29">
        <f t="shared" si="6"/>
        <v>4.2821066241618131E-4</v>
      </c>
      <c r="Y29">
        <f t="shared" si="7"/>
        <v>1.5401838146543292</v>
      </c>
      <c r="Z29">
        <f t="shared" si="1"/>
        <v>1.3699885745468189E-3</v>
      </c>
      <c r="AA29">
        <f t="shared" si="2"/>
        <v>1.2491260380962125E-4</v>
      </c>
    </row>
    <row r="30" spans="1:27">
      <c r="A30">
        <v>3.31</v>
      </c>
      <c r="B30">
        <v>0.5</v>
      </c>
      <c r="C30">
        <v>0.17069999999999999</v>
      </c>
      <c r="D30">
        <v>0.41332099999999999</v>
      </c>
      <c r="E30">
        <v>2.10522E-2</v>
      </c>
      <c r="F30">
        <v>1.8890899999999999E-2</v>
      </c>
      <c r="G30">
        <v>22.759499999999999</v>
      </c>
      <c r="I30">
        <v>3.31</v>
      </c>
      <c r="J30">
        <v>0.5</v>
      </c>
      <c r="K30">
        <v>0.17069999999999999</v>
      </c>
      <c r="L30">
        <v>0.16270000000000001</v>
      </c>
      <c r="M30">
        <v>0.1014</v>
      </c>
      <c r="N30">
        <v>4.1999999999999997E-3</v>
      </c>
      <c r="O30">
        <v>0.71860000000000002</v>
      </c>
      <c r="P30">
        <v>7.4000000000000003E-3</v>
      </c>
      <c r="Q30">
        <v>0.28760000000000002</v>
      </c>
      <c r="R30">
        <v>1.8E-3</v>
      </c>
      <c r="S30">
        <v>-0.90569999999999995</v>
      </c>
      <c r="T30">
        <f t="shared" si="0"/>
        <v>1.5609361449045045</v>
      </c>
      <c r="U30">
        <f t="shared" si="3"/>
        <v>2.9365216484693364</v>
      </c>
      <c r="V30">
        <f t="shared" si="4"/>
        <v>1.5609361449045045</v>
      </c>
      <c r="W30">
        <f t="shared" si="5"/>
        <v>1.8591579601319247E-3</v>
      </c>
      <c r="X30">
        <f t="shared" si="6"/>
        <v>7.7006542727357807E-5</v>
      </c>
      <c r="Y30">
        <f t="shared" si="7"/>
        <v>1.5609361449045045</v>
      </c>
      <c r="Z30">
        <f t="shared" si="1"/>
        <v>1.5317781074674717E-3</v>
      </c>
      <c r="AA30">
        <f t="shared" si="2"/>
        <v>1.5773946556163779E-5</v>
      </c>
    </row>
    <row r="31" spans="1:27">
      <c r="A31">
        <v>3.35</v>
      </c>
      <c r="B31">
        <v>0.5</v>
      </c>
      <c r="C31">
        <v>0.16839999999999999</v>
      </c>
      <c r="D31">
        <v>0.42327700000000001</v>
      </c>
      <c r="E31">
        <v>2.0907200000000001E-2</v>
      </c>
      <c r="F31">
        <v>1.9003099999999998E-2</v>
      </c>
      <c r="G31">
        <v>18.753499999999999</v>
      </c>
      <c r="I31">
        <v>3.35</v>
      </c>
      <c r="J31">
        <v>0.5</v>
      </c>
      <c r="K31">
        <v>0.16839999999999999</v>
      </c>
      <c r="L31">
        <v>0.16070000000000001</v>
      </c>
      <c r="M31">
        <v>0.1027</v>
      </c>
      <c r="N31">
        <v>4.1000000000000003E-3</v>
      </c>
      <c r="O31">
        <v>0.72040000000000004</v>
      </c>
      <c r="P31">
        <v>7.4000000000000003E-3</v>
      </c>
      <c r="Q31">
        <v>0.28789999999999999</v>
      </c>
      <c r="R31">
        <v>1.8E-3</v>
      </c>
      <c r="S31">
        <v>-0.90280000000000005</v>
      </c>
      <c r="T31">
        <f t="shared" si="0"/>
        <v>1.5822553440332479</v>
      </c>
      <c r="U31">
        <f t="shared" si="3"/>
        <v>3.0035319737217714</v>
      </c>
      <c r="V31">
        <f t="shared" si="4"/>
        <v>1.5822553440332479</v>
      </c>
      <c r="W31">
        <f t="shared" si="5"/>
        <v>1.9522672353354774E-3</v>
      </c>
      <c r="X31">
        <f t="shared" si="6"/>
        <v>7.7938614068894419E-5</v>
      </c>
      <c r="Y31">
        <f t="shared" si="7"/>
        <v>1.5822553440332479</v>
      </c>
      <c r="Z31">
        <f t="shared" si="1"/>
        <v>1.5356150133865386E-3</v>
      </c>
      <c r="AA31">
        <f t="shared" si="2"/>
        <v>1.5773946556163779E-5</v>
      </c>
    </row>
    <row r="32" spans="1:27">
      <c r="A32">
        <v>3.39</v>
      </c>
      <c r="B32">
        <v>0.5</v>
      </c>
      <c r="C32">
        <v>0.1661</v>
      </c>
      <c r="D32">
        <v>0.40707900000000002</v>
      </c>
      <c r="E32">
        <v>2.79809E-2</v>
      </c>
      <c r="F32">
        <v>1.65924E-2</v>
      </c>
      <c r="G32">
        <v>19.362300000000001</v>
      </c>
      <c r="I32">
        <v>3.39</v>
      </c>
      <c r="J32">
        <v>0.5</v>
      </c>
      <c r="K32">
        <v>0.1661</v>
      </c>
      <c r="L32">
        <v>0.1588</v>
      </c>
      <c r="M32">
        <v>9.8299999999999998E-2</v>
      </c>
      <c r="N32">
        <v>5.7000000000000002E-3</v>
      </c>
      <c r="O32">
        <v>0.72689999999999999</v>
      </c>
      <c r="P32">
        <v>8.5000000000000006E-3</v>
      </c>
      <c r="Q32">
        <v>0.28449999999999998</v>
      </c>
      <c r="R32">
        <v>2.8E-3</v>
      </c>
      <c r="S32">
        <v>-0.90369999999999995</v>
      </c>
      <c r="T32">
        <f t="shared" si="0"/>
        <v>1.6041649604768147</v>
      </c>
      <c r="U32">
        <f t="shared" si="3"/>
        <v>3.0733452204215803</v>
      </c>
      <c r="V32">
        <f t="shared" si="4"/>
        <v>1.6041649604768147</v>
      </c>
      <c r="W32">
        <f t="shared" si="5"/>
        <v>1.9385360471641422E-3</v>
      </c>
      <c r="X32">
        <f t="shared" si="6"/>
        <v>1.1240748188032157E-4</v>
      </c>
      <c r="Y32">
        <f t="shared" si="7"/>
        <v>1.6041649604768147</v>
      </c>
      <c r="Z32">
        <f t="shared" si="1"/>
        <v>1.5494705069831688E-3</v>
      </c>
      <c r="AA32">
        <f t="shared" si="2"/>
        <v>1.8118722395593528E-5</v>
      </c>
    </row>
    <row r="33" spans="1:27">
      <c r="A33">
        <v>3.43</v>
      </c>
      <c r="B33">
        <v>0.5</v>
      </c>
      <c r="C33">
        <v>0.16400000000000001</v>
      </c>
      <c r="D33">
        <v>0.44049199999999999</v>
      </c>
      <c r="E33">
        <v>2.8855599999999999E-2</v>
      </c>
      <c r="F33">
        <v>1.7016099999999999E-2</v>
      </c>
      <c r="G33">
        <v>18.2911</v>
      </c>
      <c r="I33">
        <v>3.43</v>
      </c>
      <c r="J33">
        <v>0.5</v>
      </c>
      <c r="K33">
        <v>0.16400000000000001</v>
      </c>
      <c r="L33">
        <v>0.15690000000000001</v>
      </c>
      <c r="M33">
        <v>0.1042</v>
      </c>
      <c r="N33">
        <v>5.7000000000000002E-3</v>
      </c>
      <c r="O33">
        <v>0.72119999999999995</v>
      </c>
      <c r="P33">
        <v>8.5000000000000006E-3</v>
      </c>
      <c r="Q33">
        <v>0.28649999999999998</v>
      </c>
      <c r="R33">
        <v>2.8999999999999998E-3</v>
      </c>
      <c r="S33">
        <v>-0.89959999999999996</v>
      </c>
      <c r="T33">
        <f t="shared" si="0"/>
        <v>1.6247060971658471</v>
      </c>
      <c r="U33">
        <f t="shared" si="3"/>
        <v>3.1396699021678791</v>
      </c>
      <c r="V33">
        <f t="shared" si="4"/>
        <v>1.6247060971658471</v>
      </c>
      <c r="W33">
        <f t="shared" si="5"/>
        <v>2.1261138192528572E-3</v>
      </c>
      <c r="X33">
        <f t="shared" si="6"/>
        <v>1.1630373099559774E-4</v>
      </c>
      <c r="Y33">
        <f t="shared" si="7"/>
        <v>1.6247060971658471</v>
      </c>
      <c r="Z33">
        <f t="shared" si="1"/>
        <v>1.5373203049061236E-3</v>
      </c>
      <c r="AA33">
        <f t="shared" si="2"/>
        <v>1.8118722395593528E-5</v>
      </c>
    </row>
    <row r="34" spans="1:27">
      <c r="A34">
        <v>3.47</v>
      </c>
      <c r="B34">
        <v>0.5</v>
      </c>
      <c r="C34">
        <v>0.1618</v>
      </c>
      <c r="D34">
        <v>0.46259499999999998</v>
      </c>
      <c r="E34">
        <v>3.1320300000000002E-2</v>
      </c>
      <c r="F34">
        <v>1.6857899999999999E-2</v>
      </c>
      <c r="G34">
        <v>15.079700000000001</v>
      </c>
      <c r="I34">
        <v>3.47</v>
      </c>
      <c r="J34">
        <v>0.5</v>
      </c>
      <c r="K34">
        <v>0.1618</v>
      </c>
      <c r="L34">
        <v>0.155</v>
      </c>
      <c r="M34">
        <v>0.1082</v>
      </c>
      <c r="N34">
        <v>6.0000000000000001E-3</v>
      </c>
      <c r="O34">
        <v>0.7228</v>
      </c>
      <c r="P34">
        <v>9.7000000000000003E-3</v>
      </c>
      <c r="Q34">
        <v>0.2888</v>
      </c>
      <c r="R34">
        <v>2.8999999999999998E-3</v>
      </c>
      <c r="S34">
        <v>-0.89290000000000003</v>
      </c>
      <c r="T34">
        <f t="shared" si="0"/>
        <v>1.6467972801928241</v>
      </c>
      <c r="U34">
        <f t="shared" si="3"/>
        <v>3.2119412820504829</v>
      </c>
      <c r="V34">
        <f t="shared" si="4"/>
        <v>1.6467972801928241</v>
      </c>
      <c r="W34">
        <f t="shared" si="5"/>
        <v>2.289259317259284E-3</v>
      </c>
      <c r="X34">
        <f t="shared" si="6"/>
        <v>1.269459880180749E-4</v>
      </c>
      <c r="Y34">
        <f t="shared" si="7"/>
        <v>1.6467972801928241</v>
      </c>
      <c r="Z34">
        <f t="shared" si="1"/>
        <v>1.5407308879452943E-3</v>
      </c>
      <c r="AA34">
        <f t="shared" si="2"/>
        <v>2.0676659674971437E-5</v>
      </c>
    </row>
    <row r="35" spans="1:27">
      <c r="A35">
        <v>3.51</v>
      </c>
      <c r="B35">
        <v>0.5</v>
      </c>
      <c r="C35">
        <v>0.1598</v>
      </c>
      <c r="D35">
        <v>0.51285599999999998</v>
      </c>
      <c r="E35">
        <v>0.12637300000000001</v>
      </c>
      <c r="F35">
        <v>2.3181799999999999E-2</v>
      </c>
      <c r="G35">
        <v>8.18084E-3</v>
      </c>
      <c r="I35">
        <v>3.51</v>
      </c>
      <c r="J35">
        <v>0.5</v>
      </c>
      <c r="K35">
        <v>0.1598</v>
      </c>
      <c r="L35">
        <v>0.1532</v>
      </c>
      <c r="M35">
        <v>0.1149</v>
      </c>
      <c r="N35">
        <v>0.02</v>
      </c>
      <c r="O35">
        <v>0.70099999999999996</v>
      </c>
      <c r="P35">
        <v>5.11E-2</v>
      </c>
      <c r="Q35">
        <v>0.28720000000000001</v>
      </c>
      <c r="R35">
        <v>3.8E-3</v>
      </c>
      <c r="S35">
        <v>-0.98929999999999996</v>
      </c>
      <c r="T35">
        <f t="shared" si="0"/>
        <v>1.6674080096070021</v>
      </c>
      <c r="U35">
        <f t="shared" si="3"/>
        <v>3.2802494705015843</v>
      </c>
      <c r="V35">
        <f t="shared" si="4"/>
        <v>1.6674080096070021</v>
      </c>
      <c r="W35">
        <f t="shared" si="5"/>
        <v>2.5137887449905466E-3</v>
      </c>
      <c r="X35">
        <f t="shared" si="6"/>
        <v>4.3756113924987757E-4</v>
      </c>
      <c r="Y35">
        <f t="shared" si="7"/>
        <v>1.6674080096070021</v>
      </c>
      <c r="Z35">
        <f t="shared" si="1"/>
        <v>1.4942616940365955E-3</v>
      </c>
      <c r="AA35">
        <f t="shared" si="2"/>
        <v>1.0892549581350933E-4</v>
      </c>
    </row>
    <row r="36" spans="1:27">
      <c r="A36">
        <v>3.55</v>
      </c>
      <c r="B36">
        <v>0.5</v>
      </c>
      <c r="C36">
        <v>0.15770000000000001</v>
      </c>
      <c r="D36">
        <v>0.35913600000000001</v>
      </c>
      <c r="E36">
        <v>0.1036</v>
      </c>
      <c r="F36">
        <v>1.91665E-2</v>
      </c>
      <c r="G36">
        <v>7.40327E-3</v>
      </c>
      <c r="I36">
        <v>3.55</v>
      </c>
      <c r="J36">
        <v>0.5</v>
      </c>
      <c r="K36">
        <v>0.15770000000000001</v>
      </c>
      <c r="L36">
        <v>0.15140000000000001</v>
      </c>
      <c r="M36">
        <v>8.6800000000000002E-2</v>
      </c>
      <c r="N36">
        <v>1.9400000000000001E-2</v>
      </c>
      <c r="O36">
        <v>0.76629999999999998</v>
      </c>
      <c r="P36">
        <v>5.0200000000000002E-2</v>
      </c>
      <c r="Q36">
        <v>0.27950000000000003</v>
      </c>
      <c r="R36">
        <v>3.8E-3</v>
      </c>
      <c r="S36">
        <v>-0.98929999999999996</v>
      </c>
      <c r="T36">
        <f t="shared" si="0"/>
        <v>1.6896119209587754</v>
      </c>
      <c r="U36">
        <f t="shared" si="3"/>
        <v>3.3547884434460031</v>
      </c>
      <c r="V36">
        <f t="shared" si="4"/>
        <v>1.6896119209587754</v>
      </c>
      <c r="W36">
        <f t="shared" si="5"/>
        <v>1.9680304776896304E-3</v>
      </c>
      <c r="X36">
        <f t="shared" si="6"/>
        <v>4.3985934639606951E-4</v>
      </c>
      <c r="Y36">
        <f t="shared" si="7"/>
        <v>1.6896119209587754</v>
      </c>
      <c r="Z36">
        <f t="shared" si="1"/>
        <v>1.6334561143227435E-3</v>
      </c>
      <c r="AA36">
        <f t="shared" si="2"/>
        <v>1.0700704285397589E-4</v>
      </c>
    </row>
    <row r="37" spans="1:27">
      <c r="A37">
        <v>3.59</v>
      </c>
      <c r="B37">
        <v>0.5</v>
      </c>
      <c r="C37">
        <v>0.15579999999999999</v>
      </c>
      <c r="D37">
        <v>0.57886199999999999</v>
      </c>
      <c r="E37">
        <v>0.12820200000000001</v>
      </c>
      <c r="F37">
        <v>2.34609E-2</v>
      </c>
      <c r="G37">
        <v>1.1230199999999999E-2</v>
      </c>
      <c r="I37">
        <v>3.59</v>
      </c>
      <c r="J37">
        <v>0.5</v>
      </c>
      <c r="K37">
        <v>0.15579999999999999</v>
      </c>
      <c r="L37">
        <v>0.14960000000000001</v>
      </c>
      <c r="M37">
        <v>0.1237</v>
      </c>
      <c r="N37">
        <v>1.8700000000000001E-2</v>
      </c>
      <c r="O37">
        <v>0.68579999999999997</v>
      </c>
      <c r="P37">
        <v>4.8599999999999997E-2</v>
      </c>
      <c r="Q37">
        <v>0.28810000000000002</v>
      </c>
      <c r="R37">
        <v>3.8E-3</v>
      </c>
      <c r="S37">
        <v>-0.98829999999999996</v>
      </c>
      <c r="T37">
        <f t="shared" si="0"/>
        <v>1.7102169443851021</v>
      </c>
      <c r="U37">
        <f t="shared" si="3"/>
        <v>3.4248419968619155</v>
      </c>
      <c r="V37">
        <f t="shared" si="4"/>
        <v>1.7102169443851021</v>
      </c>
      <c r="W37">
        <f t="shared" si="5"/>
        <v>2.8981538488001288E-3</v>
      </c>
      <c r="X37">
        <f t="shared" si="6"/>
        <v>4.3812026655264678E-4</v>
      </c>
      <c r="Y37">
        <f t="shared" si="7"/>
        <v>1.7102169443851021</v>
      </c>
      <c r="Z37">
        <f t="shared" si="1"/>
        <v>1.4618611551644753E-3</v>
      </c>
      <c r="AA37">
        <f t="shared" si="2"/>
        <v>1.0359645981480533E-4</v>
      </c>
    </row>
    <row r="38" spans="1:27">
      <c r="A38">
        <v>3.63</v>
      </c>
      <c r="B38">
        <v>0.5</v>
      </c>
      <c r="C38">
        <v>0.15390000000000001</v>
      </c>
      <c r="D38">
        <v>0.57146399999999997</v>
      </c>
      <c r="E38">
        <v>0.124789</v>
      </c>
      <c r="F38">
        <v>2.26967E-2</v>
      </c>
      <c r="G38">
        <v>1.2260800000000001E-2</v>
      </c>
      <c r="I38">
        <v>3.63</v>
      </c>
      <c r="J38">
        <v>0.5</v>
      </c>
      <c r="K38">
        <v>0.15390000000000001</v>
      </c>
      <c r="L38">
        <v>0.1479</v>
      </c>
      <c r="M38">
        <v>0.1226</v>
      </c>
      <c r="N38">
        <v>1.84E-2</v>
      </c>
      <c r="O38">
        <v>0.69699999999999995</v>
      </c>
      <c r="P38">
        <v>4.8000000000000001E-2</v>
      </c>
      <c r="Q38">
        <v>0.28889999999999999</v>
      </c>
      <c r="R38">
        <v>3.8E-3</v>
      </c>
      <c r="S38">
        <v>-0.98770000000000002</v>
      </c>
      <c r="T38">
        <f t="shared" si="0"/>
        <v>1.7313307338219555</v>
      </c>
      <c r="U38">
        <f t="shared" si="3"/>
        <v>3.4975061098764706</v>
      </c>
      <c r="V38">
        <f t="shared" si="4"/>
        <v>1.7313307338219555</v>
      </c>
      <c r="W38">
        <f t="shared" si="5"/>
        <v>2.9695386476099126E-3</v>
      </c>
      <c r="X38">
        <f t="shared" si="6"/>
        <v>4.4567301073427735E-4</v>
      </c>
      <c r="Y38">
        <f t="shared" si="7"/>
        <v>1.7313307338219555</v>
      </c>
      <c r="Z38">
        <f t="shared" si="1"/>
        <v>1.4857352364386692E-3</v>
      </c>
      <c r="AA38">
        <f t="shared" si="2"/>
        <v>1.023174911751164E-4</v>
      </c>
    </row>
    <row r="39" spans="1:27">
      <c r="A39">
        <v>3.67</v>
      </c>
      <c r="B39">
        <v>0.5</v>
      </c>
      <c r="C39">
        <v>0.152</v>
      </c>
      <c r="D39">
        <v>0.44176500000000002</v>
      </c>
      <c r="E39">
        <v>0.13786799999999999</v>
      </c>
      <c r="F39">
        <v>5.4486399999999997E-2</v>
      </c>
      <c r="G39">
        <v>2.8067099999999998</v>
      </c>
      <c r="I39">
        <v>3.67</v>
      </c>
      <c r="J39">
        <v>0.5</v>
      </c>
      <c r="K39">
        <v>0.152</v>
      </c>
      <c r="L39">
        <v>0.14630000000000001</v>
      </c>
      <c r="M39">
        <v>0.1004</v>
      </c>
      <c r="N39">
        <v>2.3300000000000001E-2</v>
      </c>
      <c r="O39">
        <v>0.74760000000000004</v>
      </c>
      <c r="P39">
        <v>0.06</v>
      </c>
      <c r="Q39">
        <v>0.28179999999999999</v>
      </c>
      <c r="R39">
        <v>4.5999999999999999E-3</v>
      </c>
      <c r="S39">
        <v>-0.99590000000000001</v>
      </c>
      <c r="T39">
        <f t="shared" si="0"/>
        <v>1.75297236799473</v>
      </c>
      <c r="U39">
        <f t="shared" si="3"/>
        <v>3.5729121229530509</v>
      </c>
      <c r="V39">
        <f t="shared" si="4"/>
        <v>1.75297236799473</v>
      </c>
      <c r="W39">
        <f t="shared" si="5"/>
        <v>2.5153076358837316E-3</v>
      </c>
      <c r="X39">
        <f t="shared" si="6"/>
        <v>5.8373175215230017E-4</v>
      </c>
      <c r="Y39">
        <f t="shared" si="7"/>
        <v>1.75297236799473</v>
      </c>
      <c r="Z39">
        <f t="shared" si="1"/>
        <v>1.5935949250524379E-3</v>
      </c>
      <c r="AA39">
        <f t="shared" si="2"/>
        <v>1.2789686396889549E-4</v>
      </c>
    </row>
    <row r="40" spans="1:27">
      <c r="A40">
        <v>3.71</v>
      </c>
      <c r="B40">
        <v>0.5</v>
      </c>
      <c r="C40">
        <v>0.1502</v>
      </c>
      <c r="D40">
        <v>0.44645600000000002</v>
      </c>
      <c r="E40">
        <v>0.100688</v>
      </c>
      <c r="F40">
        <v>3.05157E-2</v>
      </c>
      <c r="G40">
        <v>408.8</v>
      </c>
      <c r="I40">
        <v>3.71</v>
      </c>
      <c r="J40">
        <v>0.5</v>
      </c>
      <c r="K40">
        <v>0.1502</v>
      </c>
      <c r="L40">
        <v>0.14460000000000001</v>
      </c>
      <c r="M40">
        <v>0.10059999999999999</v>
      </c>
      <c r="N40">
        <v>1.6899999999999998E-2</v>
      </c>
      <c r="O40">
        <v>0.75009999999999999</v>
      </c>
      <c r="P40">
        <v>4.3400000000000001E-2</v>
      </c>
      <c r="Q40">
        <v>0.28120000000000001</v>
      </c>
      <c r="R40">
        <v>3.7000000000000002E-3</v>
      </c>
      <c r="S40">
        <v>-0.99250000000000005</v>
      </c>
      <c r="T40">
        <f t="shared" si="0"/>
        <v>1.7739800261997267</v>
      </c>
      <c r="U40">
        <f t="shared" si="3"/>
        <v>3.6470051333555831</v>
      </c>
      <c r="V40">
        <f t="shared" si="4"/>
        <v>1.7739800261997267</v>
      </c>
      <c r="W40">
        <f t="shared" si="5"/>
        <v>2.6034130190371197E-3</v>
      </c>
      <c r="X40">
        <f t="shared" si="6"/>
        <v>4.3735268411259764E-4</v>
      </c>
      <c r="Y40">
        <f t="shared" si="7"/>
        <v>1.7739800261997267</v>
      </c>
      <c r="Z40">
        <f t="shared" si="1"/>
        <v>1.5989239610511418E-3</v>
      </c>
      <c r="AA40">
        <f t="shared" si="2"/>
        <v>9.2512064937501067E-5</v>
      </c>
    </row>
    <row r="41" spans="1:27">
      <c r="A41">
        <v>3.75</v>
      </c>
      <c r="B41">
        <v>0.5</v>
      </c>
      <c r="C41">
        <v>0.1484</v>
      </c>
      <c r="D41">
        <v>0.57413999999999998</v>
      </c>
      <c r="E41">
        <v>0.11257</v>
      </c>
      <c r="F41">
        <v>3.4066399999999997E-2</v>
      </c>
      <c r="G41">
        <v>62.962000000000003</v>
      </c>
      <c r="I41">
        <v>3.75</v>
      </c>
      <c r="J41">
        <v>0.5</v>
      </c>
      <c r="K41">
        <v>0.1484</v>
      </c>
      <c r="L41">
        <v>0.14299999999999999</v>
      </c>
      <c r="M41">
        <v>0.1208</v>
      </c>
      <c r="N41">
        <v>1.6500000000000001E-2</v>
      </c>
      <c r="O41">
        <v>0.70889999999999997</v>
      </c>
      <c r="P41">
        <v>4.24E-2</v>
      </c>
      <c r="Q41">
        <v>0.28670000000000001</v>
      </c>
      <c r="R41">
        <v>3.7000000000000002E-3</v>
      </c>
      <c r="S41">
        <v>-0.99199999999999999</v>
      </c>
      <c r="T41">
        <f t="shared" si="0"/>
        <v>1.7954973041455455</v>
      </c>
      <c r="U41">
        <f t="shared" si="3"/>
        <v>3.7238105691939216</v>
      </c>
      <c r="V41">
        <f t="shared" si="4"/>
        <v>1.7954973041455455</v>
      </c>
      <c r="W41">
        <f t="shared" si="5"/>
        <v>3.230719576187497E-3</v>
      </c>
      <c r="X41">
        <f t="shared" si="6"/>
        <v>4.4128206131700083E-4</v>
      </c>
      <c r="Y41">
        <f t="shared" si="7"/>
        <v>1.7954973041455455</v>
      </c>
      <c r="Z41">
        <f t="shared" si="1"/>
        <v>1.5111014477925001E-3</v>
      </c>
      <c r="AA41">
        <f t="shared" si="2"/>
        <v>9.0380450538019475E-5</v>
      </c>
    </row>
    <row r="42" spans="1:27">
      <c r="A42">
        <v>3.79</v>
      </c>
      <c r="B42">
        <v>0.5</v>
      </c>
      <c r="C42">
        <v>0.14660000000000001</v>
      </c>
      <c r="D42">
        <v>0.49849900000000003</v>
      </c>
      <c r="E42">
        <v>0.10093100000000001</v>
      </c>
      <c r="F42">
        <v>2.9961700000000001E-2</v>
      </c>
      <c r="G42">
        <v>42.255000000000003</v>
      </c>
      <c r="I42">
        <v>3.79</v>
      </c>
      <c r="J42">
        <v>0.5</v>
      </c>
      <c r="K42">
        <v>0.14660000000000001</v>
      </c>
      <c r="L42">
        <v>0.14149999999999999</v>
      </c>
      <c r="M42">
        <v>0.11</v>
      </c>
      <c r="N42">
        <v>1.6199999999999999E-2</v>
      </c>
      <c r="O42">
        <v>0.75260000000000005</v>
      </c>
      <c r="P42">
        <v>4.1799999999999997E-2</v>
      </c>
      <c r="Q42">
        <v>0.28720000000000001</v>
      </c>
      <c r="R42">
        <v>3.8E-3</v>
      </c>
      <c r="S42">
        <v>-0.99150000000000005</v>
      </c>
      <c r="T42">
        <f t="shared" si="0"/>
        <v>1.8175429736371005</v>
      </c>
      <c r="U42">
        <f t="shared" si="3"/>
        <v>3.8034624610175936</v>
      </c>
      <c r="V42">
        <f t="shared" si="4"/>
        <v>1.8175429736371005</v>
      </c>
      <c r="W42">
        <f t="shared" si="5"/>
        <v>3.0417008474666004E-3</v>
      </c>
      <c r="X42">
        <f t="shared" si="6"/>
        <v>4.4795957935417206E-4</v>
      </c>
      <c r="Y42">
        <f t="shared" si="7"/>
        <v>1.8175429736371005</v>
      </c>
      <c r="Z42">
        <f t="shared" si="1"/>
        <v>1.6042529970498459E-3</v>
      </c>
      <c r="AA42">
        <f t="shared" si="2"/>
        <v>8.9101481898330511E-5</v>
      </c>
    </row>
    <row r="43" spans="1:27">
      <c r="A43">
        <v>3.83</v>
      </c>
      <c r="B43">
        <v>0.5</v>
      </c>
      <c r="C43">
        <v>0.1449</v>
      </c>
      <c r="D43">
        <v>0.63531199999999999</v>
      </c>
      <c r="E43">
        <v>0.113385</v>
      </c>
      <c r="F43">
        <v>3.30692E-2</v>
      </c>
      <c r="G43">
        <v>85.414500000000004</v>
      </c>
      <c r="I43">
        <v>3.83</v>
      </c>
      <c r="J43">
        <v>0.5</v>
      </c>
      <c r="K43">
        <v>0.1449</v>
      </c>
      <c r="L43">
        <v>0.1399</v>
      </c>
      <c r="M43">
        <v>0.1298</v>
      </c>
      <c r="N43">
        <v>1.5699999999999999E-2</v>
      </c>
      <c r="O43">
        <v>0.70499999999999996</v>
      </c>
      <c r="P43">
        <v>4.0800000000000003E-2</v>
      </c>
      <c r="Q43">
        <v>0.29110000000000003</v>
      </c>
      <c r="R43">
        <v>3.8E-3</v>
      </c>
      <c r="S43">
        <v>-0.9909</v>
      </c>
      <c r="T43">
        <f t="shared" si="0"/>
        <v>1.8388668042456791</v>
      </c>
      <c r="U43">
        <f t="shared" si="3"/>
        <v>3.8814311237567165</v>
      </c>
      <c r="V43">
        <f t="shared" si="4"/>
        <v>1.8388668042456791</v>
      </c>
      <c r="W43">
        <f t="shared" si="5"/>
        <v>3.7057561722728047E-3</v>
      </c>
      <c r="X43">
        <f t="shared" si="6"/>
        <v>4.4823090835657185E-4</v>
      </c>
      <c r="Y43">
        <f t="shared" si="7"/>
        <v>1.8388668042456791</v>
      </c>
      <c r="Z43">
        <f t="shared" si="1"/>
        <v>1.5027881516345219E-3</v>
      </c>
      <c r="AA43">
        <f t="shared" si="2"/>
        <v>8.6969867498848933E-5</v>
      </c>
    </row>
    <row r="44" spans="1:27">
      <c r="A44">
        <v>3.87</v>
      </c>
      <c r="B44">
        <v>0.5</v>
      </c>
      <c r="C44">
        <v>0.14330000000000001</v>
      </c>
      <c r="D44">
        <v>0.53106399999999998</v>
      </c>
      <c r="E44">
        <v>7.4771000000000004E-2</v>
      </c>
      <c r="F44">
        <v>1.7785800000000001E-2</v>
      </c>
      <c r="G44">
        <v>0.56925099999999995</v>
      </c>
      <c r="I44">
        <v>3.87</v>
      </c>
      <c r="J44">
        <v>0.5</v>
      </c>
      <c r="K44">
        <v>0.14330000000000001</v>
      </c>
      <c r="L44">
        <v>0.1384</v>
      </c>
      <c r="M44">
        <v>0.114</v>
      </c>
      <c r="N44">
        <v>1.1599999999999999E-2</v>
      </c>
      <c r="O44">
        <v>0.749</v>
      </c>
      <c r="P44">
        <v>2.9600000000000001E-2</v>
      </c>
      <c r="Q44">
        <v>0.28710000000000002</v>
      </c>
      <c r="R44">
        <v>3.0999999999999999E-3</v>
      </c>
      <c r="S44">
        <v>-0.98319999999999996</v>
      </c>
      <c r="T44">
        <f t="shared" si="0"/>
        <v>1.8593984643070405</v>
      </c>
      <c r="U44">
        <f t="shared" si="3"/>
        <v>3.9573626490673806</v>
      </c>
      <c r="V44">
        <f t="shared" si="4"/>
        <v>1.8593984643070405</v>
      </c>
      <c r="W44">
        <f t="shared" si="5"/>
        <v>3.3553911987661595E-3</v>
      </c>
      <c r="X44">
        <f t="shared" si="6"/>
        <v>3.4142577110252148E-4</v>
      </c>
      <c r="Y44">
        <f t="shared" si="7"/>
        <v>1.8593984643070405</v>
      </c>
      <c r="Z44">
        <f t="shared" si="1"/>
        <v>1.5965791852117119E-3</v>
      </c>
      <c r="AA44">
        <f t="shared" si="2"/>
        <v>6.3095786224655115E-5</v>
      </c>
    </row>
    <row r="45" spans="1:27">
      <c r="A45">
        <v>3.91</v>
      </c>
      <c r="B45">
        <v>0.5</v>
      </c>
      <c r="C45">
        <v>0.14169999999999999</v>
      </c>
      <c r="D45">
        <v>0.47570699999999999</v>
      </c>
      <c r="E45">
        <v>6.9599499999999995E-2</v>
      </c>
      <c r="F45">
        <v>1.6567200000000001E-2</v>
      </c>
      <c r="G45">
        <v>0.55878899999999998</v>
      </c>
      <c r="I45">
        <v>3.91</v>
      </c>
      <c r="J45">
        <v>0.5</v>
      </c>
      <c r="K45">
        <v>0.14169999999999999</v>
      </c>
      <c r="L45">
        <v>0.13700000000000001</v>
      </c>
      <c r="M45">
        <v>0.1037</v>
      </c>
      <c r="N45">
        <v>1.1299999999999999E-2</v>
      </c>
      <c r="O45">
        <v>0.76919999999999999</v>
      </c>
      <c r="P45">
        <v>2.9100000000000001E-2</v>
      </c>
      <c r="Q45">
        <v>0.28179999999999999</v>
      </c>
      <c r="R45">
        <v>3.0999999999999999E-3</v>
      </c>
      <c r="S45">
        <v>-0.98250000000000004</v>
      </c>
      <c r="T45">
        <f t="shared" si="0"/>
        <v>1.8803937892392304</v>
      </c>
      <c r="U45">
        <f t="shared" si="3"/>
        <v>4.035880802609471</v>
      </c>
      <c r="V45">
        <f t="shared" si="4"/>
        <v>1.8803937892392304</v>
      </c>
      <c r="W45">
        <f t="shared" si="5"/>
        <v>3.1479359470256586E-3</v>
      </c>
      <c r="X45">
        <f t="shared" si="6"/>
        <v>3.4302484282921835E-4</v>
      </c>
      <c r="Y45">
        <f t="shared" si="7"/>
        <v>1.8803937892392304</v>
      </c>
      <c r="Z45">
        <f t="shared" si="1"/>
        <v>1.6396377960812402E-3</v>
      </c>
      <c r="AA45">
        <f t="shared" si="2"/>
        <v>6.2029979024914319E-5</v>
      </c>
    </row>
    <row r="46" spans="1:27">
      <c r="A46">
        <v>3.95</v>
      </c>
      <c r="B46">
        <v>0.5</v>
      </c>
      <c r="C46">
        <v>0.1401</v>
      </c>
      <c r="D46">
        <v>0.54231099999999999</v>
      </c>
      <c r="E46">
        <v>9.6011700000000005E-2</v>
      </c>
      <c r="F46">
        <v>2.8633100000000002E-2</v>
      </c>
      <c r="G46">
        <v>13.1553</v>
      </c>
      <c r="I46">
        <v>3.95</v>
      </c>
      <c r="J46">
        <v>0.5</v>
      </c>
      <c r="K46">
        <v>0.1401</v>
      </c>
      <c r="L46">
        <v>0.13550000000000001</v>
      </c>
      <c r="M46">
        <v>0.115</v>
      </c>
      <c r="N46">
        <v>1.46E-2</v>
      </c>
      <c r="O46">
        <v>0.75680000000000003</v>
      </c>
      <c r="P46">
        <v>3.8199999999999998E-2</v>
      </c>
      <c r="Q46">
        <v>0.28739999999999999</v>
      </c>
      <c r="R46">
        <v>3.8E-3</v>
      </c>
      <c r="S46">
        <v>-0.98919999999999997</v>
      </c>
      <c r="T46">
        <f t="shared" si="0"/>
        <v>1.9018686647765806</v>
      </c>
      <c r="U46">
        <f t="shared" si="3"/>
        <v>4.1171044180590535</v>
      </c>
      <c r="V46">
        <f t="shared" si="4"/>
        <v>1.9018686647765806</v>
      </c>
      <c r="W46">
        <f t="shared" si="5"/>
        <v>3.6018882658670772E-3</v>
      </c>
      <c r="X46">
        <f t="shared" si="6"/>
        <v>4.572832059274724E-4</v>
      </c>
      <c r="Y46">
        <f t="shared" si="7"/>
        <v>1.9018686647765806</v>
      </c>
      <c r="Z46">
        <f t="shared" si="1"/>
        <v>1.6132057775276685E-3</v>
      </c>
      <c r="AA46">
        <f t="shared" si="2"/>
        <v>8.1427670060196786E-5</v>
      </c>
    </row>
    <row r="47" spans="1:27">
      <c r="A47">
        <v>3.99</v>
      </c>
      <c r="B47">
        <v>0.5</v>
      </c>
      <c r="C47">
        <v>0.13850000000000001</v>
      </c>
      <c r="D47">
        <v>0.65291900000000003</v>
      </c>
      <c r="E47">
        <v>0.103315</v>
      </c>
      <c r="F47">
        <v>2.9910200000000001E-2</v>
      </c>
      <c r="G47">
        <v>12.734</v>
      </c>
      <c r="I47">
        <v>3.99</v>
      </c>
      <c r="J47">
        <v>0.5</v>
      </c>
      <c r="K47">
        <v>0.13850000000000001</v>
      </c>
      <c r="L47">
        <v>0.1341</v>
      </c>
      <c r="M47">
        <v>0.13020000000000001</v>
      </c>
      <c r="N47">
        <v>1.4E-2</v>
      </c>
      <c r="O47">
        <v>0.71989999999999998</v>
      </c>
      <c r="P47">
        <v>3.6799999999999999E-2</v>
      </c>
      <c r="Q47">
        <v>0.29039999999999999</v>
      </c>
      <c r="R47">
        <v>3.7000000000000002E-3</v>
      </c>
      <c r="S47">
        <v>-0.98819999999999997</v>
      </c>
      <c r="T47">
        <f t="shared" si="0"/>
        <v>1.9238397107234577</v>
      </c>
      <c r="U47">
        <f t="shared" si="3"/>
        <v>4.2011592325565177</v>
      </c>
      <c r="V47">
        <f t="shared" si="4"/>
        <v>1.9238397107234577</v>
      </c>
      <c r="W47">
        <f t="shared" si="5"/>
        <v>4.2092915061557835E-3</v>
      </c>
      <c r="X47">
        <f t="shared" si="6"/>
        <v>4.5261198990922404E-4</v>
      </c>
      <c r="Y47">
        <f t="shared" si="7"/>
        <v>1.9238397107234577</v>
      </c>
      <c r="Z47">
        <f t="shared" si="1"/>
        <v>1.5345492061867977E-3</v>
      </c>
      <c r="AA47">
        <f t="shared" si="2"/>
        <v>7.8443409900922565E-5</v>
      </c>
    </row>
    <row r="48" spans="1:27">
      <c r="A48">
        <v>4.03</v>
      </c>
      <c r="B48">
        <v>0.5</v>
      </c>
      <c r="C48">
        <v>0.13700000000000001</v>
      </c>
      <c r="D48">
        <v>0.66425800000000002</v>
      </c>
      <c r="E48">
        <v>0.101954</v>
      </c>
      <c r="F48">
        <v>2.9234099999999999E-2</v>
      </c>
      <c r="G48">
        <v>10.1119</v>
      </c>
      <c r="I48">
        <v>4.03</v>
      </c>
      <c r="J48">
        <v>0.5</v>
      </c>
      <c r="K48">
        <v>0.13700000000000001</v>
      </c>
      <c r="L48">
        <v>0.13270000000000001</v>
      </c>
      <c r="M48">
        <v>0.13170000000000001</v>
      </c>
      <c r="N48">
        <v>1.37E-2</v>
      </c>
      <c r="O48">
        <v>0.72360000000000002</v>
      </c>
      <c r="P48">
        <v>3.61E-2</v>
      </c>
      <c r="Q48">
        <v>0.29149999999999998</v>
      </c>
      <c r="R48">
        <v>3.8E-3</v>
      </c>
      <c r="S48">
        <v>-0.98729999999999996</v>
      </c>
      <c r="T48">
        <f t="shared" si="0"/>
        <v>1.9449036491620357</v>
      </c>
      <c r="U48">
        <f t="shared" si="3"/>
        <v>4.2826502045238026</v>
      </c>
      <c r="V48">
        <f t="shared" si="4"/>
        <v>1.9449036491620357</v>
      </c>
      <c r="W48">
        <f t="shared" si="5"/>
        <v>4.3878973713225673E-3</v>
      </c>
      <c r="X48">
        <f t="shared" si="6"/>
        <v>4.5644794219528595E-4</v>
      </c>
      <c r="Y48">
        <f t="shared" si="7"/>
        <v>1.9449036491620357</v>
      </c>
      <c r="Z48">
        <f t="shared" si="1"/>
        <v>1.5424361794648797E-3</v>
      </c>
      <c r="AA48">
        <f t="shared" si="2"/>
        <v>7.6951279821285448E-5</v>
      </c>
    </row>
    <row r="49" spans="1:27" s="5" customFormat="1">
      <c r="A49" s="5">
        <v>4.07</v>
      </c>
      <c r="B49" s="5">
        <v>0.5</v>
      </c>
      <c r="C49" s="5">
        <v>0.13550000000000001</v>
      </c>
      <c r="D49" s="5">
        <v>0.69159099999999996</v>
      </c>
      <c r="E49" s="5">
        <v>0.10115399999999999</v>
      </c>
      <c r="F49" s="5">
        <v>3.5474100000000001E-2</v>
      </c>
      <c r="G49" s="5">
        <v>6.3623599999999998</v>
      </c>
      <c r="I49" s="5">
        <v>4.07</v>
      </c>
      <c r="J49" s="5">
        <v>0.5</v>
      </c>
      <c r="K49" s="5">
        <v>0.13550000000000001</v>
      </c>
      <c r="L49" s="5">
        <v>0.13139999999999999</v>
      </c>
      <c r="M49" s="5">
        <v>0.13350000000000001</v>
      </c>
      <c r="N49" s="5">
        <v>1.32E-2</v>
      </c>
      <c r="O49" s="5">
        <v>0.71230000000000004</v>
      </c>
      <c r="P49" s="5">
        <v>3.39E-2</v>
      </c>
      <c r="Q49" s="5">
        <v>0.28910000000000002</v>
      </c>
      <c r="R49" s="5">
        <v>3.7000000000000002E-3</v>
      </c>
      <c r="S49" s="5">
        <v>-0.99360000000000004</v>
      </c>
      <c r="T49" s="5">
        <f t="shared" si="0"/>
        <v>1.9664339478612467</v>
      </c>
      <c r="U49" s="5">
        <f t="shared" si="3"/>
        <v>4.3668624713011681</v>
      </c>
      <c r="V49" s="5">
        <f t="shared" si="4"/>
        <v>1.9664339478612467</v>
      </c>
      <c r="W49" s="5">
        <f t="shared" si="5"/>
        <v>4.5855362893170064E-3</v>
      </c>
      <c r="X49" s="5">
        <f t="shared" si="6"/>
        <v>4.5340134096617584E-4</v>
      </c>
      <c r="Y49" s="5">
        <f t="shared" si="7"/>
        <v>1.9664339478612467</v>
      </c>
      <c r="Z49" s="5">
        <f t="shared" si="1"/>
        <v>1.5183489367507376E-3</v>
      </c>
      <c r="AA49" s="5">
        <f t="shared" si="2"/>
        <v>7.2261728142425944E-5</v>
      </c>
    </row>
    <row r="50" spans="1:27" s="6" customFormat="1">
      <c r="A50" s="6">
        <v>0.63</v>
      </c>
      <c r="B50" s="6">
        <v>0.8</v>
      </c>
      <c r="C50" s="6">
        <v>1.4555</v>
      </c>
      <c r="D50" s="6">
        <v>0.40577099999999999</v>
      </c>
      <c r="E50" s="6">
        <v>0.133996</v>
      </c>
      <c r="F50" s="6">
        <v>0.114691</v>
      </c>
      <c r="G50" s="6">
        <v>0</v>
      </c>
      <c r="I50" s="6">
        <v>0.63</v>
      </c>
      <c r="J50" s="6">
        <v>0.8</v>
      </c>
      <c r="K50" s="6">
        <v>1.4555</v>
      </c>
      <c r="L50" s="6">
        <v>0.69089999999999996</v>
      </c>
      <c r="M50" s="6">
        <v>8.6699999999999999E-2</v>
      </c>
      <c r="N50" s="6">
        <v>2.2200000000000001E-2</v>
      </c>
      <c r="O50" s="6">
        <v>7.3400000000000007E-2</v>
      </c>
      <c r="P50" s="6">
        <v>5.4999999999999997E-3</v>
      </c>
      <c r="Q50" s="6">
        <v>2.9100000000000001E-2</v>
      </c>
      <c r="R50" s="6">
        <v>6.9999999999999999E-4</v>
      </c>
      <c r="S50" s="6">
        <v>-0.9869</v>
      </c>
      <c r="T50" s="6">
        <f t="shared" si="0"/>
        <v>0.29290476117919501</v>
      </c>
      <c r="U50" s="6">
        <f t="shared" si="3"/>
        <v>0.88579319912144128</v>
      </c>
      <c r="V50" s="6">
        <f t="shared" si="4"/>
        <v>0.29290476117919501</v>
      </c>
      <c r="W50" s="6">
        <f t="shared" si="5"/>
        <v>3.5147779749832141E-5</v>
      </c>
      <c r="X50" s="6">
        <f t="shared" si="6"/>
        <v>8.9997775137978481E-6</v>
      </c>
      <c r="Y50" s="6">
        <f t="shared" si="7"/>
        <v>0.29290476117919501</v>
      </c>
      <c r="Z50" s="6">
        <f t="shared" si="1"/>
        <v>1.5646049692194882E-4</v>
      </c>
      <c r="AA50" s="6">
        <f t="shared" si="2"/>
        <v>1.1723879197148752E-5</v>
      </c>
    </row>
    <row r="51" spans="1:27">
      <c r="A51">
        <v>0.67</v>
      </c>
      <c r="B51">
        <v>0.8</v>
      </c>
      <c r="C51">
        <v>1.3568</v>
      </c>
      <c r="D51">
        <v>0.34409000000000001</v>
      </c>
      <c r="E51">
        <v>0.10811999999999999</v>
      </c>
      <c r="F51">
        <v>8.8773599999999994E-2</v>
      </c>
      <c r="G51">
        <v>0</v>
      </c>
      <c r="I51">
        <v>0.67</v>
      </c>
      <c r="J51">
        <v>0.8</v>
      </c>
      <c r="K51">
        <v>1.3568</v>
      </c>
      <c r="L51">
        <v>0.67549999999999999</v>
      </c>
      <c r="M51">
        <v>9.5799999999999996E-2</v>
      </c>
      <c r="N51">
        <v>2.41E-2</v>
      </c>
      <c r="O51">
        <v>0.1026</v>
      </c>
      <c r="P51">
        <v>6.4999999999999997E-3</v>
      </c>
      <c r="Q51">
        <v>4.1099999999999998E-2</v>
      </c>
      <c r="R51">
        <v>8.0000000000000004E-4</v>
      </c>
      <c r="S51">
        <v>-0.98619999999999997</v>
      </c>
      <c r="T51">
        <f t="shared" si="0"/>
        <v>0.3142120282254704</v>
      </c>
      <c r="U51">
        <f t="shared" si="3"/>
        <v>0.89872919868156387</v>
      </c>
      <c r="V51">
        <f t="shared" si="4"/>
        <v>0.3142120282254704</v>
      </c>
      <c r="W51">
        <f t="shared" si="5"/>
        <v>4.2270481300120642E-5</v>
      </c>
      <c r="X51">
        <f t="shared" si="6"/>
        <v>1.0633805838548095E-5</v>
      </c>
      <c r="Y51">
        <f t="shared" si="7"/>
        <v>0.3142120282254704</v>
      </c>
      <c r="Z51">
        <f t="shared" si="1"/>
        <v>2.1870363738681127E-4</v>
      </c>
      <c r="AA51">
        <f t="shared" si="2"/>
        <v>1.3855493596630344E-5</v>
      </c>
    </row>
    <row r="52" spans="1:27">
      <c r="A52">
        <v>0.71</v>
      </c>
      <c r="B52">
        <v>0.8</v>
      </c>
      <c r="C52">
        <v>1.2706</v>
      </c>
      <c r="D52">
        <v>0.37237199999999998</v>
      </c>
      <c r="E52">
        <v>9.6421199999999999E-2</v>
      </c>
      <c r="F52">
        <v>7.4982199999999999E-2</v>
      </c>
      <c r="G52">
        <v>1.5778499999999999E-4</v>
      </c>
      <c r="I52">
        <v>0.71</v>
      </c>
      <c r="J52">
        <v>0.8</v>
      </c>
      <c r="K52">
        <v>1.2706</v>
      </c>
      <c r="L52">
        <v>0.66049999999999998</v>
      </c>
      <c r="M52">
        <v>0.11799999999999999</v>
      </c>
      <c r="N52">
        <v>2.41E-2</v>
      </c>
      <c r="O52">
        <v>0.12470000000000001</v>
      </c>
      <c r="P52">
        <v>6.8999999999999999E-3</v>
      </c>
      <c r="Q52">
        <v>5.3699999999999998E-2</v>
      </c>
      <c r="R52">
        <v>8.9999999999999998E-4</v>
      </c>
      <c r="S52">
        <v>-0.98550000000000004</v>
      </c>
      <c r="T52">
        <f t="shared" si="0"/>
        <v>0.33552878946664438</v>
      </c>
      <c r="U52">
        <f t="shared" si="3"/>
        <v>0.91257956856095179</v>
      </c>
      <c r="V52">
        <f t="shared" si="4"/>
        <v>0.33552878946664438</v>
      </c>
      <c r="W52">
        <f t="shared" si="5"/>
        <v>5.6455019868573984E-5</v>
      </c>
      <c r="X52">
        <f t="shared" si="6"/>
        <v>1.1530220159598585E-5</v>
      </c>
      <c r="Y52">
        <f t="shared" si="7"/>
        <v>0.33552878946664438</v>
      </c>
      <c r="Z52">
        <f t="shared" si="1"/>
        <v>2.6581231561535447E-4</v>
      </c>
      <c r="AA52">
        <f t="shared" si="2"/>
        <v>1.4708139356422981E-5</v>
      </c>
    </row>
    <row r="53" spans="1:27">
      <c r="A53">
        <v>0.75</v>
      </c>
      <c r="B53">
        <v>0.8</v>
      </c>
      <c r="C53">
        <v>1.1947000000000001</v>
      </c>
      <c r="D53">
        <v>0.32423299999999999</v>
      </c>
      <c r="E53">
        <v>7.8203300000000003E-2</v>
      </c>
      <c r="F53">
        <v>5.3862399999999998E-2</v>
      </c>
      <c r="G53">
        <v>2.4312499999999999E-4</v>
      </c>
      <c r="I53">
        <v>0.75</v>
      </c>
      <c r="J53">
        <v>0.8</v>
      </c>
      <c r="K53">
        <v>1.1947000000000001</v>
      </c>
      <c r="L53">
        <v>0.64600000000000002</v>
      </c>
      <c r="M53">
        <v>0.1183</v>
      </c>
      <c r="N53">
        <v>2.3099999999999999E-2</v>
      </c>
      <c r="O53">
        <v>0.1527</v>
      </c>
      <c r="P53">
        <v>7.1000000000000004E-3</v>
      </c>
      <c r="Q53">
        <v>6.6400000000000001E-2</v>
      </c>
      <c r="R53">
        <v>1E-3</v>
      </c>
      <c r="S53">
        <v>-0.9849</v>
      </c>
      <c r="T53">
        <f t="shared" si="0"/>
        <v>0.35684513258250461</v>
      </c>
      <c r="U53">
        <f t="shared" si="3"/>
        <v>0.92733844864782533</v>
      </c>
      <c r="V53">
        <f t="shared" si="4"/>
        <v>0.35684513258250461</v>
      </c>
      <c r="W53">
        <f t="shared" si="5"/>
        <v>6.1167793498397325E-5</v>
      </c>
      <c r="X53">
        <f t="shared" si="6"/>
        <v>1.1944007014479949E-5</v>
      </c>
      <c r="Y53">
        <f t="shared" si="7"/>
        <v>0.35684513258250461</v>
      </c>
      <c r="Z53">
        <f t="shared" si="1"/>
        <v>3.2549751880083904E-4</v>
      </c>
      <c r="AA53">
        <f t="shared" si="2"/>
        <v>1.51344622363193E-5</v>
      </c>
    </row>
    <row r="54" spans="1:27">
      <c r="A54">
        <v>0.79</v>
      </c>
      <c r="B54">
        <v>0.8</v>
      </c>
      <c r="C54">
        <v>1.1273</v>
      </c>
      <c r="D54">
        <v>0.20024</v>
      </c>
      <c r="E54">
        <v>5.67521E-2</v>
      </c>
      <c r="F54">
        <v>3.304E-2</v>
      </c>
      <c r="G54">
        <v>1.6795699999999999E-4</v>
      </c>
      <c r="I54">
        <v>0.79</v>
      </c>
      <c r="J54">
        <v>0.8</v>
      </c>
      <c r="K54">
        <v>1.1273</v>
      </c>
      <c r="L54">
        <v>0.63190000000000002</v>
      </c>
      <c r="M54">
        <v>8.6499999999999994E-2</v>
      </c>
      <c r="N54">
        <v>2.1399999999999999E-2</v>
      </c>
      <c r="O54">
        <v>0.19159999999999999</v>
      </c>
      <c r="P54">
        <v>7.0000000000000001E-3</v>
      </c>
      <c r="Q54">
        <v>7.8600000000000003E-2</v>
      </c>
      <c r="R54">
        <v>1E-3</v>
      </c>
      <c r="S54">
        <v>-0.9839</v>
      </c>
      <c r="T54">
        <f t="shared" si="0"/>
        <v>0.37818050199265352</v>
      </c>
      <c r="U54">
        <f t="shared" si="3"/>
        <v>0.94302049208741545</v>
      </c>
      <c r="V54">
        <f t="shared" si="4"/>
        <v>0.37818050199265352</v>
      </c>
      <c r="W54">
        <f t="shared" si="5"/>
        <v>4.8201038760974344E-5</v>
      </c>
      <c r="X54">
        <f t="shared" si="6"/>
        <v>1.1924881265720822E-5</v>
      </c>
      <c r="Y54">
        <f t="shared" si="7"/>
        <v>0.37818050199265352</v>
      </c>
      <c r="Z54">
        <f t="shared" si="1"/>
        <v>4.0841731894067292E-4</v>
      </c>
      <c r="AA54">
        <f t="shared" si="2"/>
        <v>1.492130079637114E-5</v>
      </c>
    </row>
    <row r="55" spans="1:27">
      <c r="A55">
        <v>0.83</v>
      </c>
      <c r="B55">
        <v>0.8</v>
      </c>
      <c r="C55">
        <v>1.0671999999999999</v>
      </c>
      <c r="D55">
        <v>0.25393199999999999</v>
      </c>
      <c r="E55">
        <v>5.3091699999999999E-2</v>
      </c>
      <c r="F55">
        <v>2.37156E-2</v>
      </c>
      <c r="G55">
        <v>1.76422E-4</v>
      </c>
      <c r="I55">
        <v>0.83</v>
      </c>
      <c r="J55">
        <v>0.8</v>
      </c>
      <c r="K55">
        <v>1.0671999999999999</v>
      </c>
      <c r="L55">
        <v>0.61829999999999996</v>
      </c>
      <c r="M55">
        <v>0.111</v>
      </c>
      <c r="N55">
        <v>1.95E-2</v>
      </c>
      <c r="O55">
        <v>0.20480000000000001</v>
      </c>
      <c r="P55">
        <v>7.0000000000000001E-3</v>
      </c>
      <c r="Q55">
        <v>9.11E-2</v>
      </c>
      <c r="R55">
        <v>1E-3</v>
      </c>
      <c r="S55">
        <v>-0.97289999999999999</v>
      </c>
      <c r="T55">
        <f t="shared" si="0"/>
        <v>0.39947796092233728</v>
      </c>
      <c r="U55">
        <f t="shared" si="3"/>
        <v>0.95958264126266846</v>
      </c>
      <c r="V55">
        <f t="shared" si="4"/>
        <v>0.39947796092233728</v>
      </c>
      <c r="W55">
        <f t="shared" si="5"/>
        <v>6.648416401930787E-5</v>
      </c>
      <c r="X55">
        <f t="shared" si="6"/>
        <v>1.1679650435824355E-5</v>
      </c>
      <c r="Y55">
        <f t="shared" si="7"/>
        <v>0.39947796092233728</v>
      </c>
      <c r="Z55">
        <f t="shared" si="1"/>
        <v>4.3655462901382992E-4</v>
      </c>
      <c r="AA55">
        <f t="shared" si="2"/>
        <v>1.492130079637114E-5</v>
      </c>
    </row>
    <row r="56" spans="1:27">
      <c r="A56">
        <v>0.87</v>
      </c>
      <c r="B56">
        <v>0.8</v>
      </c>
      <c r="C56">
        <v>1.0130999999999999</v>
      </c>
      <c r="D56">
        <v>0.36313499999999999</v>
      </c>
      <c r="E56">
        <v>5.4971199999999998E-2</v>
      </c>
      <c r="F56">
        <v>1.8885599999999999E-2</v>
      </c>
      <c r="G56" s="2">
        <v>8.9025500000000003E-5</v>
      </c>
      <c r="I56">
        <v>0.87</v>
      </c>
      <c r="J56">
        <v>0.8</v>
      </c>
      <c r="K56">
        <v>1.0130999999999999</v>
      </c>
      <c r="L56">
        <v>0.60499999999999998</v>
      </c>
      <c r="M56">
        <v>0.15010000000000001</v>
      </c>
      <c r="N56">
        <v>1.7899999999999999E-2</v>
      </c>
      <c r="O56">
        <v>0.20399999999999999</v>
      </c>
      <c r="P56">
        <v>6.7000000000000002E-3</v>
      </c>
      <c r="Q56">
        <v>0.1021</v>
      </c>
      <c r="R56">
        <v>1E-3</v>
      </c>
      <c r="S56">
        <v>-0.97219999999999995</v>
      </c>
      <c r="T56">
        <f t="shared" si="0"/>
        <v>0.4208102654193252</v>
      </c>
      <c r="U56">
        <f t="shared" si="3"/>
        <v>0.97708127948228296</v>
      </c>
      <c r="V56">
        <f t="shared" si="4"/>
        <v>0.4208102654193252</v>
      </c>
      <c r="W56">
        <f t="shared" si="5"/>
        <v>9.6431236666460191E-5</v>
      </c>
      <c r="X56">
        <f t="shared" si="6"/>
        <v>1.1499794379278064E-5</v>
      </c>
      <c r="Y56">
        <f t="shared" si="7"/>
        <v>0.4208102654193252</v>
      </c>
      <c r="Z56">
        <f t="shared" si="1"/>
        <v>4.3484933749424464E-4</v>
      </c>
      <c r="AA56">
        <f t="shared" si="2"/>
        <v>1.4281816476526663E-5</v>
      </c>
    </row>
    <row r="57" spans="1:27">
      <c r="A57">
        <v>0.91</v>
      </c>
      <c r="B57">
        <v>0.8</v>
      </c>
      <c r="C57">
        <v>0.96430000000000005</v>
      </c>
      <c r="D57">
        <v>0.381996</v>
      </c>
      <c r="E57">
        <v>5.1337300000000002E-2</v>
      </c>
      <c r="F57">
        <v>1.4425199999999999E-2</v>
      </c>
      <c r="G57">
        <v>0</v>
      </c>
      <c r="I57">
        <v>0.91</v>
      </c>
      <c r="J57">
        <v>0.8</v>
      </c>
      <c r="K57">
        <v>0.96430000000000005</v>
      </c>
      <c r="L57">
        <v>0.59219999999999995</v>
      </c>
      <c r="M57">
        <v>0.15529999999999999</v>
      </c>
      <c r="N57">
        <v>1.6299999999999999E-2</v>
      </c>
      <c r="O57">
        <v>0.21079999999999999</v>
      </c>
      <c r="P57">
        <v>6.3E-3</v>
      </c>
      <c r="Q57">
        <v>0.1103</v>
      </c>
      <c r="R57">
        <v>1E-3</v>
      </c>
      <c r="S57">
        <v>-0.98060000000000003</v>
      </c>
      <c r="T57">
        <f t="shared" si="0"/>
        <v>0.44210606646927125</v>
      </c>
      <c r="U57">
        <f t="shared" si="3"/>
        <v>0.99545777400893176</v>
      </c>
      <c r="V57">
        <f t="shared" si="4"/>
        <v>0.44210606646927125</v>
      </c>
      <c r="W57">
        <f t="shared" si="5"/>
        <v>1.067925110949368E-4</v>
      </c>
      <c r="X57">
        <f t="shared" si="6"/>
        <v>1.1208743920460205E-5</v>
      </c>
      <c r="Y57">
        <f t="shared" si="7"/>
        <v>0.44210606646927125</v>
      </c>
      <c r="Z57">
        <f t="shared" si="1"/>
        <v>4.4934431541071947E-4</v>
      </c>
      <c r="AA57">
        <f t="shared" si="2"/>
        <v>1.3429170716734026E-5</v>
      </c>
    </row>
    <row r="58" spans="1:27">
      <c r="A58">
        <v>0.95</v>
      </c>
      <c r="B58">
        <v>0.8</v>
      </c>
      <c r="C58">
        <v>0.91990000000000005</v>
      </c>
      <c r="D58">
        <v>0.27048299999999997</v>
      </c>
      <c r="E58">
        <v>4.38495E-2</v>
      </c>
      <c r="F58">
        <v>1.0075199999999999E-2</v>
      </c>
      <c r="G58" s="2">
        <v>5.8155900000000003E-5</v>
      </c>
      <c r="I58">
        <v>0.95</v>
      </c>
      <c r="J58">
        <v>0.8</v>
      </c>
      <c r="K58">
        <v>0.91990000000000005</v>
      </c>
      <c r="L58">
        <v>0.57969999999999999</v>
      </c>
      <c r="M58">
        <v>0.1157</v>
      </c>
      <c r="N58">
        <v>1.5599999999999999E-2</v>
      </c>
      <c r="O58">
        <v>0.23250000000000001</v>
      </c>
      <c r="P58">
        <v>6.4999999999999997E-3</v>
      </c>
      <c r="Q58">
        <v>0.115</v>
      </c>
      <c r="R58">
        <v>1E-3</v>
      </c>
      <c r="S58">
        <v>-0.97099999999999997</v>
      </c>
      <c r="T58">
        <f t="shared" si="0"/>
        <v>0.46344480910568353</v>
      </c>
      <c r="U58">
        <f t="shared" si="3"/>
        <v>1.0147810910870034</v>
      </c>
      <c r="V58">
        <f t="shared" si="4"/>
        <v>0.46344480910568353</v>
      </c>
      <c r="W58">
        <f t="shared" si="5"/>
        <v>8.5020523219156975E-5</v>
      </c>
      <c r="X58">
        <f t="shared" si="6"/>
        <v>1.1463441332920042E-5</v>
      </c>
      <c r="Y58">
        <f t="shared" si="7"/>
        <v>0.46344480910568353</v>
      </c>
      <c r="Z58">
        <f t="shared" si="1"/>
        <v>4.9560034787947003E-4</v>
      </c>
      <c r="AA58">
        <f t="shared" si="2"/>
        <v>1.3855493596630344E-5</v>
      </c>
    </row>
    <row r="59" spans="1:27">
      <c r="A59">
        <v>1.03</v>
      </c>
      <c r="B59">
        <v>0.8</v>
      </c>
      <c r="C59">
        <v>0.84240000000000004</v>
      </c>
      <c r="D59">
        <v>0.33325399999999999</v>
      </c>
      <c r="E59">
        <v>3.1575800000000001E-2</v>
      </c>
      <c r="F59">
        <v>8.8369099999999999E-3</v>
      </c>
      <c r="G59">
        <v>0</v>
      </c>
      <c r="I59">
        <v>1.03</v>
      </c>
      <c r="J59">
        <v>0.8</v>
      </c>
      <c r="K59">
        <v>0.84240000000000004</v>
      </c>
      <c r="L59">
        <v>0.55589999999999995</v>
      </c>
      <c r="M59">
        <v>0.12559999999999999</v>
      </c>
      <c r="N59">
        <v>9.7999999999999997E-3</v>
      </c>
      <c r="O59">
        <v>0.22370000000000001</v>
      </c>
      <c r="P59">
        <v>3.8999999999999998E-3</v>
      </c>
      <c r="Q59">
        <v>0.12189999999999999</v>
      </c>
      <c r="R59">
        <v>1E-3</v>
      </c>
      <c r="S59">
        <v>-0.95040000000000002</v>
      </c>
      <c r="T59">
        <f t="shared" si="0"/>
        <v>0.50608129142487923</v>
      </c>
      <c r="U59">
        <f t="shared" si="3"/>
        <v>1.0561182735302737</v>
      </c>
      <c r="V59">
        <f t="shared" si="4"/>
        <v>0.50608129142487923</v>
      </c>
      <c r="W59">
        <f t="shared" si="5"/>
        <v>1.0489203357900187E-4</v>
      </c>
      <c r="X59">
        <f t="shared" si="6"/>
        <v>8.1842510276609737E-6</v>
      </c>
      <c r="Y59">
        <f t="shared" si="7"/>
        <v>0.50608129142487923</v>
      </c>
      <c r="Z59">
        <f t="shared" si="1"/>
        <v>4.7684214116403201E-4</v>
      </c>
      <c r="AA59">
        <f t="shared" si="2"/>
        <v>8.313296157978207E-6</v>
      </c>
    </row>
    <row r="60" spans="1:27">
      <c r="A60">
        <v>1.07</v>
      </c>
      <c r="B60">
        <v>0.8</v>
      </c>
      <c r="C60">
        <v>0.80840000000000001</v>
      </c>
      <c r="D60">
        <v>0.37848399999999999</v>
      </c>
      <c r="E60">
        <v>3.2413299999999999E-2</v>
      </c>
      <c r="F60">
        <v>1.0053100000000001E-2</v>
      </c>
      <c r="G60" s="2">
        <v>8.7510799999999996E-5</v>
      </c>
      <c r="I60">
        <v>1.07</v>
      </c>
      <c r="J60">
        <v>0.8</v>
      </c>
      <c r="K60">
        <v>0.80840000000000001</v>
      </c>
      <c r="L60">
        <v>0.54459999999999997</v>
      </c>
      <c r="M60">
        <v>0.1323</v>
      </c>
      <c r="N60">
        <v>9.1000000000000004E-3</v>
      </c>
      <c r="O60">
        <v>0.2162</v>
      </c>
      <c r="P60">
        <v>3.8E-3</v>
      </c>
      <c r="Q60">
        <v>0.12429999999999999</v>
      </c>
      <c r="R60">
        <v>1E-3</v>
      </c>
      <c r="S60">
        <v>-0.94879999999999998</v>
      </c>
      <c r="T60">
        <f t="shared" si="0"/>
        <v>0.52736625420128436</v>
      </c>
      <c r="U60">
        <f t="shared" si="3"/>
        <v>1.0781151660702937</v>
      </c>
      <c r="V60">
        <f t="shared" si="4"/>
        <v>0.52736625420128436</v>
      </c>
      <c r="W60">
        <f t="shared" si="5"/>
        <v>1.1753233430488409E-4</v>
      </c>
      <c r="X60">
        <f t="shared" si="6"/>
        <v>8.0842346347274773E-6</v>
      </c>
      <c r="Y60">
        <f t="shared" si="7"/>
        <v>0.52736625420128436</v>
      </c>
      <c r="Z60">
        <f t="shared" si="1"/>
        <v>4.608550331679201E-4</v>
      </c>
      <c r="AA60">
        <f t="shared" si="2"/>
        <v>8.1001347180300482E-6</v>
      </c>
    </row>
    <row r="61" spans="1:27">
      <c r="A61">
        <v>1.1100000000000001</v>
      </c>
      <c r="B61">
        <v>0.8</v>
      </c>
      <c r="C61">
        <v>0.77700000000000002</v>
      </c>
      <c r="D61">
        <v>0.37767400000000001</v>
      </c>
      <c r="E61">
        <v>3.1898099999999999E-2</v>
      </c>
      <c r="F61">
        <v>1.07974E-2</v>
      </c>
      <c r="G61" s="2">
        <v>8.8927199999999998E-5</v>
      </c>
      <c r="I61">
        <v>1.1100000000000001</v>
      </c>
      <c r="J61">
        <v>0.8</v>
      </c>
      <c r="K61">
        <v>0.77700000000000002</v>
      </c>
      <c r="L61">
        <v>0.53359999999999996</v>
      </c>
      <c r="M61">
        <v>0.1246</v>
      </c>
      <c r="N61">
        <v>8.5000000000000006E-3</v>
      </c>
      <c r="O61">
        <v>0.21229999999999999</v>
      </c>
      <c r="P61">
        <v>3.5999999999999999E-3</v>
      </c>
      <c r="Q61">
        <v>0.12429999999999999</v>
      </c>
      <c r="R61">
        <v>1E-3</v>
      </c>
      <c r="S61">
        <v>-0.94750000000000001</v>
      </c>
      <c r="T61">
        <f t="shared" si="0"/>
        <v>0.54867809510465682</v>
      </c>
      <c r="U61">
        <f t="shared" si="3"/>
        <v>1.1010476520476749</v>
      </c>
      <c r="V61">
        <f t="shared" si="4"/>
        <v>0.54867809510465682</v>
      </c>
      <c r="W61">
        <f t="shared" si="5"/>
        <v>1.1761475429966197E-4</v>
      </c>
      <c r="X61">
        <f t="shared" si="6"/>
        <v>8.0234784233316766E-6</v>
      </c>
      <c r="Y61">
        <f t="shared" si="7"/>
        <v>0.54867809510465682</v>
      </c>
      <c r="Z61">
        <f t="shared" si="1"/>
        <v>4.5254173700994183E-4</v>
      </c>
      <c r="AA61">
        <f t="shared" si="2"/>
        <v>7.6738118381337288E-6</v>
      </c>
    </row>
    <row r="62" spans="1:27">
      <c r="A62">
        <v>1.1499999999999999</v>
      </c>
      <c r="B62">
        <v>0.8</v>
      </c>
      <c r="C62">
        <v>0.74790000000000001</v>
      </c>
      <c r="D62">
        <v>0.39747500000000002</v>
      </c>
      <c r="E62">
        <v>3.2296499999999999E-2</v>
      </c>
      <c r="F62">
        <v>1.24508E-2</v>
      </c>
      <c r="G62" s="2">
        <v>6.4894400000000007E-5</v>
      </c>
      <c r="I62">
        <v>1.1499999999999999</v>
      </c>
      <c r="J62">
        <v>0.8</v>
      </c>
      <c r="K62">
        <v>0.74790000000000001</v>
      </c>
      <c r="L62">
        <v>0.52290000000000003</v>
      </c>
      <c r="M62">
        <v>0.1242</v>
      </c>
      <c r="N62">
        <v>8.0999999999999996E-3</v>
      </c>
      <c r="O62">
        <v>0.2089</v>
      </c>
      <c r="P62">
        <v>3.5000000000000001E-3</v>
      </c>
      <c r="Q62">
        <v>0.12609999999999999</v>
      </c>
      <c r="R62">
        <v>1E-3</v>
      </c>
      <c r="S62">
        <v>-0.94640000000000002</v>
      </c>
      <c r="T62">
        <f t="shared" si="0"/>
        <v>0.57002658095509873</v>
      </c>
      <c r="U62">
        <f t="shared" si="3"/>
        <v>1.1249303029953599</v>
      </c>
      <c r="V62">
        <f t="shared" si="4"/>
        <v>0.57002658095509873</v>
      </c>
      <c r="W62">
        <f t="shared" si="5"/>
        <v>1.2444067135017209E-4</v>
      </c>
      <c r="X62">
        <f t="shared" si="6"/>
        <v>8.1156959576199177E-6</v>
      </c>
      <c r="Y62">
        <f t="shared" si="7"/>
        <v>0.57002658095509873</v>
      </c>
      <c r="Z62">
        <f t="shared" si="1"/>
        <v>4.4529424805170444E-4</v>
      </c>
      <c r="AA62">
        <f t="shared" si="2"/>
        <v>7.4606503981855699E-6</v>
      </c>
    </row>
    <row r="63" spans="1:27">
      <c r="A63">
        <v>1.19</v>
      </c>
      <c r="B63">
        <v>0.8</v>
      </c>
      <c r="C63">
        <v>0.72099999999999997</v>
      </c>
      <c r="D63">
        <v>0.32561000000000001</v>
      </c>
      <c r="E63">
        <v>2.99945E-2</v>
      </c>
      <c r="F63">
        <v>1.30972E-2</v>
      </c>
      <c r="G63">
        <v>1.6008299999999999E-4</v>
      </c>
      <c r="I63">
        <v>1.19</v>
      </c>
      <c r="J63">
        <v>0.8</v>
      </c>
      <c r="K63">
        <v>0.72099999999999997</v>
      </c>
      <c r="L63">
        <v>0.51249999999999996</v>
      </c>
      <c r="M63">
        <v>0.1017</v>
      </c>
      <c r="N63">
        <v>7.7999999999999996E-3</v>
      </c>
      <c r="O63">
        <v>0.21659999999999999</v>
      </c>
      <c r="P63">
        <v>3.5000000000000001E-3</v>
      </c>
      <c r="Q63">
        <v>0.12590000000000001</v>
      </c>
      <c r="R63">
        <v>1E-3</v>
      </c>
      <c r="S63">
        <v>-0.94499999999999995</v>
      </c>
      <c r="T63">
        <f t="shared" si="0"/>
        <v>0.59129386948171747</v>
      </c>
      <c r="U63">
        <f t="shared" si="3"/>
        <v>1.1496284400866623</v>
      </c>
      <c r="V63">
        <f t="shared" si="4"/>
        <v>0.59129386948171747</v>
      </c>
      <c r="W63">
        <f t="shared" si="5"/>
        <v>1.0801942328668119E-4</v>
      </c>
      <c r="X63">
        <f t="shared" si="6"/>
        <v>8.2846755323118303E-6</v>
      </c>
      <c r="Y63">
        <f t="shared" si="7"/>
        <v>0.59129386948171747</v>
      </c>
      <c r="Z63">
        <f t="shared" si="1"/>
        <v>4.6170767892771266E-4</v>
      </c>
      <c r="AA63">
        <f t="shared" si="2"/>
        <v>7.4606503981855699E-6</v>
      </c>
    </row>
    <row r="64" spans="1:27">
      <c r="A64">
        <v>1.23</v>
      </c>
      <c r="B64">
        <v>0.8</v>
      </c>
      <c r="C64">
        <v>0.69589999999999996</v>
      </c>
      <c r="D64">
        <v>0.36853799999999998</v>
      </c>
      <c r="E64">
        <v>3.2049099999999997E-2</v>
      </c>
      <c r="F64">
        <v>1.5258300000000001E-2</v>
      </c>
      <c r="G64" s="2">
        <v>8.8272500000000006E-5</v>
      </c>
      <c r="I64">
        <v>1.23</v>
      </c>
      <c r="J64">
        <v>0.8</v>
      </c>
      <c r="K64">
        <v>0.69589999999999996</v>
      </c>
      <c r="L64">
        <v>0.50249999999999995</v>
      </c>
      <c r="M64">
        <v>0.1071</v>
      </c>
      <c r="N64">
        <v>7.6E-3</v>
      </c>
      <c r="O64">
        <v>0.20880000000000001</v>
      </c>
      <c r="P64">
        <v>3.5000000000000001E-3</v>
      </c>
      <c r="Q64">
        <v>0.127</v>
      </c>
      <c r="R64">
        <v>1.1000000000000001E-3</v>
      </c>
      <c r="S64">
        <v>-0.94410000000000005</v>
      </c>
      <c r="T64">
        <f t="shared" si="0"/>
        <v>0.61262089365759209</v>
      </c>
      <c r="U64">
        <f t="shared" si="3"/>
        <v>1.1753043593458268</v>
      </c>
      <c r="V64">
        <f t="shared" si="4"/>
        <v>0.61262089365759209</v>
      </c>
      <c r="W64">
        <f t="shared" si="5"/>
        <v>1.2049017866171775E-4</v>
      </c>
      <c r="X64">
        <f t="shared" si="6"/>
        <v>8.5501900824374859E-6</v>
      </c>
      <c r="Y64">
        <f t="shared" si="7"/>
        <v>0.61262089365759209</v>
      </c>
      <c r="Z64">
        <f t="shared" si="1"/>
        <v>4.4508108661175634E-4</v>
      </c>
      <c r="AA64">
        <f t="shared" si="2"/>
        <v>7.4606503981855699E-6</v>
      </c>
    </row>
    <row r="65" spans="1:27">
      <c r="A65">
        <v>1.27</v>
      </c>
      <c r="B65">
        <v>0.8</v>
      </c>
      <c r="C65">
        <v>0.67249999999999999</v>
      </c>
      <c r="D65">
        <v>0.40839799999999998</v>
      </c>
      <c r="E65">
        <v>3.6078499999999999E-2</v>
      </c>
      <c r="F65">
        <v>1.8530100000000001E-2</v>
      </c>
      <c r="G65" s="2">
        <v>9.9149900000000004E-5</v>
      </c>
      <c r="I65">
        <v>1.27</v>
      </c>
      <c r="J65">
        <v>0.8</v>
      </c>
      <c r="K65">
        <v>0.67249999999999999</v>
      </c>
      <c r="L65">
        <v>0.49280000000000002</v>
      </c>
      <c r="M65">
        <v>0.11310000000000001</v>
      </c>
      <c r="N65">
        <v>8.0999999999999996E-3</v>
      </c>
      <c r="O65">
        <v>0.2059</v>
      </c>
      <c r="P65">
        <v>3.5999999999999999E-3</v>
      </c>
      <c r="Q65">
        <v>0.13039999999999999</v>
      </c>
      <c r="R65">
        <v>1.2999999999999999E-3</v>
      </c>
      <c r="S65">
        <v>-0.94610000000000005</v>
      </c>
      <c r="T65">
        <f t="shared" si="0"/>
        <v>0.63393736787556632</v>
      </c>
      <c r="U65">
        <f t="shared" si="3"/>
        <v>1.2018765863890011</v>
      </c>
      <c r="V65">
        <f t="shared" si="4"/>
        <v>0.63393736787556632</v>
      </c>
      <c r="W65">
        <f t="shared" si="5"/>
        <v>1.3464457445713649E-4</v>
      </c>
      <c r="X65">
        <f t="shared" si="6"/>
        <v>9.6429801335349738E-6</v>
      </c>
      <c r="Y65">
        <f t="shared" si="7"/>
        <v>0.63393736787556632</v>
      </c>
      <c r="Z65">
        <f t="shared" si="1"/>
        <v>4.3889940485325967E-4</v>
      </c>
      <c r="AA65">
        <f t="shared" si="2"/>
        <v>7.6738118381337288E-6</v>
      </c>
    </row>
    <row r="66" spans="1:27">
      <c r="A66">
        <v>1.35</v>
      </c>
      <c r="B66">
        <v>0.8</v>
      </c>
      <c r="C66">
        <v>0.63009999999999999</v>
      </c>
      <c r="D66">
        <v>0.205233</v>
      </c>
      <c r="E66">
        <v>2.8149299999999999E-2</v>
      </c>
      <c r="F66">
        <v>1.46987E-2</v>
      </c>
      <c r="G66">
        <v>1.20973E-4</v>
      </c>
      <c r="I66">
        <v>1.35</v>
      </c>
      <c r="J66">
        <v>0.8</v>
      </c>
      <c r="K66">
        <v>0.63009999999999999</v>
      </c>
      <c r="L66">
        <v>0.47420000000000001</v>
      </c>
      <c r="M66">
        <v>6.2899999999999998E-2</v>
      </c>
      <c r="N66">
        <v>7.7000000000000002E-3</v>
      </c>
      <c r="O66">
        <v>0.2432</v>
      </c>
      <c r="P66">
        <v>3.8E-3</v>
      </c>
      <c r="Q66">
        <v>0.13439999999999999</v>
      </c>
      <c r="R66">
        <v>1.2999999999999999E-3</v>
      </c>
      <c r="S66">
        <v>-0.93640000000000001</v>
      </c>
      <c r="T66">
        <f t="shared" ref="T66:T129" si="13">J66/(2*Mnucleon*K66)</f>
        <v>0.6765955878373564</v>
      </c>
      <c r="U66">
        <f t="shared" si="3"/>
        <v>1.2577815894809778</v>
      </c>
      <c r="V66">
        <f t="shared" si="4"/>
        <v>0.6765955878373564</v>
      </c>
      <c r="W66">
        <f t="shared" si="5"/>
        <v>8.3638274857312923E-5</v>
      </c>
      <c r="X66">
        <f t="shared" si="6"/>
        <v>1.0238707732930199E-5</v>
      </c>
      <c r="Y66">
        <f t="shared" si="7"/>
        <v>0.6765955878373564</v>
      </c>
      <c r="Z66">
        <f t="shared" ref="Z66:Z129" si="14">2*O66/(Mnucleon*1000)</f>
        <v>5.1840862195392308E-4</v>
      </c>
      <c r="AA66">
        <f t="shared" ref="AA66:AA129" si="15">2*P66/(Mnucleon*1000)</f>
        <v>8.1001347180300482E-6</v>
      </c>
    </row>
    <row r="67" spans="1:27">
      <c r="A67">
        <v>1.39</v>
      </c>
      <c r="B67">
        <v>0.8</v>
      </c>
      <c r="C67">
        <v>0.6109</v>
      </c>
      <c r="D67">
        <v>0.19043199999999999</v>
      </c>
      <c r="E67">
        <v>2.7175700000000001E-2</v>
      </c>
      <c r="F67">
        <v>1.45939E-2</v>
      </c>
      <c r="G67">
        <v>2.01015E-4</v>
      </c>
      <c r="I67">
        <v>1.39</v>
      </c>
      <c r="J67">
        <v>0.8</v>
      </c>
      <c r="K67">
        <v>0.6109</v>
      </c>
      <c r="L67">
        <v>0.46529999999999999</v>
      </c>
      <c r="M67">
        <v>5.8400000000000001E-2</v>
      </c>
      <c r="N67">
        <v>7.4999999999999997E-3</v>
      </c>
      <c r="O67">
        <v>0.251</v>
      </c>
      <c r="P67">
        <v>3.8E-3</v>
      </c>
      <c r="Q67">
        <v>0.1381</v>
      </c>
      <c r="R67">
        <v>1.2999999999999999E-3</v>
      </c>
      <c r="S67">
        <v>-0.93679999999999997</v>
      </c>
      <c r="T67">
        <f t="shared" si="13"/>
        <v>0.69786033703767925</v>
      </c>
      <c r="U67">
        <f t="shared" ref="U67:U130" si="16">J67+T67^2</f>
        <v>1.2870090500103433</v>
      </c>
      <c r="V67">
        <f t="shared" ref="V67:V130" si="17">T67</f>
        <v>0.69786033703767925</v>
      </c>
      <c r="W67">
        <f t="shared" ref="W67:W130" si="18">(U67/J67)*M67*(T67/J67)/1000</f>
        <v>8.1956421958731979E-5</v>
      </c>
      <c r="X67">
        <f t="shared" ref="X67:X130" si="19">(U67/J67)*N67*(T67/J67)/1000</f>
        <v>1.0525225422782361E-5</v>
      </c>
      <c r="Y67">
        <f t="shared" ref="Y67:Y130" si="20">T67</f>
        <v>0.69786033703767925</v>
      </c>
      <c r="Z67">
        <f t="shared" si="14"/>
        <v>5.350352142698794E-4</v>
      </c>
      <c r="AA67">
        <f t="shared" si="15"/>
        <v>8.1001347180300482E-6</v>
      </c>
    </row>
    <row r="68" spans="1:27">
      <c r="A68">
        <v>1.43</v>
      </c>
      <c r="B68">
        <v>0.8</v>
      </c>
      <c r="C68">
        <v>0.5927</v>
      </c>
      <c r="D68">
        <v>0.183832</v>
      </c>
      <c r="E68">
        <v>3.6167999999999999E-2</v>
      </c>
      <c r="F68">
        <v>2.27838E-2</v>
      </c>
      <c r="G68">
        <v>0</v>
      </c>
      <c r="I68">
        <v>1.43</v>
      </c>
      <c r="J68">
        <v>0.8</v>
      </c>
      <c r="K68">
        <v>0.5927</v>
      </c>
      <c r="L68">
        <v>0.45669999999999999</v>
      </c>
      <c r="M68">
        <v>5.62E-2</v>
      </c>
      <c r="N68">
        <v>1.01E-2</v>
      </c>
      <c r="O68">
        <v>0.25790000000000002</v>
      </c>
      <c r="P68">
        <v>4.5999999999999999E-3</v>
      </c>
      <c r="Q68">
        <v>0.1421</v>
      </c>
      <c r="R68">
        <v>2E-3</v>
      </c>
      <c r="S68">
        <v>-0.95040000000000002</v>
      </c>
      <c r="T68">
        <f t="shared" si="13"/>
        <v>0.71928948860522746</v>
      </c>
      <c r="U68">
        <f t="shared" si="16"/>
        <v>1.3173773684179697</v>
      </c>
      <c r="V68">
        <f t="shared" si="17"/>
        <v>0.71928948860522746</v>
      </c>
      <c r="W68">
        <f t="shared" si="18"/>
        <v>8.3208990596837109E-5</v>
      </c>
      <c r="X68">
        <f t="shared" si="19"/>
        <v>1.4953928915089941E-5</v>
      </c>
      <c r="Y68">
        <f t="shared" si="20"/>
        <v>0.71928948860522746</v>
      </c>
      <c r="Z68">
        <f t="shared" si="14"/>
        <v>5.497433536263025E-4</v>
      </c>
      <c r="AA68">
        <f t="shared" si="15"/>
        <v>9.8054262376153207E-6</v>
      </c>
    </row>
    <row r="69" spans="1:27">
      <c r="A69">
        <v>1.47</v>
      </c>
      <c r="B69">
        <v>0.8</v>
      </c>
      <c r="C69">
        <v>0.57569999999999999</v>
      </c>
      <c r="D69">
        <v>0.19578899999999999</v>
      </c>
      <c r="E69">
        <v>2.3878699999999999E-2</v>
      </c>
      <c r="F69">
        <v>2.3962000000000001E-2</v>
      </c>
      <c r="G69">
        <v>3.6256E-4</v>
      </c>
      <c r="I69">
        <v>1.47</v>
      </c>
      <c r="J69">
        <v>0.8</v>
      </c>
      <c r="K69">
        <v>0.57569999999999999</v>
      </c>
      <c r="L69">
        <v>0.44829999999999998</v>
      </c>
      <c r="M69">
        <v>6.0100000000000001E-2</v>
      </c>
      <c r="N69">
        <v>6.4999999999999997E-3</v>
      </c>
      <c r="O69">
        <v>0.2666</v>
      </c>
      <c r="P69">
        <v>4.0000000000000001E-3</v>
      </c>
      <c r="Q69">
        <v>0.14929999999999999</v>
      </c>
      <c r="R69">
        <v>1.1999999999999999E-3</v>
      </c>
      <c r="S69">
        <v>-0.90969999999999995</v>
      </c>
      <c r="T69">
        <f t="shared" si="13"/>
        <v>0.74052958119909384</v>
      </c>
      <c r="U69">
        <f t="shared" si="16"/>
        <v>1.3483840606309054</v>
      </c>
      <c r="V69">
        <f t="shared" si="17"/>
        <v>0.74052958119909384</v>
      </c>
      <c r="W69">
        <f t="shared" si="18"/>
        <v>9.376710758006832E-5</v>
      </c>
      <c r="X69">
        <f t="shared" si="19"/>
        <v>1.0141201318975776E-5</v>
      </c>
      <c r="Y69">
        <f t="shared" si="20"/>
        <v>0.74052958119909384</v>
      </c>
      <c r="Z69">
        <f t="shared" si="14"/>
        <v>5.6828839890179226E-4</v>
      </c>
      <c r="AA69">
        <f t="shared" si="15"/>
        <v>8.5264575979263659E-6</v>
      </c>
    </row>
    <row r="70" spans="1:27">
      <c r="A70">
        <v>1.51</v>
      </c>
      <c r="B70">
        <v>0.8</v>
      </c>
      <c r="C70">
        <v>0.55959999999999999</v>
      </c>
      <c r="D70">
        <v>0.19286900000000001</v>
      </c>
      <c r="E70">
        <v>2.2874599999999998E-2</v>
      </c>
      <c r="F70">
        <v>2.3075499999999999E-2</v>
      </c>
      <c r="G70">
        <v>1.2862600000000001E-4</v>
      </c>
      <c r="I70">
        <v>1.51</v>
      </c>
      <c r="J70">
        <v>0.8</v>
      </c>
      <c r="K70">
        <v>0.55959999999999999</v>
      </c>
      <c r="L70">
        <v>0.44019999999999998</v>
      </c>
      <c r="M70">
        <v>5.8799999999999998E-2</v>
      </c>
      <c r="N70">
        <v>6.1999999999999998E-3</v>
      </c>
      <c r="O70">
        <v>0.27239999999999998</v>
      </c>
      <c r="P70">
        <v>3.8999999999999998E-3</v>
      </c>
      <c r="Q70">
        <v>0.15290000000000001</v>
      </c>
      <c r="R70">
        <v>1.1999999999999999E-3</v>
      </c>
      <c r="S70">
        <v>-0.90859999999999996</v>
      </c>
      <c r="T70">
        <f t="shared" si="13"/>
        <v>0.76183502483259169</v>
      </c>
      <c r="U70">
        <f t="shared" si="16"/>
        <v>1.3803926050616755</v>
      </c>
      <c r="V70">
        <f t="shared" si="17"/>
        <v>0.76183502483259169</v>
      </c>
      <c r="W70">
        <f t="shared" si="18"/>
        <v>9.6618638049822154E-5</v>
      </c>
      <c r="X70">
        <f t="shared" si="19"/>
        <v>1.0187679522260159E-5</v>
      </c>
      <c r="Y70">
        <f t="shared" si="20"/>
        <v>0.76183502483259169</v>
      </c>
      <c r="Z70">
        <f t="shared" si="14"/>
        <v>5.806517624187855E-4</v>
      </c>
      <c r="AA70">
        <f t="shared" si="15"/>
        <v>8.313296157978207E-6</v>
      </c>
    </row>
    <row r="71" spans="1:27">
      <c r="A71">
        <v>1.55</v>
      </c>
      <c r="B71">
        <v>0.8</v>
      </c>
      <c r="C71">
        <v>0.54430000000000001</v>
      </c>
      <c r="D71">
        <v>0.24152599999999999</v>
      </c>
      <c r="E71">
        <v>2.35508E-2</v>
      </c>
      <c r="F71">
        <v>2.38131E-2</v>
      </c>
      <c r="G71" s="2">
        <v>4.4603E-5</v>
      </c>
      <c r="I71">
        <v>1.55</v>
      </c>
      <c r="J71">
        <v>0.8</v>
      </c>
      <c r="K71">
        <v>0.54430000000000001</v>
      </c>
      <c r="L71">
        <v>0.43240000000000001</v>
      </c>
      <c r="M71">
        <v>7.1199999999999999E-2</v>
      </c>
      <c r="N71">
        <v>6.0000000000000001E-3</v>
      </c>
      <c r="O71">
        <v>0.27079999999999999</v>
      </c>
      <c r="P71">
        <v>3.8999999999999998E-3</v>
      </c>
      <c r="Q71">
        <v>0.1588</v>
      </c>
      <c r="R71">
        <v>1.1999999999999999E-3</v>
      </c>
      <c r="S71">
        <v>-0.90600000000000003</v>
      </c>
      <c r="T71">
        <f t="shared" si="13"/>
        <v>0.78324982527341225</v>
      </c>
      <c r="U71">
        <f t="shared" si="16"/>
        <v>1.4134802887908309</v>
      </c>
      <c r="V71">
        <f t="shared" si="17"/>
        <v>0.78324982527341225</v>
      </c>
      <c r="W71">
        <f t="shared" si="18"/>
        <v>1.2316578605103988E-4</v>
      </c>
      <c r="X71">
        <f t="shared" si="19"/>
        <v>1.0379139273964035E-5</v>
      </c>
      <c r="Y71">
        <f t="shared" si="20"/>
        <v>0.78324982527341225</v>
      </c>
      <c r="Z71">
        <f t="shared" si="14"/>
        <v>5.7724117937961493E-4</v>
      </c>
      <c r="AA71">
        <f t="shared" si="15"/>
        <v>8.313296157978207E-6</v>
      </c>
    </row>
    <row r="72" spans="1:27">
      <c r="A72">
        <v>1.59</v>
      </c>
      <c r="B72">
        <v>0.8</v>
      </c>
      <c r="C72">
        <v>0.52990000000000004</v>
      </c>
      <c r="D72">
        <v>0.18420800000000001</v>
      </c>
      <c r="E72">
        <v>3.3473700000000002E-2</v>
      </c>
      <c r="F72">
        <v>2.0074700000000001E-2</v>
      </c>
      <c r="G72">
        <v>1.31447E-4</v>
      </c>
      <c r="I72">
        <v>1.59</v>
      </c>
      <c r="J72">
        <v>0.8</v>
      </c>
      <c r="K72">
        <v>0.52990000000000004</v>
      </c>
      <c r="L72">
        <v>0.42470000000000002</v>
      </c>
      <c r="M72">
        <v>5.6399999999999999E-2</v>
      </c>
      <c r="N72">
        <v>9.4000000000000004E-3</v>
      </c>
      <c r="O72">
        <v>0.28889999999999999</v>
      </c>
      <c r="P72">
        <v>4.7999999999999996E-3</v>
      </c>
      <c r="Q72">
        <v>0.16209999999999999</v>
      </c>
      <c r="R72">
        <v>2.3999999999999998E-3</v>
      </c>
      <c r="S72">
        <v>-0.89690000000000003</v>
      </c>
      <c r="T72">
        <f t="shared" si="13"/>
        <v>0.80453459123668292</v>
      </c>
      <c r="U72">
        <f t="shared" si="16"/>
        <v>1.4472759084963767</v>
      </c>
      <c r="V72">
        <f t="shared" si="17"/>
        <v>0.80453459123668292</v>
      </c>
      <c r="W72">
        <f t="shared" si="18"/>
        <v>1.0261129870892824E-4</v>
      </c>
      <c r="X72">
        <f t="shared" si="19"/>
        <v>1.7101883118154709E-5</v>
      </c>
      <c r="Y72">
        <f t="shared" si="20"/>
        <v>0.80453459123668292</v>
      </c>
      <c r="Z72">
        <f t="shared" si="14"/>
        <v>6.158234000102318E-4</v>
      </c>
      <c r="AA72">
        <f t="shared" si="15"/>
        <v>1.0231749117511638E-5</v>
      </c>
    </row>
    <row r="73" spans="1:27">
      <c r="A73">
        <v>2.4700000000000002</v>
      </c>
      <c r="B73">
        <v>0.8</v>
      </c>
      <c r="C73">
        <v>0.33479999999999999</v>
      </c>
      <c r="D73">
        <v>0.36239500000000002</v>
      </c>
      <c r="E73">
        <v>2.4916899999999999E-2</v>
      </c>
      <c r="F73">
        <v>2.6149599999999999E-3</v>
      </c>
      <c r="G73">
        <v>0.75755399999999995</v>
      </c>
      <c r="I73">
        <v>2.4700000000000002</v>
      </c>
      <c r="J73">
        <v>0.8</v>
      </c>
      <c r="K73">
        <v>0.33479999999999999</v>
      </c>
      <c r="L73">
        <v>0.30130000000000001</v>
      </c>
      <c r="M73">
        <v>9.6699999999999994E-2</v>
      </c>
      <c r="N73">
        <v>5.4000000000000003E-3</v>
      </c>
      <c r="O73">
        <v>0.39850000000000002</v>
      </c>
      <c r="P73">
        <v>5.3E-3</v>
      </c>
      <c r="Q73">
        <v>0.24340000000000001</v>
      </c>
      <c r="R73">
        <v>1.5E-3</v>
      </c>
      <c r="S73">
        <v>-0.96409999999999996</v>
      </c>
      <c r="T73">
        <f t="shared" si="13"/>
        <v>1.2733658300367932</v>
      </c>
      <c r="U73">
        <f t="shared" si="16"/>
        <v>2.4214605371052915</v>
      </c>
      <c r="V73">
        <f t="shared" si="17"/>
        <v>1.2733658300367932</v>
      </c>
      <c r="W73">
        <f t="shared" si="18"/>
        <v>4.6588324034535131E-4</v>
      </c>
      <c r="X73">
        <f t="shared" si="19"/>
        <v>2.6016230588054784E-5</v>
      </c>
      <c r="Y73">
        <f t="shared" si="20"/>
        <v>1.2733658300367932</v>
      </c>
      <c r="Z73">
        <f t="shared" si="14"/>
        <v>8.4944833819341418E-4</v>
      </c>
      <c r="AA73">
        <f t="shared" si="15"/>
        <v>1.1297556317252434E-5</v>
      </c>
    </row>
    <row r="74" spans="1:27">
      <c r="A74">
        <v>2.5099999999999998</v>
      </c>
      <c r="B74">
        <v>0.8</v>
      </c>
      <c r="C74">
        <v>0.32929999999999998</v>
      </c>
      <c r="D74">
        <v>0.34962799999999999</v>
      </c>
      <c r="E74">
        <v>2.3377499999999999E-2</v>
      </c>
      <c r="F74">
        <v>2.5550099999999999E-3</v>
      </c>
      <c r="G74">
        <v>0.756656</v>
      </c>
      <c r="I74">
        <v>2.5099999999999998</v>
      </c>
      <c r="J74">
        <v>0.8</v>
      </c>
      <c r="K74">
        <v>0.32929999999999998</v>
      </c>
      <c r="L74">
        <v>0.29730000000000001</v>
      </c>
      <c r="M74">
        <v>9.4799999999999995E-2</v>
      </c>
      <c r="N74">
        <v>5.1999999999999998E-3</v>
      </c>
      <c r="O74">
        <v>0.41170000000000001</v>
      </c>
      <c r="P74">
        <v>5.1000000000000004E-3</v>
      </c>
      <c r="Q74">
        <v>0.2477</v>
      </c>
      <c r="R74">
        <v>1.5E-3</v>
      </c>
      <c r="S74">
        <v>-0.96289999999999998</v>
      </c>
      <c r="T74">
        <f t="shared" si="13"/>
        <v>1.2946337075503138</v>
      </c>
      <c r="U74">
        <f t="shared" si="16"/>
        <v>2.4760764367254717</v>
      </c>
      <c r="V74">
        <f t="shared" si="17"/>
        <v>1.2946337075503138</v>
      </c>
      <c r="W74">
        <f t="shared" si="18"/>
        <v>4.7483128008565031E-4</v>
      </c>
      <c r="X74">
        <f t="shared" si="19"/>
        <v>2.6045597641828921E-5</v>
      </c>
      <c r="Y74">
        <f t="shared" si="20"/>
        <v>1.2946337075503138</v>
      </c>
      <c r="Z74">
        <f t="shared" si="14"/>
        <v>8.7758564826657124E-4</v>
      </c>
      <c r="AA74">
        <f t="shared" si="15"/>
        <v>1.0871233437356117E-5</v>
      </c>
    </row>
    <row r="75" spans="1:27">
      <c r="A75">
        <v>2.5499999999999998</v>
      </c>
      <c r="B75">
        <v>0.8</v>
      </c>
      <c r="C75">
        <v>0.32390000000000002</v>
      </c>
      <c r="D75">
        <v>0.41431800000000002</v>
      </c>
      <c r="E75">
        <v>2.4498700000000002E-2</v>
      </c>
      <c r="F75">
        <v>2.6988099999999998E-3</v>
      </c>
      <c r="G75">
        <v>0.80272299999999996</v>
      </c>
      <c r="I75">
        <v>2.5499999999999998</v>
      </c>
      <c r="J75">
        <v>0.8</v>
      </c>
      <c r="K75">
        <v>0.32390000000000002</v>
      </c>
      <c r="L75">
        <v>0.29330000000000001</v>
      </c>
      <c r="M75">
        <v>0.1087</v>
      </c>
      <c r="N75">
        <v>5.1000000000000004E-3</v>
      </c>
      <c r="O75">
        <v>0.40500000000000003</v>
      </c>
      <c r="P75">
        <v>5.1000000000000004E-3</v>
      </c>
      <c r="Q75">
        <v>0.25380000000000003</v>
      </c>
      <c r="R75">
        <v>1.5E-3</v>
      </c>
      <c r="S75">
        <v>-0.96179999999999999</v>
      </c>
      <c r="T75">
        <f t="shared" si="13"/>
        <v>1.3162175977039774</v>
      </c>
      <c r="U75">
        <f t="shared" si="16"/>
        <v>2.5324287645056294</v>
      </c>
      <c r="V75">
        <f t="shared" si="17"/>
        <v>1.3162175977039774</v>
      </c>
      <c r="W75">
        <f t="shared" si="18"/>
        <v>5.6612782504521762E-4</v>
      </c>
      <c r="X75">
        <f t="shared" si="19"/>
        <v>2.6561655084918214E-5</v>
      </c>
      <c r="Y75">
        <f t="shared" si="20"/>
        <v>1.3162175977039774</v>
      </c>
      <c r="Z75">
        <f t="shared" si="14"/>
        <v>8.6330383179004455E-4</v>
      </c>
      <c r="AA75">
        <f t="shared" si="15"/>
        <v>1.0871233437356117E-5</v>
      </c>
    </row>
    <row r="76" spans="1:27">
      <c r="A76">
        <v>2.59</v>
      </c>
      <c r="B76">
        <v>0.8</v>
      </c>
      <c r="C76">
        <v>0.31879999999999997</v>
      </c>
      <c r="D76">
        <v>0.34597699999999998</v>
      </c>
      <c r="E76">
        <v>2.1670399999999999E-2</v>
      </c>
      <c r="F76">
        <v>2.0987599999999999E-3</v>
      </c>
      <c r="G76">
        <v>0.54185399999999995</v>
      </c>
      <c r="I76">
        <v>2.59</v>
      </c>
      <c r="J76">
        <v>0.8</v>
      </c>
      <c r="K76">
        <v>0.31879999999999997</v>
      </c>
      <c r="L76">
        <v>0.28939999999999999</v>
      </c>
      <c r="M76">
        <v>9.3399999999999997E-2</v>
      </c>
      <c r="N76">
        <v>4.7999999999999996E-3</v>
      </c>
      <c r="O76">
        <v>0.4234</v>
      </c>
      <c r="P76">
        <v>4.8999999999999998E-3</v>
      </c>
      <c r="Q76">
        <v>0.25109999999999999</v>
      </c>
      <c r="R76">
        <v>1.2999999999999999E-3</v>
      </c>
      <c r="S76">
        <v>-0.96519999999999995</v>
      </c>
      <c r="T76">
        <f t="shared" si="13"/>
        <v>1.3372737763372597</v>
      </c>
      <c r="U76">
        <f t="shared" si="16"/>
        <v>2.5883011528793154</v>
      </c>
      <c r="V76">
        <f t="shared" si="17"/>
        <v>1.3372737763372597</v>
      </c>
      <c r="W76">
        <f t="shared" si="18"/>
        <v>5.0512869031975154E-4</v>
      </c>
      <c r="X76">
        <f t="shared" si="19"/>
        <v>2.5959504427567533E-5</v>
      </c>
      <c r="Y76">
        <f t="shared" si="20"/>
        <v>1.3372737763372597</v>
      </c>
      <c r="Z76">
        <f t="shared" si="14"/>
        <v>9.0252553674050582E-4</v>
      </c>
      <c r="AA76">
        <f t="shared" si="15"/>
        <v>1.0444910557459797E-5</v>
      </c>
    </row>
    <row r="77" spans="1:27">
      <c r="A77">
        <v>2.63</v>
      </c>
      <c r="B77">
        <v>0.8</v>
      </c>
      <c r="C77">
        <v>0.31380000000000002</v>
      </c>
      <c r="D77">
        <v>0.34306900000000001</v>
      </c>
      <c r="E77">
        <v>2.1093600000000001E-2</v>
      </c>
      <c r="F77">
        <v>1.7131900000000001E-3</v>
      </c>
      <c r="G77">
        <v>0.52316600000000002</v>
      </c>
      <c r="I77">
        <v>2.63</v>
      </c>
      <c r="J77">
        <v>0.8</v>
      </c>
      <c r="K77">
        <v>0.31380000000000002</v>
      </c>
      <c r="L77">
        <v>0.28560000000000002</v>
      </c>
      <c r="M77">
        <v>9.3100000000000002E-2</v>
      </c>
      <c r="N77">
        <v>4.7000000000000002E-3</v>
      </c>
      <c r="O77">
        <v>0.43240000000000001</v>
      </c>
      <c r="P77">
        <v>4.8999999999999998E-3</v>
      </c>
      <c r="Q77">
        <v>0.25430000000000003</v>
      </c>
      <c r="R77">
        <v>1.2999999999999999E-3</v>
      </c>
      <c r="S77">
        <v>-0.96440000000000003</v>
      </c>
      <c r="T77">
        <f t="shared" si="13"/>
        <v>1.3585815165593316</v>
      </c>
      <c r="U77">
        <f t="shared" si="16"/>
        <v>2.6457437371366535</v>
      </c>
      <c r="V77">
        <f t="shared" si="17"/>
        <v>1.3585815165593316</v>
      </c>
      <c r="W77">
        <f t="shared" si="18"/>
        <v>5.2288139056991278E-4</v>
      </c>
      <c r="X77">
        <f t="shared" si="19"/>
        <v>2.6396804894506873E-5</v>
      </c>
      <c r="Y77">
        <f t="shared" si="20"/>
        <v>1.3585815165593316</v>
      </c>
      <c r="Z77">
        <f t="shared" si="14"/>
        <v>9.2171006633584021E-4</v>
      </c>
      <c r="AA77">
        <f t="shared" si="15"/>
        <v>1.0444910557459797E-5</v>
      </c>
    </row>
    <row r="78" spans="1:27">
      <c r="A78">
        <v>2.67</v>
      </c>
      <c r="B78">
        <v>0.8</v>
      </c>
      <c r="C78">
        <v>0.30890000000000001</v>
      </c>
      <c r="D78">
        <v>0.38791799999999999</v>
      </c>
      <c r="E78">
        <v>2.1134199999999999E-2</v>
      </c>
      <c r="F78">
        <v>1.77677E-3</v>
      </c>
      <c r="G78">
        <v>0.51308600000000004</v>
      </c>
      <c r="I78">
        <v>2.67</v>
      </c>
      <c r="J78">
        <v>0.8</v>
      </c>
      <c r="K78">
        <v>0.30890000000000001</v>
      </c>
      <c r="L78">
        <v>0.28189999999999998</v>
      </c>
      <c r="M78">
        <v>0.1031</v>
      </c>
      <c r="N78">
        <v>4.4999999999999997E-3</v>
      </c>
      <c r="O78">
        <v>0.43020000000000003</v>
      </c>
      <c r="P78">
        <v>4.7999999999999996E-3</v>
      </c>
      <c r="Q78">
        <v>0.25979999999999998</v>
      </c>
      <c r="R78">
        <v>1.2999999999999999E-3</v>
      </c>
      <c r="S78">
        <v>-0.9637</v>
      </c>
      <c r="T78">
        <f t="shared" si="13"/>
        <v>1.3801323402276411</v>
      </c>
      <c r="U78">
        <f t="shared" si="16"/>
        <v>2.7047652765422252</v>
      </c>
      <c r="V78">
        <f t="shared" si="17"/>
        <v>1.3801323402276411</v>
      </c>
      <c r="W78">
        <f t="shared" si="18"/>
        <v>6.0135234153718513E-4</v>
      </c>
      <c r="X78">
        <f t="shared" si="19"/>
        <v>2.62471924046298E-5</v>
      </c>
      <c r="Y78">
        <f t="shared" si="20"/>
        <v>1.3801323402276411</v>
      </c>
      <c r="Z78">
        <f t="shared" si="14"/>
        <v>9.1702051465698071E-4</v>
      </c>
      <c r="AA78">
        <f t="shared" si="15"/>
        <v>1.0231749117511638E-5</v>
      </c>
    </row>
    <row r="79" spans="1:27">
      <c r="A79">
        <v>2.71</v>
      </c>
      <c r="B79">
        <v>0.8</v>
      </c>
      <c r="C79">
        <v>0.30420000000000003</v>
      </c>
      <c r="D79">
        <v>0.412908</v>
      </c>
      <c r="E79">
        <v>2.1444399999999999E-2</v>
      </c>
      <c r="F79">
        <v>1.80697E-3</v>
      </c>
      <c r="G79">
        <v>0.50547200000000003</v>
      </c>
      <c r="I79">
        <v>2.71</v>
      </c>
      <c r="J79">
        <v>0.8</v>
      </c>
      <c r="K79">
        <v>0.30420000000000003</v>
      </c>
      <c r="L79">
        <v>0.27829999999999999</v>
      </c>
      <c r="M79">
        <v>0.1087</v>
      </c>
      <c r="N79">
        <v>4.4999999999999997E-3</v>
      </c>
      <c r="O79">
        <v>0.43269999999999997</v>
      </c>
      <c r="P79">
        <v>4.7000000000000002E-3</v>
      </c>
      <c r="Q79">
        <v>0.26429999999999998</v>
      </c>
      <c r="R79">
        <v>1.2999999999999999E-3</v>
      </c>
      <c r="S79">
        <v>-0.96230000000000004</v>
      </c>
      <c r="T79">
        <f t="shared" si="13"/>
        <v>1.4014558839458195</v>
      </c>
      <c r="U79">
        <f t="shared" si="16"/>
        <v>2.7640785946463584</v>
      </c>
      <c r="V79">
        <f t="shared" si="17"/>
        <v>1.4014558839458195</v>
      </c>
      <c r="W79">
        <f t="shared" si="18"/>
        <v>6.5792954475615438E-4</v>
      </c>
      <c r="X79">
        <f t="shared" si="19"/>
        <v>2.7237193665158183E-5</v>
      </c>
      <c r="Y79">
        <f t="shared" si="20"/>
        <v>1.4014558839458195</v>
      </c>
      <c r="Z79">
        <f t="shared" si="14"/>
        <v>9.2234955065568461E-4</v>
      </c>
      <c r="AA79">
        <f t="shared" si="15"/>
        <v>1.001858767756348E-5</v>
      </c>
    </row>
    <row r="80" spans="1:27">
      <c r="A80">
        <v>2.75</v>
      </c>
      <c r="B80">
        <v>0.8</v>
      </c>
      <c r="C80">
        <v>0.29970000000000002</v>
      </c>
      <c r="D80">
        <v>0.40350799999999998</v>
      </c>
      <c r="E80">
        <v>2.1302600000000001E-2</v>
      </c>
      <c r="F80">
        <v>1.7832799999999999E-3</v>
      </c>
      <c r="G80">
        <v>0.50522699999999998</v>
      </c>
      <c r="I80">
        <v>2.75</v>
      </c>
      <c r="J80">
        <v>0.8</v>
      </c>
      <c r="K80">
        <v>0.29970000000000002</v>
      </c>
      <c r="L80">
        <v>0.27479999999999999</v>
      </c>
      <c r="M80">
        <v>0.107</v>
      </c>
      <c r="N80">
        <v>4.4999999999999997E-3</v>
      </c>
      <c r="O80">
        <v>0.44240000000000002</v>
      </c>
      <c r="P80">
        <v>4.8999999999999998E-3</v>
      </c>
      <c r="Q80">
        <v>0.26669999999999999</v>
      </c>
      <c r="R80">
        <v>1.4E-3</v>
      </c>
      <c r="S80">
        <v>-0.96150000000000002</v>
      </c>
      <c r="T80">
        <f t="shared" si="13"/>
        <v>1.4224987650861471</v>
      </c>
      <c r="U80">
        <f t="shared" si="16"/>
        <v>2.8235027366716139</v>
      </c>
      <c r="V80">
        <f t="shared" si="17"/>
        <v>1.4224987650861471</v>
      </c>
      <c r="W80">
        <f t="shared" si="18"/>
        <v>6.7149674954094032E-4</v>
      </c>
      <c r="X80">
        <f t="shared" si="19"/>
        <v>2.8240517504058239E-5</v>
      </c>
      <c r="Y80">
        <f t="shared" si="20"/>
        <v>1.4224987650861471</v>
      </c>
      <c r="Z80">
        <f t="shared" si="14"/>
        <v>9.4302621033065612E-4</v>
      </c>
      <c r="AA80">
        <f t="shared" si="15"/>
        <v>1.0444910557459797E-5</v>
      </c>
    </row>
    <row r="81" spans="1:27">
      <c r="A81">
        <v>2.79</v>
      </c>
      <c r="B81">
        <v>0.8</v>
      </c>
      <c r="C81">
        <v>0.29520000000000002</v>
      </c>
      <c r="D81">
        <v>0.35919499999999999</v>
      </c>
      <c r="E81">
        <v>3.18074E-2</v>
      </c>
      <c r="F81">
        <v>2.1366699999999998E-3</v>
      </c>
      <c r="G81">
        <v>0.45622800000000002</v>
      </c>
      <c r="I81">
        <v>2.79</v>
      </c>
      <c r="J81">
        <v>0.8</v>
      </c>
      <c r="K81">
        <v>0.29520000000000002</v>
      </c>
      <c r="L81">
        <v>0.27129999999999999</v>
      </c>
      <c r="M81">
        <v>9.8400000000000001E-2</v>
      </c>
      <c r="N81">
        <v>6.8999999999999999E-3</v>
      </c>
      <c r="O81">
        <v>0.46400000000000002</v>
      </c>
      <c r="P81">
        <v>8.6999999999999994E-3</v>
      </c>
      <c r="Q81">
        <v>0.26910000000000001</v>
      </c>
      <c r="R81">
        <v>1.6000000000000001E-3</v>
      </c>
      <c r="S81">
        <v>-0.97840000000000005</v>
      </c>
      <c r="T81">
        <f t="shared" si="13"/>
        <v>1.4441831974807529</v>
      </c>
      <c r="U81">
        <f t="shared" si="16"/>
        <v>2.8856651078857309</v>
      </c>
      <c r="V81">
        <f t="shared" si="17"/>
        <v>1.4441831974807529</v>
      </c>
      <c r="W81">
        <f t="shared" si="18"/>
        <v>6.4074221833862748E-4</v>
      </c>
      <c r="X81">
        <f t="shared" si="19"/>
        <v>4.4930094578623259E-5</v>
      </c>
      <c r="Y81">
        <f t="shared" si="20"/>
        <v>1.4441831974807529</v>
      </c>
      <c r="Z81">
        <f t="shared" si="14"/>
        <v>9.8906908135945842E-4</v>
      </c>
      <c r="AA81">
        <f t="shared" si="15"/>
        <v>1.8545045275489845E-5</v>
      </c>
    </row>
    <row r="82" spans="1:27">
      <c r="A82">
        <v>2.83</v>
      </c>
      <c r="B82">
        <v>0.8</v>
      </c>
      <c r="C82">
        <v>0.29089999999999999</v>
      </c>
      <c r="D82">
        <v>0.34137400000000001</v>
      </c>
      <c r="E82">
        <v>3.0651500000000002E-2</v>
      </c>
      <c r="F82">
        <v>1.6630200000000001E-3</v>
      </c>
      <c r="G82">
        <v>0.453405</v>
      </c>
      <c r="I82">
        <v>2.83</v>
      </c>
      <c r="J82">
        <v>0.8</v>
      </c>
      <c r="K82">
        <v>0.29089999999999999</v>
      </c>
      <c r="L82">
        <v>0.26800000000000002</v>
      </c>
      <c r="M82">
        <v>9.4399999999999998E-2</v>
      </c>
      <c r="N82">
        <v>6.7999999999999996E-3</v>
      </c>
      <c r="O82">
        <v>0.4753</v>
      </c>
      <c r="P82">
        <v>8.6E-3</v>
      </c>
      <c r="Q82">
        <v>0.27029999999999998</v>
      </c>
      <c r="R82">
        <v>1.6000000000000001E-3</v>
      </c>
      <c r="S82">
        <v>-0.97660000000000002</v>
      </c>
      <c r="T82">
        <f t="shared" si="13"/>
        <v>1.4655306974778906</v>
      </c>
      <c r="U82">
        <f t="shared" si="16"/>
        <v>2.9477802252500327</v>
      </c>
      <c r="V82">
        <f t="shared" si="17"/>
        <v>1.4655306974778906</v>
      </c>
      <c r="W82">
        <f t="shared" si="18"/>
        <v>6.3720920540452641E-4</v>
      </c>
      <c r="X82">
        <f t="shared" si="19"/>
        <v>4.5900663101173509E-5</v>
      </c>
      <c r="Y82">
        <f t="shared" si="20"/>
        <v>1.4655306974778906</v>
      </c>
      <c r="Z82">
        <f t="shared" si="14"/>
        <v>1.0131563240736005E-3</v>
      </c>
      <c r="AA82">
        <f t="shared" si="15"/>
        <v>1.8331883835541685E-5</v>
      </c>
    </row>
    <row r="83" spans="1:27">
      <c r="A83">
        <v>2.87</v>
      </c>
      <c r="B83">
        <v>0.8</v>
      </c>
      <c r="C83">
        <v>0.2868</v>
      </c>
      <c r="D83">
        <v>0.375166</v>
      </c>
      <c r="E83">
        <v>3.2133099999999998E-2</v>
      </c>
      <c r="F83">
        <v>2.1702499999999999E-3</v>
      </c>
      <c r="G83">
        <v>0.63782799999999995</v>
      </c>
      <c r="I83">
        <v>2.87</v>
      </c>
      <c r="J83">
        <v>0.8</v>
      </c>
      <c r="K83">
        <v>0.2868</v>
      </c>
      <c r="L83">
        <v>0.26469999999999999</v>
      </c>
      <c r="M83">
        <v>0.1014</v>
      </c>
      <c r="N83">
        <v>6.8999999999999999E-3</v>
      </c>
      <c r="O83">
        <v>0.47120000000000001</v>
      </c>
      <c r="P83">
        <v>8.5000000000000006E-3</v>
      </c>
      <c r="Q83">
        <v>0.27289999999999998</v>
      </c>
      <c r="R83">
        <v>1.8E-3</v>
      </c>
      <c r="S83">
        <v>-0.96950000000000003</v>
      </c>
      <c r="T83">
        <f t="shared" si="13"/>
        <v>1.4864814501266328</v>
      </c>
      <c r="U83">
        <f t="shared" si="16"/>
        <v>3.0096271015705769</v>
      </c>
      <c r="V83">
        <f t="shared" si="17"/>
        <v>1.4864814501266328</v>
      </c>
      <c r="W83">
        <f t="shared" si="18"/>
        <v>7.088105353592201E-4</v>
      </c>
      <c r="X83">
        <f t="shared" si="19"/>
        <v>4.8232669565864086E-5</v>
      </c>
      <c r="Y83">
        <f t="shared" si="20"/>
        <v>1.4864814501266328</v>
      </c>
      <c r="Z83">
        <f t="shared" si="14"/>
        <v>1.0044167050357259E-3</v>
      </c>
      <c r="AA83">
        <f t="shared" si="15"/>
        <v>1.8118722395593528E-5</v>
      </c>
    </row>
    <row r="84" spans="1:27">
      <c r="A84">
        <v>2.91</v>
      </c>
      <c r="B84">
        <v>0.8</v>
      </c>
      <c r="C84">
        <v>0.28270000000000001</v>
      </c>
      <c r="D84">
        <v>0.35065400000000002</v>
      </c>
      <c r="E84">
        <v>3.0153800000000001E-2</v>
      </c>
      <c r="F84">
        <v>2.0512600000000001E-3</v>
      </c>
      <c r="G84">
        <v>0.57376000000000005</v>
      </c>
      <c r="I84">
        <v>2.91</v>
      </c>
      <c r="J84">
        <v>0.8</v>
      </c>
      <c r="K84">
        <v>0.28270000000000001</v>
      </c>
      <c r="L84">
        <v>0.26150000000000001</v>
      </c>
      <c r="M84">
        <v>9.5699999999999993E-2</v>
      </c>
      <c r="N84">
        <v>6.6E-3</v>
      </c>
      <c r="O84">
        <v>0.48270000000000002</v>
      </c>
      <c r="P84">
        <v>8.3999999999999995E-3</v>
      </c>
      <c r="Q84">
        <v>0.2727</v>
      </c>
      <c r="R84">
        <v>1.6999999999999999E-3</v>
      </c>
      <c r="S84">
        <v>-0.97309999999999997</v>
      </c>
      <c r="T84">
        <f t="shared" si="13"/>
        <v>1.5080399005883207</v>
      </c>
      <c r="U84">
        <f t="shared" si="16"/>
        <v>3.0741843417664318</v>
      </c>
      <c r="V84">
        <f t="shared" si="17"/>
        <v>1.5080399005883207</v>
      </c>
      <c r="W84">
        <f t="shared" si="18"/>
        <v>6.9322577581785528E-4</v>
      </c>
      <c r="X84">
        <f t="shared" si="19"/>
        <v>4.7808674194334848E-5</v>
      </c>
      <c r="Y84">
        <f t="shared" si="20"/>
        <v>1.5080399005883207</v>
      </c>
      <c r="Z84">
        <f t="shared" si="14"/>
        <v>1.0289302706297642E-3</v>
      </c>
      <c r="AA84">
        <f t="shared" si="15"/>
        <v>1.7905560955645367E-5</v>
      </c>
    </row>
    <row r="85" spans="1:27">
      <c r="A85">
        <v>2.95</v>
      </c>
      <c r="B85">
        <v>0.8</v>
      </c>
      <c r="C85">
        <v>0.27879999999999999</v>
      </c>
      <c r="D85">
        <v>0.46399899999999999</v>
      </c>
      <c r="E85">
        <v>2.43319E-2</v>
      </c>
      <c r="F85">
        <v>1.3767300000000001E-3</v>
      </c>
      <c r="G85">
        <v>0.35257699999999997</v>
      </c>
      <c r="I85">
        <v>2.95</v>
      </c>
      <c r="J85">
        <v>0.8</v>
      </c>
      <c r="K85">
        <v>0.27879999999999999</v>
      </c>
      <c r="L85">
        <v>0.25829999999999997</v>
      </c>
      <c r="M85">
        <v>0.1186</v>
      </c>
      <c r="N85">
        <v>4.7999999999999996E-3</v>
      </c>
      <c r="O85">
        <v>0.45839999999999997</v>
      </c>
      <c r="P85">
        <v>5.7000000000000002E-3</v>
      </c>
      <c r="Q85">
        <v>0.27879999999999999</v>
      </c>
      <c r="R85">
        <v>1.5E-3</v>
      </c>
      <c r="S85">
        <v>-0.95109999999999995</v>
      </c>
      <c r="T85">
        <f t="shared" si="13"/>
        <v>1.5291351502737385</v>
      </c>
      <c r="U85">
        <f t="shared" si="16"/>
        <v>3.138254307802689</v>
      </c>
      <c r="V85">
        <f t="shared" si="17"/>
        <v>1.5291351502737385</v>
      </c>
      <c r="W85">
        <f t="shared" si="18"/>
        <v>8.8928039960235294E-4</v>
      </c>
      <c r="X85">
        <f t="shared" si="19"/>
        <v>3.5991112294193036E-5</v>
      </c>
      <c r="Y85">
        <f t="shared" si="20"/>
        <v>1.5291351502737385</v>
      </c>
      <c r="Z85">
        <f t="shared" si="14"/>
        <v>9.7713204072236138E-4</v>
      </c>
      <c r="AA85">
        <f t="shared" si="15"/>
        <v>1.2150202077045071E-5</v>
      </c>
    </row>
    <row r="86" spans="1:27">
      <c r="A86">
        <v>2.99</v>
      </c>
      <c r="B86">
        <v>0.8</v>
      </c>
      <c r="C86">
        <v>0.27489999999999998</v>
      </c>
      <c r="D86">
        <v>0.41791</v>
      </c>
      <c r="E86">
        <v>2.2871699999999998E-2</v>
      </c>
      <c r="F86">
        <v>1.3233100000000001E-3</v>
      </c>
      <c r="G86">
        <v>0.33500099999999999</v>
      </c>
      <c r="I86">
        <v>2.99</v>
      </c>
      <c r="J86">
        <v>0.8</v>
      </c>
      <c r="K86">
        <v>0.27489999999999998</v>
      </c>
      <c r="L86">
        <v>0.25519999999999998</v>
      </c>
      <c r="M86">
        <v>0.10929999999999999</v>
      </c>
      <c r="N86">
        <v>4.7000000000000002E-3</v>
      </c>
      <c r="O86">
        <v>0.47570000000000001</v>
      </c>
      <c r="P86">
        <v>5.7999999999999996E-3</v>
      </c>
      <c r="Q86">
        <v>0.27829999999999999</v>
      </c>
      <c r="R86">
        <v>1.5E-3</v>
      </c>
      <c r="S86">
        <v>-0.95130000000000003</v>
      </c>
      <c r="T86">
        <f t="shared" si="13"/>
        <v>1.5508289556068326</v>
      </c>
      <c r="U86">
        <f t="shared" si="16"/>
        <v>3.2050704495485798</v>
      </c>
      <c r="V86">
        <f t="shared" si="17"/>
        <v>1.5508289556068326</v>
      </c>
      <c r="W86">
        <f t="shared" si="18"/>
        <v>8.4887094551660647E-4</v>
      </c>
      <c r="X86">
        <f t="shared" si="19"/>
        <v>3.650222730034813E-5</v>
      </c>
      <c r="Y86">
        <f t="shared" si="20"/>
        <v>1.5508289556068326</v>
      </c>
      <c r="Z86">
        <f t="shared" si="14"/>
        <v>1.0140089698333931E-3</v>
      </c>
      <c r="AA86">
        <f t="shared" si="15"/>
        <v>1.236336351699323E-5</v>
      </c>
    </row>
    <row r="87" spans="1:27">
      <c r="A87">
        <v>3.03</v>
      </c>
      <c r="B87">
        <v>0.8</v>
      </c>
      <c r="C87">
        <v>0.2712</v>
      </c>
      <c r="D87">
        <v>0.44515500000000002</v>
      </c>
      <c r="E87">
        <v>2.17065E-2</v>
      </c>
      <c r="F87">
        <v>1.35585E-3</v>
      </c>
      <c r="G87">
        <v>0.35719699999999999</v>
      </c>
      <c r="I87">
        <v>3.03</v>
      </c>
      <c r="J87">
        <v>0.8</v>
      </c>
      <c r="K87">
        <v>0.2712</v>
      </c>
      <c r="L87">
        <v>0.25219999999999998</v>
      </c>
      <c r="M87">
        <v>0.1144</v>
      </c>
      <c r="N87">
        <v>4.4000000000000003E-3</v>
      </c>
      <c r="O87">
        <v>0.4738</v>
      </c>
      <c r="P87">
        <v>5.1000000000000004E-3</v>
      </c>
      <c r="Q87">
        <v>0.28060000000000002</v>
      </c>
      <c r="R87">
        <v>1.5E-3</v>
      </c>
      <c r="S87">
        <v>-0.94510000000000005</v>
      </c>
      <c r="T87">
        <f t="shared" si="13"/>
        <v>1.5719870202666604</v>
      </c>
      <c r="U87">
        <f t="shared" si="16"/>
        <v>3.2711431918868534</v>
      </c>
      <c r="V87">
        <f t="shared" si="17"/>
        <v>1.5719870202666604</v>
      </c>
      <c r="W87">
        <f t="shared" si="18"/>
        <v>9.1916729173551197E-4</v>
      </c>
      <c r="X87">
        <f t="shared" si="19"/>
        <v>3.5352588143673537E-5</v>
      </c>
      <c r="Y87">
        <f t="shared" si="20"/>
        <v>1.5719870202666604</v>
      </c>
      <c r="Z87">
        <f t="shared" si="14"/>
        <v>1.009958902474378E-3</v>
      </c>
      <c r="AA87">
        <f t="shared" si="15"/>
        <v>1.0871233437356117E-5</v>
      </c>
    </row>
    <row r="88" spans="1:27">
      <c r="A88">
        <v>3.07</v>
      </c>
      <c r="B88">
        <v>0.8</v>
      </c>
      <c r="C88">
        <v>0.2676</v>
      </c>
      <c r="D88">
        <v>0.40661599999999998</v>
      </c>
      <c r="E88">
        <v>2.0874199999999999E-2</v>
      </c>
      <c r="F88">
        <v>1.30354E-3</v>
      </c>
      <c r="G88">
        <v>0.31783899999999998</v>
      </c>
      <c r="I88">
        <v>3.07</v>
      </c>
      <c r="J88">
        <v>0.8</v>
      </c>
      <c r="K88">
        <v>0.2676</v>
      </c>
      <c r="L88">
        <v>0.24929999999999999</v>
      </c>
      <c r="M88">
        <v>0.1072</v>
      </c>
      <c r="N88">
        <v>4.4000000000000003E-3</v>
      </c>
      <c r="O88">
        <v>0.49259999999999998</v>
      </c>
      <c r="P88">
        <v>5.3E-3</v>
      </c>
      <c r="Q88">
        <v>0.28199999999999997</v>
      </c>
      <c r="R88">
        <v>1.5E-3</v>
      </c>
      <c r="S88">
        <v>-0.94540000000000002</v>
      </c>
      <c r="T88">
        <f t="shared" si="13"/>
        <v>1.5931348277141939</v>
      </c>
      <c r="U88">
        <f t="shared" si="16"/>
        <v>3.3380785792759342</v>
      </c>
      <c r="V88">
        <f t="shared" si="17"/>
        <v>1.5931348277141939</v>
      </c>
      <c r="W88">
        <f t="shared" si="18"/>
        <v>8.9076654808377701E-4</v>
      </c>
      <c r="X88">
        <f t="shared" si="19"/>
        <v>3.6561313540752041E-5</v>
      </c>
      <c r="Y88">
        <f t="shared" si="20"/>
        <v>1.5931348277141939</v>
      </c>
      <c r="Z88">
        <f t="shared" si="14"/>
        <v>1.0500332531846318E-3</v>
      </c>
      <c r="AA88">
        <f t="shared" si="15"/>
        <v>1.1297556317252434E-5</v>
      </c>
    </row>
    <row r="89" spans="1:27">
      <c r="A89">
        <v>3.11</v>
      </c>
      <c r="B89">
        <v>0.8</v>
      </c>
      <c r="C89">
        <v>0.2641</v>
      </c>
      <c r="D89">
        <v>0.39295400000000003</v>
      </c>
      <c r="E89">
        <v>2.5716599999999999E-2</v>
      </c>
      <c r="F89">
        <v>4.5705300000000002E-4</v>
      </c>
      <c r="G89">
        <v>0.10613499999999999</v>
      </c>
      <c r="I89">
        <v>3.11</v>
      </c>
      <c r="J89">
        <v>0.8</v>
      </c>
      <c r="K89">
        <v>0.2641</v>
      </c>
      <c r="L89">
        <v>0.24640000000000001</v>
      </c>
      <c r="M89">
        <v>0.1038</v>
      </c>
      <c r="N89">
        <v>5.4000000000000003E-3</v>
      </c>
      <c r="O89">
        <v>0.50009999999999999</v>
      </c>
      <c r="P89">
        <v>6.8999999999999999E-3</v>
      </c>
      <c r="Q89">
        <v>0.28149999999999997</v>
      </c>
      <c r="R89">
        <v>1.6000000000000001E-3</v>
      </c>
      <c r="S89">
        <v>-0.96560000000000001</v>
      </c>
      <c r="T89">
        <f t="shared" si="13"/>
        <v>1.6142479359951469</v>
      </c>
      <c r="U89">
        <f t="shared" si="16"/>
        <v>3.4057963988645916</v>
      </c>
      <c r="V89">
        <f t="shared" si="17"/>
        <v>1.6142479359951469</v>
      </c>
      <c r="W89">
        <f t="shared" si="18"/>
        <v>8.9167440624433945E-4</v>
      </c>
      <c r="X89">
        <f t="shared" si="19"/>
        <v>4.6387685873982976E-5</v>
      </c>
      <c r="Y89">
        <f t="shared" si="20"/>
        <v>1.6142479359951469</v>
      </c>
      <c r="Z89">
        <f t="shared" si="14"/>
        <v>1.0660203611807439E-3</v>
      </c>
      <c r="AA89">
        <f t="shared" si="15"/>
        <v>1.4708139356422981E-5</v>
      </c>
    </row>
    <row r="90" spans="1:27">
      <c r="A90">
        <v>3.15</v>
      </c>
      <c r="B90">
        <v>0.8</v>
      </c>
      <c r="C90">
        <v>0.2606</v>
      </c>
      <c r="D90">
        <v>0.39505000000000001</v>
      </c>
      <c r="E90">
        <v>2.5308600000000001E-2</v>
      </c>
      <c r="F90">
        <v>9.1649799999999997E-4</v>
      </c>
      <c r="G90">
        <v>0.24975600000000001</v>
      </c>
      <c r="I90">
        <v>3.15</v>
      </c>
      <c r="J90">
        <v>0.8</v>
      </c>
      <c r="K90">
        <v>0.2606</v>
      </c>
      <c r="L90">
        <v>0.24360000000000001</v>
      </c>
      <c r="M90">
        <v>0.104</v>
      </c>
      <c r="N90">
        <v>5.3E-3</v>
      </c>
      <c r="O90">
        <v>0.50509999999999999</v>
      </c>
      <c r="P90">
        <v>6.7999999999999996E-3</v>
      </c>
      <c r="Q90">
        <v>0.28270000000000001</v>
      </c>
      <c r="R90">
        <v>1.6000000000000001E-3</v>
      </c>
      <c r="S90">
        <v>-0.96630000000000005</v>
      </c>
      <c r="T90">
        <f t="shared" si="13"/>
        <v>1.6359281653734394</v>
      </c>
      <c r="U90">
        <f t="shared" si="16"/>
        <v>3.4762609622621072</v>
      </c>
      <c r="V90">
        <f t="shared" si="17"/>
        <v>1.6359281653734394</v>
      </c>
      <c r="W90">
        <f t="shared" si="18"/>
        <v>9.2412339798232266E-4</v>
      </c>
      <c r="X90">
        <f t="shared" si="19"/>
        <v>4.709475008948375E-5</v>
      </c>
      <c r="Y90">
        <f t="shared" si="20"/>
        <v>1.6359281653734394</v>
      </c>
      <c r="Z90">
        <f t="shared" si="14"/>
        <v>1.0766784331781517E-3</v>
      </c>
      <c r="AA90">
        <f t="shared" si="15"/>
        <v>1.449497791647482E-5</v>
      </c>
    </row>
    <row r="91" spans="1:27">
      <c r="A91">
        <v>3.19</v>
      </c>
      <c r="B91">
        <v>0.8</v>
      </c>
      <c r="C91">
        <v>0.25729999999999997</v>
      </c>
      <c r="D91">
        <v>0.409026</v>
      </c>
      <c r="E91">
        <v>2.5137E-2</v>
      </c>
      <c r="F91">
        <v>1.76819E-3</v>
      </c>
      <c r="G91">
        <v>0.43068499999999998</v>
      </c>
      <c r="I91">
        <v>3.19</v>
      </c>
      <c r="J91">
        <v>0.8</v>
      </c>
      <c r="K91">
        <v>0.25729999999999997</v>
      </c>
      <c r="L91">
        <v>0.24079999999999999</v>
      </c>
      <c r="M91">
        <v>0.1072</v>
      </c>
      <c r="N91">
        <v>5.1999999999999998E-3</v>
      </c>
      <c r="O91">
        <v>0.50929999999999997</v>
      </c>
      <c r="P91">
        <v>6.7999999999999996E-3</v>
      </c>
      <c r="Q91">
        <v>0.28599999999999998</v>
      </c>
      <c r="R91">
        <v>1.6000000000000001E-3</v>
      </c>
      <c r="S91">
        <v>-0.96160000000000001</v>
      </c>
      <c r="T91">
        <f t="shared" si="13"/>
        <v>1.6569097547466707</v>
      </c>
      <c r="U91">
        <f t="shared" si="16"/>
        <v>3.5453499353746727</v>
      </c>
      <c r="V91">
        <f t="shared" si="17"/>
        <v>1.6569097547466707</v>
      </c>
      <c r="W91">
        <f t="shared" si="18"/>
        <v>9.8394941939538932E-4</v>
      </c>
      <c r="X91">
        <f t="shared" si="19"/>
        <v>4.7728889746791273E-5</v>
      </c>
      <c r="Y91">
        <f t="shared" si="20"/>
        <v>1.6569097547466707</v>
      </c>
      <c r="Z91">
        <f t="shared" si="14"/>
        <v>1.0856312136559745E-3</v>
      </c>
      <c r="AA91">
        <f t="shared" si="15"/>
        <v>1.449497791647482E-5</v>
      </c>
    </row>
    <row r="92" spans="1:27">
      <c r="A92">
        <v>3.23</v>
      </c>
      <c r="B92">
        <v>0.8</v>
      </c>
      <c r="C92">
        <v>0.254</v>
      </c>
      <c r="D92">
        <v>0.416547</v>
      </c>
      <c r="E92">
        <v>2.4898E-2</v>
      </c>
      <c r="F92">
        <v>1.3171599999999999E-3</v>
      </c>
      <c r="G92">
        <v>0.27759200000000001</v>
      </c>
      <c r="I92">
        <v>3.23</v>
      </c>
      <c r="J92">
        <v>0.8</v>
      </c>
      <c r="K92">
        <v>0.254</v>
      </c>
      <c r="L92">
        <v>0.23810000000000001</v>
      </c>
      <c r="M92">
        <v>0.10829999999999999</v>
      </c>
      <c r="N92">
        <v>5.1000000000000004E-3</v>
      </c>
      <c r="O92">
        <v>0.51180000000000003</v>
      </c>
      <c r="P92">
        <v>6.7000000000000002E-3</v>
      </c>
      <c r="Q92">
        <v>0.2868</v>
      </c>
      <c r="R92">
        <v>1.6000000000000001E-3</v>
      </c>
      <c r="S92">
        <v>-0.96009999999999995</v>
      </c>
      <c r="T92">
        <f t="shared" si="13"/>
        <v>1.6784365350248753</v>
      </c>
      <c r="U92">
        <f t="shared" si="16"/>
        <v>3.6171492021063099</v>
      </c>
      <c r="V92">
        <f t="shared" si="17"/>
        <v>1.6784365350248753</v>
      </c>
      <c r="W92">
        <f t="shared" si="18"/>
        <v>1.0273533233512132E-3</v>
      </c>
      <c r="X92">
        <f t="shared" si="19"/>
        <v>4.8379519382190094E-5</v>
      </c>
      <c r="Y92">
        <f t="shared" si="20"/>
        <v>1.6784365350248753</v>
      </c>
      <c r="Z92">
        <f t="shared" si="14"/>
        <v>1.0909602496546786E-3</v>
      </c>
      <c r="AA92">
        <f t="shared" si="15"/>
        <v>1.4281816476526663E-5</v>
      </c>
    </row>
    <row r="93" spans="1:27">
      <c r="A93">
        <v>3.27</v>
      </c>
      <c r="B93">
        <v>0.8</v>
      </c>
      <c r="C93">
        <v>0.25080000000000002</v>
      </c>
      <c r="D93">
        <v>0.42870200000000003</v>
      </c>
      <c r="E93">
        <v>2.0936699999999999E-2</v>
      </c>
      <c r="F93">
        <v>1.33248E-3</v>
      </c>
      <c r="G93">
        <v>0.32518399999999997</v>
      </c>
      <c r="I93">
        <v>3.27</v>
      </c>
      <c r="J93">
        <v>0.8</v>
      </c>
      <c r="K93">
        <v>0.25080000000000002</v>
      </c>
      <c r="L93">
        <v>0.23549999999999999</v>
      </c>
      <c r="M93">
        <v>0.1104</v>
      </c>
      <c r="N93">
        <v>4.3E-3</v>
      </c>
      <c r="O93">
        <v>0.51339999999999997</v>
      </c>
      <c r="P93">
        <v>5.3E-3</v>
      </c>
      <c r="Q93">
        <v>0.28820000000000001</v>
      </c>
      <c r="R93">
        <v>1.6000000000000001E-3</v>
      </c>
      <c r="S93">
        <v>-0.94689999999999996</v>
      </c>
      <c r="T93">
        <f t="shared" si="13"/>
        <v>1.6998519932070106</v>
      </c>
      <c r="U93">
        <f t="shared" si="16"/>
        <v>3.6894967988098468</v>
      </c>
      <c r="V93">
        <f t="shared" si="17"/>
        <v>1.6998519932070106</v>
      </c>
      <c r="W93">
        <f t="shared" si="18"/>
        <v>1.081850739074396E-3</v>
      </c>
      <c r="X93">
        <f t="shared" si="19"/>
        <v>4.2137302337136798E-5</v>
      </c>
      <c r="Y93">
        <f t="shared" si="20"/>
        <v>1.6998519932070106</v>
      </c>
      <c r="Z93">
        <f t="shared" si="14"/>
        <v>1.0943708326938489E-3</v>
      </c>
      <c r="AA93">
        <f t="shared" si="15"/>
        <v>1.1297556317252434E-5</v>
      </c>
    </row>
    <row r="94" spans="1:27">
      <c r="A94">
        <v>3.31</v>
      </c>
      <c r="B94">
        <v>0.8</v>
      </c>
      <c r="C94">
        <v>0.2477</v>
      </c>
      <c r="D94">
        <v>0.46169199999999999</v>
      </c>
      <c r="E94">
        <v>6.6654599999999994E-2</v>
      </c>
      <c r="F94">
        <v>3.9494600000000002E-4</v>
      </c>
      <c r="G94">
        <v>0.30853900000000001</v>
      </c>
      <c r="I94">
        <v>3.31</v>
      </c>
      <c r="J94">
        <v>0.8</v>
      </c>
      <c r="K94">
        <v>0.2477</v>
      </c>
      <c r="L94">
        <v>0.2329</v>
      </c>
      <c r="M94">
        <v>0.1169</v>
      </c>
      <c r="N94">
        <v>1.26E-2</v>
      </c>
      <c r="O94">
        <v>0.5111</v>
      </c>
      <c r="P94">
        <v>1.8800000000000001E-2</v>
      </c>
      <c r="Q94">
        <v>0.29139999999999999</v>
      </c>
      <c r="R94">
        <v>2.8E-3</v>
      </c>
      <c r="S94">
        <v>-0.99280000000000002</v>
      </c>
      <c r="T94">
        <f t="shared" si="13"/>
        <v>1.7211258776597429</v>
      </c>
      <c r="U94">
        <f t="shared" si="16"/>
        <v>3.7622742867500207</v>
      </c>
      <c r="V94">
        <f t="shared" si="17"/>
        <v>1.7211258776597429</v>
      </c>
      <c r="W94">
        <f t="shared" si="18"/>
        <v>1.1827627162325025E-3</v>
      </c>
      <c r="X94">
        <f t="shared" si="19"/>
        <v>1.274834065400302E-4</v>
      </c>
      <c r="Y94">
        <f t="shared" si="20"/>
        <v>1.7211258776597429</v>
      </c>
      <c r="Z94">
        <f t="shared" si="14"/>
        <v>1.0894681195750414E-3</v>
      </c>
      <c r="AA94">
        <f t="shared" si="15"/>
        <v>4.0074350710253918E-5</v>
      </c>
    </row>
    <row r="95" spans="1:27">
      <c r="A95">
        <v>3.35</v>
      </c>
      <c r="B95">
        <v>0.8</v>
      </c>
      <c r="C95">
        <v>0.2447</v>
      </c>
      <c r="D95">
        <v>0.50583999999999996</v>
      </c>
      <c r="E95">
        <v>6.4383999999999997E-2</v>
      </c>
      <c r="F95">
        <v>1.0103600000000001E-2</v>
      </c>
      <c r="G95">
        <v>5.9683099999999998</v>
      </c>
      <c r="I95">
        <v>3.35</v>
      </c>
      <c r="J95">
        <v>0.8</v>
      </c>
      <c r="K95">
        <v>0.2447</v>
      </c>
      <c r="L95">
        <v>0.23039999999999999</v>
      </c>
      <c r="M95">
        <v>0.1242</v>
      </c>
      <c r="N95">
        <v>1.15E-2</v>
      </c>
      <c r="O95">
        <v>0.50170000000000003</v>
      </c>
      <c r="P95">
        <v>1.7500000000000002E-2</v>
      </c>
      <c r="Q95">
        <v>0.29260000000000003</v>
      </c>
      <c r="R95">
        <v>2.5000000000000001E-3</v>
      </c>
      <c r="S95">
        <v>-0.99239999999999995</v>
      </c>
      <c r="T95">
        <f t="shared" si="13"/>
        <v>1.7422267261802955</v>
      </c>
      <c r="U95">
        <f t="shared" si="16"/>
        <v>3.8353539654169104</v>
      </c>
      <c r="V95">
        <f t="shared" si="17"/>
        <v>1.7422267261802955</v>
      </c>
      <c r="W95">
        <f t="shared" si="18"/>
        <v>1.29673652799615E-3</v>
      </c>
      <c r="X95">
        <f t="shared" si="19"/>
        <v>1.2006819703668055E-4</v>
      </c>
      <c r="Y95">
        <f t="shared" si="20"/>
        <v>1.7422267261802955</v>
      </c>
      <c r="Z95">
        <f t="shared" si="14"/>
        <v>1.0694309442199144E-3</v>
      </c>
      <c r="AA95">
        <f t="shared" si="15"/>
        <v>3.7303251990927851E-5</v>
      </c>
    </row>
    <row r="96" spans="1:27">
      <c r="A96">
        <v>3.39</v>
      </c>
      <c r="B96">
        <v>0.8</v>
      </c>
      <c r="C96">
        <v>0.2417</v>
      </c>
      <c r="D96">
        <v>0.36495</v>
      </c>
      <c r="E96">
        <v>5.49918E-2</v>
      </c>
      <c r="F96">
        <v>9.1767199999999993E-3</v>
      </c>
      <c r="G96">
        <v>5.7321400000000002</v>
      </c>
      <c r="I96">
        <v>3.39</v>
      </c>
      <c r="J96">
        <v>0.8</v>
      </c>
      <c r="K96">
        <v>0.2417</v>
      </c>
      <c r="L96">
        <v>0.22789999999999999</v>
      </c>
      <c r="M96">
        <v>9.6799999999999997E-2</v>
      </c>
      <c r="N96">
        <v>1.15E-2</v>
      </c>
      <c r="O96">
        <v>0.54869999999999997</v>
      </c>
      <c r="P96">
        <v>1.7600000000000001E-2</v>
      </c>
      <c r="Q96">
        <v>0.28799999999999998</v>
      </c>
      <c r="R96">
        <v>2.5999999999999999E-3</v>
      </c>
      <c r="S96">
        <v>-0.99229999999999996</v>
      </c>
      <c r="T96">
        <f t="shared" si="13"/>
        <v>1.7638513855867535</v>
      </c>
      <c r="U96">
        <f t="shared" si="16"/>
        <v>3.9111717104363102</v>
      </c>
      <c r="V96">
        <f t="shared" si="17"/>
        <v>1.7638513855867535</v>
      </c>
      <c r="W96">
        <f t="shared" si="18"/>
        <v>1.0434322531590206E-3</v>
      </c>
      <c r="X96">
        <f t="shared" si="19"/>
        <v>1.2396147635670182E-4</v>
      </c>
      <c r="Y96">
        <f t="shared" si="20"/>
        <v>1.7638513855867535</v>
      </c>
      <c r="Z96">
        <f t="shared" si="14"/>
        <v>1.1696168209955492E-3</v>
      </c>
      <c r="AA96">
        <f t="shared" si="15"/>
        <v>3.7516413430876012E-5</v>
      </c>
    </row>
    <row r="97" spans="1:27">
      <c r="A97">
        <v>3.43</v>
      </c>
      <c r="B97">
        <v>0.8</v>
      </c>
      <c r="C97">
        <v>0.23880000000000001</v>
      </c>
      <c r="D97">
        <v>0.54409799999999997</v>
      </c>
      <c r="E97">
        <v>6.16762E-2</v>
      </c>
      <c r="F97">
        <v>7.7793899999999997E-3</v>
      </c>
      <c r="G97">
        <v>2.83928</v>
      </c>
      <c r="I97">
        <v>3.43</v>
      </c>
      <c r="J97">
        <v>0.8</v>
      </c>
      <c r="K97">
        <v>0.23880000000000001</v>
      </c>
      <c r="L97">
        <v>0.22550000000000001</v>
      </c>
      <c r="M97">
        <v>0.13109999999999999</v>
      </c>
      <c r="N97">
        <v>1.06E-2</v>
      </c>
      <c r="O97">
        <v>0.50449999999999995</v>
      </c>
      <c r="P97">
        <v>1.6500000000000001E-2</v>
      </c>
      <c r="Q97">
        <v>0.2974</v>
      </c>
      <c r="R97">
        <v>2.3999999999999998E-3</v>
      </c>
      <c r="S97">
        <v>-0.99119999999999997</v>
      </c>
      <c r="T97">
        <f t="shared" si="13"/>
        <v>1.7852716913581168</v>
      </c>
      <c r="U97">
        <f t="shared" si="16"/>
        <v>3.9871950119646709</v>
      </c>
      <c r="V97">
        <f t="shared" si="17"/>
        <v>1.7852716913581168</v>
      </c>
      <c r="W97">
        <f t="shared" si="18"/>
        <v>1.4581241855985765E-3</v>
      </c>
      <c r="X97">
        <f t="shared" si="19"/>
        <v>1.1789562446487347E-4</v>
      </c>
      <c r="Y97">
        <f t="shared" si="20"/>
        <v>1.7852716913581168</v>
      </c>
      <c r="Z97">
        <f t="shared" si="14"/>
        <v>1.0753994645384627E-3</v>
      </c>
      <c r="AA97">
        <f t="shared" si="15"/>
        <v>3.5171637591446259E-5</v>
      </c>
    </row>
    <row r="98" spans="1:27">
      <c r="A98">
        <v>3.47</v>
      </c>
      <c r="B98">
        <v>0.8</v>
      </c>
      <c r="C98">
        <v>0.23599999999999999</v>
      </c>
      <c r="D98">
        <v>0.52498500000000003</v>
      </c>
      <c r="E98">
        <v>6.0508600000000003E-2</v>
      </c>
      <c r="F98">
        <v>7.4907999999999997E-3</v>
      </c>
      <c r="G98">
        <v>2.2038799999999998</v>
      </c>
      <c r="I98">
        <v>3.47</v>
      </c>
      <c r="J98">
        <v>0.8</v>
      </c>
      <c r="K98">
        <v>0.23599999999999999</v>
      </c>
      <c r="L98">
        <v>0.22309999999999999</v>
      </c>
      <c r="M98">
        <v>0.1263</v>
      </c>
      <c r="N98">
        <v>1.0500000000000001E-2</v>
      </c>
      <c r="O98">
        <v>0.50970000000000004</v>
      </c>
      <c r="P98">
        <v>1.6500000000000001E-2</v>
      </c>
      <c r="Q98">
        <v>0.29459999999999997</v>
      </c>
      <c r="R98">
        <v>2.3999999999999998E-3</v>
      </c>
      <c r="S98">
        <v>-0.98929999999999996</v>
      </c>
      <c r="T98">
        <f t="shared" si="13"/>
        <v>1.8064528809166029</v>
      </c>
      <c r="U98">
        <f t="shared" si="16"/>
        <v>4.0632720109718941</v>
      </c>
      <c r="V98">
        <f t="shared" si="17"/>
        <v>1.8064528809166029</v>
      </c>
      <c r="W98">
        <f t="shared" si="18"/>
        <v>1.4485247203597114E-3</v>
      </c>
      <c r="X98">
        <f t="shared" si="19"/>
        <v>1.2042367033869336E-4</v>
      </c>
      <c r="Y98">
        <f t="shared" si="20"/>
        <v>1.8064528809166029</v>
      </c>
      <c r="Z98">
        <f t="shared" si="14"/>
        <v>1.0864838594157674E-3</v>
      </c>
      <c r="AA98">
        <f t="shared" si="15"/>
        <v>3.5171637591446259E-5</v>
      </c>
    </row>
    <row r="99" spans="1:27">
      <c r="A99">
        <v>3.51</v>
      </c>
      <c r="B99">
        <v>0.8</v>
      </c>
      <c r="C99">
        <v>0.23330000000000001</v>
      </c>
      <c r="D99">
        <v>0.42394399999999999</v>
      </c>
      <c r="E99">
        <v>4.6486800000000002E-2</v>
      </c>
      <c r="F99">
        <v>4.68878E-3</v>
      </c>
      <c r="G99">
        <v>0.26922699999999999</v>
      </c>
      <c r="I99">
        <v>3.51</v>
      </c>
      <c r="J99">
        <v>0.8</v>
      </c>
      <c r="K99">
        <v>0.23330000000000001</v>
      </c>
      <c r="L99">
        <v>0.2208</v>
      </c>
      <c r="M99">
        <v>0.1085</v>
      </c>
      <c r="N99">
        <v>9.1000000000000004E-3</v>
      </c>
      <c r="O99">
        <v>0.54849999999999999</v>
      </c>
      <c r="P99">
        <v>1.43E-2</v>
      </c>
      <c r="Q99">
        <v>0.29389999999999999</v>
      </c>
      <c r="R99">
        <v>2.2000000000000001E-3</v>
      </c>
      <c r="S99">
        <v>-0.98550000000000004</v>
      </c>
      <c r="T99">
        <f t="shared" si="13"/>
        <v>1.8273591079996498</v>
      </c>
      <c r="U99">
        <f t="shared" si="16"/>
        <v>4.1392413095892762</v>
      </c>
      <c r="V99">
        <f t="shared" si="17"/>
        <v>1.8273591079996498</v>
      </c>
      <c r="W99">
        <f t="shared" si="18"/>
        <v>1.2823140833446408E-3</v>
      </c>
      <c r="X99">
        <f t="shared" si="19"/>
        <v>1.0754892311922794E-4</v>
      </c>
      <c r="Y99">
        <f t="shared" si="20"/>
        <v>1.8273591079996498</v>
      </c>
      <c r="Z99">
        <f t="shared" si="14"/>
        <v>1.169190498115653E-3</v>
      </c>
      <c r="AA99">
        <f t="shared" si="15"/>
        <v>3.0482085912586758E-5</v>
      </c>
    </row>
    <row r="100" spans="1:27">
      <c r="A100">
        <v>3.55</v>
      </c>
      <c r="B100">
        <v>0.8</v>
      </c>
      <c r="C100">
        <v>0.2306</v>
      </c>
      <c r="D100">
        <v>0.44978499999999999</v>
      </c>
      <c r="E100">
        <v>4.8433700000000003E-2</v>
      </c>
      <c r="F100">
        <v>1.6937000000000001E-2</v>
      </c>
      <c r="G100">
        <v>6.8076400000000001</v>
      </c>
      <c r="I100">
        <v>3.55</v>
      </c>
      <c r="J100">
        <v>0.8</v>
      </c>
      <c r="K100">
        <v>0.2306</v>
      </c>
      <c r="L100">
        <v>0.2185</v>
      </c>
      <c r="M100">
        <v>0.1143</v>
      </c>
      <c r="N100">
        <v>9.1999999999999998E-3</v>
      </c>
      <c r="O100">
        <v>0.55100000000000005</v>
      </c>
      <c r="P100">
        <v>1.5100000000000001E-2</v>
      </c>
      <c r="Q100">
        <v>0.29849999999999999</v>
      </c>
      <c r="R100">
        <v>2E-3</v>
      </c>
      <c r="S100">
        <v>-0.98960000000000004</v>
      </c>
      <c r="T100">
        <f t="shared" si="13"/>
        <v>1.8487548998105738</v>
      </c>
      <c r="U100">
        <f t="shared" si="16"/>
        <v>4.2178946795736048</v>
      </c>
      <c r="V100">
        <f t="shared" si="17"/>
        <v>1.8487548998105738</v>
      </c>
      <c r="W100">
        <f t="shared" si="18"/>
        <v>1.3926478906122535E-3</v>
      </c>
      <c r="X100">
        <f t="shared" si="19"/>
        <v>1.1209414342635811E-4</v>
      </c>
      <c r="Y100">
        <f t="shared" si="20"/>
        <v>1.8487548998105738</v>
      </c>
      <c r="Z100">
        <f t="shared" si="14"/>
        <v>1.1745195341143571E-3</v>
      </c>
      <c r="AA100">
        <f t="shared" si="15"/>
        <v>3.2187377432172032E-5</v>
      </c>
    </row>
    <row r="101" spans="1:27">
      <c r="A101">
        <v>3.59</v>
      </c>
      <c r="B101">
        <v>0.8</v>
      </c>
      <c r="C101">
        <v>0.22789999999999999</v>
      </c>
      <c r="D101">
        <v>0.49350699999999997</v>
      </c>
      <c r="E101">
        <v>5.1691399999999998E-2</v>
      </c>
      <c r="F101">
        <v>1.7134799999999999E-2</v>
      </c>
      <c r="G101">
        <v>7.9833800000000004</v>
      </c>
      <c r="I101">
        <v>3.59</v>
      </c>
      <c r="J101">
        <v>0.8</v>
      </c>
      <c r="K101">
        <v>0.22789999999999999</v>
      </c>
      <c r="L101">
        <v>0.2162</v>
      </c>
      <c r="M101">
        <v>0.1232</v>
      </c>
      <c r="N101">
        <v>9.4000000000000004E-3</v>
      </c>
      <c r="O101">
        <v>0.54769999999999996</v>
      </c>
      <c r="P101">
        <v>1.5699999999999999E-2</v>
      </c>
      <c r="Q101">
        <v>0.30349999999999999</v>
      </c>
      <c r="R101">
        <v>2.0999999999999999E-3</v>
      </c>
      <c r="S101">
        <v>-0.98939999999999995</v>
      </c>
      <c r="T101">
        <f t="shared" si="13"/>
        <v>1.8706576564121031</v>
      </c>
      <c r="U101">
        <f t="shared" si="16"/>
        <v>4.2993600674932217</v>
      </c>
      <c r="V101">
        <f t="shared" si="17"/>
        <v>1.8706576564121031</v>
      </c>
      <c r="W101">
        <f t="shared" si="18"/>
        <v>1.5482064343762653E-3</v>
      </c>
      <c r="X101">
        <f t="shared" si="19"/>
        <v>1.1812614028520206E-4</v>
      </c>
      <c r="Y101">
        <f t="shared" si="20"/>
        <v>1.8706576564121031</v>
      </c>
      <c r="Z101">
        <f t="shared" si="14"/>
        <v>1.1674852065960675E-3</v>
      </c>
      <c r="AA101">
        <f t="shared" si="15"/>
        <v>3.3466346071860982E-5</v>
      </c>
    </row>
    <row r="102" spans="1:27">
      <c r="A102">
        <v>3.63</v>
      </c>
      <c r="B102">
        <v>0.8</v>
      </c>
      <c r="C102">
        <v>0.22539999999999999</v>
      </c>
      <c r="D102">
        <v>0.44224200000000002</v>
      </c>
      <c r="E102">
        <v>5.1536800000000001E-2</v>
      </c>
      <c r="F102">
        <v>9.3814199999999997E-3</v>
      </c>
      <c r="G102">
        <v>7.5793299999999997</v>
      </c>
      <c r="I102">
        <v>3.63</v>
      </c>
      <c r="J102">
        <v>0.8</v>
      </c>
      <c r="K102">
        <v>0.22539999999999999</v>
      </c>
      <c r="L102">
        <v>0.214</v>
      </c>
      <c r="M102">
        <v>0.11260000000000001</v>
      </c>
      <c r="N102">
        <v>0.01</v>
      </c>
      <c r="O102">
        <v>0.56479999999999997</v>
      </c>
      <c r="P102">
        <v>1.5800000000000002E-2</v>
      </c>
      <c r="Q102">
        <v>0.30009999999999998</v>
      </c>
      <c r="R102">
        <v>2.5999999999999999E-3</v>
      </c>
      <c r="S102">
        <v>-0.98829999999999996</v>
      </c>
      <c r="T102">
        <f t="shared" si="13"/>
        <v>1.8914058557955562</v>
      </c>
      <c r="U102">
        <f t="shared" si="16"/>
        <v>4.3774161113377206</v>
      </c>
      <c r="V102">
        <f t="shared" si="17"/>
        <v>1.8914058557955562</v>
      </c>
      <c r="W102">
        <f t="shared" si="18"/>
        <v>1.4566693351537438E-3</v>
      </c>
      <c r="X102">
        <f t="shared" si="19"/>
        <v>1.2936672603496837E-4</v>
      </c>
      <c r="Y102">
        <f t="shared" si="20"/>
        <v>1.8914058557955562</v>
      </c>
      <c r="Z102">
        <f t="shared" si="14"/>
        <v>1.2039358128272028E-3</v>
      </c>
      <c r="AA102">
        <f t="shared" si="15"/>
        <v>3.3679507511809149E-5</v>
      </c>
    </row>
    <row r="103" spans="1:27">
      <c r="A103">
        <v>3.67</v>
      </c>
      <c r="B103">
        <v>0.8</v>
      </c>
      <c r="C103">
        <v>0.22289999999999999</v>
      </c>
      <c r="D103">
        <v>0.38891100000000001</v>
      </c>
      <c r="E103">
        <v>5.2462700000000001E-2</v>
      </c>
      <c r="F103">
        <v>8.8690999999999996E-3</v>
      </c>
      <c r="G103">
        <v>4.3124000000000002</v>
      </c>
      <c r="I103">
        <v>3.67</v>
      </c>
      <c r="J103">
        <v>0.8</v>
      </c>
      <c r="K103">
        <v>0.22289999999999999</v>
      </c>
      <c r="L103">
        <v>0.21190000000000001</v>
      </c>
      <c r="M103">
        <v>0.1012</v>
      </c>
      <c r="N103">
        <v>1.0699999999999999E-2</v>
      </c>
      <c r="O103">
        <v>0.5837</v>
      </c>
      <c r="P103">
        <v>1.72E-2</v>
      </c>
      <c r="Q103">
        <v>0.29649999999999999</v>
      </c>
      <c r="R103">
        <v>2.7000000000000001E-3</v>
      </c>
      <c r="S103">
        <v>-0.9869</v>
      </c>
      <c r="T103">
        <f t="shared" si="13"/>
        <v>1.9126194701494765</v>
      </c>
      <c r="U103">
        <f t="shared" si="16"/>
        <v>4.4581132375948647</v>
      </c>
      <c r="V103">
        <f t="shared" si="17"/>
        <v>1.9126194701494765</v>
      </c>
      <c r="W103">
        <f t="shared" si="18"/>
        <v>1.3482803544523931E-3</v>
      </c>
      <c r="X103">
        <f t="shared" si="19"/>
        <v>1.4255533391937359E-4</v>
      </c>
      <c r="Y103">
        <f t="shared" si="20"/>
        <v>1.9126194701494765</v>
      </c>
      <c r="Z103">
        <f t="shared" si="14"/>
        <v>1.2442233249774048E-3</v>
      </c>
      <c r="AA103">
        <f t="shared" si="15"/>
        <v>3.666376767108337E-5</v>
      </c>
    </row>
    <row r="104" spans="1:27">
      <c r="A104">
        <v>3.71</v>
      </c>
      <c r="B104">
        <v>0.8</v>
      </c>
      <c r="C104">
        <v>0.22040000000000001</v>
      </c>
      <c r="D104">
        <v>0.40632800000000002</v>
      </c>
      <c r="E104">
        <v>5.29366E-2</v>
      </c>
      <c r="F104">
        <v>8.6265100000000004E-3</v>
      </c>
      <c r="G104">
        <v>4.4943900000000001</v>
      </c>
      <c r="I104">
        <v>3.71</v>
      </c>
      <c r="J104">
        <v>0.8</v>
      </c>
      <c r="K104">
        <v>0.22040000000000001</v>
      </c>
      <c r="L104">
        <v>0.2097</v>
      </c>
      <c r="M104">
        <v>0.1046</v>
      </c>
      <c r="N104">
        <v>1.06E-2</v>
      </c>
      <c r="O104">
        <v>0.58399999999999996</v>
      </c>
      <c r="P104">
        <v>1.7100000000000001E-2</v>
      </c>
      <c r="Q104">
        <v>0.29820000000000002</v>
      </c>
      <c r="R104">
        <v>2.8E-3</v>
      </c>
      <c r="S104">
        <v>-0.98509999999999998</v>
      </c>
      <c r="T104">
        <f t="shared" si="13"/>
        <v>1.9343143370976328</v>
      </c>
      <c r="U104">
        <f t="shared" si="16"/>
        <v>4.541571954701455</v>
      </c>
      <c r="V104">
        <f t="shared" si="17"/>
        <v>1.9343143370976328</v>
      </c>
      <c r="W104">
        <f t="shared" si="18"/>
        <v>1.435770284563557E-3</v>
      </c>
      <c r="X104">
        <f t="shared" si="19"/>
        <v>1.454987095255612E-4</v>
      </c>
      <c r="Y104">
        <f t="shared" si="20"/>
        <v>1.9343143370976328</v>
      </c>
      <c r="Z104">
        <f t="shared" si="14"/>
        <v>1.2448628092972492E-3</v>
      </c>
      <c r="AA104">
        <f t="shared" si="15"/>
        <v>3.6450606231135216E-5</v>
      </c>
    </row>
    <row r="105" spans="1:27">
      <c r="A105">
        <v>3.75</v>
      </c>
      <c r="B105">
        <v>0.8</v>
      </c>
      <c r="C105">
        <v>0.218</v>
      </c>
      <c r="D105">
        <v>0.46287299999999998</v>
      </c>
      <c r="E105">
        <v>5.5542099999999997E-2</v>
      </c>
      <c r="F105">
        <v>9.8893499999999999E-3</v>
      </c>
      <c r="G105">
        <v>5.66371</v>
      </c>
      <c r="I105">
        <v>3.75</v>
      </c>
      <c r="J105">
        <v>0.8</v>
      </c>
      <c r="K105">
        <v>0.218</v>
      </c>
      <c r="L105">
        <v>0.2077</v>
      </c>
      <c r="M105">
        <v>0.1158</v>
      </c>
      <c r="N105">
        <v>1.0500000000000001E-2</v>
      </c>
      <c r="O105">
        <v>0.57379999999999998</v>
      </c>
      <c r="P105">
        <v>1.7000000000000001E-2</v>
      </c>
      <c r="Q105">
        <v>0.30270000000000002</v>
      </c>
      <c r="R105">
        <v>2.8E-3</v>
      </c>
      <c r="S105">
        <v>-0.98629999999999995</v>
      </c>
      <c r="T105">
        <f t="shared" si="13"/>
        <v>1.9556095408087997</v>
      </c>
      <c r="U105">
        <f t="shared" si="16"/>
        <v>4.6244086761024041</v>
      </c>
      <c r="V105">
        <f t="shared" si="17"/>
        <v>1.9556095408087997</v>
      </c>
      <c r="W105">
        <f t="shared" si="18"/>
        <v>1.6363151075848839E-3</v>
      </c>
      <c r="X105">
        <f t="shared" si="19"/>
        <v>1.4837054084318894E-4</v>
      </c>
      <c r="Y105">
        <f t="shared" si="20"/>
        <v>1.9556095408087997</v>
      </c>
      <c r="Z105">
        <f t="shared" si="14"/>
        <v>1.2231203424225372E-3</v>
      </c>
      <c r="AA105">
        <f t="shared" si="15"/>
        <v>3.6237444791187055E-5</v>
      </c>
    </row>
    <row r="106" spans="1:27">
      <c r="A106">
        <v>3.79</v>
      </c>
      <c r="B106">
        <v>0.8</v>
      </c>
      <c r="C106">
        <v>0.2157</v>
      </c>
      <c r="D106">
        <v>0.38242799999999999</v>
      </c>
      <c r="E106">
        <v>4.9722799999999998E-2</v>
      </c>
      <c r="F106">
        <v>9.1896900000000004E-3</v>
      </c>
      <c r="G106">
        <v>4.4529800000000002</v>
      </c>
      <c r="I106">
        <v>3.79</v>
      </c>
      <c r="J106">
        <v>0.8</v>
      </c>
      <c r="K106">
        <v>0.2157</v>
      </c>
      <c r="L106">
        <v>0.2056</v>
      </c>
      <c r="M106">
        <v>9.9400000000000002E-2</v>
      </c>
      <c r="N106">
        <v>1.0200000000000001E-2</v>
      </c>
      <c r="O106">
        <v>0.60250000000000004</v>
      </c>
      <c r="P106">
        <v>1.67E-2</v>
      </c>
      <c r="Q106">
        <v>0.29830000000000001</v>
      </c>
      <c r="R106">
        <v>2.8E-3</v>
      </c>
      <c r="S106">
        <v>-0.98560000000000003</v>
      </c>
      <c r="T106">
        <f t="shared" si="13"/>
        <v>1.9764621228387496</v>
      </c>
      <c r="U106">
        <f t="shared" si="16"/>
        <v>4.7064025230162567</v>
      </c>
      <c r="V106">
        <f t="shared" si="17"/>
        <v>1.9764621228387496</v>
      </c>
      <c r="W106">
        <f t="shared" si="18"/>
        <v>1.444720963069517E-3</v>
      </c>
      <c r="X106">
        <f t="shared" si="19"/>
        <v>1.4825104450009129E-4</v>
      </c>
      <c r="Y106">
        <f t="shared" si="20"/>
        <v>1.9764621228387496</v>
      </c>
      <c r="Z106">
        <f t="shared" si="14"/>
        <v>1.2842976756876588E-3</v>
      </c>
      <c r="AA106">
        <f t="shared" si="15"/>
        <v>3.5597960471342574E-5</v>
      </c>
    </row>
    <row r="107" spans="1:27">
      <c r="A107">
        <v>3.83</v>
      </c>
      <c r="B107">
        <v>0.8</v>
      </c>
      <c r="C107">
        <v>0.21340000000000001</v>
      </c>
      <c r="D107">
        <v>0.363539</v>
      </c>
      <c r="E107">
        <v>4.8077099999999998E-2</v>
      </c>
      <c r="F107">
        <v>8.5627299999999993E-3</v>
      </c>
      <c r="G107">
        <v>4.0318800000000001</v>
      </c>
      <c r="I107">
        <v>3.83</v>
      </c>
      <c r="J107">
        <v>0.8</v>
      </c>
      <c r="K107">
        <v>0.21340000000000001</v>
      </c>
      <c r="L107">
        <v>0.2036</v>
      </c>
      <c r="M107">
        <v>9.5500000000000002E-2</v>
      </c>
      <c r="N107">
        <v>1.01E-2</v>
      </c>
      <c r="O107">
        <v>0.61550000000000005</v>
      </c>
      <c r="P107">
        <v>1.6500000000000001E-2</v>
      </c>
      <c r="Q107">
        <v>0.29830000000000001</v>
      </c>
      <c r="R107">
        <v>2.8E-3</v>
      </c>
      <c r="S107">
        <v>-0.98509999999999998</v>
      </c>
      <c r="T107">
        <f t="shared" si="13"/>
        <v>1.997764198202054</v>
      </c>
      <c r="U107">
        <f t="shared" si="16"/>
        <v>4.7910617916178957</v>
      </c>
      <c r="V107">
        <f t="shared" si="17"/>
        <v>1.997764198202054</v>
      </c>
      <c r="W107">
        <f t="shared" si="18"/>
        <v>1.4282340923949938E-3</v>
      </c>
      <c r="X107">
        <f t="shared" si="19"/>
        <v>1.5104884118522972E-4</v>
      </c>
      <c r="Y107">
        <f t="shared" si="20"/>
        <v>1.997764198202054</v>
      </c>
      <c r="Z107">
        <f t="shared" si="14"/>
        <v>1.3120086628809196E-3</v>
      </c>
      <c r="AA107">
        <f t="shared" si="15"/>
        <v>3.5171637591446259E-5</v>
      </c>
    </row>
    <row r="108" spans="1:27">
      <c r="A108">
        <v>3.87</v>
      </c>
      <c r="B108">
        <v>0.8</v>
      </c>
      <c r="C108">
        <v>0.21110000000000001</v>
      </c>
      <c r="D108">
        <v>0.43129499999999998</v>
      </c>
      <c r="E108">
        <v>5.7262899999999999E-2</v>
      </c>
      <c r="F108">
        <v>1.18347E-2</v>
      </c>
      <c r="G108">
        <v>11.521800000000001</v>
      </c>
      <c r="I108">
        <v>3.87</v>
      </c>
      <c r="J108">
        <v>0.8</v>
      </c>
      <c r="K108">
        <v>0.21110000000000001</v>
      </c>
      <c r="L108">
        <v>0.20169999999999999</v>
      </c>
      <c r="M108">
        <v>0.1086</v>
      </c>
      <c r="N108">
        <v>1.11E-2</v>
      </c>
      <c r="O108">
        <v>0.59640000000000004</v>
      </c>
      <c r="P108">
        <v>1.84E-2</v>
      </c>
      <c r="Q108">
        <v>0.30130000000000001</v>
      </c>
      <c r="R108">
        <v>3.0000000000000001E-3</v>
      </c>
      <c r="S108">
        <v>-0.98770000000000002</v>
      </c>
      <c r="T108">
        <f t="shared" si="13"/>
        <v>2.0195304590067185</v>
      </c>
      <c r="U108">
        <f t="shared" si="16"/>
        <v>4.8785032748558868</v>
      </c>
      <c r="V108">
        <f t="shared" si="17"/>
        <v>2.0195304590067185</v>
      </c>
      <c r="W108">
        <f t="shared" si="18"/>
        <v>1.671809773487178E-3</v>
      </c>
      <c r="X108">
        <f t="shared" si="19"/>
        <v>1.7087558458294362E-4</v>
      </c>
      <c r="Y108">
        <f t="shared" si="20"/>
        <v>2.0195304590067185</v>
      </c>
      <c r="Z108">
        <f t="shared" si="14"/>
        <v>1.2712948278508212E-3</v>
      </c>
      <c r="AA108">
        <f t="shared" si="15"/>
        <v>3.9221704950461283E-5</v>
      </c>
    </row>
    <row r="109" spans="1:27">
      <c r="A109">
        <v>3.91</v>
      </c>
      <c r="B109">
        <v>0.8</v>
      </c>
      <c r="C109">
        <v>0.2089</v>
      </c>
      <c r="D109">
        <v>0.42823299999999997</v>
      </c>
      <c r="E109">
        <v>5.6141499999999997E-2</v>
      </c>
      <c r="F109">
        <v>1.1820000000000001E-2</v>
      </c>
      <c r="G109">
        <v>11.7895</v>
      </c>
      <c r="I109">
        <v>3.91</v>
      </c>
      <c r="J109">
        <v>0.8</v>
      </c>
      <c r="K109">
        <v>0.2089</v>
      </c>
      <c r="L109">
        <v>0.19969999999999999</v>
      </c>
      <c r="M109">
        <v>0.1076</v>
      </c>
      <c r="N109">
        <v>1.09E-2</v>
      </c>
      <c r="O109">
        <v>0.60140000000000005</v>
      </c>
      <c r="P109">
        <v>1.8100000000000002E-2</v>
      </c>
      <c r="Q109">
        <v>0.30099999999999999</v>
      </c>
      <c r="R109">
        <v>3.0000000000000001E-3</v>
      </c>
      <c r="S109">
        <v>-0.98719999999999997</v>
      </c>
      <c r="T109">
        <f t="shared" si="13"/>
        <v>2.0407988506286179</v>
      </c>
      <c r="U109">
        <f t="shared" si="16"/>
        <v>4.9648599487270877</v>
      </c>
      <c r="V109">
        <f t="shared" si="17"/>
        <v>2.0407988506286179</v>
      </c>
      <c r="W109">
        <f t="shared" si="18"/>
        <v>1.7034896551778537E-3</v>
      </c>
      <c r="X109">
        <f t="shared" si="19"/>
        <v>1.72565401872106E-4</v>
      </c>
      <c r="Y109">
        <f t="shared" si="20"/>
        <v>2.0407988506286179</v>
      </c>
      <c r="Z109">
        <f t="shared" si="14"/>
        <v>1.2819528998482292E-3</v>
      </c>
      <c r="AA109">
        <f t="shared" si="15"/>
        <v>3.8582220630616808E-5</v>
      </c>
    </row>
    <row r="110" spans="1:27">
      <c r="A110">
        <v>3.95</v>
      </c>
      <c r="B110">
        <v>0.8</v>
      </c>
      <c r="C110">
        <v>0.20669999999999999</v>
      </c>
      <c r="D110">
        <v>0.41447699999999998</v>
      </c>
      <c r="E110">
        <v>5.4218799999999998E-2</v>
      </c>
      <c r="F110">
        <v>1.11628E-2</v>
      </c>
      <c r="G110">
        <v>15.100099999999999</v>
      </c>
      <c r="I110">
        <v>3.95</v>
      </c>
      <c r="J110">
        <v>0.8</v>
      </c>
      <c r="K110">
        <v>0.20669999999999999</v>
      </c>
      <c r="L110">
        <v>0.1978</v>
      </c>
      <c r="M110">
        <v>0.105</v>
      </c>
      <c r="N110">
        <v>1.0699999999999999E-2</v>
      </c>
      <c r="O110">
        <v>0.61280000000000001</v>
      </c>
      <c r="P110">
        <v>1.7899999999999999E-2</v>
      </c>
      <c r="Q110">
        <v>0.30159999999999998</v>
      </c>
      <c r="R110">
        <v>3.0999999999999999E-3</v>
      </c>
      <c r="S110">
        <v>-0.98670000000000002</v>
      </c>
      <c r="T110">
        <f t="shared" si="13"/>
        <v>2.062519980146678</v>
      </c>
      <c r="U110">
        <f t="shared" si="16"/>
        <v>5.0539886685042532</v>
      </c>
      <c r="V110">
        <f t="shared" si="17"/>
        <v>2.062519980146678</v>
      </c>
      <c r="W110">
        <f t="shared" si="18"/>
        <v>1.7101797247869022E-3</v>
      </c>
      <c r="X110">
        <f t="shared" si="19"/>
        <v>1.742754576687605E-4</v>
      </c>
      <c r="Y110">
        <f t="shared" si="20"/>
        <v>2.062519980146678</v>
      </c>
      <c r="Z110">
        <f t="shared" si="14"/>
        <v>1.3062533040023193E-3</v>
      </c>
      <c r="AA110">
        <f t="shared" si="15"/>
        <v>3.8155897750720487E-5</v>
      </c>
    </row>
    <row r="111" spans="1:27">
      <c r="A111">
        <v>3.99</v>
      </c>
      <c r="B111">
        <v>0.8</v>
      </c>
      <c r="C111">
        <v>0.2046</v>
      </c>
      <c r="D111">
        <v>0.36804999999999999</v>
      </c>
      <c r="E111">
        <v>5.1921399999999999E-2</v>
      </c>
      <c r="F111">
        <v>9.9423800000000007E-3</v>
      </c>
      <c r="G111">
        <v>269.87099999999998</v>
      </c>
      <c r="I111">
        <v>3.99</v>
      </c>
      <c r="J111">
        <v>0.8</v>
      </c>
      <c r="K111">
        <v>0.2046</v>
      </c>
      <c r="L111">
        <v>0.19600000000000001</v>
      </c>
      <c r="M111">
        <v>9.69E-2</v>
      </c>
      <c r="N111">
        <v>1.09E-2</v>
      </c>
      <c r="O111">
        <v>0.64339999999999997</v>
      </c>
      <c r="P111">
        <v>1.8599999999999998E-2</v>
      </c>
      <c r="Q111">
        <v>0.30420000000000003</v>
      </c>
      <c r="R111">
        <v>3.0999999999999999E-3</v>
      </c>
      <c r="S111">
        <v>-0.9859</v>
      </c>
      <c r="T111">
        <f t="shared" si="13"/>
        <v>2.0836895400602065</v>
      </c>
      <c r="U111">
        <f t="shared" si="16"/>
        <v>5.1417620993563142</v>
      </c>
      <c r="V111">
        <f t="shared" si="17"/>
        <v>2.0836895400602065</v>
      </c>
      <c r="W111">
        <f t="shared" si="18"/>
        <v>1.6221417173258828E-3</v>
      </c>
      <c r="X111">
        <f t="shared" si="19"/>
        <v>1.8247001773841198E-4</v>
      </c>
      <c r="Y111">
        <f t="shared" si="20"/>
        <v>2.0836895400602065</v>
      </c>
      <c r="Z111">
        <f t="shared" si="14"/>
        <v>1.3714807046264559E-3</v>
      </c>
      <c r="AA111">
        <f t="shared" si="15"/>
        <v>3.9648027830357597E-5</v>
      </c>
    </row>
    <row r="112" spans="1:27">
      <c r="A112">
        <v>4.03</v>
      </c>
      <c r="B112">
        <v>0.8</v>
      </c>
      <c r="C112">
        <v>0.20250000000000001</v>
      </c>
      <c r="D112">
        <v>0.41001300000000002</v>
      </c>
      <c r="E112">
        <v>4.7320300000000003E-2</v>
      </c>
      <c r="F112">
        <v>1.21361E-2</v>
      </c>
      <c r="G112">
        <v>9.0454500000000007</v>
      </c>
      <c r="I112">
        <v>4.03</v>
      </c>
      <c r="J112">
        <v>0.8</v>
      </c>
      <c r="K112">
        <v>0.20250000000000001</v>
      </c>
      <c r="L112">
        <v>0.19409999999999999</v>
      </c>
      <c r="M112">
        <v>0.1041</v>
      </c>
      <c r="N112">
        <v>9.4999999999999998E-3</v>
      </c>
      <c r="O112">
        <v>0.62690000000000001</v>
      </c>
      <c r="P112">
        <v>1.5299999999999999E-2</v>
      </c>
      <c r="Q112">
        <v>0.30330000000000001</v>
      </c>
      <c r="R112">
        <v>3.0000000000000001E-3</v>
      </c>
      <c r="S112">
        <v>-0.9869</v>
      </c>
      <c r="T112">
        <f t="shared" si="13"/>
        <v>2.1052981723274979</v>
      </c>
      <c r="U112">
        <f t="shared" si="16"/>
        <v>5.2322803944055032</v>
      </c>
      <c r="V112">
        <f t="shared" si="17"/>
        <v>2.1052981723274979</v>
      </c>
      <c r="W112">
        <f t="shared" si="18"/>
        <v>1.7917416056025357E-3</v>
      </c>
      <c r="X112">
        <f t="shared" si="19"/>
        <v>1.6351148177929002E-4</v>
      </c>
      <c r="Y112">
        <f t="shared" si="20"/>
        <v>2.1052981723274979</v>
      </c>
      <c r="Z112">
        <f t="shared" si="14"/>
        <v>1.3363090670350096E-3</v>
      </c>
      <c r="AA112">
        <f t="shared" si="15"/>
        <v>3.2613700312068347E-5</v>
      </c>
    </row>
    <row r="113" spans="1:27">
      <c r="A113">
        <v>4.07</v>
      </c>
      <c r="B113">
        <v>0.8</v>
      </c>
      <c r="C113">
        <v>0.20050000000000001</v>
      </c>
      <c r="D113">
        <v>0.42498799999999998</v>
      </c>
      <c r="E113">
        <v>3.6483399999999999E-2</v>
      </c>
      <c r="F113">
        <v>9.6320399999999997E-3</v>
      </c>
      <c r="G113">
        <v>117.23</v>
      </c>
      <c r="I113">
        <v>4.07</v>
      </c>
      <c r="J113">
        <v>0.8</v>
      </c>
      <c r="K113">
        <v>0.20050000000000001</v>
      </c>
      <c r="L113">
        <v>0.19239999999999999</v>
      </c>
      <c r="M113">
        <v>0.1067</v>
      </c>
      <c r="N113">
        <v>7.3000000000000001E-3</v>
      </c>
      <c r="O113">
        <v>0.62609999999999999</v>
      </c>
      <c r="P113">
        <v>1.11E-2</v>
      </c>
      <c r="Q113">
        <v>0.30399999999999999</v>
      </c>
      <c r="R113">
        <v>2.5999999999999999E-3</v>
      </c>
      <c r="S113">
        <v>-0.9788</v>
      </c>
      <c r="T113">
        <f t="shared" si="13"/>
        <v>2.1262986528494676</v>
      </c>
      <c r="U113">
        <f t="shared" si="16"/>
        <v>5.3211459611094609</v>
      </c>
      <c r="V113">
        <f t="shared" si="17"/>
        <v>2.1262986528494676</v>
      </c>
      <c r="W113">
        <f t="shared" si="18"/>
        <v>1.8863135369479426E-3</v>
      </c>
      <c r="X113">
        <f t="shared" si="19"/>
        <v>1.2905425323074022E-4</v>
      </c>
      <c r="Y113">
        <f t="shared" si="20"/>
        <v>2.1262986528494676</v>
      </c>
      <c r="Z113">
        <f t="shared" si="14"/>
        <v>1.3346037755154244E-3</v>
      </c>
      <c r="AA113">
        <f t="shared" si="15"/>
        <v>2.3660919834245665E-5</v>
      </c>
    </row>
    <row r="114" spans="1:27">
      <c r="A114">
        <v>4.1100000000000003</v>
      </c>
      <c r="B114">
        <v>0.8</v>
      </c>
      <c r="C114">
        <v>0.19850000000000001</v>
      </c>
      <c r="D114">
        <v>0.41968100000000003</v>
      </c>
      <c r="E114">
        <v>3.5748799999999997E-2</v>
      </c>
      <c r="F114">
        <v>9.2898200000000007E-3</v>
      </c>
      <c r="G114">
        <v>62.414999999999999</v>
      </c>
      <c r="I114">
        <v>4.1100000000000003</v>
      </c>
      <c r="J114">
        <v>0.8</v>
      </c>
      <c r="K114">
        <v>0.19850000000000001</v>
      </c>
      <c r="L114">
        <v>0.19059999999999999</v>
      </c>
      <c r="M114">
        <v>0.1043</v>
      </c>
      <c r="N114">
        <v>7.1000000000000004E-3</v>
      </c>
      <c r="O114">
        <v>0.626</v>
      </c>
      <c r="P114">
        <v>1.09E-2</v>
      </c>
      <c r="Q114">
        <v>0.30070000000000002</v>
      </c>
      <c r="R114">
        <v>2.5999999999999999E-3</v>
      </c>
      <c r="S114">
        <v>-0.97809999999999997</v>
      </c>
      <c r="T114">
        <f t="shared" si="13"/>
        <v>2.1477223168580268</v>
      </c>
      <c r="U114">
        <f t="shared" si="16"/>
        <v>5.4127111503300105</v>
      </c>
      <c r="V114">
        <f t="shared" si="17"/>
        <v>2.1477223168580268</v>
      </c>
      <c r="W114">
        <f t="shared" si="18"/>
        <v>1.8945118054933838E-3</v>
      </c>
      <c r="X114">
        <f t="shared" si="19"/>
        <v>1.2896484965487079E-4</v>
      </c>
      <c r="Y114">
        <f t="shared" si="20"/>
        <v>2.1477223168580268</v>
      </c>
      <c r="Z114">
        <f t="shared" si="14"/>
        <v>1.3343906140754762E-3</v>
      </c>
      <c r="AA114">
        <f t="shared" si="15"/>
        <v>2.3234596954349347E-5</v>
      </c>
    </row>
    <row r="115" spans="1:27">
      <c r="A115">
        <v>4.1500000000000004</v>
      </c>
      <c r="B115">
        <v>0.8</v>
      </c>
      <c r="C115">
        <v>0.1966</v>
      </c>
      <c r="D115">
        <v>0.418431</v>
      </c>
      <c r="E115">
        <v>3.5218300000000001E-2</v>
      </c>
      <c r="F115">
        <v>8.63709E-3</v>
      </c>
      <c r="G115">
        <v>15.2997</v>
      </c>
      <c r="I115">
        <v>4.1500000000000004</v>
      </c>
      <c r="J115">
        <v>0.8</v>
      </c>
      <c r="K115">
        <v>0.1966</v>
      </c>
      <c r="L115">
        <v>0.18890000000000001</v>
      </c>
      <c r="M115">
        <v>0.1051</v>
      </c>
      <c r="N115">
        <v>7.1000000000000004E-3</v>
      </c>
      <c r="O115">
        <v>0.63880000000000003</v>
      </c>
      <c r="P115">
        <v>1.0800000000000001E-2</v>
      </c>
      <c r="Q115">
        <v>0.3044</v>
      </c>
      <c r="R115">
        <v>2.5999999999999999E-3</v>
      </c>
      <c r="S115">
        <v>-0.97829999999999995</v>
      </c>
      <c r="T115">
        <f t="shared" si="13"/>
        <v>2.1684785345692692</v>
      </c>
      <c r="U115">
        <f t="shared" si="16"/>
        <v>5.5022991548876847</v>
      </c>
      <c r="V115">
        <f t="shared" si="17"/>
        <v>2.1684785345692692</v>
      </c>
      <c r="W115">
        <f t="shared" si="18"/>
        <v>1.9593953290888057E-3</v>
      </c>
      <c r="X115">
        <f t="shared" si="19"/>
        <v>1.3236638284044264E-4</v>
      </c>
      <c r="Y115">
        <f t="shared" si="20"/>
        <v>2.1684785345692692</v>
      </c>
      <c r="Z115">
        <f t="shared" si="14"/>
        <v>1.3616752783888408E-3</v>
      </c>
      <c r="AA115">
        <f t="shared" si="15"/>
        <v>2.302143551440119E-5</v>
      </c>
    </row>
    <row r="116" spans="1:27">
      <c r="A116">
        <v>4.1900000000000004</v>
      </c>
      <c r="B116">
        <v>0.8</v>
      </c>
      <c r="C116">
        <v>0.19470000000000001</v>
      </c>
      <c r="D116">
        <v>0.46112999999999998</v>
      </c>
      <c r="E116">
        <v>3.8159699999999998E-2</v>
      </c>
      <c r="F116">
        <v>8.5264299999999998E-3</v>
      </c>
      <c r="G116">
        <v>15.4047</v>
      </c>
      <c r="I116">
        <v>4.1900000000000004</v>
      </c>
      <c r="J116">
        <v>0.8</v>
      </c>
      <c r="K116">
        <v>0.19470000000000001</v>
      </c>
      <c r="L116">
        <v>0.18720000000000001</v>
      </c>
      <c r="M116">
        <v>0.1137</v>
      </c>
      <c r="N116">
        <v>7.4000000000000003E-3</v>
      </c>
      <c r="O116">
        <v>0.63319999999999999</v>
      </c>
      <c r="P116">
        <v>1.14E-2</v>
      </c>
      <c r="Q116">
        <v>0.30869999999999997</v>
      </c>
      <c r="R116">
        <v>2.8E-3</v>
      </c>
      <c r="S116">
        <v>-0.97629999999999995</v>
      </c>
      <c r="T116">
        <f t="shared" si="13"/>
        <v>2.1896398556564884</v>
      </c>
      <c r="U116">
        <f t="shared" si="16"/>
        <v>5.5945226974793671</v>
      </c>
      <c r="V116">
        <f t="shared" si="17"/>
        <v>2.1896398556564884</v>
      </c>
      <c r="W116">
        <f t="shared" si="18"/>
        <v>2.1762872631576461E-3</v>
      </c>
      <c r="X116">
        <f t="shared" si="19"/>
        <v>1.4164050789240617E-4</v>
      </c>
      <c r="Y116">
        <f t="shared" si="20"/>
        <v>2.1896398556564884</v>
      </c>
      <c r="Z116">
        <f t="shared" si="14"/>
        <v>1.3497382377517437E-3</v>
      </c>
      <c r="AA116">
        <f t="shared" si="15"/>
        <v>2.4300404154090143E-5</v>
      </c>
    </row>
    <row r="117" spans="1:27">
      <c r="A117">
        <v>4.2300000000000004</v>
      </c>
      <c r="B117">
        <v>0.8</v>
      </c>
      <c r="C117">
        <v>0.1928</v>
      </c>
      <c r="D117">
        <v>0.39293299999999998</v>
      </c>
      <c r="E117">
        <v>3.3453299999999998E-2</v>
      </c>
      <c r="F117">
        <v>6.8367499999999999E-3</v>
      </c>
      <c r="G117">
        <v>4.1576300000000002</v>
      </c>
      <c r="I117">
        <v>4.2300000000000004</v>
      </c>
      <c r="J117">
        <v>0.8</v>
      </c>
      <c r="K117">
        <v>0.1928</v>
      </c>
      <c r="L117">
        <v>0.1855</v>
      </c>
      <c r="M117">
        <v>9.9500000000000005E-2</v>
      </c>
      <c r="N117">
        <v>6.8999999999999999E-3</v>
      </c>
      <c r="O117">
        <v>0.65669999999999995</v>
      </c>
      <c r="P117">
        <v>1.0800000000000001E-2</v>
      </c>
      <c r="Q117">
        <v>0.30320000000000003</v>
      </c>
      <c r="R117">
        <v>2.7000000000000001E-3</v>
      </c>
      <c r="S117">
        <v>-0.95089999999999997</v>
      </c>
      <c r="T117">
        <f t="shared" si="13"/>
        <v>2.2112182567236425</v>
      </c>
      <c r="U117">
        <f t="shared" si="16"/>
        <v>5.6894861788679441</v>
      </c>
      <c r="V117">
        <f t="shared" si="17"/>
        <v>2.2112182567236425</v>
      </c>
      <c r="W117">
        <f t="shared" si="18"/>
        <v>1.9559050361779976E-3</v>
      </c>
      <c r="X117">
        <f t="shared" si="19"/>
        <v>1.3563562562440384E-4</v>
      </c>
      <c r="Y117">
        <f t="shared" si="20"/>
        <v>2.2112182567236425</v>
      </c>
      <c r="Z117">
        <f t="shared" si="14"/>
        <v>1.3998311761395611E-3</v>
      </c>
      <c r="AA117">
        <f t="shared" si="15"/>
        <v>2.302143551440119E-5</v>
      </c>
    </row>
    <row r="118" spans="1:27">
      <c r="A118">
        <v>4.2699999999999996</v>
      </c>
      <c r="B118">
        <v>0.8</v>
      </c>
      <c r="C118">
        <v>0.19089999999999999</v>
      </c>
      <c r="D118">
        <v>0.44880399999999998</v>
      </c>
      <c r="E118">
        <v>3.7541900000000003E-2</v>
      </c>
      <c r="F118">
        <v>6.7214600000000003E-3</v>
      </c>
      <c r="G118">
        <v>3.6897799999999998</v>
      </c>
      <c r="I118">
        <v>4.2699999999999996</v>
      </c>
      <c r="J118">
        <v>0.8</v>
      </c>
      <c r="K118">
        <v>0.19089999999999999</v>
      </c>
      <c r="L118">
        <v>0.18379999999999999</v>
      </c>
      <c r="M118">
        <v>0.1109</v>
      </c>
      <c r="N118">
        <v>7.3000000000000001E-3</v>
      </c>
      <c r="O118">
        <v>0.6472</v>
      </c>
      <c r="P118">
        <v>1.2E-2</v>
      </c>
      <c r="Q118">
        <v>0.3085</v>
      </c>
      <c r="R118">
        <v>2.8E-3</v>
      </c>
      <c r="S118">
        <v>-0.9506</v>
      </c>
      <c r="T118">
        <f t="shared" si="13"/>
        <v>2.2332261911802949</v>
      </c>
      <c r="U118">
        <f t="shared" si="16"/>
        <v>5.7872992209736465</v>
      </c>
      <c r="V118">
        <f t="shared" si="17"/>
        <v>2.2332261911802949</v>
      </c>
      <c r="W118">
        <f t="shared" si="18"/>
        <v>2.2395472109205485E-3</v>
      </c>
      <c r="X118">
        <f t="shared" si="19"/>
        <v>1.4741834661605052E-4</v>
      </c>
      <c r="Y118">
        <f t="shared" si="20"/>
        <v>2.2332261911802949</v>
      </c>
      <c r="Z118">
        <f t="shared" si="14"/>
        <v>1.3795808393444859E-3</v>
      </c>
      <c r="AA118">
        <f t="shared" si="15"/>
        <v>2.5579372793779099E-5</v>
      </c>
    </row>
    <row r="119" spans="1:27">
      <c r="A119">
        <v>4.3099999999999996</v>
      </c>
      <c r="B119">
        <v>0.8</v>
      </c>
      <c r="C119">
        <v>0.18909999999999999</v>
      </c>
      <c r="D119">
        <v>0.40096799999999999</v>
      </c>
      <c r="E119">
        <v>3.6526799999999998E-2</v>
      </c>
      <c r="F119">
        <v>5.9690799999999999E-3</v>
      </c>
      <c r="G119">
        <v>3.2303600000000001</v>
      </c>
      <c r="I119">
        <v>4.3099999999999996</v>
      </c>
      <c r="J119">
        <v>0.8</v>
      </c>
      <c r="K119">
        <v>0.18909999999999999</v>
      </c>
      <c r="L119">
        <v>0.1822</v>
      </c>
      <c r="M119">
        <v>0.1018</v>
      </c>
      <c r="N119">
        <v>7.4999999999999997E-3</v>
      </c>
      <c r="O119">
        <v>0.67130000000000001</v>
      </c>
      <c r="P119">
        <v>1.2200000000000001E-2</v>
      </c>
      <c r="Q119">
        <v>0.30730000000000002</v>
      </c>
      <c r="R119">
        <v>3.0000000000000001E-3</v>
      </c>
      <c r="S119">
        <v>-0.94869999999999999</v>
      </c>
      <c r="T119">
        <f t="shared" si="13"/>
        <v>2.2544837646553058</v>
      </c>
      <c r="U119">
        <f t="shared" si="16"/>
        <v>5.8826970450943596</v>
      </c>
      <c r="V119">
        <f t="shared" si="17"/>
        <v>2.2544837646553058</v>
      </c>
      <c r="W119">
        <f t="shared" si="18"/>
        <v>2.1095576547188895E-3</v>
      </c>
      <c r="X119">
        <f t="shared" si="19"/>
        <v>1.554192771158317E-4</v>
      </c>
      <c r="Y119">
        <f t="shared" si="20"/>
        <v>2.2544837646553058</v>
      </c>
      <c r="Z119">
        <f t="shared" si="14"/>
        <v>1.4309527463719923E-3</v>
      </c>
      <c r="AA119">
        <f t="shared" si="15"/>
        <v>2.6005695673675417E-5</v>
      </c>
    </row>
    <row r="120" spans="1:27">
      <c r="A120">
        <v>4.3499999999999996</v>
      </c>
      <c r="B120">
        <v>0.8</v>
      </c>
      <c r="C120">
        <v>0.18740000000000001</v>
      </c>
      <c r="D120">
        <v>0.44582100000000002</v>
      </c>
      <c r="E120">
        <v>4.41719E-2</v>
      </c>
      <c r="F120">
        <v>0</v>
      </c>
      <c r="G120">
        <v>0</v>
      </c>
      <c r="I120">
        <v>4.3499999999999996</v>
      </c>
      <c r="J120">
        <v>0.8</v>
      </c>
      <c r="K120">
        <v>0.18740000000000001</v>
      </c>
      <c r="L120">
        <v>0.18060000000000001</v>
      </c>
      <c r="M120">
        <v>0.1109</v>
      </c>
      <c r="N120">
        <v>8.8999999999999999E-3</v>
      </c>
      <c r="O120">
        <v>0.66369999999999996</v>
      </c>
      <c r="P120">
        <v>1.3100000000000001E-2</v>
      </c>
      <c r="Q120">
        <v>0.3115</v>
      </c>
      <c r="R120">
        <v>4.0000000000000001E-3</v>
      </c>
      <c r="S120">
        <v>-0.94279999999999997</v>
      </c>
      <c r="T120">
        <f t="shared" si="13"/>
        <v>2.2749353249536726</v>
      </c>
      <c r="U120">
        <f t="shared" si="16"/>
        <v>5.9753307327220719</v>
      </c>
      <c r="V120">
        <f t="shared" si="17"/>
        <v>2.2749353249536726</v>
      </c>
      <c r="W120">
        <f t="shared" si="18"/>
        <v>2.3554971057851847E-3</v>
      </c>
      <c r="X120">
        <f t="shared" si="19"/>
        <v>1.8903448369240891E-4</v>
      </c>
      <c r="Y120">
        <f t="shared" si="20"/>
        <v>2.2749353249536726</v>
      </c>
      <c r="Z120">
        <f t="shared" si="14"/>
        <v>1.4147524769359322E-3</v>
      </c>
      <c r="AA120">
        <f t="shared" si="15"/>
        <v>2.7924148633208848E-5</v>
      </c>
    </row>
    <row r="121" spans="1:27">
      <c r="A121">
        <v>4.3899999999999997</v>
      </c>
      <c r="B121">
        <v>0.8</v>
      </c>
      <c r="C121">
        <v>0.18559999999999999</v>
      </c>
      <c r="D121">
        <v>0.44150099999999998</v>
      </c>
      <c r="E121">
        <v>4.6151699999999997E-2</v>
      </c>
      <c r="F121">
        <v>0</v>
      </c>
      <c r="G121">
        <v>0</v>
      </c>
      <c r="I121">
        <v>4.3899999999999997</v>
      </c>
      <c r="J121">
        <v>0.8</v>
      </c>
      <c r="K121">
        <v>0.18559999999999999</v>
      </c>
      <c r="L121">
        <v>0.17910000000000001</v>
      </c>
      <c r="M121">
        <v>0.109</v>
      </c>
      <c r="N121">
        <v>9.2999999999999992E-3</v>
      </c>
      <c r="O121">
        <v>0.66510000000000002</v>
      </c>
      <c r="P121">
        <v>1.34E-2</v>
      </c>
      <c r="Q121">
        <v>0.309</v>
      </c>
      <c r="R121">
        <v>4.3E-3</v>
      </c>
      <c r="S121">
        <v>-0.94289999999999996</v>
      </c>
      <c r="T121">
        <f t="shared" si="13"/>
        <v>2.2969982753034395</v>
      </c>
      <c r="U121">
        <f t="shared" si="16"/>
        <v>6.0762010767469752</v>
      </c>
      <c r="V121">
        <f t="shared" si="17"/>
        <v>2.2969982753034395</v>
      </c>
      <c r="W121">
        <f t="shared" si="18"/>
        <v>2.377055546736926E-3</v>
      </c>
      <c r="X121">
        <f t="shared" si="19"/>
        <v>2.0281299618948081E-4</v>
      </c>
      <c r="Y121">
        <f t="shared" si="20"/>
        <v>2.2969982753034395</v>
      </c>
      <c r="Z121">
        <f t="shared" si="14"/>
        <v>1.4177367370952064E-3</v>
      </c>
      <c r="AA121">
        <f t="shared" si="15"/>
        <v>2.8563632953053327E-5</v>
      </c>
    </row>
    <row r="122" spans="1:27">
      <c r="A122">
        <v>4.43</v>
      </c>
      <c r="B122">
        <v>0.8</v>
      </c>
      <c r="C122">
        <v>0.18390000000000001</v>
      </c>
      <c r="D122">
        <v>0.52089300000000005</v>
      </c>
      <c r="E122">
        <v>5.0655100000000002E-2</v>
      </c>
      <c r="F122">
        <v>0</v>
      </c>
      <c r="G122">
        <v>0</v>
      </c>
      <c r="I122">
        <v>4.43</v>
      </c>
      <c r="J122">
        <v>0.8</v>
      </c>
      <c r="K122">
        <v>0.18390000000000001</v>
      </c>
      <c r="L122">
        <v>0.17749999999999999</v>
      </c>
      <c r="M122">
        <v>0.12429999999999999</v>
      </c>
      <c r="N122">
        <v>9.5999999999999992E-3</v>
      </c>
      <c r="O122">
        <v>0.64880000000000004</v>
      </c>
      <c r="P122">
        <v>1.3599999999999999E-2</v>
      </c>
      <c r="Q122">
        <v>0.31590000000000001</v>
      </c>
      <c r="R122">
        <v>4.4999999999999997E-3</v>
      </c>
      <c r="S122">
        <v>-0.94279999999999997</v>
      </c>
      <c r="T122">
        <f t="shared" si="13"/>
        <v>2.3182320820898221</v>
      </c>
      <c r="U122">
        <f t="shared" si="16"/>
        <v>6.1741999864305113</v>
      </c>
      <c r="V122">
        <f t="shared" si="17"/>
        <v>2.3182320820898221</v>
      </c>
      <c r="W122">
        <f t="shared" si="18"/>
        <v>2.7798973457497998E-3</v>
      </c>
      <c r="X122">
        <f t="shared" si="19"/>
        <v>2.1469842734672627E-4</v>
      </c>
      <c r="Y122">
        <f t="shared" si="20"/>
        <v>2.3182320820898221</v>
      </c>
      <c r="Z122">
        <f t="shared" si="14"/>
        <v>1.3829914223836566E-3</v>
      </c>
      <c r="AA122">
        <f t="shared" si="15"/>
        <v>2.8989955832949641E-5</v>
      </c>
    </row>
    <row r="123" spans="1:27">
      <c r="A123">
        <v>4.47</v>
      </c>
      <c r="B123">
        <v>0.8</v>
      </c>
      <c r="C123">
        <v>0.1822</v>
      </c>
      <c r="D123">
        <v>0.41895500000000002</v>
      </c>
      <c r="E123">
        <v>5.08896E-2</v>
      </c>
      <c r="F123">
        <v>0</v>
      </c>
      <c r="G123">
        <v>0</v>
      </c>
      <c r="I123">
        <v>4.47</v>
      </c>
      <c r="J123">
        <v>0.8</v>
      </c>
      <c r="K123">
        <v>0.1822</v>
      </c>
      <c r="L123">
        <v>0.17599999999999999</v>
      </c>
      <c r="M123">
        <v>0.1036</v>
      </c>
      <c r="N123">
        <v>1.0500000000000001E-2</v>
      </c>
      <c r="O123">
        <v>0.67859999999999998</v>
      </c>
      <c r="P123">
        <v>1.43E-2</v>
      </c>
      <c r="Q123">
        <v>0.30620000000000003</v>
      </c>
      <c r="R123">
        <v>5.1000000000000004E-3</v>
      </c>
      <c r="S123">
        <v>-0.94540000000000002</v>
      </c>
      <c r="T123">
        <f t="shared" si="13"/>
        <v>2.339862128958937</v>
      </c>
      <c r="U123">
        <f t="shared" si="16"/>
        <v>6.2749547825362484</v>
      </c>
      <c r="V123">
        <f t="shared" si="17"/>
        <v>2.339862128958937</v>
      </c>
      <c r="W123">
        <f t="shared" si="18"/>
        <v>2.3767343910349121E-3</v>
      </c>
      <c r="X123">
        <f t="shared" si="19"/>
        <v>2.4088524233461948E-4</v>
      </c>
      <c r="Y123">
        <f t="shared" si="20"/>
        <v>2.339862128958937</v>
      </c>
      <c r="Z123">
        <f t="shared" si="14"/>
        <v>1.446513531488208E-3</v>
      </c>
      <c r="AA123">
        <f t="shared" si="15"/>
        <v>3.0482085912586758E-5</v>
      </c>
    </row>
    <row r="124" spans="1:27" s="6" customFormat="1">
      <c r="A124" s="6">
        <v>4.51</v>
      </c>
      <c r="B124" s="6">
        <v>0.8</v>
      </c>
      <c r="C124" s="6">
        <v>0.18060000000000001</v>
      </c>
      <c r="D124" s="6">
        <v>0.41578199999999998</v>
      </c>
      <c r="E124" s="6">
        <v>5.8855900000000003E-2</v>
      </c>
      <c r="F124" s="6">
        <v>0</v>
      </c>
      <c r="G124" s="6">
        <v>0</v>
      </c>
      <c r="I124" s="6">
        <v>4.51</v>
      </c>
      <c r="J124" s="6">
        <v>0.8</v>
      </c>
      <c r="K124" s="6">
        <v>0.18060000000000001</v>
      </c>
      <c r="L124" s="6">
        <v>0.17449999999999999</v>
      </c>
      <c r="M124" s="6">
        <v>0.104</v>
      </c>
      <c r="N124" s="6">
        <v>1.24E-2</v>
      </c>
      <c r="O124" s="6">
        <v>0.6925</v>
      </c>
      <c r="P124" s="6">
        <v>1.61E-2</v>
      </c>
      <c r="Q124" s="6">
        <v>0.30959999999999999</v>
      </c>
      <c r="R124" s="6">
        <v>6.1999999999999998E-3</v>
      </c>
      <c r="S124" s="6">
        <v>-0.9526</v>
      </c>
      <c r="T124" s="6">
        <f t="shared" si="13"/>
        <v>2.3605918045200349</v>
      </c>
      <c r="U124" s="6">
        <f t="shared" si="16"/>
        <v>6.3723936675671542</v>
      </c>
      <c r="V124" s="6">
        <f t="shared" si="17"/>
        <v>2.3605918045200349</v>
      </c>
      <c r="W124" s="6">
        <f t="shared" si="18"/>
        <v>2.4444257933605882E-3</v>
      </c>
      <c r="X124" s="6">
        <f t="shared" si="19"/>
        <v>2.9145076766991631E-4</v>
      </c>
      <c r="Y124" s="6">
        <f t="shared" si="20"/>
        <v>2.3605918045200349</v>
      </c>
      <c r="Z124" s="6">
        <f t="shared" si="14"/>
        <v>1.476142971641002E-3</v>
      </c>
      <c r="AA124" s="6">
        <f t="shared" si="15"/>
        <v>3.4318991831653624E-5</v>
      </c>
    </row>
    <row r="125" spans="1:27">
      <c r="A125">
        <v>0.63</v>
      </c>
      <c r="B125">
        <v>1.25</v>
      </c>
      <c r="C125">
        <v>1.2504</v>
      </c>
      <c r="D125">
        <v>0.32814599999999999</v>
      </c>
      <c r="E125">
        <v>7.2835899999999995E-2</v>
      </c>
      <c r="F125">
        <v>3.9083300000000001E-2</v>
      </c>
      <c r="G125" s="2">
        <v>8.0500499999999999E-5</v>
      </c>
      <c r="I125">
        <v>0.63</v>
      </c>
      <c r="J125">
        <v>1.25</v>
      </c>
      <c r="K125">
        <v>1.2504</v>
      </c>
      <c r="L125">
        <v>0.75219999999999998</v>
      </c>
      <c r="M125">
        <v>3.6600000000000001E-2</v>
      </c>
      <c r="N125">
        <v>6.7999999999999996E-3</v>
      </c>
      <c r="O125">
        <v>4.4600000000000001E-2</v>
      </c>
      <c r="P125">
        <v>1.6999999999999999E-3</v>
      </c>
      <c r="Q125">
        <v>2.7400000000000001E-2</v>
      </c>
      <c r="R125">
        <v>5.9999999999999995E-4</v>
      </c>
      <c r="S125">
        <v>-0.93869999999999998</v>
      </c>
      <c r="T125">
        <f t="shared" si="13"/>
        <v>0.53273312527031136</v>
      </c>
      <c r="U125">
        <f t="shared" si="16"/>
        <v>1.5338045827602733</v>
      </c>
      <c r="V125">
        <f t="shared" si="17"/>
        <v>0.53273312527031136</v>
      </c>
      <c r="W125">
        <f t="shared" si="18"/>
        <v>1.9139949713124936E-5</v>
      </c>
      <c r="X125">
        <f t="shared" si="19"/>
        <v>3.5560562308538134E-6</v>
      </c>
      <c r="Y125">
        <f t="shared" si="20"/>
        <v>0.53273312527031136</v>
      </c>
      <c r="Z125">
        <f t="shared" si="14"/>
        <v>9.507000221687898E-5</v>
      </c>
      <c r="AA125">
        <f t="shared" si="15"/>
        <v>3.6237444791187051E-6</v>
      </c>
    </row>
    <row r="126" spans="1:27">
      <c r="A126">
        <v>0.67</v>
      </c>
      <c r="B126">
        <v>1.25</v>
      </c>
      <c r="C126">
        <v>1.2022999999999999</v>
      </c>
      <c r="D126">
        <v>0.36449700000000002</v>
      </c>
      <c r="E126">
        <v>5.65646E-2</v>
      </c>
      <c r="F126">
        <v>3.3290800000000002E-2</v>
      </c>
      <c r="G126">
        <v>3.57E-4</v>
      </c>
      <c r="I126">
        <v>0.67</v>
      </c>
      <c r="J126">
        <v>1.25</v>
      </c>
      <c r="K126">
        <v>1.2022999999999999</v>
      </c>
      <c r="L126">
        <v>0.73939999999999995</v>
      </c>
      <c r="M126">
        <v>4.4699999999999997E-2</v>
      </c>
      <c r="N126">
        <v>5.5999999999999999E-3</v>
      </c>
      <c r="O126">
        <v>5.0999999999999997E-2</v>
      </c>
      <c r="P126">
        <v>1.6000000000000001E-3</v>
      </c>
      <c r="Q126">
        <v>3.3000000000000002E-2</v>
      </c>
      <c r="R126">
        <v>5.0000000000000001E-4</v>
      </c>
      <c r="S126">
        <v>-0.94179999999999997</v>
      </c>
      <c r="T126">
        <f t="shared" si="13"/>
        <v>0.55404599504116891</v>
      </c>
      <c r="U126">
        <f t="shared" si="16"/>
        <v>1.556966964621159</v>
      </c>
      <c r="V126">
        <f t="shared" si="17"/>
        <v>0.55404599504116891</v>
      </c>
      <c r="W126">
        <f t="shared" si="18"/>
        <v>2.4678156549658368E-5</v>
      </c>
      <c r="X126">
        <f t="shared" si="19"/>
        <v>3.0916706191965746E-6</v>
      </c>
      <c r="Y126">
        <f t="shared" si="20"/>
        <v>0.55404599504116891</v>
      </c>
      <c r="Z126">
        <f t="shared" si="14"/>
        <v>1.0871233437356116E-4</v>
      </c>
      <c r="AA126">
        <f t="shared" si="15"/>
        <v>3.4105830391705463E-6</v>
      </c>
    </row>
    <row r="127" spans="1:27">
      <c r="A127">
        <v>0.71</v>
      </c>
      <c r="B127">
        <v>1.25</v>
      </c>
      <c r="C127">
        <v>1.1577999999999999</v>
      </c>
      <c r="D127">
        <v>0.26425799999999999</v>
      </c>
      <c r="E127">
        <v>4.5129599999999999E-2</v>
      </c>
      <c r="F127">
        <v>2.4342900000000001E-2</v>
      </c>
      <c r="G127">
        <v>2.12597E-4</v>
      </c>
      <c r="I127">
        <v>0.71</v>
      </c>
      <c r="J127">
        <v>1.25</v>
      </c>
      <c r="K127">
        <v>1.1577999999999999</v>
      </c>
      <c r="L127">
        <v>0.72689999999999999</v>
      </c>
      <c r="M127">
        <v>3.7999999999999999E-2</v>
      </c>
      <c r="N127">
        <v>5.4999999999999997E-3</v>
      </c>
      <c r="O127">
        <v>6.2100000000000002E-2</v>
      </c>
      <c r="P127">
        <v>1.6999999999999999E-3</v>
      </c>
      <c r="Q127">
        <v>3.8100000000000002E-2</v>
      </c>
      <c r="R127">
        <v>5.0000000000000001E-4</v>
      </c>
      <c r="S127">
        <v>-0.94230000000000003</v>
      </c>
      <c r="T127">
        <f t="shared" si="13"/>
        <v>0.57534073228363913</v>
      </c>
      <c r="U127">
        <f t="shared" si="16"/>
        <v>1.5810169582246743</v>
      </c>
      <c r="V127">
        <f t="shared" si="17"/>
        <v>0.57534073228363913</v>
      </c>
      <c r="W127">
        <f t="shared" si="18"/>
        <v>2.2122042413387367E-5</v>
      </c>
      <c r="X127">
        <f t="shared" si="19"/>
        <v>3.2018745598323817E-6</v>
      </c>
      <c r="Y127">
        <f t="shared" si="20"/>
        <v>0.57534073228363913</v>
      </c>
      <c r="Z127">
        <f t="shared" si="14"/>
        <v>1.3237325420780682E-4</v>
      </c>
      <c r="AA127">
        <f t="shared" si="15"/>
        <v>3.6237444791187051E-6</v>
      </c>
    </row>
    <row r="128" spans="1:27">
      <c r="A128">
        <v>0.75</v>
      </c>
      <c r="B128">
        <v>1.25</v>
      </c>
      <c r="C128">
        <v>1.1164000000000001</v>
      </c>
      <c r="D128">
        <v>0.32375199999999998</v>
      </c>
      <c r="E128">
        <v>3.6231699999999999E-2</v>
      </c>
      <c r="F128">
        <v>1.9899199999999999E-2</v>
      </c>
      <c r="G128">
        <v>2.37529E-4</v>
      </c>
      <c r="I128">
        <v>0.75</v>
      </c>
      <c r="J128">
        <v>1.25</v>
      </c>
      <c r="K128">
        <v>1.1164000000000001</v>
      </c>
      <c r="L128">
        <v>0.7147</v>
      </c>
      <c r="M128">
        <v>4.9299999999999997E-2</v>
      </c>
      <c r="N128">
        <v>4.4000000000000003E-3</v>
      </c>
      <c r="O128">
        <v>6.8199999999999997E-2</v>
      </c>
      <c r="P128">
        <v>1.6000000000000001E-3</v>
      </c>
      <c r="Q128">
        <v>4.4699999999999997E-2</v>
      </c>
      <c r="R128">
        <v>2.9999999999999997E-4</v>
      </c>
      <c r="S128">
        <v>-0.95720000000000005</v>
      </c>
      <c r="T128">
        <f t="shared" si="13"/>
        <v>0.59667637033141996</v>
      </c>
      <c r="U128">
        <f t="shared" si="16"/>
        <v>1.6060226909118778</v>
      </c>
      <c r="V128">
        <f t="shared" si="17"/>
        <v>0.59667637033141996</v>
      </c>
      <c r="W128">
        <f t="shared" si="18"/>
        <v>3.0235517722394704E-5</v>
      </c>
      <c r="X128">
        <f t="shared" si="19"/>
        <v>2.6985046243110893E-6</v>
      </c>
      <c r="Y128">
        <f t="shared" si="20"/>
        <v>0.59667637033141996</v>
      </c>
      <c r="Z128">
        <f t="shared" si="14"/>
        <v>1.4537610204464453E-4</v>
      </c>
      <c r="AA128">
        <f t="shared" si="15"/>
        <v>3.4105830391705463E-6</v>
      </c>
    </row>
    <row r="129" spans="1:27">
      <c r="A129">
        <v>0.79</v>
      </c>
      <c r="B129">
        <v>1.25</v>
      </c>
      <c r="C129">
        <v>1.0779000000000001</v>
      </c>
      <c r="D129">
        <v>0.37160399999999999</v>
      </c>
      <c r="E129">
        <v>3.4852500000000002E-2</v>
      </c>
      <c r="F129">
        <v>1.64487E-2</v>
      </c>
      <c r="G129">
        <v>5.7658299999999998E-4</v>
      </c>
      <c r="I129">
        <v>0.79</v>
      </c>
      <c r="J129">
        <v>1.25</v>
      </c>
      <c r="K129">
        <v>1.0779000000000001</v>
      </c>
      <c r="L129">
        <v>0.70289999999999997</v>
      </c>
      <c r="M129">
        <v>5.8000000000000003E-2</v>
      </c>
      <c r="N129">
        <v>4.1999999999999997E-3</v>
      </c>
      <c r="O129">
        <v>7.2400000000000006E-2</v>
      </c>
      <c r="P129">
        <v>1.6000000000000001E-3</v>
      </c>
      <c r="Q129">
        <v>5.0099999999999999E-2</v>
      </c>
      <c r="R129">
        <v>2.9999999999999997E-4</v>
      </c>
      <c r="S129">
        <v>-0.95740000000000003</v>
      </c>
      <c r="T129">
        <f t="shared" si="13"/>
        <v>0.6179882176806728</v>
      </c>
      <c r="U129">
        <f t="shared" si="16"/>
        <v>1.6319094371921348</v>
      </c>
      <c r="V129">
        <f t="shared" si="17"/>
        <v>0.6179882176806728</v>
      </c>
      <c r="W129">
        <f t="shared" si="18"/>
        <v>3.7435549863286376E-5</v>
      </c>
      <c r="X129">
        <f t="shared" si="19"/>
        <v>2.7108501625138407E-6</v>
      </c>
      <c r="Y129">
        <f t="shared" si="20"/>
        <v>0.6179882176806728</v>
      </c>
      <c r="Z129">
        <f t="shared" si="14"/>
        <v>1.5432888252246723E-4</v>
      </c>
      <c r="AA129">
        <f t="shared" si="15"/>
        <v>3.4105830391705463E-6</v>
      </c>
    </row>
    <row r="130" spans="1:27">
      <c r="A130">
        <v>0.83</v>
      </c>
      <c r="B130">
        <v>1.25</v>
      </c>
      <c r="C130">
        <v>1.042</v>
      </c>
      <c r="D130">
        <v>0.29192600000000002</v>
      </c>
      <c r="E130">
        <v>3.8044500000000002E-2</v>
      </c>
      <c r="F130">
        <v>1.3753700000000001E-2</v>
      </c>
      <c r="G130">
        <v>0</v>
      </c>
      <c r="I130">
        <v>0.83</v>
      </c>
      <c r="J130">
        <v>1.25</v>
      </c>
      <c r="K130">
        <v>1.042</v>
      </c>
      <c r="L130">
        <v>0.69130000000000003</v>
      </c>
      <c r="M130">
        <v>4.9399999999999999E-2</v>
      </c>
      <c r="N130">
        <v>5.4000000000000003E-3</v>
      </c>
      <c r="O130">
        <v>8.1199999999999994E-2</v>
      </c>
      <c r="P130">
        <v>1.8E-3</v>
      </c>
      <c r="Q130">
        <v>5.3900000000000003E-2</v>
      </c>
      <c r="R130">
        <v>5.9999999999999995E-4</v>
      </c>
      <c r="S130">
        <v>-0.9375</v>
      </c>
      <c r="T130">
        <f t="shared" ref="T130:T193" si="21">J130/(2*Mnucleon*K130)</f>
        <v>0.63927975032437367</v>
      </c>
      <c r="U130">
        <f t="shared" si="16"/>
        <v>1.6586785991747934</v>
      </c>
      <c r="V130">
        <f t="shared" si="17"/>
        <v>0.63927975032437367</v>
      </c>
      <c r="W130">
        <f t="shared" si="18"/>
        <v>3.3524330401915448E-5</v>
      </c>
      <c r="X130">
        <f t="shared" si="19"/>
        <v>3.6646029184280051E-6</v>
      </c>
      <c r="Y130">
        <f t="shared" si="20"/>
        <v>0.63927975032437367</v>
      </c>
      <c r="Z130">
        <f t="shared" ref="Z130:Z193" si="22">2*O130/(Mnucleon*1000)</f>
        <v>1.7308708923790522E-4</v>
      </c>
      <c r="AA130">
        <f t="shared" ref="AA130:AA193" si="23">2*P130/(Mnucleon*1000)</f>
        <v>3.8369059190668644E-6</v>
      </c>
    </row>
    <row r="131" spans="1:27">
      <c r="A131">
        <v>0.87</v>
      </c>
      <c r="B131">
        <v>1.25</v>
      </c>
      <c r="C131">
        <v>1.0084</v>
      </c>
      <c r="D131">
        <v>0.26505499999999999</v>
      </c>
      <c r="E131">
        <v>3.4042900000000001E-2</v>
      </c>
      <c r="F131">
        <v>1.2063300000000001E-2</v>
      </c>
      <c r="G131">
        <v>1.01012E-3</v>
      </c>
      <c r="I131">
        <v>0.87</v>
      </c>
      <c r="J131">
        <v>1.25</v>
      </c>
      <c r="K131">
        <v>1.0084</v>
      </c>
      <c r="L131">
        <v>0.68</v>
      </c>
      <c r="M131">
        <v>4.6399999999999997E-2</v>
      </c>
      <c r="N131">
        <v>5.1000000000000004E-3</v>
      </c>
      <c r="O131">
        <v>8.6800000000000002E-2</v>
      </c>
      <c r="P131">
        <v>1.6999999999999999E-3</v>
      </c>
      <c r="Q131">
        <v>5.7299999999999997E-2</v>
      </c>
      <c r="R131">
        <v>5.9999999999999995E-4</v>
      </c>
      <c r="S131">
        <v>-0.93640000000000001</v>
      </c>
      <c r="T131">
        <f t="shared" si="21"/>
        <v>0.66058062260808936</v>
      </c>
      <c r="U131">
        <f t="shared" ref="U131:U194" si="24">J131+T131^2</f>
        <v>1.6863667589652911</v>
      </c>
      <c r="V131">
        <f t="shared" ref="V131:V194" si="25">T131</f>
        <v>0.66058062260808936</v>
      </c>
      <c r="W131">
        <f t="shared" ref="W131:W194" si="26">(U131/J131)*M131*(T131/J131)/1000</f>
        <v>3.3080785821597133E-5</v>
      </c>
      <c r="X131">
        <f t="shared" ref="X131:X194" si="27">(U131/J131)*N131*(T131/J131)/1000</f>
        <v>3.6360346484945126E-6</v>
      </c>
      <c r="Y131">
        <f t="shared" ref="Y131:Y194" si="28">T131</f>
        <v>0.66058062260808936</v>
      </c>
      <c r="Z131">
        <f t="shared" si="22"/>
        <v>1.8502412987500213E-4</v>
      </c>
      <c r="AA131">
        <f t="shared" si="23"/>
        <v>3.6237444791187051E-6</v>
      </c>
    </row>
    <row r="132" spans="1:27">
      <c r="A132">
        <v>0.91</v>
      </c>
      <c r="B132">
        <v>1.25</v>
      </c>
      <c r="C132">
        <v>0.9768</v>
      </c>
      <c r="D132">
        <v>0.25732699999999997</v>
      </c>
      <c r="E132">
        <v>3.2275400000000003E-2</v>
      </c>
      <c r="F132">
        <v>1.00289E-2</v>
      </c>
      <c r="G132">
        <v>1.3977600000000001E-4</v>
      </c>
      <c r="I132">
        <v>0.91</v>
      </c>
      <c r="J132">
        <v>1.25</v>
      </c>
      <c r="K132">
        <v>0.9768</v>
      </c>
      <c r="L132">
        <v>0.66900000000000004</v>
      </c>
      <c r="M132">
        <v>4.6300000000000001E-2</v>
      </c>
      <c r="N132">
        <v>5.0000000000000001E-3</v>
      </c>
      <c r="O132">
        <v>9.2100000000000001E-2</v>
      </c>
      <c r="P132">
        <v>1.6999999999999999E-3</v>
      </c>
      <c r="Q132">
        <v>6.13E-2</v>
      </c>
      <c r="R132">
        <v>5.9999999999999995E-4</v>
      </c>
      <c r="S132">
        <v>-0.93530000000000002</v>
      </c>
      <c r="T132">
        <f t="shared" si="21"/>
        <v>0.68195075740990718</v>
      </c>
      <c r="U132">
        <f t="shared" si="24"/>
        <v>1.715056835531946</v>
      </c>
      <c r="V132">
        <f t="shared" si="25"/>
        <v>0.68195075740990718</v>
      </c>
      <c r="W132">
        <f t="shared" si="26"/>
        <v>3.4657122214420405E-5</v>
      </c>
      <c r="X132">
        <f t="shared" si="27"/>
        <v>3.7426697855745574E-6</v>
      </c>
      <c r="Y132">
        <f t="shared" si="28"/>
        <v>0.68195075740990718</v>
      </c>
      <c r="Z132">
        <f t="shared" si="22"/>
        <v>1.9632168619225458E-4</v>
      </c>
      <c r="AA132">
        <f t="shared" si="23"/>
        <v>3.6237444791187051E-6</v>
      </c>
    </row>
    <row r="133" spans="1:27">
      <c r="A133">
        <v>0.95</v>
      </c>
      <c r="B133">
        <v>1.25</v>
      </c>
      <c r="C133">
        <v>0.94720000000000004</v>
      </c>
      <c r="D133">
        <v>0.18085000000000001</v>
      </c>
      <c r="E133">
        <v>2.87345E-2</v>
      </c>
      <c r="F133">
        <v>8.0506199999999997E-3</v>
      </c>
      <c r="G133" s="2">
        <v>8.9751699999999997E-5</v>
      </c>
      <c r="I133">
        <v>0.95</v>
      </c>
      <c r="J133">
        <v>1.25</v>
      </c>
      <c r="K133">
        <v>0.94720000000000004</v>
      </c>
      <c r="L133">
        <v>0.65820000000000001</v>
      </c>
      <c r="M133">
        <v>3.4500000000000003E-2</v>
      </c>
      <c r="N133">
        <v>4.8999999999999998E-3</v>
      </c>
      <c r="O133">
        <v>0.1007</v>
      </c>
      <c r="P133">
        <v>1.8E-3</v>
      </c>
      <c r="Q133">
        <v>6.3899999999999998E-2</v>
      </c>
      <c r="R133">
        <v>5.9999999999999995E-4</v>
      </c>
      <c r="S133">
        <v>-0.93610000000000004</v>
      </c>
      <c r="T133">
        <f t="shared" si="21"/>
        <v>0.70326171857896669</v>
      </c>
      <c r="U133">
        <f t="shared" si="24"/>
        <v>1.7445770448186417</v>
      </c>
      <c r="V133">
        <f t="shared" si="25"/>
        <v>0.70326171857896669</v>
      </c>
      <c r="W133">
        <f t="shared" si="26"/>
        <v>2.7089825056175213E-5</v>
      </c>
      <c r="X133">
        <f t="shared" si="27"/>
        <v>3.8475403702973489E-6</v>
      </c>
      <c r="Y133">
        <f t="shared" si="28"/>
        <v>0.70326171857896669</v>
      </c>
      <c r="Z133">
        <f t="shared" si="22"/>
        <v>2.1465357002779627E-4</v>
      </c>
      <c r="AA133">
        <f t="shared" si="23"/>
        <v>3.8369059190668644E-6</v>
      </c>
    </row>
    <row r="134" spans="1:27">
      <c r="A134">
        <v>1.75</v>
      </c>
      <c r="B134">
        <v>1.25</v>
      </c>
      <c r="C134">
        <v>0.5897</v>
      </c>
      <c r="D134">
        <v>0.36296800000000001</v>
      </c>
      <c r="E134">
        <v>0.15686700000000001</v>
      </c>
      <c r="F134">
        <v>2.83652E-2</v>
      </c>
      <c r="G134">
        <v>4.0773599999999997</v>
      </c>
      <c r="I134">
        <v>1.75</v>
      </c>
      <c r="J134">
        <v>1.25</v>
      </c>
      <c r="K134">
        <v>0.5897</v>
      </c>
      <c r="L134">
        <v>0.49</v>
      </c>
      <c r="M134">
        <v>6.2799999999999995E-2</v>
      </c>
      <c r="N134">
        <v>2.06E-2</v>
      </c>
      <c r="O134">
        <v>0.1467</v>
      </c>
      <c r="P134">
        <v>1.5299999999999999E-2</v>
      </c>
      <c r="Q134">
        <v>0.1191</v>
      </c>
      <c r="R134">
        <v>1.4E-3</v>
      </c>
      <c r="S134">
        <v>-0.99819999999999998</v>
      </c>
      <c r="T134">
        <f t="shared" si="21"/>
        <v>1.1296074272307908</v>
      </c>
      <c r="U134">
        <f t="shared" si="24"/>
        <v>2.526012939654966</v>
      </c>
      <c r="V134">
        <f t="shared" si="25"/>
        <v>1.1296074272307908</v>
      </c>
      <c r="W134">
        <f t="shared" si="26"/>
        <v>1.1468397248837303E-4</v>
      </c>
      <c r="X134">
        <f t="shared" si="27"/>
        <v>3.7619264860835745E-5</v>
      </c>
      <c r="Y134">
        <f t="shared" si="28"/>
        <v>1.1296074272307908</v>
      </c>
      <c r="Z134">
        <f t="shared" si="22"/>
        <v>3.1270783240394944E-4</v>
      </c>
      <c r="AA134">
        <f t="shared" si="23"/>
        <v>3.2613700312068347E-5</v>
      </c>
    </row>
    <row r="135" spans="1:27">
      <c r="A135">
        <v>1.79</v>
      </c>
      <c r="B135">
        <v>1.25</v>
      </c>
      <c r="C135">
        <v>0.57879999999999998</v>
      </c>
      <c r="D135">
        <v>0.38002799999999998</v>
      </c>
      <c r="E135">
        <v>0.140429</v>
      </c>
      <c r="F135">
        <v>5.2197800000000003E-2</v>
      </c>
      <c r="G135">
        <v>2.21197</v>
      </c>
      <c r="I135">
        <v>1.79</v>
      </c>
      <c r="J135">
        <v>1.25</v>
      </c>
      <c r="K135">
        <v>0.57879999999999998</v>
      </c>
      <c r="L135">
        <v>0.48349999999999999</v>
      </c>
      <c r="M135">
        <v>6.59E-2</v>
      </c>
      <c r="N135">
        <v>1.8200000000000001E-2</v>
      </c>
      <c r="O135">
        <v>0.14979999999999999</v>
      </c>
      <c r="P135">
        <v>1.4E-2</v>
      </c>
      <c r="Q135">
        <v>0.1231</v>
      </c>
      <c r="R135">
        <v>1.1000000000000001E-3</v>
      </c>
      <c r="S135">
        <v>-0.99839999999999995</v>
      </c>
      <c r="T135">
        <f t="shared" si="21"/>
        <v>1.1508802692432574</v>
      </c>
      <c r="U135">
        <f t="shared" si="24"/>
        <v>2.5745253941334325</v>
      </c>
      <c r="V135">
        <f t="shared" si="25"/>
        <v>1.1508802692432574</v>
      </c>
      <c r="W135">
        <f t="shared" si="26"/>
        <v>1.2496624291276747E-4</v>
      </c>
      <c r="X135">
        <f t="shared" si="27"/>
        <v>3.4512680136758244E-5</v>
      </c>
      <c r="Y135">
        <f t="shared" si="28"/>
        <v>1.1508802692432574</v>
      </c>
      <c r="Z135">
        <f t="shared" si="22"/>
        <v>3.1931583704234237E-4</v>
      </c>
      <c r="AA135">
        <f t="shared" si="23"/>
        <v>2.984260159274228E-5</v>
      </c>
    </row>
    <row r="136" spans="1:27">
      <c r="A136">
        <v>1.83</v>
      </c>
      <c r="B136">
        <v>1.25</v>
      </c>
      <c r="C136">
        <v>0.56830000000000003</v>
      </c>
      <c r="D136">
        <v>0.358983</v>
      </c>
      <c r="E136">
        <v>0.13219900000000001</v>
      </c>
      <c r="F136">
        <v>5.14825E-2</v>
      </c>
      <c r="G136">
        <v>2.21678</v>
      </c>
      <c r="I136">
        <v>1.83</v>
      </c>
      <c r="J136">
        <v>1.25</v>
      </c>
      <c r="K136">
        <v>0.56830000000000003</v>
      </c>
      <c r="L136">
        <v>0.47720000000000001</v>
      </c>
      <c r="M136">
        <v>6.4100000000000004E-2</v>
      </c>
      <c r="N136">
        <v>1.7899999999999999E-2</v>
      </c>
      <c r="O136">
        <v>0.15709999999999999</v>
      </c>
      <c r="P136">
        <v>1.4E-2</v>
      </c>
      <c r="Q136">
        <v>0.12709999999999999</v>
      </c>
      <c r="R136">
        <v>1.1000000000000001E-3</v>
      </c>
      <c r="S136">
        <v>-0.99839999999999995</v>
      </c>
      <c r="T136">
        <f t="shared" si="21"/>
        <v>1.1721441137392175</v>
      </c>
      <c r="U136">
        <f t="shared" si="24"/>
        <v>2.6239218233734958</v>
      </c>
      <c r="V136">
        <f t="shared" si="25"/>
        <v>1.1721441137392175</v>
      </c>
      <c r="W136">
        <f t="shared" si="26"/>
        <v>1.2617401007582811E-4</v>
      </c>
      <c r="X136">
        <f t="shared" si="27"/>
        <v>3.5234239943171962E-5</v>
      </c>
      <c r="Y136">
        <f t="shared" si="28"/>
        <v>1.1721441137392175</v>
      </c>
      <c r="Z136">
        <f t="shared" si="22"/>
        <v>3.3487662215855797E-4</v>
      </c>
      <c r="AA136">
        <f t="shared" si="23"/>
        <v>2.984260159274228E-5</v>
      </c>
    </row>
    <row r="137" spans="1:27">
      <c r="A137">
        <v>1.87</v>
      </c>
      <c r="B137">
        <v>1.25</v>
      </c>
      <c r="C137">
        <v>0.55810000000000004</v>
      </c>
      <c r="D137">
        <v>0.56308100000000005</v>
      </c>
      <c r="E137">
        <v>0.19751099999999999</v>
      </c>
      <c r="F137">
        <v>3.0562300000000001E-2</v>
      </c>
      <c r="G137">
        <v>9.5220500000000001</v>
      </c>
      <c r="I137">
        <v>1.87</v>
      </c>
      <c r="J137">
        <v>1.25</v>
      </c>
      <c r="K137">
        <v>0.55810000000000004</v>
      </c>
      <c r="L137">
        <v>0.47089999999999999</v>
      </c>
      <c r="M137">
        <v>8.9499999999999996E-2</v>
      </c>
      <c r="N137">
        <v>2.1100000000000001E-2</v>
      </c>
      <c r="O137">
        <v>0.1424</v>
      </c>
      <c r="P137">
        <v>1.6400000000000001E-2</v>
      </c>
      <c r="Q137">
        <v>0.13239999999999999</v>
      </c>
      <c r="R137">
        <v>1.6000000000000001E-3</v>
      </c>
      <c r="S137">
        <v>-0.998</v>
      </c>
      <c r="T137">
        <f t="shared" si="21"/>
        <v>1.1935665648414215</v>
      </c>
      <c r="U137">
        <f t="shared" si="24"/>
        <v>2.674601144707351</v>
      </c>
      <c r="V137">
        <f t="shared" si="25"/>
        <v>1.1935665648414215</v>
      </c>
      <c r="W137">
        <f t="shared" si="26"/>
        <v>1.8285577459489994E-4</v>
      </c>
      <c r="X137">
        <f t="shared" si="27"/>
        <v>4.3109015016227807E-5</v>
      </c>
      <c r="Y137">
        <f t="shared" si="28"/>
        <v>1.1935665648414215</v>
      </c>
      <c r="Z137">
        <f t="shared" si="22"/>
        <v>3.0354189048617861E-4</v>
      </c>
      <c r="AA137">
        <f t="shared" si="23"/>
        <v>3.4958476151498106E-5</v>
      </c>
    </row>
    <row r="138" spans="1:27">
      <c r="A138">
        <v>1.91</v>
      </c>
      <c r="B138">
        <v>1.25</v>
      </c>
      <c r="C138">
        <v>0.54830000000000001</v>
      </c>
      <c r="D138">
        <v>0.25170100000000001</v>
      </c>
      <c r="E138">
        <v>0.13042699999999999</v>
      </c>
      <c r="F138">
        <v>2.1923100000000001E-2</v>
      </c>
      <c r="G138">
        <v>12.7722</v>
      </c>
      <c r="I138">
        <v>1.91</v>
      </c>
      <c r="J138">
        <v>1.25</v>
      </c>
      <c r="K138">
        <v>0.54830000000000001</v>
      </c>
      <c r="L138">
        <v>0.46489999999999998</v>
      </c>
      <c r="M138">
        <v>4.9599999999999998E-2</v>
      </c>
      <c r="N138">
        <v>2.1100000000000001E-2</v>
      </c>
      <c r="O138">
        <v>0.1797</v>
      </c>
      <c r="P138">
        <v>1.67E-2</v>
      </c>
      <c r="Q138">
        <v>0.1336</v>
      </c>
      <c r="R138">
        <v>1.6999999999999999E-3</v>
      </c>
      <c r="S138">
        <v>-0.998</v>
      </c>
      <c r="T138">
        <f t="shared" si="21"/>
        <v>1.2148996896552933</v>
      </c>
      <c r="U138">
        <f t="shared" si="24"/>
        <v>2.7259812559245278</v>
      </c>
      <c r="V138">
        <f t="shared" si="25"/>
        <v>1.2148996896552933</v>
      </c>
      <c r="W138">
        <f t="shared" si="26"/>
        <v>1.0512958181037519E-4</v>
      </c>
      <c r="X138">
        <f t="shared" si="27"/>
        <v>4.4722463229816867E-5</v>
      </c>
      <c r="Y138">
        <f t="shared" si="28"/>
        <v>1.2148996896552933</v>
      </c>
      <c r="Z138">
        <f t="shared" si="22"/>
        <v>3.8305110758684197E-4</v>
      </c>
      <c r="AA138">
        <f t="shared" si="23"/>
        <v>3.5597960471342574E-5</v>
      </c>
    </row>
    <row r="139" spans="1:27">
      <c r="A139">
        <v>1.95</v>
      </c>
      <c r="B139">
        <v>1.25</v>
      </c>
      <c r="C139">
        <v>0.53890000000000005</v>
      </c>
      <c r="D139">
        <v>0.161963</v>
      </c>
      <c r="E139">
        <v>0.113983</v>
      </c>
      <c r="F139">
        <v>1.92914E-2</v>
      </c>
      <c r="G139">
        <v>39.874400000000001</v>
      </c>
      <c r="I139">
        <v>1.95</v>
      </c>
      <c r="J139">
        <v>1.25</v>
      </c>
      <c r="K139">
        <v>0.53890000000000005</v>
      </c>
      <c r="L139">
        <v>0.45889999999999997</v>
      </c>
      <c r="M139">
        <v>3.5000000000000003E-2</v>
      </c>
      <c r="N139">
        <v>2.1600000000000001E-2</v>
      </c>
      <c r="O139">
        <v>0.20050000000000001</v>
      </c>
      <c r="P139">
        <v>1.7399999999999999E-2</v>
      </c>
      <c r="Q139">
        <v>0.1381</v>
      </c>
      <c r="R139">
        <v>1.8E-3</v>
      </c>
      <c r="S139">
        <v>-0.99780000000000002</v>
      </c>
      <c r="T139">
        <f t="shared" si="21"/>
        <v>1.2360911112228563</v>
      </c>
      <c r="U139">
        <f t="shared" si="24"/>
        <v>2.7779212352441558</v>
      </c>
      <c r="V139">
        <f t="shared" si="25"/>
        <v>1.2360911112228563</v>
      </c>
      <c r="W139">
        <f t="shared" si="26"/>
        <v>7.6916307923000418E-5</v>
      </c>
      <c r="X139">
        <f t="shared" si="27"/>
        <v>4.7468350032480255E-5</v>
      </c>
      <c r="Y139">
        <f t="shared" si="28"/>
        <v>1.2360911112228563</v>
      </c>
      <c r="Z139">
        <f t="shared" si="22"/>
        <v>4.2738868709605909E-4</v>
      </c>
      <c r="AA139">
        <f t="shared" si="23"/>
        <v>3.7090090550979691E-5</v>
      </c>
    </row>
    <row r="140" spans="1:27">
      <c r="A140">
        <v>1.99</v>
      </c>
      <c r="B140">
        <v>1.25</v>
      </c>
      <c r="C140">
        <v>0.52969999999999995</v>
      </c>
      <c r="D140">
        <v>0.25040000000000001</v>
      </c>
      <c r="E140">
        <v>2.7292899999999998E-2</v>
      </c>
      <c r="F140">
        <v>5.46358E-3</v>
      </c>
      <c r="G140">
        <v>1.4483600000000001</v>
      </c>
      <c r="I140">
        <v>1.99</v>
      </c>
      <c r="J140">
        <v>1.25</v>
      </c>
      <c r="K140">
        <v>0.52969999999999995</v>
      </c>
      <c r="L140">
        <v>0.4531</v>
      </c>
      <c r="M140">
        <v>5.0799999999999998E-2</v>
      </c>
      <c r="N140">
        <v>4.7000000000000002E-3</v>
      </c>
      <c r="O140">
        <v>0.1915</v>
      </c>
      <c r="P140">
        <v>3.3E-3</v>
      </c>
      <c r="Q140">
        <v>0.14169999999999999</v>
      </c>
      <c r="R140">
        <v>1E-3</v>
      </c>
      <c r="S140">
        <v>-0.94820000000000004</v>
      </c>
      <c r="T140">
        <f t="shared" si="21"/>
        <v>1.2575599392826078</v>
      </c>
      <c r="U140">
        <f t="shared" si="24"/>
        <v>2.8314570008884763</v>
      </c>
      <c r="V140">
        <f t="shared" si="25"/>
        <v>1.2575599392826078</v>
      </c>
      <c r="W140">
        <f t="shared" si="26"/>
        <v>1.1576635278158482E-4</v>
      </c>
      <c r="X140">
        <f t="shared" si="27"/>
        <v>1.0710666497508831E-5</v>
      </c>
      <c r="Y140">
        <f t="shared" si="28"/>
        <v>1.2575599392826078</v>
      </c>
      <c r="Z140">
        <f t="shared" si="22"/>
        <v>4.0820415750072477E-4</v>
      </c>
      <c r="AA140">
        <f t="shared" si="23"/>
        <v>7.0343275182892514E-6</v>
      </c>
    </row>
    <row r="141" spans="1:27">
      <c r="A141">
        <v>2.0299999999999998</v>
      </c>
      <c r="B141">
        <v>1.25</v>
      </c>
      <c r="C141">
        <v>0.52090000000000003</v>
      </c>
      <c r="D141">
        <v>0.25362600000000002</v>
      </c>
      <c r="E141">
        <v>2.7463999999999999E-2</v>
      </c>
      <c r="F141">
        <v>5.4039099999999996E-3</v>
      </c>
      <c r="G141">
        <v>1.3857999999999999</v>
      </c>
      <c r="I141">
        <v>2.0299999999999998</v>
      </c>
      <c r="J141">
        <v>1.25</v>
      </c>
      <c r="K141">
        <v>0.52090000000000003</v>
      </c>
      <c r="L141">
        <v>0.44750000000000001</v>
      </c>
      <c r="M141">
        <v>5.1999999999999998E-2</v>
      </c>
      <c r="N141">
        <v>4.7999999999999996E-3</v>
      </c>
      <c r="O141">
        <v>0.1968</v>
      </c>
      <c r="P141">
        <v>3.3E-3</v>
      </c>
      <c r="Q141">
        <v>0.1457</v>
      </c>
      <c r="R141">
        <v>1.1000000000000001E-3</v>
      </c>
      <c r="S141">
        <v>-0.94450000000000001</v>
      </c>
      <c r="T141">
        <f t="shared" si="21"/>
        <v>1.2788049526550149</v>
      </c>
      <c r="U141">
        <f t="shared" si="24"/>
        <v>2.8853421069349947</v>
      </c>
      <c r="V141">
        <f t="shared" si="25"/>
        <v>1.2788049526550149</v>
      </c>
      <c r="W141">
        <f t="shared" si="26"/>
        <v>1.2279620376034011E-4</v>
      </c>
      <c r="X141">
        <f t="shared" si="27"/>
        <v>1.1335034193262162E-5</v>
      </c>
      <c r="Y141">
        <f t="shared" si="28"/>
        <v>1.2788049526550149</v>
      </c>
      <c r="Z141">
        <f t="shared" si="22"/>
        <v>4.1950171381797719E-4</v>
      </c>
      <c r="AA141">
        <f t="shared" si="23"/>
        <v>7.0343275182892514E-6</v>
      </c>
    </row>
    <row r="142" spans="1:27">
      <c r="A142">
        <v>2.0699999999999998</v>
      </c>
      <c r="B142">
        <v>1.25</v>
      </c>
      <c r="C142">
        <v>0.51239999999999997</v>
      </c>
      <c r="D142">
        <v>0.28209400000000001</v>
      </c>
      <c r="E142">
        <v>3.6143500000000002E-2</v>
      </c>
      <c r="F142">
        <v>1.6368600000000001E-2</v>
      </c>
      <c r="G142">
        <v>27.831199999999999</v>
      </c>
      <c r="I142">
        <v>2.0699999999999998</v>
      </c>
      <c r="J142">
        <v>1.25</v>
      </c>
      <c r="K142">
        <v>0.51239999999999997</v>
      </c>
      <c r="L142">
        <v>0.44190000000000002</v>
      </c>
      <c r="M142">
        <v>5.7500000000000002E-2</v>
      </c>
      <c r="N142">
        <v>6.4000000000000003E-3</v>
      </c>
      <c r="O142">
        <v>0.19889999999999999</v>
      </c>
      <c r="P142">
        <v>3.5999999999999999E-3</v>
      </c>
      <c r="Q142">
        <v>0.1502</v>
      </c>
      <c r="R142">
        <v>1.9E-3</v>
      </c>
      <c r="S142">
        <v>-0.91830000000000001</v>
      </c>
      <c r="T142">
        <f t="shared" si="21"/>
        <v>1.300018539886802</v>
      </c>
      <c r="U142">
        <f t="shared" si="24"/>
        <v>2.9400482040494129</v>
      </c>
      <c r="V142">
        <f t="shared" si="25"/>
        <v>1.300018539886802</v>
      </c>
      <c r="W142">
        <f t="shared" si="26"/>
        <v>1.4065391198204489E-4</v>
      </c>
      <c r="X142">
        <f t="shared" si="27"/>
        <v>1.5655391942349342E-5</v>
      </c>
      <c r="Y142">
        <f t="shared" si="28"/>
        <v>1.300018539886802</v>
      </c>
      <c r="Z142">
        <f t="shared" si="22"/>
        <v>4.2397810405688852E-4</v>
      </c>
      <c r="AA142">
        <f t="shared" si="23"/>
        <v>7.6738118381337288E-6</v>
      </c>
    </row>
    <row r="143" spans="1:27">
      <c r="A143">
        <v>2.11</v>
      </c>
      <c r="B143">
        <v>1.25</v>
      </c>
      <c r="C143">
        <v>0.50409999999999999</v>
      </c>
      <c r="D143">
        <v>0.178451</v>
      </c>
      <c r="E143">
        <v>3.1543799999999997E-2</v>
      </c>
      <c r="F143">
        <v>1.36609E-2</v>
      </c>
      <c r="G143">
        <v>12.944900000000001</v>
      </c>
      <c r="I143">
        <v>2.11</v>
      </c>
      <c r="J143">
        <v>1.25</v>
      </c>
      <c r="K143">
        <v>0.50409999999999999</v>
      </c>
      <c r="L143">
        <v>0.4365</v>
      </c>
      <c r="M143">
        <v>3.78E-2</v>
      </c>
      <c r="N143">
        <v>6.1000000000000004E-3</v>
      </c>
      <c r="O143">
        <v>0.21010000000000001</v>
      </c>
      <c r="P143">
        <v>3.5000000000000001E-3</v>
      </c>
      <c r="Q143">
        <v>0.14549999999999999</v>
      </c>
      <c r="R143">
        <v>1.8E-3</v>
      </c>
      <c r="S143">
        <v>-0.91620000000000001</v>
      </c>
      <c r="T143">
        <f t="shared" si="21"/>
        <v>1.3214233283832519</v>
      </c>
      <c r="U143">
        <f t="shared" si="24"/>
        <v>2.9961596127954717</v>
      </c>
      <c r="V143">
        <f t="shared" si="25"/>
        <v>1.3214233283832519</v>
      </c>
      <c r="W143">
        <f t="shared" si="26"/>
        <v>9.5780850469702293E-5</v>
      </c>
      <c r="X143">
        <f t="shared" si="27"/>
        <v>1.5456698091671535E-5</v>
      </c>
      <c r="Y143">
        <f t="shared" si="28"/>
        <v>1.3214233283832519</v>
      </c>
      <c r="Z143">
        <f t="shared" si="22"/>
        <v>4.478521853310824E-4</v>
      </c>
      <c r="AA143">
        <f t="shared" si="23"/>
        <v>7.4606503981855699E-6</v>
      </c>
    </row>
    <row r="144" spans="1:27">
      <c r="A144">
        <v>2.15</v>
      </c>
      <c r="B144">
        <v>1.25</v>
      </c>
      <c r="C144">
        <v>0.49609999999999999</v>
      </c>
      <c r="D144">
        <v>0.223969</v>
      </c>
      <c r="E144">
        <v>3.27304E-2</v>
      </c>
      <c r="F144">
        <v>1.46462E-2</v>
      </c>
      <c r="G144">
        <v>15.005000000000001</v>
      </c>
      <c r="I144">
        <v>2.15</v>
      </c>
      <c r="J144">
        <v>1.25</v>
      </c>
      <c r="K144">
        <v>0.49609999999999999</v>
      </c>
      <c r="L144">
        <v>0.43120000000000003</v>
      </c>
      <c r="M144">
        <v>4.6800000000000001E-2</v>
      </c>
      <c r="N144">
        <v>6.1000000000000004E-3</v>
      </c>
      <c r="O144">
        <v>0.21060000000000001</v>
      </c>
      <c r="P144">
        <v>3.5999999999999999E-3</v>
      </c>
      <c r="Q144">
        <v>0.151</v>
      </c>
      <c r="R144">
        <v>1.9E-3</v>
      </c>
      <c r="S144">
        <v>-0.91449999999999998</v>
      </c>
      <c r="T144">
        <f t="shared" si="21"/>
        <v>1.3427323117073118</v>
      </c>
      <c r="U144">
        <f t="shared" si="24"/>
        <v>3.0529300609028613</v>
      </c>
      <c r="V144">
        <f t="shared" si="25"/>
        <v>1.3427323117073118</v>
      </c>
      <c r="W144">
        <f t="shared" si="26"/>
        <v>1.2278127028847376E-4</v>
      </c>
      <c r="X144">
        <f t="shared" si="27"/>
        <v>1.6003541640164316E-5</v>
      </c>
      <c r="Y144">
        <f t="shared" si="28"/>
        <v>1.3427323117073118</v>
      </c>
      <c r="Z144">
        <f t="shared" si="22"/>
        <v>4.4891799253082317E-4</v>
      </c>
      <c r="AA144">
        <f t="shared" si="23"/>
        <v>7.6738118381337288E-6</v>
      </c>
    </row>
    <row r="145" spans="1:27">
      <c r="A145">
        <v>2.19</v>
      </c>
      <c r="B145">
        <v>1.25</v>
      </c>
      <c r="C145">
        <v>0.48830000000000001</v>
      </c>
      <c r="D145">
        <v>0.308305</v>
      </c>
      <c r="E145">
        <v>3.4219399999999997E-2</v>
      </c>
      <c r="F145">
        <v>1.5924899999999999E-2</v>
      </c>
      <c r="G145">
        <v>23.424700000000001</v>
      </c>
      <c r="I145">
        <v>2.19</v>
      </c>
      <c r="J145">
        <v>1.25</v>
      </c>
      <c r="K145">
        <v>0.48830000000000001</v>
      </c>
      <c r="L145">
        <v>0.4259</v>
      </c>
      <c r="M145">
        <v>6.3500000000000001E-2</v>
      </c>
      <c r="N145">
        <v>6.1000000000000004E-3</v>
      </c>
      <c r="O145">
        <v>0.2109</v>
      </c>
      <c r="P145">
        <v>3.3999999999999998E-3</v>
      </c>
      <c r="Q145">
        <v>0.16120000000000001</v>
      </c>
      <c r="R145">
        <v>2E-3</v>
      </c>
      <c r="S145">
        <v>-0.91410000000000002</v>
      </c>
      <c r="T145">
        <f t="shared" si="21"/>
        <v>1.3641808311243033</v>
      </c>
      <c r="U145">
        <f t="shared" si="24"/>
        <v>3.110989340006995</v>
      </c>
      <c r="V145">
        <f t="shared" si="25"/>
        <v>1.3641808311243033</v>
      </c>
      <c r="W145">
        <f t="shared" si="26"/>
        <v>1.7247421023380415E-4</v>
      </c>
      <c r="X145">
        <f t="shared" si="27"/>
        <v>1.656838869962528E-5</v>
      </c>
      <c r="Y145">
        <f t="shared" si="28"/>
        <v>1.3641808311243033</v>
      </c>
      <c r="Z145">
        <f t="shared" si="22"/>
        <v>4.4955747685066763E-4</v>
      </c>
      <c r="AA145">
        <f t="shared" si="23"/>
        <v>7.2474889582374102E-6</v>
      </c>
    </row>
    <row r="146" spans="1:27">
      <c r="A146">
        <v>2.23</v>
      </c>
      <c r="B146">
        <v>1.25</v>
      </c>
      <c r="C146">
        <v>0.48080000000000001</v>
      </c>
      <c r="D146">
        <v>0.27934999999999999</v>
      </c>
      <c r="E146">
        <v>3.5887500000000003E-2</v>
      </c>
      <c r="F146">
        <v>1.4605699999999999E-2</v>
      </c>
      <c r="G146">
        <v>14.693</v>
      </c>
      <c r="I146">
        <v>2.23</v>
      </c>
      <c r="J146">
        <v>1.25</v>
      </c>
      <c r="K146">
        <v>0.48080000000000001</v>
      </c>
      <c r="L146">
        <v>0.4209</v>
      </c>
      <c r="M146">
        <v>5.9499999999999997E-2</v>
      </c>
      <c r="N146">
        <v>6.6E-3</v>
      </c>
      <c r="O146">
        <v>0.2215</v>
      </c>
      <c r="P146">
        <v>4.1999999999999997E-3</v>
      </c>
      <c r="Q146">
        <v>0.16500000000000001</v>
      </c>
      <c r="R146">
        <v>2E-3</v>
      </c>
      <c r="S146">
        <v>-0.91290000000000004</v>
      </c>
      <c r="T146">
        <f t="shared" si="21"/>
        <v>1.3854606901788629</v>
      </c>
      <c r="U146">
        <f t="shared" si="24"/>
        <v>3.1695013240308914</v>
      </c>
      <c r="V146">
        <f t="shared" si="25"/>
        <v>1.3854606901788629</v>
      </c>
      <c r="W146">
        <f t="shared" si="26"/>
        <v>1.672176382521102E-4</v>
      </c>
      <c r="X146">
        <f t="shared" si="27"/>
        <v>1.8548511133847517E-5</v>
      </c>
      <c r="Y146">
        <f t="shared" si="28"/>
        <v>1.3854606901788629</v>
      </c>
      <c r="Z146">
        <f t="shared" si="22"/>
        <v>4.7215258948517252E-4</v>
      </c>
      <c r="AA146">
        <f t="shared" si="23"/>
        <v>8.9527804778226836E-6</v>
      </c>
    </row>
    <row r="147" spans="1:27">
      <c r="A147">
        <v>2.27</v>
      </c>
      <c r="B147">
        <v>1.25</v>
      </c>
      <c r="C147">
        <v>0.47349999999999998</v>
      </c>
      <c r="D147">
        <v>0.25957200000000002</v>
      </c>
      <c r="E147">
        <v>3.4669199999999997E-2</v>
      </c>
      <c r="F147">
        <v>1.4698599999999999E-2</v>
      </c>
      <c r="G147">
        <v>12.395799999999999</v>
      </c>
      <c r="I147">
        <v>2.27</v>
      </c>
      <c r="J147">
        <v>1.25</v>
      </c>
      <c r="K147">
        <v>0.47349999999999998</v>
      </c>
      <c r="L147">
        <v>0.41589999999999999</v>
      </c>
      <c r="M147">
        <v>5.5800000000000002E-2</v>
      </c>
      <c r="N147">
        <v>6.4999999999999997E-3</v>
      </c>
      <c r="O147">
        <v>0.22700000000000001</v>
      </c>
      <c r="P147">
        <v>4.1999999999999997E-3</v>
      </c>
      <c r="Q147">
        <v>0.16600000000000001</v>
      </c>
      <c r="R147">
        <v>2E-3</v>
      </c>
      <c r="S147">
        <v>-0.91110000000000002</v>
      </c>
      <c r="T147">
        <f t="shared" si="21"/>
        <v>1.4068204854023174</v>
      </c>
      <c r="U147">
        <f t="shared" si="24"/>
        <v>3.2291438781476121</v>
      </c>
      <c r="V147">
        <f t="shared" si="25"/>
        <v>1.4068204854023174</v>
      </c>
      <c r="W147">
        <f t="shared" si="26"/>
        <v>1.6223339347289388E-4</v>
      </c>
      <c r="X147">
        <f t="shared" si="27"/>
        <v>1.889815515365251E-5</v>
      </c>
      <c r="Y147">
        <f t="shared" si="28"/>
        <v>1.4068204854023174</v>
      </c>
      <c r="Z147">
        <f t="shared" si="22"/>
        <v>4.8387646868232125E-4</v>
      </c>
      <c r="AA147">
        <f t="shared" si="23"/>
        <v>8.9527804778226836E-6</v>
      </c>
    </row>
    <row r="148" spans="1:27">
      <c r="A148">
        <v>2.31</v>
      </c>
      <c r="B148">
        <v>1.25</v>
      </c>
      <c r="C148">
        <v>0.46650000000000003</v>
      </c>
      <c r="D148">
        <v>0.31312400000000001</v>
      </c>
      <c r="E148">
        <v>3.6101000000000001E-2</v>
      </c>
      <c r="F148">
        <v>1.53113E-2</v>
      </c>
      <c r="G148">
        <v>14.5136</v>
      </c>
      <c r="I148">
        <v>2.31</v>
      </c>
      <c r="J148">
        <v>1.25</v>
      </c>
      <c r="K148">
        <v>0.46650000000000003</v>
      </c>
      <c r="L148">
        <v>0.41099999999999998</v>
      </c>
      <c r="M148">
        <v>6.6199999999999995E-2</v>
      </c>
      <c r="N148">
        <v>6.4999999999999997E-3</v>
      </c>
      <c r="O148">
        <v>0.2266</v>
      </c>
      <c r="P148">
        <v>4.1999999999999997E-3</v>
      </c>
      <c r="Q148">
        <v>0.1721</v>
      </c>
      <c r="R148">
        <v>2.0999999999999999E-3</v>
      </c>
      <c r="S148">
        <v>-0.90890000000000004</v>
      </c>
      <c r="T148">
        <f t="shared" si="21"/>
        <v>1.4279303319142491</v>
      </c>
      <c r="U148">
        <f t="shared" si="24"/>
        <v>3.2889850328007375</v>
      </c>
      <c r="V148">
        <f t="shared" si="25"/>
        <v>1.4279303319142491</v>
      </c>
      <c r="W148">
        <f t="shared" si="26"/>
        <v>1.989788330291762E-4</v>
      </c>
      <c r="X148">
        <f t="shared" si="27"/>
        <v>1.9537196596520323E-5</v>
      </c>
      <c r="Y148">
        <f t="shared" si="28"/>
        <v>1.4279303319142491</v>
      </c>
      <c r="Z148">
        <f t="shared" si="22"/>
        <v>4.8302382292252864E-4</v>
      </c>
      <c r="AA148">
        <f t="shared" si="23"/>
        <v>8.9527804778226836E-6</v>
      </c>
    </row>
    <row r="149" spans="1:27">
      <c r="A149">
        <v>2.35</v>
      </c>
      <c r="B149">
        <v>1.25</v>
      </c>
      <c r="C149">
        <v>0.45960000000000001</v>
      </c>
      <c r="D149">
        <v>0.29640899999999998</v>
      </c>
      <c r="E149">
        <v>3.4774800000000002E-2</v>
      </c>
      <c r="F149">
        <v>1.47499E-2</v>
      </c>
      <c r="G149">
        <v>12.5756</v>
      </c>
      <c r="I149">
        <v>2.35</v>
      </c>
      <c r="J149">
        <v>1.25</v>
      </c>
      <c r="K149">
        <v>0.45960000000000001</v>
      </c>
      <c r="L149">
        <v>0.40620000000000001</v>
      </c>
      <c r="M149">
        <v>6.4600000000000005E-2</v>
      </c>
      <c r="N149">
        <v>6.4999999999999997E-3</v>
      </c>
      <c r="O149">
        <v>0.23710000000000001</v>
      </c>
      <c r="P149">
        <v>4.3E-3</v>
      </c>
      <c r="Q149">
        <v>0.17710000000000001</v>
      </c>
      <c r="R149">
        <v>2.0999999999999999E-3</v>
      </c>
      <c r="S149">
        <v>-0.90720000000000001</v>
      </c>
      <c r="T149">
        <f t="shared" si="21"/>
        <v>1.4493679282811081</v>
      </c>
      <c r="U149">
        <f t="shared" si="24"/>
        <v>3.3506673915298713</v>
      </c>
      <c r="V149">
        <f t="shared" si="25"/>
        <v>1.4493679282811081</v>
      </c>
      <c r="W149">
        <f t="shared" si="26"/>
        <v>2.0078092843078281E-4</v>
      </c>
      <c r="X149">
        <f t="shared" si="27"/>
        <v>2.020241539938217E-5</v>
      </c>
      <c r="Y149">
        <f t="shared" si="28"/>
        <v>1.4493679282811081</v>
      </c>
      <c r="Z149">
        <f t="shared" si="22"/>
        <v>5.0540577411708532E-4</v>
      </c>
      <c r="AA149">
        <f t="shared" si="23"/>
        <v>9.1659419177708424E-6</v>
      </c>
    </row>
    <row r="150" spans="1:27">
      <c r="A150">
        <v>2.39</v>
      </c>
      <c r="B150">
        <v>1.25</v>
      </c>
      <c r="C150">
        <v>0.45300000000000001</v>
      </c>
      <c r="D150">
        <v>0.33918100000000001</v>
      </c>
      <c r="E150">
        <v>3.5745600000000002E-2</v>
      </c>
      <c r="F150">
        <v>1.4852499999999999E-2</v>
      </c>
      <c r="G150">
        <v>13.731199999999999</v>
      </c>
      <c r="I150">
        <v>2.39</v>
      </c>
      <c r="J150">
        <v>1.25</v>
      </c>
      <c r="K150">
        <v>0.45300000000000001</v>
      </c>
      <c r="L150">
        <v>0.40150000000000002</v>
      </c>
      <c r="M150">
        <v>7.1999999999999995E-2</v>
      </c>
      <c r="N150">
        <v>6.4000000000000003E-3</v>
      </c>
      <c r="O150">
        <v>0.23430000000000001</v>
      </c>
      <c r="P150">
        <v>4.1999999999999997E-3</v>
      </c>
      <c r="Q150">
        <v>0.18010000000000001</v>
      </c>
      <c r="R150">
        <v>2.2000000000000001E-3</v>
      </c>
      <c r="S150">
        <v>-0.90500000000000003</v>
      </c>
      <c r="T150">
        <f t="shared" si="21"/>
        <v>1.4704845471037469</v>
      </c>
      <c r="U150">
        <f t="shared" si="24"/>
        <v>3.4123248032709115</v>
      </c>
      <c r="V150">
        <f t="shared" si="25"/>
        <v>1.4704845471037469</v>
      </c>
      <c r="W150">
        <f t="shared" si="26"/>
        <v>2.3121888274523324E-4</v>
      </c>
      <c r="X150">
        <f t="shared" si="27"/>
        <v>2.0552789577354073E-5</v>
      </c>
      <c r="Y150">
        <f t="shared" si="28"/>
        <v>1.4704845471037469</v>
      </c>
      <c r="Z150">
        <f t="shared" si="22"/>
        <v>4.9943725379853691E-4</v>
      </c>
      <c r="AA150">
        <f t="shared" si="23"/>
        <v>8.9527804778226836E-6</v>
      </c>
    </row>
    <row r="151" spans="1:27">
      <c r="A151">
        <v>2.4300000000000002</v>
      </c>
      <c r="B151">
        <v>1.25</v>
      </c>
      <c r="C151">
        <v>0.44650000000000001</v>
      </c>
      <c r="D151">
        <v>0.33319300000000002</v>
      </c>
      <c r="E151">
        <v>2.9725100000000001E-2</v>
      </c>
      <c r="F151">
        <v>1.3067799999999999E-2</v>
      </c>
      <c r="G151">
        <v>6.6573200000000003</v>
      </c>
      <c r="I151">
        <v>2.4300000000000002</v>
      </c>
      <c r="J151">
        <v>1.25</v>
      </c>
      <c r="K151">
        <v>0.44650000000000001</v>
      </c>
      <c r="L151">
        <v>0.39689999999999998</v>
      </c>
      <c r="M151">
        <v>7.2599999999999998E-2</v>
      </c>
      <c r="N151">
        <v>5.5999999999999999E-3</v>
      </c>
      <c r="O151">
        <v>0.24399999999999999</v>
      </c>
      <c r="P151">
        <v>3.3E-3</v>
      </c>
      <c r="Q151">
        <v>0.18609999999999999</v>
      </c>
      <c r="R151">
        <v>2.0999999999999999E-3</v>
      </c>
      <c r="S151">
        <v>-0.87529999999999997</v>
      </c>
      <c r="T151">
        <f t="shared" si="21"/>
        <v>1.4918913770167912</v>
      </c>
      <c r="U151">
        <f t="shared" si="24"/>
        <v>3.4757398808170574</v>
      </c>
      <c r="V151">
        <f t="shared" si="25"/>
        <v>1.4918913770167912</v>
      </c>
      <c r="W151">
        <f t="shared" si="26"/>
        <v>2.4093565024906172E-4</v>
      </c>
      <c r="X151">
        <f t="shared" si="27"/>
        <v>1.858456806328851E-5</v>
      </c>
      <c r="Y151">
        <f t="shared" si="28"/>
        <v>1.4918913770167912</v>
      </c>
      <c r="Z151">
        <f t="shared" si="22"/>
        <v>5.2011391347350831E-4</v>
      </c>
      <c r="AA151">
        <f t="shared" si="23"/>
        <v>7.0343275182892514E-6</v>
      </c>
    </row>
    <row r="152" spans="1:27">
      <c r="A152">
        <v>2.4700000000000002</v>
      </c>
      <c r="B152">
        <v>1.25</v>
      </c>
      <c r="C152">
        <v>0.44019999999999998</v>
      </c>
      <c r="D152">
        <v>0.39254600000000001</v>
      </c>
      <c r="E152">
        <v>3.10835E-2</v>
      </c>
      <c r="F152">
        <v>1.37199E-2</v>
      </c>
      <c r="G152">
        <v>7.4275399999999996</v>
      </c>
      <c r="I152">
        <v>2.4700000000000002</v>
      </c>
      <c r="J152">
        <v>1.25</v>
      </c>
      <c r="K152">
        <v>0.44019999999999998</v>
      </c>
      <c r="L152">
        <v>0.39240000000000003</v>
      </c>
      <c r="M152">
        <v>8.3599999999999994E-2</v>
      </c>
      <c r="N152">
        <v>5.5999999999999999E-3</v>
      </c>
      <c r="O152">
        <v>0.2419</v>
      </c>
      <c r="P152">
        <v>3.3E-3</v>
      </c>
      <c r="Q152">
        <v>0.19189999999999999</v>
      </c>
      <c r="R152">
        <v>2.2000000000000001E-3</v>
      </c>
      <c r="S152">
        <v>-0.87380000000000002</v>
      </c>
      <c r="T152">
        <f t="shared" si="21"/>
        <v>1.5132428437937242</v>
      </c>
      <c r="U152">
        <f t="shared" si="24"/>
        <v>3.5399039042929177</v>
      </c>
      <c r="V152">
        <f t="shared" si="25"/>
        <v>1.5132428437937242</v>
      </c>
      <c r="W152">
        <f t="shared" si="26"/>
        <v>2.8660670935955012E-4</v>
      </c>
      <c r="X152">
        <f t="shared" si="27"/>
        <v>1.9198535555185182E-5</v>
      </c>
      <c r="Y152">
        <f t="shared" si="28"/>
        <v>1.5132428437937242</v>
      </c>
      <c r="Z152">
        <f t="shared" si="22"/>
        <v>5.1563752323459703E-4</v>
      </c>
      <c r="AA152">
        <f t="shared" si="23"/>
        <v>7.0343275182892514E-6</v>
      </c>
    </row>
    <row r="153" spans="1:27">
      <c r="A153">
        <v>2.5099999999999998</v>
      </c>
      <c r="B153">
        <v>1.25</v>
      </c>
      <c r="C153">
        <v>0.43409999999999999</v>
      </c>
      <c r="D153">
        <v>0.38485799999999998</v>
      </c>
      <c r="E153">
        <v>2.8578900000000001E-2</v>
      </c>
      <c r="F153">
        <v>1.38805E-2</v>
      </c>
      <c r="G153">
        <v>8.3088300000000004</v>
      </c>
      <c r="I153">
        <v>2.5099999999999998</v>
      </c>
      <c r="J153">
        <v>1.25</v>
      </c>
      <c r="K153">
        <v>0.43409999999999999</v>
      </c>
      <c r="L153">
        <v>0.38800000000000001</v>
      </c>
      <c r="M153">
        <v>8.3500000000000005E-2</v>
      </c>
      <c r="N153">
        <v>5.1999999999999998E-3</v>
      </c>
      <c r="O153">
        <v>0.24990000000000001</v>
      </c>
      <c r="P153">
        <v>3.3E-3</v>
      </c>
      <c r="Q153">
        <v>0.1963</v>
      </c>
      <c r="R153">
        <v>1.9E-3</v>
      </c>
      <c r="S153">
        <v>-0.88870000000000005</v>
      </c>
      <c r="T153">
        <f t="shared" si="21"/>
        <v>1.5345070256576765</v>
      </c>
      <c r="U153">
        <f t="shared" si="24"/>
        <v>3.604711811792769</v>
      </c>
      <c r="V153">
        <f t="shared" si="25"/>
        <v>1.5345070256576765</v>
      </c>
      <c r="W153">
        <f t="shared" si="26"/>
        <v>2.9560098729965607E-4</v>
      </c>
      <c r="X153">
        <f t="shared" si="27"/>
        <v>1.8408684239020492E-5</v>
      </c>
      <c r="Y153">
        <f t="shared" si="28"/>
        <v>1.5345070256576765</v>
      </c>
      <c r="Z153">
        <f t="shared" si="22"/>
        <v>5.3269043843044977E-4</v>
      </c>
      <c r="AA153">
        <f t="shared" si="23"/>
        <v>7.0343275182892514E-6</v>
      </c>
    </row>
    <row r="154" spans="1:27">
      <c r="A154">
        <v>2.5499999999999998</v>
      </c>
      <c r="B154">
        <v>1.25</v>
      </c>
      <c r="C154">
        <v>0.42809999999999998</v>
      </c>
      <c r="D154">
        <v>0.35483199999999998</v>
      </c>
      <c r="E154">
        <v>2.71366E-2</v>
      </c>
      <c r="F154">
        <v>1.3083900000000001E-2</v>
      </c>
      <c r="G154">
        <v>8.3004700000000007</v>
      </c>
      <c r="I154">
        <v>2.5499999999999998</v>
      </c>
      <c r="J154">
        <v>1.25</v>
      </c>
      <c r="K154">
        <v>0.42809999999999998</v>
      </c>
      <c r="L154">
        <v>0.38369999999999999</v>
      </c>
      <c r="M154">
        <v>7.8200000000000006E-2</v>
      </c>
      <c r="N154">
        <v>5.1000000000000004E-3</v>
      </c>
      <c r="O154">
        <v>0.25740000000000002</v>
      </c>
      <c r="P154">
        <v>3.2000000000000002E-3</v>
      </c>
      <c r="Q154">
        <v>0.19689999999999999</v>
      </c>
      <c r="R154">
        <v>1.9E-3</v>
      </c>
      <c r="S154">
        <v>-0.88859999999999995</v>
      </c>
      <c r="T154">
        <f t="shared" si="21"/>
        <v>1.5560137814482535</v>
      </c>
      <c r="U154">
        <f t="shared" si="24"/>
        <v>3.6711788880568932</v>
      </c>
      <c r="V154">
        <f t="shared" si="25"/>
        <v>1.5560137814482535</v>
      </c>
      <c r="W154">
        <f t="shared" si="26"/>
        <v>2.8589444263623102E-4</v>
      </c>
      <c r="X154">
        <f t="shared" si="27"/>
        <v>1.8645289737145499E-5</v>
      </c>
      <c r="Y154">
        <f t="shared" si="28"/>
        <v>1.5560137814482535</v>
      </c>
      <c r="Z154">
        <f t="shared" si="22"/>
        <v>5.4867754642656168E-4</v>
      </c>
      <c r="AA154">
        <f t="shared" si="23"/>
        <v>6.8211660783410925E-6</v>
      </c>
    </row>
    <row r="155" spans="1:27">
      <c r="A155">
        <v>2.59</v>
      </c>
      <c r="B155">
        <v>1.25</v>
      </c>
      <c r="C155">
        <v>0.42230000000000001</v>
      </c>
      <c r="D155">
        <v>0.40836800000000001</v>
      </c>
      <c r="E155">
        <v>2.9222499999999998E-2</v>
      </c>
      <c r="F155">
        <v>1.37991E-2</v>
      </c>
      <c r="G155">
        <v>6.7251599999999998</v>
      </c>
      <c r="I155">
        <v>2.59</v>
      </c>
      <c r="J155">
        <v>1.25</v>
      </c>
      <c r="K155">
        <v>0.42230000000000001</v>
      </c>
      <c r="L155">
        <v>0.3795</v>
      </c>
      <c r="M155">
        <v>8.9399999999999993E-2</v>
      </c>
      <c r="N155">
        <v>5.3E-3</v>
      </c>
      <c r="O155">
        <v>0.25919999999999999</v>
      </c>
      <c r="P155">
        <v>3.5000000000000001E-3</v>
      </c>
      <c r="Q155">
        <v>0.20530000000000001</v>
      </c>
      <c r="R155">
        <v>2E-3</v>
      </c>
      <c r="S155">
        <v>-0.88929999999999998</v>
      </c>
      <c r="T155">
        <f t="shared" si="21"/>
        <v>1.5773845603551913</v>
      </c>
      <c r="U155">
        <f t="shared" si="24"/>
        <v>3.7381420512469399</v>
      </c>
      <c r="V155">
        <f t="shared" si="25"/>
        <v>1.5773845603551913</v>
      </c>
      <c r="W155">
        <f t="shared" si="26"/>
        <v>3.3737343200703721E-4</v>
      </c>
      <c r="X155">
        <f t="shared" si="27"/>
        <v>2.0000885790126369E-5</v>
      </c>
      <c r="Y155">
        <f t="shared" si="28"/>
        <v>1.5773845603551913</v>
      </c>
      <c r="Z155">
        <f t="shared" si="22"/>
        <v>5.5251445234562845E-4</v>
      </c>
      <c r="AA155">
        <f t="shared" si="23"/>
        <v>7.4606503981855699E-6</v>
      </c>
    </row>
    <row r="156" spans="1:27">
      <c r="A156">
        <v>2.63</v>
      </c>
      <c r="B156">
        <v>1.25</v>
      </c>
      <c r="C156">
        <v>0.41670000000000001</v>
      </c>
      <c r="D156">
        <v>0.38277499999999998</v>
      </c>
      <c r="E156">
        <v>2.8696800000000001E-2</v>
      </c>
      <c r="F156">
        <v>1.3561200000000001E-2</v>
      </c>
      <c r="G156">
        <v>6.1390200000000004</v>
      </c>
      <c r="I156">
        <v>2.63</v>
      </c>
      <c r="J156">
        <v>1.25</v>
      </c>
      <c r="K156">
        <v>0.41670000000000001</v>
      </c>
      <c r="L156">
        <v>0.37540000000000001</v>
      </c>
      <c r="M156">
        <v>8.4599999999999995E-2</v>
      </c>
      <c r="N156">
        <v>5.3E-3</v>
      </c>
      <c r="O156">
        <v>0.26519999999999999</v>
      </c>
      <c r="P156">
        <v>3.5999999999999999E-3</v>
      </c>
      <c r="Q156">
        <v>0.20530000000000001</v>
      </c>
      <c r="R156">
        <v>2E-3</v>
      </c>
      <c r="S156">
        <v>-0.88870000000000005</v>
      </c>
      <c r="T156">
        <f t="shared" si="21"/>
        <v>1.5985829129781552</v>
      </c>
      <c r="U156">
        <f t="shared" si="24"/>
        <v>3.8054673296657242</v>
      </c>
      <c r="V156">
        <f t="shared" si="25"/>
        <v>1.5985829129781552</v>
      </c>
      <c r="W156">
        <f t="shared" si="26"/>
        <v>3.2937717577848313E-4</v>
      </c>
      <c r="X156">
        <f t="shared" si="27"/>
        <v>2.0634740326548E-5</v>
      </c>
      <c r="Y156">
        <f t="shared" si="28"/>
        <v>1.5985829129781552</v>
      </c>
      <c r="Z156">
        <f t="shared" si="22"/>
        <v>5.65304138742518E-4</v>
      </c>
      <c r="AA156">
        <f t="shared" si="23"/>
        <v>7.6738118381337288E-6</v>
      </c>
    </row>
    <row r="157" spans="1:27">
      <c r="A157">
        <v>2.67</v>
      </c>
      <c r="B157">
        <v>1.25</v>
      </c>
      <c r="C157">
        <v>0.41120000000000001</v>
      </c>
      <c r="D157">
        <v>0.43722800000000001</v>
      </c>
      <c r="E157">
        <v>3.0435400000000001E-2</v>
      </c>
      <c r="F157">
        <v>1.4134900000000001E-2</v>
      </c>
      <c r="G157">
        <v>6.7643199999999997</v>
      </c>
      <c r="I157">
        <v>2.67</v>
      </c>
      <c r="J157">
        <v>1.25</v>
      </c>
      <c r="K157">
        <v>0.41120000000000001</v>
      </c>
      <c r="L157">
        <v>0.37130000000000002</v>
      </c>
      <c r="M157">
        <v>9.5000000000000001E-2</v>
      </c>
      <c r="N157">
        <v>5.4000000000000003E-3</v>
      </c>
      <c r="O157">
        <v>0.26419999999999999</v>
      </c>
      <c r="P157">
        <v>3.7000000000000002E-3</v>
      </c>
      <c r="Q157">
        <v>0.21149999999999999</v>
      </c>
      <c r="R157">
        <v>2E-3</v>
      </c>
      <c r="S157">
        <v>-0.89090000000000003</v>
      </c>
      <c r="T157">
        <f t="shared" si="21"/>
        <v>1.61996473696011</v>
      </c>
      <c r="U157">
        <f t="shared" si="24"/>
        <v>3.8742857489942386</v>
      </c>
      <c r="V157">
        <f t="shared" si="25"/>
        <v>1.61996473696011</v>
      </c>
      <c r="W157">
        <f t="shared" si="26"/>
        <v>3.8159334269208749E-4</v>
      </c>
      <c r="X157">
        <f t="shared" si="27"/>
        <v>2.1690568953023919E-5</v>
      </c>
      <c r="Y157">
        <f t="shared" si="28"/>
        <v>1.61996473696011</v>
      </c>
      <c r="Z157">
        <f t="shared" si="22"/>
        <v>5.6317252434303646E-4</v>
      </c>
      <c r="AA157">
        <f t="shared" si="23"/>
        <v>7.8869732780818893E-6</v>
      </c>
    </row>
    <row r="158" spans="1:27">
      <c r="A158">
        <v>2.71</v>
      </c>
      <c r="B158">
        <v>1.25</v>
      </c>
      <c r="C158">
        <v>0.40589999999999998</v>
      </c>
      <c r="D158">
        <v>0.40462900000000002</v>
      </c>
      <c r="E158">
        <v>3.3059199999999997E-2</v>
      </c>
      <c r="F158">
        <v>1.40854E-2</v>
      </c>
      <c r="G158">
        <v>7.3367100000000001</v>
      </c>
      <c r="I158">
        <v>2.71</v>
      </c>
      <c r="J158">
        <v>1.25</v>
      </c>
      <c r="K158">
        <v>0.40589999999999998</v>
      </c>
      <c r="L158">
        <v>0.36730000000000002</v>
      </c>
      <c r="M158">
        <v>9.0200000000000002E-2</v>
      </c>
      <c r="N158">
        <v>6.0000000000000001E-3</v>
      </c>
      <c r="O158">
        <v>0.27460000000000001</v>
      </c>
      <c r="P158">
        <v>4.4999999999999997E-3</v>
      </c>
      <c r="Q158">
        <v>0.21390000000000001</v>
      </c>
      <c r="R158">
        <v>2.0999999999999999E-3</v>
      </c>
      <c r="S158">
        <v>-0.90910000000000002</v>
      </c>
      <c r="T158">
        <f t="shared" si="21"/>
        <v>1.641117269864492</v>
      </c>
      <c r="U158">
        <f t="shared" si="24"/>
        <v>3.9432658934474838</v>
      </c>
      <c r="V158">
        <f t="shared" si="25"/>
        <v>1.641117269864492</v>
      </c>
      <c r="W158">
        <f t="shared" si="26"/>
        <v>3.7357877153143559E-4</v>
      </c>
      <c r="X158">
        <f t="shared" si="27"/>
        <v>2.4850029148432519E-5</v>
      </c>
      <c r="Y158">
        <f t="shared" si="28"/>
        <v>1.641117269864492</v>
      </c>
      <c r="Z158">
        <f t="shared" si="22"/>
        <v>5.8534131409764499E-4</v>
      </c>
      <c r="AA158">
        <f t="shared" si="23"/>
        <v>9.5922647976671601E-6</v>
      </c>
    </row>
    <row r="159" spans="1:27">
      <c r="A159">
        <v>2.75</v>
      </c>
      <c r="B159">
        <v>1.25</v>
      </c>
      <c r="C159">
        <v>0.4007</v>
      </c>
      <c r="D159">
        <v>0.42970900000000001</v>
      </c>
      <c r="E159">
        <v>2.6444700000000002E-2</v>
      </c>
      <c r="F159">
        <v>1.54241E-2</v>
      </c>
      <c r="G159">
        <v>65.285200000000003</v>
      </c>
      <c r="I159">
        <v>2.75</v>
      </c>
      <c r="J159">
        <v>1.25</v>
      </c>
      <c r="K159">
        <v>0.4007</v>
      </c>
      <c r="L159">
        <v>0.3634</v>
      </c>
      <c r="M159">
        <v>9.5699999999999993E-2</v>
      </c>
      <c r="N159">
        <v>4.5999999999999999E-3</v>
      </c>
      <c r="O159">
        <v>0.27789999999999998</v>
      </c>
      <c r="P159">
        <v>3.8999999999999998E-3</v>
      </c>
      <c r="Q159">
        <v>0.21920000000000001</v>
      </c>
      <c r="R159">
        <v>1.2999999999999999E-3</v>
      </c>
      <c r="S159">
        <v>-0.94869999999999999</v>
      </c>
      <c r="T159">
        <f t="shared" si="21"/>
        <v>1.6624145241776824</v>
      </c>
      <c r="U159">
        <f t="shared" si="24"/>
        <v>4.0136220501969104</v>
      </c>
      <c r="V159">
        <f t="shared" si="25"/>
        <v>1.6624145241776824</v>
      </c>
      <c r="W159">
        <f t="shared" si="26"/>
        <v>4.0866525032975644E-4</v>
      </c>
      <c r="X159">
        <f t="shared" si="27"/>
        <v>1.9643261771336254E-5</v>
      </c>
      <c r="Y159">
        <f t="shared" si="28"/>
        <v>1.6624145241776824</v>
      </c>
      <c r="Z159">
        <f t="shared" si="22"/>
        <v>5.9237564161593423E-4</v>
      </c>
      <c r="AA159">
        <f t="shared" si="23"/>
        <v>8.313296157978207E-6</v>
      </c>
    </row>
    <row r="160" spans="1:27">
      <c r="A160">
        <v>2.79</v>
      </c>
      <c r="B160">
        <v>1.25</v>
      </c>
      <c r="C160">
        <v>0.39560000000000001</v>
      </c>
      <c r="D160">
        <v>0.50268299999999999</v>
      </c>
      <c r="E160">
        <v>2.8270699999999999E-2</v>
      </c>
      <c r="F160">
        <v>1.6978199999999999E-2</v>
      </c>
      <c r="G160">
        <v>2790.36</v>
      </c>
      <c r="I160">
        <v>2.79</v>
      </c>
      <c r="J160">
        <v>1.25</v>
      </c>
      <c r="K160">
        <v>0.39560000000000001</v>
      </c>
      <c r="L160">
        <v>0.35959999999999998</v>
      </c>
      <c r="M160">
        <v>0.10829999999999999</v>
      </c>
      <c r="N160">
        <v>4.5999999999999999E-3</v>
      </c>
      <c r="O160">
        <v>0.27229999999999999</v>
      </c>
      <c r="P160">
        <v>3.8999999999999998E-3</v>
      </c>
      <c r="Q160">
        <v>0.22470000000000001</v>
      </c>
      <c r="R160">
        <v>1.2999999999999999E-3</v>
      </c>
      <c r="S160">
        <v>-0.94820000000000004</v>
      </c>
      <c r="T160">
        <f t="shared" si="21"/>
        <v>1.6838460562133402</v>
      </c>
      <c r="U160">
        <f t="shared" si="24"/>
        <v>4.0853375410252193</v>
      </c>
      <c r="V160">
        <f t="shared" si="25"/>
        <v>1.6838460562133402</v>
      </c>
      <c r="W160">
        <f t="shared" si="26"/>
        <v>4.7680275877224547E-4</v>
      </c>
      <c r="X160">
        <f t="shared" si="27"/>
        <v>2.0252010067888541E-5</v>
      </c>
      <c r="Y160">
        <f t="shared" si="28"/>
        <v>1.6838460562133402</v>
      </c>
      <c r="Z160">
        <f t="shared" si="22"/>
        <v>5.8043860097883729E-4</v>
      </c>
      <c r="AA160">
        <f t="shared" si="23"/>
        <v>8.313296157978207E-6</v>
      </c>
    </row>
    <row r="161" spans="1:27">
      <c r="A161">
        <v>2.83</v>
      </c>
      <c r="B161">
        <v>1.25</v>
      </c>
      <c r="C161">
        <v>0.39069999999999999</v>
      </c>
      <c r="D161">
        <v>0.460567</v>
      </c>
      <c r="E161">
        <v>3.2209599999999998E-2</v>
      </c>
      <c r="F161">
        <v>1.11357E-2</v>
      </c>
      <c r="G161">
        <v>6.8990799999999997</v>
      </c>
      <c r="I161">
        <v>2.83</v>
      </c>
      <c r="J161">
        <v>1.25</v>
      </c>
      <c r="K161">
        <v>0.39069999999999999</v>
      </c>
      <c r="L161">
        <v>0.35580000000000001</v>
      </c>
      <c r="M161">
        <v>0.1021</v>
      </c>
      <c r="N161">
        <v>5.7000000000000002E-3</v>
      </c>
      <c r="O161">
        <v>0.28370000000000001</v>
      </c>
      <c r="P161">
        <v>4.1999999999999997E-3</v>
      </c>
      <c r="Q161">
        <v>0.22639999999999999</v>
      </c>
      <c r="R161">
        <v>2E-3</v>
      </c>
      <c r="S161">
        <v>-0.94069999999999998</v>
      </c>
      <c r="T161">
        <f t="shared" si="21"/>
        <v>1.7049641664653117</v>
      </c>
      <c r="U161">
        <f t="shared" si="24"/>
        <v>4.1569028089307549</v>
      </c>
      <c r="V161">
        <f t="shared" si="25"/>
        <v>1.7049641664653117</v>
      </c>
      <c r="W161">
        <f t="shared" si="26"/>
        <v>4.6311712702033683E-4</v>
      </c>
      <c r="X161">
        <f t="shared" si="27"/>
        <v>2.5854726973711257E-5</v>
      </c>
      <c r="Y161">
        <f t="shared" si="28"/>
        <v>1.7049641664653117</v>
      </c>
      <c r="Z161">
        <f t="shared" si="22"/>
        <v>6.0473900513292747E-4</v>
      </c>
      <c r="AA161">
        <f t="shared" si="23"/>
        <v>8.9527804778226836E-6</v>
      </c>
    </row>
    <row r="162" spans="1:27">
      <c r="A162">
        <v>2.87</v>
      </c>
      <c r="B162">
        <v>1.25</v>
      </c>
      <c r="C162">
        <v>0.38579999999999998</v>
      </c>
      <c r="D162">
        <v>0.43955100000000003</v>
      </c>
      <c r="E162">
        <v>3.4115100000000002E-2</v>
      </c>
      <c r="F162">
        <v>1.02851E-2</v>
      </c>
      <c r="G162">
        <v>6.60778</v>
      </c>
      <c r="I162">
        <v>2.87</v>
      </c>
      <c r="J162">
        <v>1.25</v>
      </c>
      <c r="K162">
        <v>0.38579999999999998</v>
      </c>
      <c r="L162">
        <v>0.35210000000000002</v>
      </c>
      <c r="M162">
        <v>9.9000000000000005E-2</v>
      </c>
      <c r="N162">
        <v>6.1000000000000004E-3</v>
      </c>
      <c r="O162">
        <v>0.29189999999999999</v>
      </c>
      <c r="P162">
        <v>4.7999999999999996E-3</v>
      </c>
      <c r="Q162">
        <v>0.22839999999999999</v>
      </c>
      <c r="R162">
        <v>1.9E-3</v>
      </c>
      <c r="S162">
        <v>-0.9657</v>
      </c>
      <c r="T162">
        <f t="shared" si="21"/>
        <v>1.7266187139398583</v>
      </c>
      <c r="U162">
        <f t="shared" si="24"/>
        <v>4.2312121833273304</v>
      </c>
      <c r="V162">
        <f t="shared" si="25"/>
        <v>1.7266187139398583</v>
      </c>
      <c r="W162">
        <f t="shared" si="26"/>
        <v>4.6288852716796564E-4</v>
      </c>
      <c r="X162">
        <f t="shared" si="27"/>
        <v>2.8521414300248388E-5</v>
      </c>
      <c r="Y162">
        <f t="shared" si="28"/>
        <v>1.7266187139398583</v>
      </c>
      <c r="Z162">
        <f t="shared" si="22"/>
        <v>6.2221824320867652E-4</v>
      </c>
      <c r="AA162">
        <f t="shared" si="23"/>
        <v>1.0231749117511638E-5</v>
      </c>
    </row>
    <row r="163" spans="1:27">
      <c r="A163">
        <v>2.91</v>
      </c>
      <c r="B163">
        <v>1.25</v>
      </c>
      <c r="C163">
        <v>0.38109999999999999</v>
      </c>
      <c r="D163">
        <v>0.39079700000000001</v>
      </c>
      <c r="E163">
        <v>3.22736E-2</v>
      </c>
      <c r="F163">
        <v>9.6330300000000008E-3</v>
      </c>
      <c r="G163">
        <v>6.0849700000000002</v>
      </c>
      <c r="I163">
        <v>2.91</v>
      </c>
      <c r="J163">
        <v>1.25</v>
      </c>
      <c r="K163">
        <v>0.38109999999999999</v>
      </c>
      <c r="L163">
        <v>0.34849999999999998</v>
      </c>
      <c r="M163">
        <v>9.0700000000000003E-2</v>
      </c>
      <c r="N163">
        <v>6.1000000000000004E-3</v>
      </c>
      <c r="O163">
        <v>0.30449999999999999</v>
      </c>
      <c r="P163">
        <v>4.7999999999999996E-3</v>
      </c>
      <c r="Q163">
        <v>0.2291</v>
      </c>
      <c r="R163">
        <v>1.9E-3</v>
      </c>
      <c r="S163">
        <v>-0.96609999999999996</v>
      </c>
      <c r="T163">
        <f t="shared" si="21"/>
        <v>1.7479126209341311</v>
      </c>
      <c r="U163">
        <f t="shared" si="24"/>
        <v>4.3051985304208236</v>
      </c>
      <c r="V163">
        <f t="shared" si="25"/>
        <v>1.7479126209341311</v>
      </c>
      <c r="W163">
        <f t="shared" si="26"/>
        <v>4.3681763444373219E-4</v>
      </c>
      <c r="X163">
        <f t="shared" si="27"/>
        <v>2.9378032746491359E-5</v>
      </c>
      <c r="Y163">
        <f t="shared" si="28"/>
        <v>1.7479126209341311</v>
      </c>
      <c r="Z163">
        <f t="shared" si="22"/>
        <v>6.4907658464214454E-4</v>
      </c>
      <c r="AA163">
        <f t="shared" si="23"/>
        <v>1.0231749117511638E-5</v>
      </c>
    </row>
    <row r="164" spans="1:27">
      <c r="A164">
        <v>2.95</v>
      </c>
      <c r="B164">
        <v>1.25</v>
      </c>
      <c r="C164">
        <v>0.3765</v>
      </c>
      <c r="D164">
        <v>0.38625599999999999</v>
      </c>
      <c r="E164">
        <v>5.9552800000000003E-2</v>
      </c>
      <c r="F164">
        <v>2.4788000000000001E-2</v>
      </c>
      <c r="G164">
        <v>4.0228000000000002</v>
      </c>
      <c r="I164">
        <v>2.95</v>
      </c>
      <c r="J164">
        <v>1.25</v>
      </c>
      <c r="K164">
        <v>0.3765</v>
      </c>
      <c r="L164">
        <v>0.34499999999999997</v>
      </c>
      <c r="M164">
        <v>9.06E-2</v>
      </c>
      <c r="N164">
        <v>1.12E-2</v>
      </c>
      <c r="O164">
        <v>0.3115</v>
      </c>
      <c r="P164">
        <v>9.5999999999999992E-3</v>
      </c>
      <c r="Q164">
        <v>0.23230000000000001</v>
      </c>
      <c r="R164">
        <v>3.0000000000000001E-3</v>
      </c>
      <c r="S164">
        <v>-0.98950000000000005</v>
      </c>
      <c r="T164">
        <f t="shared" si="21"/>
        <v>1.7692682598618785</v>
      </c>
      <c r="U164">
        <f t="shared" si="24"/>
        <v>4.3803101753546798</v>
      </c>
      <c r="V164">
        <f t="shared" si="25"/>
        <v>1.7692682598618785</v>
      </c>
      <c r="W164">
        <f t="shared" si="26"/>
        <v>4.4937273907290749E-4</v>
      </c>
      <c r="X164">
        <f t="shared" si="27"/>
        <v>5.5551596883185033E-5</v>
      </c>
      <c r="Y164">
        <f t="shared" si="28"/>
        <v>1.7692682598618785</v>
      </c>
      <c r="Z164">
        <f t="shared" si="22"/>
        <v>6.6399788543851574E-4</v>
      </c>
      <c r="AA164">
        <f t="shared" si="23"/>
        <v>2.0463498235023277E-5</v>
      </c>
    </row>
    <row r="165" spans="1:27">
      <c r="A165">
        <v>2.99</v>
      </c>
      <c r="B165">
        <v>1.25</v>
      </c>
      <c r="C165">
        <v>0.37209999999999999</v>
      </c>
      <c r="D165">
        <v>0.26352199999999998</v>
      </c>
      <c r="E165">
        <v>5.1441199999999999E-2</v>
      </c>
      <c r="F165">
        <v>2.0250899999999999E-2</v>
      </c>
      <c r="G165">
        <v>4.5972400000000002</v>
      </c>
      <c r="I165">
        <v>2.99</v>
      </c>
      <c r="J165">
        <v>1.25</v>
      </c>
      <c r="K165">
        <v>0.37209999999999999</v>
      </c>
      <c r="L165">
        <v>0.34150000000000003</v>
      </c>
      <c r="M165">
        <v>6.6600000000000006E-2</v>
      </c>
      <c r="N165">
        <v>1.11E-2</v>
      </c>
      <c r="O165">
        <v>0.33960000000000001</v>
      </c>
      <c r="P165">
        <v>9.7999999999999997E-3</v>
      </c>
      <c r="Q165">
        <v>0.22969999999999999</v>
      </c>
      <c r="R165">
        <v>3.0000000000000001E-3</v>
      </c>
      <c r="S165">
        <v>-0.98709999999999998</v>
      </c>
      <c r="T165">
        <f t="shared" si="21"/>
        <v>1.7901894647621537</v>
      </c>
      <c r="U165">
        <f t="shared" si="24"/>
        <v>4.4547783197454063</v>
      </c>
      <c r="V165">
        <f t="shared" si="25"/>
        <v>1.7901894647621537</v>
      </c>
      <c r="W165">
        <f t="shared" si="26"/>
        <v>3.3992201892877721E-4</v>
      </c>
      <c r="X165">
        <f t="shared" si="27"/>
        <v>5.6653669821462857E-5</v>
      </c>
      <c r="Y165">
        <f t="shared" si="28"/>
        <v>1.7901894647621537</v>
      </c>
      <c r="Z165">
        <f t="shared" si="22"/>
        <v>7.2389625006394852E-4</v>
      </c>
      <c r="AA165">
        <f t="shared" si="23"/>
        <v>2.0889821114919594E-5</v>
      </c>
    </row>
    <row r="166" spans="1:27">
      <c r="A166">
        <v>3.03</v>
      </c>
      <c r="B166">
        <v>1.25</v>
      </c>
      <c r="C166">
        <v>0.36770000000000003</v>
      </c>
      <c r="D166">
        <v>0.328654</v>
      </c>
      <c r="E166">
        <v>4.2351699999999999E-2</v>
      </c>
      <c r="F166">
        <v>2.6693000000000001E-2</v>
      </c>
      <c r="G166">
        <v>3.8737400000000002</v>
      </c>
      <c r="I166">
        <v>3.03</v>
      </c>
      <c r="J166">
        <v>1.25</v>
      </c>
      <c r="K166">
        <v>0.36770000000000003</v>
      </c>
      <c r="L166">
        <v>0.33810000000000001</v>
      </c>
      <c r="M166">
        <v>0.08</v>
      </c>
      <c r="N166">
        <v>8.3999999999999995E-3</v>
      </c>
      <c r="O166">
        <v>0.33100000000000002</v>
      </c>
      <c r="P166">
        <v>8.0000000000000002E-3</v>
      </c>
      <c r="Q166">
        <v>0.23419999999999999</v>
      </c>
      <c r="R166">
        <v>2E-3</v>
      </c>
      <c r="S166">
        <v>-0.98450000000000004</v>
      </c>
      <c r="T166">
        <f t="shared" si="21"/>
        <v>1.8116113675224292</v>
      </c>
      <c r="U166">
        <f t="shared" si="24"/>
        <v>4.5319357469364867</v>
      </c>
      <c r="V166">
        <f t="shared" si="25"/>
        <v>1.8116113675224292</v>
      </c>
      <c r="W166">
        <f t="shared" si="26"/>
        <v>4.2035744338080722E-4</v>
      </c>
      <c r="X166">
        <f t="shared" si="27"/>
        <v>4.4137531554984763E-5</v>
      </c>
      <c r="Y166">
        <f t="shared" si="28"/>
        <v>1.8116113675224292</v>
      </c>
      <c r="Z166">
        <f t="shared" si="22"/>
        <v>7.0556436622840675E-4</v>
      </c>
      <c r="AA166">
        <f t="shared" si="23"/>
        <v>1.7052915195852732E-5</v>
      </c>
    </row>
    <row r="167" spans="1:27">
      <c r="A167">
        <v>3.07</v>
      </c>
      <c r="B167">
        <v>1.25</v>
      </c>
      <c r="C167">
        <v>0.3634</v>
      </c>
      <c r="D167">
        <v>0.353072</v>
      </c>
      <c r="E167">
        <v>5.0278499999999997E-2</v>
      </c>
      <c r="F167">
        <v>2.27096E-2</v>
      </c>
      <c r="G167">
        <v>5.0658799999999999</v>
      </c>
      <c r="I167">
        <v>3.07</v>
      </c>
      <c r="J167">
        <v>1.25</v>
      </c>
      <c r="K167">
        <v>0.3634</v>
      </c>
      <c r="L167">
        <v>0.3347</v>
      </c>
      <c r="M167">
        <v>8.4400000000000003E-2</v>
      </c>
      <c r="N167">
        <v>9.7000000000000003E-3</v>
      </c>
      <c r="O167">
        <v>0.32890000000000003</v>
      </c>
      <c r="P167">
        <v>9.1999999999999998E-3</v>
      </c>
      <c r="Q167">
        <v>0.23569999999999999</v>
      </c>
      <c r="R167">
        <v>2.5000000000000001E-3</v>
      </c>
      <c r="S167">
        <v>-0.97789999999999999</v>
      </c>
      <c r="T167">
        <f t="shared" si="21"/>
        <v>1.8330476054980662</v>
      </c>
      <c r="U167">
        <f t="shared" si="24"/>
        <v>4.6100635240221948</v>
      </c>
      <c r="V167">
        <f t="shared" si="25"/>
        <v>1.8330476054980662</v>
      </c>
      <c r="W167">
        <f t="shared" si="26"/>
        <v>4.5646036626521694E-4</v>
      </c>
      <c r="X167">
        <f t="shared" si="27"/>
        <v>5.2460492331428964E-5</v>
      </c>
      <c r="Y167">
        <f t="shared" si="28"/>
        <v>1.8330476054980662</v>
      </c>
      <c r="Z167">
        <f t="shared" si="22"/>
        <v>7.0108797598949547E-4</v>
      </c>
      <c r="AA167">
        <f t="shared" si="23"/>
        <v>1.9610852475230641E-5</v>
      </c>
    </row>
    <row r="168" spans="1:27">
      <c r="A168">
        <v>3.11</v>
      </c>
      <c r="B168">
        <v>1.25</v>
      </c>
      <c r="C168">
        <v>0.35920000000000002</v>
      </c>
      <c r="D168">
        <v>0.36008200000000001</v>
      </c>
      <c r="E168">
        <v>4.9771500000000003E-2</v>
      </c>
      <c r="F168">
        <v>2.34924E-2</v>
      </c>
      <c r="G168">
        <v>5.4022199999999998</v>
      </c>
      <c r="I168">
        <v>3.11</v>
      </c>
      <c r="J168">
        <v>1.25</v>
      </c>
      <c r="K168">
        <v>0.35920000000000002</v>
      </c>
      <c r="L168">
        <v>0.33139999999999997</v>
      </c>
      <c r="M168">
        <v>8.6400000000000005E-2</v>
      </c>
      <c r="N168">
        <v>9.5999999999999992E-3</v>
      </c>
      <c r="O168">
        <v>0.33400000000000002</v>
      </c>
      <c r="P168">
        <v>9.1999999999999998E-3</v>
      </c>
      <c r="Q168">
        <v>0.2394</v>
      </c>
      <c r="R168">
        <v>2.5000000000000001E-3</v>
      </c>
      <c r="S168">
        <v>-0.98040000000000005</v>
      </c>
      <c r="T168">
        <f t="shared" si="21"/>
        <v>1.8544807901948701</v>
      </c>
      <c r="U168">
        <f t="shared" si="24"/>
        <v>4.6890990012017895</v>
      </c>
      <c r="V168">
        <f t="shared" si="25"/>
        <v>1.8544807901948701</v>
      </c>
      <c r="W168">
        <f t="shared" si="26"/>
        <v>4.8084539098801788E-4</v>
      </c>
      <c r="X168">
        <f t="shared" si="27"/>
        <v>5.3427265665335314E-5</v>
      </c>
      <c r="Y168">
        <f t="shared" si="28"/>
        <v>1.8544807901948701</v>
      </c>
      <c r="Z168">
        <f t="shared" si="22"/>
        <v>7.1195920942685158E-4</v>
      </c>
      <c r="AA168">
        <f t="shared" si="23"/>
        <v>1.9610852475230641E-5</v>
      </c>
    </row>
    <row r="169" spans="1:27">
      <c r="A169">
        <v>3.15</v>
      </c>
      <c r="B169">
        <v>1.25</v>
      </c>
      <c r="C169">
        <v>0.35510000000000003</v>
      </c>
      <c r="D169">
        <v>0.29826599999999998</v>
      </c>
      <c r="E169">
        <v>4.5623400000000001E-2</v>
      </c>
      <c r="F169">
        <v>2.1416000000000001E-2</v>
      </c>
      <c r="G169">
        <v>5.7594700000000003</v>
      </c>
      <c r="I169">
        <v>3.15</v>
      </c>
      <c r="J169">
        <v>1.25</v>
      </c>
      <c r="K169">
        <v>0.35510000000000003</v>
      </c>
      <c r="L169">
        <v>0.32819999999999999</v>
      </c>
      <c r="M169">
        <v>7.4499999999999997E-2</v>
      </c>
      <c r="N169">
        <v>9.4999999999999998E-3</v>
      </c>
      <c r="O169">
        <v>0.35170000000000001</v>
      </c>
      <c r="P169">
        <v>9.1000000000000004E-3</v>
      </c>
      <c r="Q169">
        <v>0.23930000000000001</v>
      </c>
      <c r="R169">
        <v>2.5000000000000001E-3</v>
      </c>
      <c r="S169">
        <v>-0.98009999999999997</v>
      </c>
      <c r="T169">
        <f t="shared" si="21"/>
        <v>1.875892705823704</v>
      </c>
      <c r="U169">
        <f t="shared" si="24"/>
        <v>4.7689734437625777</v>
      </c>
      <c r="V169">
        <f t="shared" si="25"/>
        <v>1.875892705823704</v>
      </c>
      <c r="W169">
        <f t="shared" si="26"/>
        <v>4.2654921347704135E-4</v>
      </c>
      <c r="X169">
        <f t="shared" si="27"/>
        <v>5.439218158432071E-5</v>
      </c>
      <c r="Y169">
        <f t="shared" si="28"/>
        <v>1.875892705823704</v>
      </c>
      <c r="Z169">
        <f t="shared" si="22"/>
        <v>7.4968878429767572E-4</v>
      </c>
      <c r="AA169">
        <f t="shared" si="23"/>
        <v>1.9397691035282484E-5</v>
      </c>
    </row>
    <row r="170" spans="1:27">
      <c r="A170">
        <v>3.19</v>
      </c>
      <c r="B170">
        <v>1.25</v>
      </c>
      <c r="C170">
        <v>0.35120000000000001</v>
      </c>
      <c r="D170">
        <v>0.39854899999999999</v>
      </c>
      <c r="E170">
        <v>5.0003499999999999E-2</v>
      </c>
      <c r="F170">
        <v>2.3552E-2</v>
      </c>
      <c r="G170">
        <v>5.6247299999999996</v>
      </c>
      <c r="I170">
        <v>3.19</v>
      </c>
      <c r="J170">
        <v>1.25</v>
      </c>
      <c r="K170">
        <v>0.35120000000000001</v>
      </c>
      <c r="L170">
        <v>0.32500000000000001</v>
      </c>
      <c r="M170">
        <v>9.4899999999999998E-2</v>
      </c>
      <c r="N170">
        <v>9.4000000000000004E-3</v>
      </c>
      <c r="O170">
        <v>0.33900000000000002</v>
      </c>
      <c r="P170">
        <v>9.1000000000000004E-3</v>
      </c>
      <c r="Q170">
        <v>0.24709999999999999</v>
      </c>
      <c r="R170">
        <v>2.5000000000000001E-3</v>
      </c>
      <c r="S170">
        <v>-0.97960000000000003</v>
      </c>
      <c r="T170">
        <f t="shared" si="21"/>
        <v>1.8967240883769856</v>
      </c>
      <c r="U170">
        <f t="shared" si="24"/>
        <v>4.8475622674295069</v>
      </c>
      <c r="V170">
        <f t="shared" si="25"/>
        <v>1.8967240883769856</v>
      </c>
      <c r="W170">
        <f t="shared" si="26"/>
        <v>5.5843643061064441E-4</v>
      </c>
      <c r="X170">
        <f t="shared" si="27"/>
        <v>5.5314040545206087E-5</v>
      </c>
      <c r="Y170">
        <f t="shared" si="28"/>
        <v>1.8967240883769856</v>
      </c>
      <c r="Z170">
        <f t="shared" si="22"/>
        <v>7.226172814242596E-4</v>
      </c>
      <c r="AA170">
        <f t="shared" si="23"/>
        <v>1.9397691035282484E-5</v>
      </c>
    </row>
    <row r="171" spans="1:27">
      <c r="A171">
        <v>3.23</v>
      </c>
      <c r="B171">
        <v>1.25</v>
      </c>
      <c r="C171">
        <v>0.3473</v>
      </c>
      <c r="D171">
        <v>0.36033399999999999</v>
      </c>
      <c r="E171">
        <v>4.7795400000000002E-2</v>
      </c>
      <c r="F171">
        <v>2.2381399999999999E-2</v>
      </c>
      <c r="G171">
        <v>5.6950500000000002</v>
      </c>
      <c r="I171">
        <v>3.23</v>
      </c>
      <c r="J171">
        <v>1.25</v>
      </c>
      <c r="K171">
        <v>0.3473</v>
      </c>
      <c r="L171">
        <v>0.32190000000000002</v>
      </c>
      <c r="M171">
        <v>8.6999999999999994E-2</v>
      </c>
      <c r="N171">
        <v>9.2999999999999992E-3</v>
      </c>
      <c r="O171">
        <v>0.34760000000000002</v>
      </c>
      <c r="P171">
        <v>9.1000000000000004E-3</v>
      </c>
      <c r="Q171">
        <v>0.24510000000000001</v>
      </c>
      <c r="R171">
        <v>2.5000000000000001E-3</v>
      </c>
      <c r="S171">
        <v>-0.97940000000000005</v>
      </c>
      <c r="T171">
        <f t="shared" si="21"/>
        <v>1.9180233223092351</v>
      </c>
      <c r="U171">
        <f t="shared" si="24"/>
        <v>4.9288134649221558</v>
      </c>
      <c r="V171">
        <f t="shared" si="25"/>
        <v>1.9180233223092351</v>
      </c>
      <c r="W171">
        <f t="shared" si="26"/>
        <v>5.2637528857716882E-4</v>
      </c>
      <c r="X171">
        <f t="shared" si="27"/>
        <v>5.626770326169736E-5</v>
      </c>
      <c r="Y171">
        <f t="shared" si="28"/>
        <v>1.9180233223092351</v>
      </c>
      <c r="Z171">
        <f t="shared" si="22"/>
        <v>7.4094916525980126E-4</v>
      </c>
      <c r="AA171">
        <f t="shared" si="23"/>
        <v>1.9397691035282484E-5</v>
      </c>
    </row>
    <row r="172" spans="1:27">
      <c r="A172">
        <v>3.27</v>
      </c>
      <c r="B172">
        <v>1.25</v>
      </c>
      <c r="C172">
        <v>0.34339999999999998</v>
      </c>
      <c r="D172">
        <v>0.42183199999999998</v>
      </c>
      <c r="E172">
        <v>5.6592299999999998E-2</v>
      </c>
      <c r="F172">
        <v>2.8884900000000002E-2</v>
      </c>
      <c r="G172">
        <v>3.6518099999999998</v>
      </c>
      <c r="I172">
        <v>3.27</v>
      </c>
      <c r="J172">
        <v>1.25</v>
      </c>
      <c r="K172">
        <v>0.34339999999999998</v>
      </c>
      <c r="L172">
        <v>0.31879999999999997</v>
      </c>
      <c r="M172">
        <v>9.8299999999999998E-2</v>
      </c>
      <c r="N172">
        <v>1.03E-2</v>
      </c>
      <c r="O172">
        <v>0.33929999999999999</v>
      </c>
      <c r="P172">
        <v>1.01E-2</v>
      </c>
      <c r="Q172">
        <v>0.2487</v>
      </c>
      <c r="R172">
        <v>2.7000000000000001E-3</v>
      </c>
      <c r="S172">
        <v>-0.98319999999999996</v>
      </c>
      <c r="T172">
        <f t="shared" si="21"/>
        <v>1.9398063478101262</v>
      </c>
      <c r="U172">
        <f t="shared" si="24"/>
        <v>5.0128486670044605</v>
      </c>
      <c r="V172">
        <f t="shared" si="25"/>
        <v>1.9398063478101262</v>
      </c>
      <c r="W172">
        <f t="shared" si="26"/>
        <v>6.1175349878809897E-4</v>
      </c>
      <c r="X172">
        <f t="shared" si="27"/>
        <v>6.4100315742801831E-5</v>
      </c>
      <c r="Y172">
        <f t="shared" si="28"/>
        <v>1.9398063478101262</v>
      </c>
      <c r="Z172">
        <f t="shared" si="22"/>
        <v>7.2325676574410401E-4</v>
      </c>
      <c r="AA172">
        <f t="shared" si="23"/>
        <v>2.1529305434764073E-5</v>
      </c>
    </row>
    <row r="173" spans="1:27">
      <c r="A173">
        <v>3.31</v>
      </c>
      <c r="B173">
        <v>1.25</v>
      </c>
      <c r="C173">
        <v>0.3397</v>
      </c>
      <c r="D173">
        <v>0.38841999999999999</v>
      </c>
      <c r="E173">
        <v>4.8916099999999997E-2</v>
      </c>
      <c r="F173">
        <v>2.3402900000000001E-2</v>
      </c>
      <c r="G173">
        <v>5.3385400000000001</v>
      </c>
      <c r="I173">
        <v>3.31</v>
      </c>
      <c r="J173">
        <v>1.25</v>
      </c>
      <c r="K173">
        <v>0.3397</v>
      </c>
      <c r="L173">
        <v>0.31580000000000003</v>
      </c>
      <c r="M173">
        <v>9.2600000000000002E-2</v>
      </c>
      <c r="N173">
        <v>9.2999999999999992E-3</v>
      </c>
      <c r="O173">
        <v>0.35089999999999999</v>
      </c>
      <c r="P173">
        <v>9.1000000000000004E-3</v>
      </c>
      <c r="Q173">
        <v>0.24979999999999999</v>
      </c>
      <c r="R173">
        <v>2.5999999999999999E-3</v>
      </c>
      <c r="S173">
        <v>-0.97919999999999996</v>
      </c>
      <c r="T173">
        <f t="shared" si="21"/>
        <v>1.9609346477421175</v>
      </c>
      <c r="U173">
        <f t="shared" si="24"/>
        <v>5.0952646927155021</v>
      </c>
      <c r="V173">
        <f t="shared" si="25"/>
        <v>1.9609346477421175</v>
      </c>
      <c r="W173">
        <f t="shared" si="26"/>
        <v>5.9213513445030824E-4</v>
      </c>
      <c r="X173">
        <f t="shared" si="27"/>
        <v>5.9469295360560102E-5</v>
      </c>
      <c r="Y173">
        <f t="shared" si="28"/>
        <v>1.9609346477421175</v>
      </c>
      <c r="Z173">
        <f t="shared" si="22"/>
        <v>7.4798349277809038E-4</v>
      </c>
      <c r="AA173">
        <f t="shared" si="23"/>
        <v>1.9397691035282484E-5</v>
      </c>
    </row>
    <row r="174" spans="1:27">
      <c r="A174">
        <v>3.35</v>
      </c>
      <c r="B174">
        <v>1.25</v>
      </c>
      <c r="C174">
        <v>0.33610000000000001</v>
      </c>
      <c r="D174">
        <v>0.33420899999999998</v>
      </c>
      <c r="E174">
        <v>5.6761899999999997E-2</v>
      </c>
      <c r="F174">
        <v>2.2876299999999999E-2</v>
      </c>
      <c r="G174">
        <v>5.2416900000000002</v>
      </c>
      <c r="I174">
        <v>3.35</v>
      </c>
      <c r="J174">
        <v>1.25</v>
      </c>
      <c r="K174">
        <v>0.33610000000000001</v>
      </c>
      <c r="L174">
        <v>0.31290000000000001</v>
      </c>
      <c r="M174">
        <v>8.3099999999999993E-2</v>
      </c>
      <c r="N174">
        <v>1.17E-2</v>
      </c>
      <c r="O174">
        <v>0.36990000000000001</v>
      </c>
      <c r="P174">
        <v>1.09E-2</v>
      </c>
      <c r="Q174">
        <v>0.25159999999999999</v>
      </c>
      <c r="R174">
        <v>3.5999999999999999E-3</v>
      </c>
      <c r="S174">
        <v>-0.98270000000000002</v>
      </c>
      <c r="T174">
        <f t="shared" si="21"/>
        <v>1.9819384107051392</v>
      </c>
      <c r="U174">
        <f t="shared" si="24"/>
        <v>5.1780798638284136</v>
      </c>
      <c r="V174">
        <f t="shared" si="25"/>
        <v>1.9819384107051392</v>
      </c>
      <c r="W174">
        <f t="shared" si="26"/>
        <v>5.4580799982763034E-4</v>
      </c>
      <c r="X174">
        <f t="shared" si="27"/>
        <v>7.6846613694142924E-5</v>
      </c>
      <c r="Y174">
        <f t="shared" si="28"/>
        <v>1.9819384107051392</v>
      </c>
      <c r="Z174">
        <f t="shared" si="22"/>
        <v>7.8848416636824068E-4</v>
      </c>
      <c r="AA174">
        <f t="shared" si="23"/>
        <v>2.3234596954349347E-5</v>
      </c>
    </row>
    <row r="175" spans="1:27">
      <c r="A175">
        <v>3.39</v>
      </c>
      <c r="B175">
        <v>1.25</v>
      </c>
      <c r="C175">
        <v>0.33250000000000002</v>
      </c>
      <c r="D175">
        <v>0.24935199999999999</v>
      </c>
      <c r="E175">
        <v>5.20527E-2</v>
      </c>
      <c r="F175">
        <v>2.03757E-2</v>
      </c>
      <c r="G175">
        <v>6.3740800000000002</v>
      </c>
      <c r="I175">
        <v>3.39</v>
      </c>
      <c r="J175">
        <v>1.25</v>
      </c>
      <c r="K175">
        <v>0.33250000000000002</v>
      </c>
      <c r="L175">
        <v>0.31</v>
      </c>
      <c r="M175">
        <v>6.5199999999999994E-2</v>
      </c>
      <c r="N175">
        <v>1.18E-2</v>
      </c>
      <c r="O175">
        <v>0.39319999999999999</v>
      </c>
      <c r="P175">
        <v>1.11E-2</v>
      </c>
      <c r="Q175">
        <v>0.24909999999999999</v>
      </c>
      <c r="R175">
        <v>3.5999999999999999E-3</v>
      </c>
      <c r="S175">
        <v>-0.98119999999999996</v>
      </c>
      <c r="T175">
        <f t="shared" si="21"/>
        <v>2.0033969919939767</v>
      </c>
      <c r="U175">
        <f t="shared" si="24"/>
        <v>5.2635995075305138</v>
      </c>
      <c r="V175">
        <f t="shared" si="25"/>
        <v>2.0033969919939767</v>
      </c>
      <c r="W175">
        <f t="shared" si="26"/>
        <v>4.4002507405643782E-4</v>
      </c>
      <c r="X175">
        <f t="shared" si="27"/>
        <v>7.9636439783220333E-5</v>
      </c>
      <c r="Y175">
        <f t="shared" si="28"/>
        <v>2.0033969919939767</v>
      </c>
      <c r="Z175">
        <f t="shared" si="22"/>
        <v>8.3815078187616176E-4</v>
      </c>
      <c r="AA175">
        <f t="shared" si="23"/>
        <v>2.3660919834245665E-5</v>
      </c>
    </row>
    <row r="176" spans="1:27">
      <c r="A176">
        <v>3.43</v>
      </c>
      <c r="B176">
        <v>1.25</v>
      </c>
      <c r="C176">
        <v>0.32900000000000001</v>
      </c>
      <c r="D176">
        <v>0.33038200000000001</v>
      </c>
      <c r="E176">
        <v>5.3688600000000003E-2</v>
      </c>
      <c r="F176">
        <v>2.2664299999999998E-2</v>
      </c>
      <c r="G176">
        <v>5.1485900000000004</v>
      </c>
      <c r="I176">
        <v>3.43</v>
      </c>
      <c r="J176">
        <v>1.25</v>
      </c>
      <c r="K176">
        <v>0.32900000000000001</v>
      </c>
      <c r="L176">
        <v>0.30709999999999998</v>
      </c>
      <c r="M176">
        <v>8.2500000000000004E-2</v>
      </c>
      <c r="N176">
        <v>1.12E-2</v>
      </c>
      <c r="O176">
        <v>0.3795</v>
      </c>
      <c r="P176">
        <v>1.03E-2</v>
      </c>
      <c r="Q176">
        <v>0.25459999999999999</v>
      </c>
      <c r="R176">
        <v>3.5999999999999999E-3</v>
      </c>
      <c r="S176">
        <v>-0.98260000000000003</v>
      </c>
      <c r="T176">
        <f t="shared" si="21"/>
        <v>2.0247097259513596</v>
      </c>
      <c r="U176">
        <f t="shared" si="24"/>
        <v>5.3494494743620296</v>
      </c>
      <c r="V176">
        <f t="shared" si="25"/>
        <v>2.0247097259513596</v>
      </c>
      <c r="W176">
        <f t="shared" si="26"/>
        <v>5.7188114962314286E-4</v>
      </c>
      <c r="X176">
        <f t="shared" si="27"/>
        <v>7.7637198494293324E-5</v>
      </c>
      <c r="Y176">
        <f t="shared" si="28"/>
        <v>2.0247097259513596</v>
      </c>
      <c r="Z176">
        <f t="shared" si="22"/>
        <v>8.0894766460326399E-4</v>
      </c>
      <c r="AA176">
        <f t="shared" si="23"/>
        <v>2.1955628314660394E-5</v>
      </c>
    </row>
    <row r="177" spans="1:27">
      <c r="A177">
        <v>3.47</v>
      </c>
      <c r="B177">
        <v>1.25</v>
      </c>
      <c r="C177">
        <v>0.3256</v>
      </c>
      <c r="D177">
        <v>0.50955099999999998</v>
      </c>
      <c r="E177">
        <v>5.66522E-2</v>
      </c>
      <c r="F177">
        <v>1.41575E-2</v>
      </c>
      <c r="G177">
        <v>12.1904</v>
      </c>
      <c r="I177">
        <v>3.47</v>
      </c>
      <c r="J177">
        <v>1.25</v>
      </c>
      <c r="K177">
        <v>0.3256</v>
      </c>
      <c r="L177">
        <v>0.30430000000000001</v>
      </c>
      <c r="M177">
        <v>0.1169</v>
      </c>
      <c r="N177">
        <v>9.7999999999999997E-3</v>
      </c>
      <c r="O177">
        <v>0.3523</v>
      </c>
      <c r="P177">
        <v>9.7999999999999997E-3</v>
      </c>
      <c r="Q177">
        <v>0.26669999999999999</v>
      </c>
      <c r="R177">
        <v>3.0000000000000001E-3</v>
      </c>
      <c r="S177">
        <v>-0.97760000000000002</v>
      </c>
      <c r="T177">
        <f t="shared" si="21"/>
        <v>2.0458522722297214</v>
      </c>
      <c r="U177">
        <f t="shared" si="24"/>
        <v>5.4355115197875143</v>
      </c>
      <c r="V177">
        <f t="shared" si="25"/>
        <v>2.0458522722297214</v>
      </c>
      <c r="W177">
        <f t="shared" si="26"/>
        <v>8.3197289285040661E-4</v>
      </c>
      <c r="X177">
        <f t="shared" si="27"/>
        <v>6.9746230538357453E-5</v>
      </c>
      <c r="Y177">
        <f t="shared" si="28"/>
        <v>2.0458522722297214</v>
      </c>
      <c r="Z177">
        <f t="shared" si="22"/>
        <v>7.5096775293736465E-4</v>
      </c>
      <c r="AA177">
        <f t="shared" si="23"/>
        <v>2.0889821114919594E-5</v>
      </c>
    </row>
    <row r="178" spans="1:27">
      <c r="A178">
        <v>3.51</v>
      </c>
      <c r="B178">
        <v>1.25</v>
      </c>
      <c r="C178">
        <v>0.32219999999999999</v>
      </c>
      <c r="D178">
        <v>0.34543200000000002</v>
      </c>
      <c r="E178">
        <v>5.40244E-2</v>
      </c>
      <c r="F178">
        <v>1.52046E-2</v>
      </c>
      <c r="G178">
        <v>9.3433399999999995</v>
      </c>
      <c r="I178">
        <v>3.51</v>
      </c>
      <c r="J178">
        <v>1.25</v>
      </c>
      <c r="K178">
        <v>0.32219999999999999</v>
      </c>
      <c r="L178">
        <v>0.30159999999999998</v>
      </c>
      <c r="M178">
        <v>8.5900000000000004E-2</v>
      </c>
      <c r="N178">
        <v>1.0999999999999999E-2</v>
      </c>
      <c r="O178">
        <v>0.38590000000000002</v>
      </c>
      <c r="P178">
        <v>1.11E-2</v>
      </c>
      <c r="Q178">
        <v>0.25890000000000002</v>
      </c>
      <c r="R178">
        <v>3.2000000000000002E-3</v>
      </c>
      <c r="S178">
        <v>-0.98199999999999998</v>
      </c>
      <c r="T178">
        <f t="shared" si="21"/>
        <v>2.0674410299130894</v>
      </c>
      <c r="U178">
        <f t="shared" si="24"/>
        <v>5.5243124121680962</v>
      </c>
      <c r="V178">
        <f t="shared" si="25"/>
        <v>2.0674410299130894</v>
      </c>
      <c r="W178">
        <f t="shared" si="26"/>
        <v>6.2789134930016453E-4</v>
      </c>
      <c r="X178">
        <f t="shared" si="27"/>
        <v>8.0405178606540284E-5</v>
      </c>
      <c r="Y178">
        <f t="shared" si="28"/>
        <v>2.0674410299130894</v>
      </c>
      <c r="Z178">
        <f t="shared" si="22"/>
        <v>8.2258999675994615E-4</v>
      </c>
      <c r="AA178">
        <f t="shared" si="23"/>
        <v>2.3660919834245665E-5</v>
      </c>
    </row>
    <row r="179" spans="1:27">
      <c r="A179">
        <v>3.55</v>
      </c>
      <c r="B179">
        <v>1.25</v>
      </c>
      <c r="C179">
        <v>0.31890000000000002</v>
      </c>
      <c r="D179">
        <v>0.48252699999999998</v>
      </c>
      <c r="E179">
        <v>6.1956900000000002E-2</v>
      </c>
      <c r="F179">
        <v>1.7807799999999999E-2</v>
      </c>
      <c r="G179">
        <v>7.6162200000000002</v>
      </c>
      <c r="I179">
        <v>3.55</v>
      </c>
      <c r="J179">
        <v>1.25</v>
      </c>
      <c r="K179">
        <v>0.31890000000000002</v>
      </c>
      <c r="L179">
        <v>0.29880000000000001</v>
      </c>
      <c r="M179">
        <v>0.1119</v>
      </c>
      <c r="N179">
        <v>1.0999999999999999E-2</v>
      </c>
      <c r="O179">
        <v>0.36359999999999998</v>
      </c>
      <c r="P179">
        <v>1.11E-2</v>
      </c>
      <c r="Q179">
        <v>0.26719999999999999</v>
      </c>
      <c r="R179">
        <v>3.3E-3</v>
      </c>
      <c r="S179">
        <v>-0.98160000000000003</v>
      </c>
      <c r="T179">
        <f t="shared" si="21"/>
        <v>2.0888350575039114</v>
      </c>
      <c r="U179">
        <f t="shared" si="24"/>
        <v>5.6132318974573687</v>
      </c>
      <c r="V179">
        <f t="shared" si="25"/>
        <v>2.0888350575039114</v>
      </c>
      <c r="W179">
        <f t="shared" si="26"/>
        <v>8.3970587689803666E-4</v>
      </c>
      <c r="X179">
        <f t="shared" si="27"/>
        <v>8.2544813636089399E-5</v>
      </c>
      <c r="Y179">
        <f t="shared" si="28"/>
        <v>2.0888350575039114</v>
      </c>
      <c r="Z179">
        <f t="shared" si="22"/>
        <v>7.7505499565150662E-4</v>
      </c>
      <c r="AA179">
        <f t="shared" si="23"/>
        <v>2.3660919834245665E-5</v>
      </c>
    </row>
    <row r="180" spans="1:27">
      <c r="A180">
        <v>3.59</v>
      </c>
      <c r="B180">
        <v>1.25</v>
      </c>
      <c r="C180">
        <v>0.31569999999999998</v>
      </c>
      <c r="D180">
        <v>0.43010599999999999</v>
      </c>
      <c r="E180">
        <v>5.9267199999999999E-2</v>
      </c>
      <c r="F180">
        <v>1.7926500000000001E-2</v>
      </c>
      <c r="G180">
        <v>6.8358600000000003</v>
      </c>
      <c r="I180">
        <v>3.59</v>
      </c>
      <c r="J180">
        <v>1.25</v>
      </c>
      <c r="K180">
        <v>0.31569999999999998</v>
      </c>
      <c r="L180">
        <v>0.29620000000000002</v>
      </c>
      <c r="M180">
        <v>0.1023</v>
      </c>
      <c r="N180">
        <v>1.11E-2</v>
      </c>
      <c r="O180">
        <v>0.37669999999999998</v>
      </c>
      <c r="P180">
        <v>1.12E-2</v>
      </c>
      <c r="Q180">
        <v>0.2656</v>
      </c>
      <c r="R180">
        <v>3.3999999999999998E-3</v>
      </c>
      <c r="S180">
        <v>-0.98119999999999996</v>
      </c>
      <c r="T180">
        <f t="shared" si="21"/>
        <v>2.110007918397204</v>
      </c>
      <c r="U180">
        <f t="shared" si="24"/>
        <v>5.7021334156989019</v>
      </c>
      <c r="V180">
        <f t="shared" si="25"/>
        <v>2.110007918397204</v>
      </c>
      <c r="W180">
        <f t="shared" si="26"/>
        <v>7.8772942285032098E-4</v>
      </c>
      <c r="X180">
        <f t="shared" si="27"/>
        <v>8.5472107464697593E-5</v>
      </c>
      <c r="Y180">
        <f t="shared" si="28"/>
        <v>2.110007918397204</v>
      </c>
      <c r="Z180">
        <f t="shared" si="22"/>
        <v>8.0297914428471547E-4</v>
      </c>
      <c r="AA180">
        <f t="shared" si="23"/>
        <v>2.3874081274193825E-5</v>
      </c>
    </row>
    <row r="181" spans="1:27">
      <c r="A181">
        <v>3.63</v>
      </c>
      <c r="B181">
        <v>1.25</v>
      </c>
      <c r="C181">
        <v>0.3125</v>
      </c>
      <c r="D181">
        <v>0.379695</v>
      </c>
      <c r="E181">
        <v>5.5700300000000001E-2</v>
      </c>
      <c r="F181">
        <v>1.7952200000000001E-2</v>
      </c>
      <c r="G181">
        <v>6.6216499999999998</v>
      </c>
      <c r="I181">
        <v>3.63</v>
      </c>
      <c r="J181">
        <v>1.25</v>
      </c>
      <c r="K181">
        <v>0.3125</v>
      </c>
      <c r="L181">
        <v>0.29360000000000003</v>
      </c>
      <c r="M181">
        <v>9.35E-2</v>
      </c>
      <c r="N181">
        <v>1.11E-2</v>
      </c>
      <c r="O181">
        <v>0.39400000000000002</v>
      </c>
      <c r="P181">
        <v>1.12E-2</v>
      </c>
      <c r="Q181">
        <v>0.26640000000000003</v>
      </c>
      <c r="R181">
        <v>3.5000000000000001E-3</v>
      </c>
      <c r="S181">
        <v>-0.98060000000000003</v>
      </c>
      <c r="T181">
        <f t="shared" si="21"/>
        <v>2.1316143994815913</v>
      </c>
      <c r="U181">
        <f t="shared" si="24"/>
        <v>5.7937799480772645</v>
      </c>
      <c r="V181">
        <f t="shared" si="25"/>
        <v>2.1316143994815913</v>
      </c>
      <c r="W181">
        <f t="shared" si="26"/>
        <v>7.3903026912259227E-4</v>
      </c>
      <c r="X181">
        <f t="shared" si="27"/>
        <v>8.7735144248778327E-5</v>
      </c>
      <c r="Y181">
        <f t="shared" si="28"/>
        <v>2.1316143994815913</v>
      </c>
      <c r="Z181">
        <f t="shared" si="22"/>
        <v>8.398560733957471E-4</v>
      </c>
      <c r="AA181">
        <f t="shared" si="23"/>
        <v>2.3874081274193825E-5</v>
      </c>
    </row>
    <row r="182" spans="1:27">
      <c r="A182">
        <v>3.67</v>
      </c>
      <c r="B182">
        <v>1.25</v>
      </c>
      <c r="C182">
        <v>0.30940000000000001</v>
      </c>
      <c r="D182">
        <v>0.39739099999999999</v>
      </c>
      <c r="E182">
        <v>6.3885200000000003E-2</v>
      </c>
      <c r="F182">
        <v>2.6581500000000001E-2</v>
      </c>
      <c r="G182">
        <v>3.93486</v>
      </c>
      <c r="I182">
        <v>3.67</v>
      </c>
      <c r="J182">
        <v>1.25</v>
      </c>
      <c r="K182">
        <v>0.30940000000000001</v>
      </c>
      <c r="L182">
        <v>0.29099999999999998</v>
      </c>
      <c r="M182">
        <v>9.6100000000000005E-2</v>
      </c>
      <c r="N182">
        <v>1.2500000000000001E-2</v>
      </c>
      <c r="O182">
        <v>0.39079999999999998</v>
      </c>
      <c r="P182">
        <v>1.2200000000000001E-2</v>
      </c>
      <c r="Q182">
        <v>0.26619999999999999</v>
      </c>
      <c r="R182">
        <v>4.1999999999999997E-3</v>
      </c>
      <c r="S182">
        <v>-0.97899999999999998</v>
      </c>
      <c r="T182">
        <f t="shared" si="21"/>
        <v>2.1529718805365139</v>
      </c>
      <c r="U182">
        <f t="shared" si="24"/>
        <v>5.885287918380933</v>
      </c>
      <c r="V182">
        <f t="shared" si="25"/>
        <v>2.1529718805365139</v>
      </c>
      <c r="W182">
        <f t="shared" si="26"/>
        <v>7.7930853636141702E-4</v>
      </c>
      <c r="X182">
        <f t="shared" si="27"/>
        <v>1.0136687517708337E-4</v>
      </c>
      <c r="Y182">
        <f t="shared" si="28"/>
        <v>2.1529718805365139</v>
      </c>
      <c r="Z182">
        <f t="shared" si="22"/>
        <v>8.3303490731740585E-4</v>
      </c>
      <c r="AA182">
        <f t="shared" si="23"/>
        <v>2.6005695673675417E-5</v>
      </c>
    </row>
    <row r="183" spans="1:27">
      <c r="A183">
        <v>3.71</v>
      </c>
      <c r="B183">
        <v>1.25</v>
      </c>
      <c r="C183">
        <v>0.30640000000000001</v>
      </c>
      <c r="D183">
        <v>0.49363000000000001</v>
      </c>
      <c r="E183">
        <v>5.1219399999999998E-2</v>
      </c>
      <c r="F183">
        <v>2.16463E-2</v>
      </c>
      <c r="G183">
        <v>5.8638000000000003</v>
      </c>
      <c r="I183">
        <v>3.71</v>
      </c>
      <c r="J183">
        <v>1.25</v>
      </c>
      <c r="K183">
        <v>0.30640000000000001</v>
      </c>
      <c r="L183">
        <v>0.28839999999999999</v>
      </c>
      <c r="M183">
        <v>0.11509999999999999</v>
      </c>
      <c r="N183">
        <v>9.4000000000000004E-3</v>
      </c>
      <c r="O183">
        <v>0.3805</v>
      </c>
      <c r="P183">
        <v>8.6E-3</v>
      </c>
      <c r="Q183">
        <v>0.27539999999999998</v>
      </c>
      <c r="R183">
        <v>3.5999999999999999E-3</v>
      </c>
      <c r="S183">
        <v>-0.97130000000000005</v>
      </c>
      <c r="T183">
        <f t="shared" si="21"/>
        <v>2.1740518924216623</v>
      </c>
      <c r="U183">
        <f t="shared" si="24"/>
        <v>5.9765016309422112</v>
      </c>
      <c r="V183">
        <f t="shared" si="25"/>
        <v>2.1740518924216623</v>
      </c>
      <c r="W183">
        <f t="shared" si="26"/>
        <v>9.5713290288726622E-4</v>
      </c>
      <c r="X183">
        <f t="shared" si="27"/>
        <v>7.8167239679759369E-5</v>
      </c>
      <c r="Y183">
        <f t="shared" si="28"/>
        <v>2.1740518924216623</v>
      </c>
      <c r="Z183">
        <f t="shared" si="22"/>
        <v>8.1107927900274553E-4</v>
      </c>
      <c r="AA183">
        <f t="shared" si="23"/>
        <v>1.8331883835541685E-5</v>
      </c>
    </row>
    <row r="184" spans="1:27">
      <c r="A184">
        <v>3.75</v>
      </c>
      <c r="B184">
        <v>1.25</v>
      </c>
      <c r="C184">
        <v>0.3034</v>
      </c>
      <c r="D184">
        <v>0.49712099999999998</v>
      </c>
      <c r="E184">
        <v>5.0670899999999998E-2</v>
      </c>
      <c r="F184">
        <v>2.1468299999999999E-2</v>
      </c>
      <c r="G184">
        <v>6.0521900000000004</v>
      </c>
      <c r="I184">
        <v>3.75</v>
      </c>
      <c r="J184">
        <v>1.25</v>
      </c>
      <c r="K184">
        <v>0.3034</v>
      </c>
      <c r="L184">
        <v>0.28599999999999998</v>
      </c>
      <c r="M184">
        <v>0.1168</v>
      </c>
      <c r="N184">
        <v>9.4000000000000004E-3</v>
      </c>
      <c r="O184">
        <v>0.38719999999999999</v>
      </c>
      <c r="P184">
        <v>8.5000000000000006E-3</v>
      </c>
      <c r="Q184">
        <v>0.27929999999999999</v>
      </c>
      <c r="R184">
        <v>3.5999999999999999E-3</v>
      </c>
      <c r="S184">
        <v>-0.97089999999999999</v>
      </c>
      <c r="T184">
        <f t="shared" si="21"/>
        <v>2.1955487799538473</v>
      </c>
      <c r="U184">
        <f t="shared" si="24"/>
        <v>6.0704344451568275</v>
      </c>
      <c r="V184">
        <f t="shared" si="25"/>
        <v>2.1955487799538473</v>
      </c>
      <c r="W184">
        <f t="shared" si="26"/>
        <v>9.9628979262395738E-4</v>
      </c>
      <c r="X184">
        <f t="shared" si="27"/>
        <v>8.0180856598160942E-5</v>
      </c>
      <c r="Y184">
        <f t="shared" si="28"/>
        <v>2.1955487799538473</v>
      </c>
      <c r="Z184">
        <f t="shared" si="22"/>
        <v>8.2536109547927221E-4</v>
      </c>
      <c r="AA184">
        <f t="shared" si="23"/>
        <v>1.8118722395593528E-5</v>
      </c>
    </row>
    <row r="185" spans="1:27">
      <c r="A185">
        <v>3.79</v>
      </c>
      <c r="B185">
        <v>1.25</v>
      </c>
      <c r="C185">
        <v>0.30049999999999999</v>
      </c>
      <c r="D185">
        <v>0.47720200000000002</v>
      </c>
      <c r="E185">
        <v>5.0115199999999999E-2</v>
      </c>
      <c r="F185">
        <v>2.10336E-2</v>
      </c>
      <c r="G185">
        <v>6.20444</v>
      </c>
      <c r="I185">
        <v>3.79</v>
      </c>
      <c r="J185">
        <v>1.25</v>
      </c>
      <c r="K185">
        <v>0.30049999999999999</v>
      </c>
      <c r="L185">
        <v>0.28349999999999997</v>
      </c>
      <c r="M185">
        <v>0.1134</v>
      </c>
      <c r="N185">
        <v>9.4999999999999998E-3</v>
      </c>
      <c r="O185">
        <v>0.39539999999999997</v>
      </c>
      <c r="P185">
        <v>8.6E-3</v>
      </c>
      <c r="Q185">
        <v>0.27979999999999999</v>
      </c>
      <c r="R185">
        <v>3.7000000000000002E-3</v>
      </c>
      <c r="S185">
        <v>-0.9708</v>
      </c>
      <c r="T185">
        <f t="shared" si="21"/>
        <v>2.2167371042861812</v>
      </c>
      <c r="U185">
        <f t="shared" si="24"/>
        <v>6.1639233895190841</v>
      </c>
      <c r="V185">
        <f t="shared" si="25"/>
        <v>2.2167371042861812</v>
      </c>
      <c r="W185">
        <f t="shared" si="26"/>
        <v>9.9166378082461855E-4</v>
      </c>
      <c r="X185">
        <f t="shared" si="27"/>
        <v>8.307588992798833E-5</v>
      </c>
      <c r="Y185">
        <f t="shared" si="28"/>
        <v>2.2167371042861812</v>
      </c>
      <c r="Z185">
        <f t="shared" si="22"/>
        <v>8.4284033355502125E-4</v>
      </c>
      <c r="AA185">
        <f t="shared" si="23"/>
        <v>1.8331883835541685E-5</v>
      </c>
    </row>
    <row r="186" spans="1:27">
      <c r="A186">
        <v>3.83</v>
      </c>
      <c r="B186">
        <v>1.25</v>
      </c>
      <c r="C186">
        <v>0.29759999999999998</v>
      </c>
      <c r="D186">
        <v>0.50035799999999997</v>
      </c>
      <c r="E186">
        <v>3.59663E-2</v>
      </c>
      <c r="F186">
        <v>2.2629799999999999E-2</v>
      </c>
      <c r="G186">
        <v>5.9031599999999997</v>
      </c>
      <c r="I186">
        <v>3.83</v>
      </c>
      <c r="J186">
        <v>1.25</v>
      </c>
      <c r="K186">
        <v>0.29759999999999998</v>
      </c>
      <c r="L186">
        <v>0.28110000000000002</v>
      </c>
      <c r="M186">
        <v>0.1171</v>
      </c>
      <c r="N186">
        <v>6.4999999999999997E-3</v>
      </c>
      <c r="O186">
        <v>0.39319999999999999</v>
      </c>
      <c r="P186">
        <v>6.6E-3</v>
      </c>
      <c r="Q186">
        <v>0.28110000000000002</v>
      </c>
      <c r="R186">
        <v>2.3E-3</v>
      </c>
      <c r="S186">
        <v>-0.96809999999999996</v>
      </c>
      <c r="T186">
        <f t="shared" si="21"/>
        <v>2.2383383731115503</v>
      </c>
      <c r="U186">
        <f t="shared" si="24"/>
        <v>6.2601586725436613</v>
      </c>
      <c r="V186">
        <f t="shared" si="25"/>
        <v>2.2383383731115503</v>
      </c>
      <c r="W186">
        <f t="shared" si="26"/>
        <v>1.0501418115999182E-3</v>
      </c>
      <c r="X186">
        <f t="shared" si="27"/>
        <v>5.8291390054649598E-5</v>
      </c>
      <c r="Y186">
        <f t="shared" si="28"/>
        <v>2.2383383731115503</v>
      </c>
      <c r="Z186">
        <f t="shared" si="22"/>
        <v>8.3815078187616176E-4</v>
      </c>
      <c r="AA186">
        <f t="shared" si="23"/>
        <v>1.4068655036578503E-5</v>
      </c>
    </row>
    <row r="187" spans="1:27">
      <c r="A187">
        <v>3.87</v>
      </c>
      <c r="B187">
        <v>1.25</v>
      </c>
      <c r="C187">
        <v>0.29480000000000001</v>
      </c>
      <c r="D187">
        <v>0.46424399999999999</v>
      </c>
      <c r="E187">
        <v>5.2463000000000003E-2</v>
      </c>
      <c r="F187">
        <v>2.02858E-2</v>
      </c>
      <c r="G187">
        <v>6.1009599999999997</v>
      </c>
      <c r="I187">
        <v>3.87</v>
      </c>
      <c r="J187">
        <v>1.25</v>
      </c>
      <c r="K187">
        <v>0.29480000000000001</v>
      </c>
      <c r="L187">
        <v>0.2787</v>
      </c>
      <c r="M187">
        <v>0.1105</v>
      </c>
      <c r="N187">
        <v>1.01E-2</v>
      </c>
      <c r="O187">
        <v>0.4037</v>
      </c>
      <c r="P187">
        <v>8.8999999999999999E-3</v>
      </c>
      <c r="Q187">
        <v>0.28000000000000003</v>
      </c>
      <c r="R187">
        <v>4.1000000000000003E-3</v>
      </c>
      <c r="S187">
        <v>-0.97519999999999996</v>
      </c>
      <c r="T187">
        <f t="shared" si="21"/>
        <v>2.2595980320149165</v>
      </c>
      <c r="U187">
        <f t="shared" si="24"/>
        <v>6.3557832662856839</v>
      </c>
      <c r="V187">
        <f t="shared" si="25"/>
        <v>2.2595980320149165</v>
      </c>
      <c r="W187">
        <f t="shared" si="26"/>
        <v>1.0156463662883697E-3</v>
      </c>
      <c r="X187">
        <f t="shared" si="27"/>
        <v>9.2832835289706185E-5</v>
      </c>
      <c r="Y187">
        <f t="shared" si="28"/>
        <v>2.2595980320149165</v>
      </c>
      <c r="Z187">
        <f t="shared" si="22"/>
        <v>8.605327330707185E-4</v>
      </c>
      <c r="AA187">
        <f t="shared" si="23"/>
        <v>1.8971368155386163E-5</v>
      </c>
    </row>
    <row r="188" spans="1:27">
      <c r="A188">
        <v>3.91</v>
      </c>
      <c r="B188">
        <v>1.25</v>
      </c>
      <c r="C188">
        <v>0.29210000000000003</v>
      </c>
      <c r="D188">
        <v>0.40726400000000001</v>
      </c>
      <c r="E188">
        <v>4.8713300000000001E-2</v>
      </c>
      <c r="F188">
        <v>1.8911500000000001E-2</v>
      </c>
      <c r="G188">
        <v>7.0157800000000003</v>
      </c>
      <c r="I188">
        <v>3.91</v>
      </c>
      <c r="J188">
        <v>1.25</v>
      </c>
      <c r="K188">
        <v>0.29210000000000003</v>
      </c>
      <c r="L188">
        <v>0.27639999999999998</v>
      </c>
      <c r="M188">
        <v>9.9000000000000005E-2</v>
      </c>
      <c r="N188">
        <v>9.7999999999999997E-3</v>
      </c>
      <c r="O188">
        <v>0.41610000000000003</v>
      </c>
      <c r="P188">
        <v>8.8000000000000005E-3</v>
      </c>
      <c r="Q188">
        <v>0.27579999999999999</v>
      </c>
      <c r="R188">
        <v>4.0000000000000001E-3</v>
      </c>
      <c r="S188">
        <v>-0.9698</v>
      </c>
      <c r="T188">
        <f t="shared" si="21"/>
        <v>2.2804844225881453</v>
      </c>
      <c r="U188">
        <f t="shared" si="24"/>
        <v>6.450609201667187</v>
      </c>
      <c r="V188">
        <f t="shared" si="25"/>
        <v>2.2804844225881453</v>
      </c>
      <c r="W188">
        <f t="shared" si="26"/>
        <v>9.3205815440638171E-4</v>
      </c>
      <c r="X188">
        <f t="shared" si="27"/>
        <v>9.2264342557399408E-5</v>
      </c>
      <c r="Y188">
        <f t="shared" si="28"/>
        <v>2.2804844225881453</v>
      </c>
      <c r="Z188">
        <f t="shared" si="22"/>
        <v>8.8696475162429022E-4</v>
      </c>
      <c r="AA188">
        <f t="shared" si="23"/>
        <v>1.8758206715438006E-5</v>
      </c>
    </row>
    <row r="189" spans="1:27">
      <c r="A189">
        <v>3.95</v>
      </c>
      <c r="B189">
        <v>1.25</v>
      </c>
      <c r="C189">
        <v>0.28939999999999999</v>
      </c>
      <c r="D189">
        <v>0.35623300000000002</v>
      </c>
      <c r="E189">
        <v>4.1510400000000003E-2</v>
      </c>
      <c r="F189">
        <v>1.7000600000000001E-2</v>
      </c>
      <c r="G189">
        <v>8.4557900000000004</v>
      </c>
      <c r="I189">
        <v>3.95</v>
      </c>
      <c r="J189">
        <v>1.25</v>
      </c>
      <c r="K189">
        <v>0.28939999999999999</v>
      </c>
      <c r="L189">
        <v>0.27410000000000001</v>
      </c>
      <c r="M189">
        <v>8.9300000000000004E-2</v>
      </c>
      <c r="N189">
        <v>8.8999999999999999E-3</v>
      </c>
      <c r="O189">
        <v>0.43309999999999998</v>
      </c>
      <c r="P189">
        <v>7.4999999999999997E-3</v>
      </c>
      <c r="Q189">
        <v>0.27510000000000001</v>
      </c>
      <c r="R189">
        <v>3.8999999999999998E-3</v>
      </c>
      <c r="S189">
        <v>-0.96919999999999995</v>
      </c>
      <c r="T189">
        <f t="shared" si="21"/>
        <v>2.3017605384865147</v>
      </c>
      <c r="U189">
        <f t="shared" si="24"/>
        <v>6.54810157653373</v>
      </c>
      <c r="V189">
        <f t="shared" si="25"/>
        <v>2.3017605384865147</v>
      </c>
      <c r="W189">
        <f t="shared" si="26"/>
        <v>8.6140419181465235E-4</v>
      </c>
      <c r="X189">
        <f t="shared" si="27"/>
        <v>8.5851033674696578E-5</v>
      </c>
      <c r="Y189">
        <f t="shared" si="28"/>
        <v>2.3017605384865147</v>
      </c>
      <c r="Z189">
        <f t="shared" si="22"/>
        <v>9.2320219641547723E-4</v>
      </c>
      <c r="AA189">
        <f t="shared" si="23"/>
        <v>1.5987107996111936E-5</v>
      </c>
    </row>
    <row r="190" spans="1:27">
      <c r="A190">
        <v>3.99</v>
      </c>
      <c r="B190">
        <v>1.25</v>
      </c>
      <c r="C190">
        <v>0.28670000000000001</v>
      </c>
      <c r="D190">
        <v>0.43855699999999997</v>
      </c>
      <c r="E190">
        <v>4.4521100000000001E-2</v>
      </c>
      <c r="F190">
        <v>1.8367000000000001E-2</v>
      </c>
      <c r="G190">
        <v>8.1147200000000002</v>
      </c>
      <c r="I190">
        <v>3.99</v>
      </c>
      <c r="J190">
        <v>1.25</v>
      </c>
      <c r="K190">
        <v>0.28670000000000001</v>
      </c>
      <c r="L190">
        <v>0.27179999999999999</v>
      </c>
      <c r="M190">
        <v>0.107</v>
      </c>
      <c r="N190">
        <v>8.9999999999999993E-3</v>
      </c>
      <c r="O190">
        <v>0.42549999999999999</v>
      </c>
      <c r="P190">
        <v>7.6E-3</v>
      </c>
      <c r="Q190">
        <v>0.28499999999999998</v>
      </c>
      <c r="R190">
        <v>4.0000000000000001E-3</v>
      </c>
      <c r="S190">
        <v>-0.96909999999999996</v>
      </c>
      <c r="T190">
        <f t="shared" si="21"/>
        <v>2.3234373904359864</v>
      </c>
      <c r="U190">
        <f t="shared" si="24"/>
        <v>6.6483613072759864</v>
      </c>
      <c r="V190">
        <f t="shared" si="25"/>
        <v>2.3234373904359864</v>
      </c>
      <c r="W190">
        <f t="shared" si="26"/>
        <v>1.0578140693570945E-3</v>
      </c>
      <c r="X190">
        <f t="shared" si="27"/>
        <v>8.8975015179568697E-5</v>
      </c>
      <c r="Y190">
        <f t="shared" si="28"/>
        <v>2.3234373904359864</v>
      </c>
      <c r="Z190">
        <f t="shared" si="22"/>
        <v>9.0700192697941711E-4</v>
      </c>
      <c r="AA190">
        <f t="shared" si="23"/>
        <v>1.6200269436060096E-5</v>
      </c>
    </row>
    <row r="191" spans="1:27">
      <c r="A191">
        <v>4.03</v>
      </c>
      <c r="B191">
        <v>1.25</v>
      </c>
      <c r="C191">
        <v>0.28410000000000002</v>
      </c>
      <c r="D191">
        <v>0.43978</v>
      </c>
      <c r="E191">
        <v>4.21476E-2</v>
      </c>
      <c r="F191">
        <v>1.6993100000000001E-2</v>
      </c>
      <c r="G191">
        <v>9.3024799999999992</v>
      </c>
      <c r="I191">
        <v>4.03</v>
      </c>
      <c r="J191">
        <v>1.25</v>
      </c>
      <c r="K191">
        <v>0.28410000000000002</v>
      </c>
      <c r="L191">
        <v>0.26960000000000001</v>
      </c>
      <c r="M191">
        <v>0.1067</v>
      </c>
      <c r="N191">
        <v>8.5000000000000006E-3</v>
      </c>
      <c r="O191">
        <v>0.42699999999999999</v>
      </c>
      <c r="P191">
        <v>7.1000000000000004E-3</v>
      </c>
      <c r="Q191">
        <v>0.28460000000000002</v>
      </c>
      <c r="R191">
        <v>3.8999999999999998E-3</v>
      </c>
      <c r="S191">
        <v>-0.96719999999999995</v>
      </c>
      <c r="T191">
        <f t="shared" si="21"/>
        <v>2.3447008090038621</v>
      </c>
      <c r="U191">
        <f t="shared" si="24"/>
        <v>6.7476218837433652</v>
      </c>
      <c r="V191">
        <f t="shared" si="25"/>
        <v>2.3447008090038621</v>
      </c>
      <c r="W191">
        <f t="shared" si="26"/>
        <v>1.0803949977902594E-3</v>
      </c>
      <c r="X191">
        <f t="shared" si="27"/>
        <v>8.6067080423778857E-5</v>
      </c>
      <c r="Y191">
        <f t="shared" si="28"/>
        <v>2.3447008090038621</v>
      </c>
      <c r="Z191">
        <f t="shared" si="22"/>
        <v>9.1019934857863958E-4</v>
      </c>
      <c r="AA191">
        <f t="shared" si="23"/>
        <v>1.51344622363193E-5</v>
      </c>
    </row>
    <row r="192" spans="1:27">
      <c r="A192">
        <v>4.07</v>
      </c>
      <c r="B192">
        <v>1.25</v>
      </c>
      <c r="C192">
        <v>0.28160000000000002</v>
      </c>
      <c r="D192">
        <v>0.39194499999999999</v>
      </c>
      <c r="E192">
        <v>4.0836900000000002E-2</v>
      </c>
      <c r="F192">
        <v>1.6320999999999999E-2</v>
      </c>
      <c r="G192">
        <v>13.3316</v>
      </c>
      <c r="I192">
        <v>4.07</v>
      </c>
      <c r="J192">
        <v>1.25</v>
      </c>
      <c r="K192">
        <v>0.28160000000000002</v>
      </c>
      <c r="L192">
        <v>0.26740000000000003</v>
      </c>
      <c r="M192">
        <v>9.6199999999999994E-2</v>
      </c>
      <c r="N192">
        <v>8.5000000000000006E-3</v>
      </c>
      <c r="O192">
        <v>0.43580000000000002</v>
      </c>
      <c r="P192">
        <v>7.1999999999999998E-3</v>
      </c>
      <c r="Q192">
        <v>0.2792</v>
      </c>
      <c r="R192">
        <v>3.8999999999999998E-3</v>
      </c>
      <c r="S192">
        <v>-0.95069999999999999</v>
      </c>
      <c r="T192">
        <f t="shared" si="21"/>
        <v>2.3655166897656152</v>
      </c>
      <c r="U192">
        <f t="shared" si="24"/>
        <v>6.8456692095596736</v>
      </c>
      <c r="V192">
        <f t="shared" si="25"/>
        <v>2.3655166897656152</v>
      </c>
      <c r="W192">
        <f t="shared" si="26"/>
        <v>9.9700416426563398E-4</v>
      </c>
      <c r="X192">
        <f t="shared" si="27"/>
        <v>8.8092883536984308E-5</v>
      </c>
      <c r="Y192">
        <f t="shared" si="28"/>
        <v>2.3655166897656152</v>
      </c>
      <c r="Z192">
        <f t="shared" si="22"/>
        <v>9.2895755529407754E-4</v>
      </c>
      <c r="AA192">
        <f t="shared" si="23"/>
        <v>1.5347623676267458E-5</v>
      </c>
    </row>
    <row r="193" spans="1:27">
      <c r="A193">
        <v>4.1100000000000003</v>
      </c>
      <c r="B193">
        <v>1.25</v>
      </c>
      <c r="C193">
        <v>0.27900000000000003</v>
      </c>
      <c r="D193">
        <v>0.39990700000000001</v>
      </c>
      <c r="E193">
        <v>4.1489900000000003E-2</v>
      </c>
      <c r="F193">
        <v>1.62793E-2</v>
      </c>
      <c r="G193">
        <v>13.572699999999999</v>
      </c>
      <c r="I193">
        <v>4.1100000000000003</v>
      </c>
      <c r="J193">
        <v>1.25</v>
      </c>
      <c r="K193">
        <v>0.27900000000000003</v>
      </c>
      <c r="L193">
        <v>0.26519999999999999</v>
      </c>
      <c r="M193">
        <v>9.9099999999999994E-2</v>
      </c>
      <c r="N193">
        <v>8.6999999999999994E-3</v>
      </c>
      <c r="O193">
        <v>0.44409999999999999</v>
      </c>
      <c r="P193">
        <v>7.4000000000000003E-3</v>
      </c>
      <c r="Q193">
        <v>0.28449999999999998</v>
      </c>
      <c r="R193">
        <v>4.0000000000000001E-3</v>
      </c>
      <c r="S193">
        <v>-0.94989999999999997</v>
      </c>
      <c r="T193">
        <f t="shared" si="21"/>
        <v>2.3875609313189865</v>
      </c>
      <c r="U193">
        <f t="shared" si="24"/>
        <v>6.9504472007607863</v>
      </c>
      <c r="V193">
        <f t="shared" si="25"/>
        <v>2.3875609313189865</v>
      </c>
      <c r="W193">
        <f t="shared" si="26"/>
        <v>1.052496937344402E-3</v>
      </c>
      <c r="X193">
        <f t="shared" si="27"/>
        <v>9.2398822955563035E-5</v>
      </c>
      <c r="Y193">
        <f t="shared" si="28"/>
        <v>2.3875609313189865</v>
      </c>
      <c r="Z193">
        <f t="shared" si="22"/>
        <v>9.4664995480977479E-4</v>
      </c>
      <c r="AA193">
        <f t="shared" si="23"/>
        <v>1.5773946556163779E-5</v>
      </c>
    </row>
    <row r="194" spans="1:27">
      <c r="A194">
        <v>4.1500000000000004</v>
      </c>
      <c r="B194">
        <v>1.25</v>
      </c>
      <c r="C194">
        <v>0.27660000000000001</v>
      </c>
      <c r="D194">
        <v>0.34268300000000002</v>
      </c>
      <c r="E194">
        <v>4.0426200000000002E-2</v>
      </c>
      <c r="F194">
        <v>1.50464E-2</v>
      </c>
      <c r="G194">
        <v>21.338200000000001</v>
      </c>
      <c r="I194">
        <v>4.1500000000000004</v>
      </c>
      <c r="J194">
        <v>1.25</v>
      </c>
      <c r="K194">
        <v>0.27660000000000001</v>
      </c>
      <c r="L194">
        <v>0.2631</v>
      </c>
      <c r="M194">
        <v>8.6900000000000005E-2</v>
      </c>
      <c r="N194">
        <v>8.8999999999999999E-3</v>
      </c>
      <c r="O194">
        <v>0.45839999999999997</v>
      </c>
      <c r="P194">
        <v>7.4999999999999997E-3</v>
      </c>
      <c r="Q194">
        <v>0.28010000000000002</v>
      </c>
      <c r="R194">
        <v>4.3E-3</v>
      </c>
      <c r="S194">
        <v>-0.94289999999999996</v>
      </c>
      <c r="T194">
        <f t="shared" ref="T194:T257" si="29">J194/(2*Mnucleon*K194)</f>
        <v>2.4082772951482188</v>
      </c>
      <c r="U194">
        <f t="shared" si="24"/>
        <v>7.0497995303264211</v>
      </c>
      <c r="V194">
        <f t="shared" si="25"/>
        <v>2.4082772951482188</v>
      </c>
      <c r="W194">
        <f t="shared" si="26"/>
        <v>9.4424133717359012E-4</v>
      </c>
      <c r="X194">
        <f t="shared" si="27"/>
        <v>9.6705959733543753E-5</v>
      </c>
      <c r="Y194">
        <f t="shared" si="28"/>
        <v>2.4082772951482188</v>
      </c>
      <c r="Z194">
        <f t="shared" ref="Z194:Z257" si="30">2*O194/(Mnucleon*1000)</f>
        <v>9.7713204072236138E-4</v>
      </c>
      <c r="AA194">
        <f t="shared" ref="AA194:AA257" si="31">2*P194/(Mnucleon*1000)</f>
        <v>1.5987107996111936E-5</v>
      </c>
    </row>
    <row r="195" spans="1:27">
      <c r="A195">
        <v>4.1900000000000004</v>
      </c>
      <c r="B195">
        <v>1.25</v>
      </c>
      <c r="C195">
        <v>0.27410000000000001</v>
      </c>
      <c r="D195">
        <v>0.38596399999999997</v>
      </c>
      <c r="E195">
        <v>4.1976899999999998E-2</v>
      </c>
      <c r="F195">
        <v>1.52607E-2</v>
      </c>
      <c r="G195">
        <v>21.040299999999998</v>
      </c>
      <c r="I195">
        <v>4.1900000000000004</v>
      </c>
      <c r="J195">
        <v>1.25</v>
      </c>
      <c r="K195">
        <v>0.27410000000000001</v>
      </c>
      <c r="L195">
        <v>0.26100000000000001</v>
      </c>
      <c r="M195">
        <v>9.5699999999999993E-2</v>
      </c>
      <c r="N195">
        <v>8.8999999999999999E-3</v>
      </c>
      <c r="O195">
        <v>0.45229999999999998</v>
      </c>
      <c r="P195">
        <v>7.4999999999999997E-3</v>
      </c>
      <c r="Q195">
        <v>0.28360000000000002</v>
      </c>
      <c r="R195">
        <v>4.3E-3</v>
      </c>
      <c r="S195">
        <v>-0.94179999999999997</v>
      </c>
      <c r="T195">
        <f t="shared" si="29"/>
        <v>2.430242611594299</v>
      </c>
      <c r="U195">
        <f t="shared" ref="U195:U258" si="32">J195+T195^2</f>
        <v>7.1560791512086785</v>
      </c>
      <c r="V195">
        <f t="shared" ref="V195:V258" si="33">T195</f>
        <v>2.430242611594299</v>
      </c>
      <c r="W195">
        <f t="shared" ref="W195:W258" si="34">(U195/J195)*M195*(T195/J195)/1000</f>
        <v>1.0651644877020742E-3</v>
      </c>
      <c r="X195">
        <f t="shared" ref="X195:X258" si="35">(U195/J195)*N195*(T195/J195)/1000</f>
        <v>9.9059184331749857E-5</v>
      </c>
      <c r="Y195">
        <f t="shared" ref="Y195:Y258" si="36">T195</f>
        <v>2.430242611594299</v>
      </c>
      <c r="Z195">
        <f t="shared" si="30"/>
        <v>9.6412919288552373E-4</v>
      </c>
      <c r="AA195">
        <f t="shared" si="31"/>
        <v>1.5987107996111936E-5</v>
      </c>
    </row>
    <row r="196" spans="1:27">
      <c r="A196">
        <v>4.2300000000000004</v>
      </c>
      <c r="B196">
        <v>1.25</v>
      </c>
      <c r="C196">
        <v>0.27179999999999999</v>
      </c>
      <c r="D196">
        <v>0.40055499999999999</v>
      </c>
      <c r="E196">
        <v>4.1846000000000001E-2</v>
      </c>
      <c r="F196">
        <v>1.50432E-2</v>
      </c>
      <c r="G196">
        <v>96.017300000000006</v>
      </c>
      <c r="I196">
        <v>4.2300000000000004</v>
      </c>
      <c r="J196">
        <v>1.25</v>
      </c>
      <c r="K196">
        <v>0.27179999999999999</v>
      </c>
      <c r="L196">
        <v>0.25890000000000002</v>
      </c>
      <c r="M196">
        <v>9.9900000000000003E-2</v>
      </c>
      <c r="N196">
        <v>8.8999999999999999E-3</v>
      </c>
      <c r="O196">
        <v>0.45879999999999999</v>
      </c>
      <c r="P196">
        <v>7.4000000000000003E-3</v>
      </c>
      <c r="Q196">
        <v>0.28910000000000002</v>
      </c>
      <c r="R196">
        <v>4.4000000000000003E-3</v>
      </c>
      <c r="S196">
        <v>-0.94540000000000002</v>
      </c>
      <c r="T196">
        <f t="shared" si="29"/>
        <v>2.4508075785062449</v>
      </c>
      <c r="U196">
        <f t="shared" si="32"/>
        <v>7.2564577868636437</v>
      </c>
      <c r="V196">
        <f t="shared" si="33"/>
        <v>2.4508075785062449</v>
      </c>
      <c r="W196">
        <f t="shared" si="34"/>
        <v>1.1370494435468108E-3</v>
      </c>
      <c r="X196">
        <f t="shared" si="35"/>
        <v>1.0129869917484099E-4</v>
      </c>
      <c r="Y196">
        <f t="shared" si="36"/>
        <v>2.4508075785062449</v>
      </c>
      <c r="Z196">
        <f t="shared" si="30"/>
        <v>9.7798468648215421E-4</v>
      </c>
      <c r="AA196">
        <f t="shared" si="31"/>
        <v>1.5773946556163779E-5</v>
      </c>
    </row>
    <row r="197" spans="1:27">
      <c r="A197">
        <v>4.2699999999999996</v>
      </c>
      <c r="B197">
        <v>1.25</v>
      </c>
      <c r="C197">
        <v>0.26939999999999997</v>
      </c>
      <c r="D197">
        <v>0.455868</v>
      </c>
      <c r="E197">
        <v>4.4398899999999998E-2</v>
      </c>
      <c r="F197">
        <v>1.5772899999999999E-2</v>
      </c>
      <c r="G197">
        <v>22.464099999999998</v>
      </c>
      <c r="I197">
        <v>4.2699999999999996</v>
      </c>
      <c r="J197">
        <v>1.25</v>
      </c>
      <c r="K197">
        <v>0.26939999999999997</v>
      </c>
      <c r="L197">
        <v>0.25690000000000002</v>
      </c>
      <c r="M197">
        <v>0.1108</v>
      </c>
      <c r="N197">
        <v>8.9999999999999993E-3</v>
      </c>
      <c r="O197">
        <v>0.4511</v>
      </c>
      <c r="P197">
        <v>7.7000000000000002E-3</v>
      </c>
      <c r="Q197">
        <v>0.29380000000000001</v>
      </c>
      <c r="R197">
        <v>4.4000000000000003E-3</v>
      </c>
      <c r="S197">
        <v>-0.93630000000000002</v>
      </c>
      <c r="T197">
        <f t="shared" si="29"/>
        <v>2.47264105359316</v>
      </c>
      <c r="U197">
        <f t="shared" si="32"/>
        <v>7.3639537799142927</v>
      </c>
      <c r="V197">
        <f t="shared" si="33"/>
        <v>2.47264105359316</v>
      </c>
      <c r="W197">
        <f t="shared" si="34"/>
        <v>1.2911950842713793E-3</v>
      </c>
      <c r="X197">
        <f t="shared" si="35"/>
        <v>1.048804671339568E-4</v>
      </c>
      <c r="Y197">
        <f t="shared" si="36"/>
        <v>2.47264105359316</v>
      </c>
      <c r="Z197">
        <f t="shared" si="30"/>
        <v>9.6157125560614588E-4</v>
      </c>
      <c r="AA197">
        <f t="shared" si="31"/>
        <v>1.6413430876008254E-5</v>
      </c>
    </row>
    <row r="198" spans="1:27">
      <c r="A198">
        <v>4.3099999999999996</v>
      </c>
      <c r="B198">
        <v>1.25</v>
      </c>
      <c r="C198">
        <v>0.2671</v>
      </c>
      <c r="D198">
        <v>0.48215799999999998</v>
      </c>
      <c r="E198">
        <v>4.6022500000000001E-2</v>
      </c>
      <c r="F198">
        <v>1.6081399999999999E-2</v>
      </c>
      <c r="G198">
        <v>26.040199999999999</v>
      </c>
      <c r="I198">
        <v>4.3099999999999996</v>
      </c>
      <c r="J198">
        <v>1.25</v>
      </c>
      <c r="K198">
        <v>0.2671</v>
      </c>
      <c r="L198">
        <v>0.25490000000000002</v>
      </c>
      <c r="M198">
        <v>0.1157</v>
      </c>
      <c r="N198">
        <v>9.1000000000000004E-3</v>
      </c>
      <c r="O198">
        <v>0.44919999999999999</v>
      </c>
      <c r="P198">
        <v>8.0000000000000002E-3</v>
      </c>
      <c r="Q198">
        <v>0.29609999999999997</v>
      </c>
      <c r="R198">
        <v>4.4000000000000003E-3</v>
      </c>
      <c r="S198">
        <v>-0.93079999999999996</v>
      </c>
      <c r="T198">
        <f t="shared" si="29"/>
        <v>2.4939329832946364</v>
      </c>
      <c r="U198">
        <f t="shared" si="32"/>
        <v>7.4697017251648852</v>
      </c>
      <c r="V198">
        <f t="shared" si="33"/>
        <v>2.4939329832946364</v>
      </c>
      <c r="W198">
        <f t="shared" si="34"/>
        <v>1.3794354164787274E-3</v>
      </c>
      <c r="X198">
        <f t="shared" si="35"/>
        <v>1.084949203972033E-4</v>
      </c>
      <c r="Y198">
        <f t="shared" si="36"/>
        <v>2.4939329832946364</v>
      </c>
      <c r="Z198">
        <f t="shared" si="30"/>
        <v>9.575211882471308E-4</v>
      </c>
      <c r="AA198">
        <f t="shared" si="31"/>
        <v>1.7052915195852732E-5</v>
      </c>
    </row>
    <row r="199" spans="1:27">
      <c r="A199">
        <v>4.3499999999999996</v>
      </c>
      <c r="B199">
        <v>1.25</v>
      </c>
      <c r="C199">
        <v>0.26490000000000002</v>
      </c>
      <c r="D199">
        <v>0.38452900000000001</v>
      </c>
      <c r="E199">
        <v>4.1290199999999999E-2</v>
      </c>
      <c r="F199">
        <v>1.2669700000000001E-2</v>
      </c>
      <c r="G199">
        <v>22.215699999999998</v>
      </c>
      <c r="I199">
        <v>4.3499999999999996</v>
      </c>
      <c r="J199">
        <v>1.25</v>
      </c>
      <c r="K199">
        <v>0.26490000000000002</v>
      </c>
      <c r="L199">
        <v>0.25290000000000001</v>
      </c>
      <c r="M199">
        <v>9.5200000000000007E-2</v>
      </c>
      <c r="N199">
        <v>8.6999999999999994E-3</v>
      </c>
      <c r="O199">
        <v>0.46729999999999999</v>
      </c>
      <c r="P199">
        <v>8.0999999999999996E-3</v>
      </c>
      <c r="Q199">
        <v>0.28610000000000002</v>
      </c>
      <c r="R199">
        <v>4.3E-3</v>
      </c>
      <c r="S199">
        <v>-0.90849999999999997</v>
      </c>
      <c r="T199">
        <f t="shared" si="29"/>
        <v>2.514645148501311</v>
      </c>
      <c r="U199">
        <f t="shared" si="32"/>
        <v>7.5734402228811808</v>
      </c>
      <c r="V199">
        <f t="shared" si="33"/>
        <v>2.514645148501311</v>
      </c>
      <c r="W199">
        <f t="shared" si="34"/>
        <v>1.1603441924905005E-3</v>
      </c>
      <c r="X199">
        <f t="shared" si="35"/>
        <v>1.0603985792717809E-4</v>
      </c>
      <c r="Y199">
        <f t="shared" si="36"/>
        <v>2.514645148501311</v>
      </c>
      <c r="Z199">
        <f t="shared" si="30"/>
        <v>9.9610340887774777E-4</v>
      </c>
      <c r="AA199">
        <f t="shared" si="31"/>
        <v>1.7266076635800889E-5</v>
      </c>
    </row>
    <row r="200" spans="1:27">
      <c r="A200">
        <v>4.3899999999999997</v>
      </c>
      <c r="B200">
        <v>1.25</v>
      </c>
      <c r="C200">
        <v>0.2626</v>
      </c>
      <c r="D200">
        <v>0.365734</v>
      </c>
      <c r="E200">
        <v>4.1895300000000003E-2</v>
      </c>
      <c r="F200">
        <v>1.23672E-2</v>
      </c>
      <c r="G200">
        <v>19.055900000000001</v>
      </c>
      <c r="I200">
        <v>4.3899999999999997</v>
      </c>
      <c r="J200">
        <v>1.25</v>
      </c>
      <c r="K200">
        <v>0.2626</v>
      </c>
      <c r="L200">
        <v>0.251</v>
      </c>
      <c r="M200">
        <v>9.2200000000000004E-2</v>
      </c>
      <c r="N200">
        <v>8.9999999999999993E-3</v>
      </c>
      <c r="O200">
        <v>0.48</v>
      </c>
      <c r="P200">
        <v>8.8000000000000005E-3</v>
      </c>
      <c r="Q200">
        <v>0.2883</v>
      </c>
      <c r="R200">
        <v>4.4000000000000003E-3</v>
      </c>
      <c r="S200">
        <v>-0.91010000000000002</v>
      </c>
      <c r="T200">
        <f t="shared" si="29"/>
        <v>2.536669839444011</v>
      </c>
      <c r="U200">
        <f t="shared" si="32"/>
        <v>7.6846938743449051</v>
      </c>
      <c r="V200">
        <f t="shared" si="33"/>
        <v>2.536669839444011</v>
      </c>
      <c r="W200">
        <f t="shared" si="34"/>
        <v>1.1502742876576526E-3</v>
      </c>
      <c r="X200">
        <f t="shared" si="35"/>
        <v>1.1228273957612658E-4</v>
      </c>
      <c r="Y200">
        <f t="shared" si="36"/>
        <v>2.536669839444011</v>
      </c>
      <c r="Z200">
        <f t="shared" si="30"/>
        <v>1.0231749117511639E-3</v>
      </c>
      <c r="AA200">
        <f t="shared" si="31"/>
        <v>1.8758206715438006E-5</v>
      </c>
    </row>
    <row r="201" spans="1:27" s="7" customFormat="1">
      <c r="A201" s="7">
        <v>4.43</v>
      </c>
      <c r="B201" s="7">
        <v>1.25</v>
      </c>
      <c r="C201" s="7">
        <v>0.26040000000000002</v>
      </c>
      <c r="D201" s="7">
        <v>0.30186499999999999</v>
      </c>
      <c r="E201" s="7">
        <v>6.6762299999999997E-2</v>
      </c>
      <c r="F201" s="7">
        <v>9.3815500000000007E-3</v>
      </c>
      <c r="G201" s="7">
        <v>4.8238599999999998</v>
      </c>
      <c r="I201" s="7">
        <v>4.43</v>
      </c>
      <c r="J201" s="7">
        <v>1.25</v>
      </c>
      <c r="K201" s="7">
        <v>0.26040000000000002</v>
      </c>
      <c r="L201" s="7">
        <v>0.24909999999999999</v>
      </c>
      <c r="M201" s="7">
        <v>7.8700000000000006E-2</v>
      </c>
      <c r="N201" s="7">
        <v>1.46E-2</v>
      </c>
      <c r="O201" s="7">
        <v>0.50060000000000004</v>
      </c>
      <c r="P201" s="7">
        <v>1.8499999999999999E-2</v>
      </c>
      <c r="Q201" s="7">
        <v>0.28499999999999998</v>
      </c>
      <c r="R201" s="7">
        <v>5.1000000000000004E-3</v>
      </c>
      <c r="S201" s="7">
        <v>-0.95779999999999998</v>
      </c>
      <c r="T201" s="7">
        <f t="shared" si="29"/>
        <v>2.5581009978417715</v>
      </c>
      <c r="U201" s="7">
        <f t="shared" si="32"/>
        <v>7.7938807151590668</v>
      </c>
      <c r="V201" s="7">
        <f t="shared" si="33"/>
        <v>2.5581009978417715</v>
      </c>
      <c r="W201" s="7">
        <f t="shared" si="34"/>
        <v>1.0042137142501064E-3</v>
      </c>
      <c r="X201" s="7">
        <f t="shared" si="35"/>
        <v>1.8629631801844415E-4</v>
      </c>
      <c r="Y201" s="7">
        <f t="shared" si="36"/>
        <v>2.5581009978417715</v>
      </c>
      <c r="Z201" s="7">
        <f t="shared" si="30"/>
        <v>1.0670861683804848E-3</v>
      </c>
      <c r="AA201" s="7">
        <f t="shared" si="31"/>
        <v>3.9434866390409437E-5</v>
      </c>
    </row>
    <row r="202" spans="1:27">
      <c r="A202">
        <v>0.87</v>
      </c>
      <c r="B202">
        <v>1.75</v>
      </c>
      <c r="C202">
        <v>1.006</v>
      </c>
      <c r="D202">
        <v>0.18696199999999999</v>
      </c>
      <c r="E202">
        <v>0.172594</v>
      </c>
      <c r="F202">
        <v>1.83784E-2</v>
      </c>
      <c r="G202">
        <v>1.1612599999999999E-3</v>
      </c>
      <c r="I202">
        <v>0.87</v>
      </c>
      <c r="J202">
        <v>1.75</v>
      </c>
      <c r="K202">
        <v>1.006</v>
      </c>
      <c r="L202">
        <v>0.73360000000000003</v>
      </c>
      <c r="M202">
        <v>1.61E-2</v>
      </c>
      <c r="N202">
        <v>1.2800000000000001E-2</v>
      </c>
      <c r="O202">
        <v>4.2799999999999998E-2</v>
      </c>
      <c r="P202">
        <v>5.4999999999999997E-3</v>
      </c>
      <c r="Q202">
        <v>3.3700000000000001E-2</v>
      </c>
      <c r="R202">
        <v>6.9999999999999999E-4</v>
      </c>
      <c r="S202">
        <v>-0.99650000000000005</v>
      </c>
      <c r="T202">
        <f t="shared" si="29"/>
        <v>0.92701918466520494</v>
      </c>
      <c r="U202">
        <f t="shared" si="32"/>
        <v>2.6093645687373415</v>
      </c>
      <c r="V202">
        <f t="shared" si="33"/>
        <v>0.92701918466520494</v>
      </c>
      <c r="W202">
        <f t="shared" si="34"/>
        <v>1.271666590745572E-5</v>
      </c>
      <c r="X202">
        <f t="shared" si="35"/>
        <v>1.0110144323939953E-5</v>
      </c>
      <c r="Y202">
        <f t="shared" si="36"/>
        <v>0.92701918466520494</v>
      </c>
      <c r="Z202">
        <f t="shared" si="30"/>
        <v>9.1233096297812103E-5</v>
      </c>
      <c r="AA202">
        <f t="shared" si="31"/>
        <v>1.1723879197148752E-5</v>
      </c>
    </row>
    <row r="203" spans="1:27">
      <c r="A203">
        <v>0.91</v>
      </c>
      <c r="B203">
        <v>1.75</v>
      </c>
      <c r="C203">
        <v>0.98329999999999995</v>
      </c>
      <c r="D203">
        <v>0.368087</v>
      </c>
      <c r="E203">
        <v>0.21867300000000001</v>
      </c>
      <c r="F203">
        <v>2.0908900000000001E-2</v>
      </c>
      <c r="G203">
        <v>4.5725099999999999E-4</v>
      </c>
      <c r="I203">
        <v>0.91</v>
      </c>
      <c r="J203">
        <v>1.75</v>
      </c>
      <c r="K203">
        <v>0.98329999999999995</v>
      </c>
      <c r="L203">
        <v>0.72399999999999998</v>
      </c>
      <c r="M203">
        <v>2.9100000000000001E-2</v>
      </c>
      <c r="N203">
        <v>1.3100000000000001E-2</v>
      </c>
      <c r="O203">
        <v>4.02E-2</v>
      </c>
      <c r="P203">
        <v>5.7999999999999996E-3</v>
      </c>
      <c r="Q203">
        <v>3.6700000000000003E-2</v>
      </c>
      <c r="R203">
        <v>6.9999999999999999E-4</v>
      </c>
      <c r="S203">
        <v>-0.99660000000000004</v>
      </c>
      <c r="T203">
        <f t="shared" si="29"/>
        <v>0.94841991230875244</v>
      </c>
      <c r="U203">
        <f t="shared" si="32"/>
        <v>2.6495003300637414</v>
      </c>
      <c r="V203">
        <f t="shared" si="33"/>
        <v>0.94841991230875244</v>
      </c>
      <c r="W203">
        <f t="shared" si="34"/>
        <v>2.3877097514253378E-5</v>
      </c>
      <c r="X203">
        <f t="shared" si="35"/>
        <v>1.0748796475488637E-5</v>
      </c>
      <c r="Y203">
        <f t="shared" si="36"/>
        <v>0.94841991230875244</v>
      </c>
      <c r="Z203">
        <f t="shared" si="30"/>
        <v>8.569089885915997E-5</v>
      </c>
      <c r="AA203">
        <f t="shared" si="31"/>
        <v>1.236336351699323E-5</v>
      </c>
    </row>
    <row r="204" spans="1:27">
      <c r="A204">
        <v>0.95</v>
      </c>
      <c r="B204">
        <v>1.75</v>
      </c>
      <c r="C204">
        <v>0.9617</v>
      </c>
      <c r="D204">
        <v>0.216257</v>
      </c>
      <c r="E204">
        <v>0.17149900000000001</v>
      </c>
      <c r="F204">
        <v>1.66911E-2</v>
      </c>
      <c r="G204">
        <v>7.9414199999999996E-4</v>
      </c>
      <c r="I204">
        <v>0.95</v>
      </c>
      <c r="J204">
        <v>1.75</v>
      </c>
      <c r="K204">
        <v>0.9617</v>
      </c>
      <c r="L204">
        <v>0.71460000000000001</v>
      </c>
      <c r="M204">
        <v>1.9300000000000001E-2</v>
      </c>
      <c r="N204">
        <v>1.29E-2</v>
      </c>
      <c r="O204">
        <v>4.6399999999999997E-2</v>
      </c>
      <c r="P204">
        <v>5.7999999999999996E-3</v>
      </c>
      <c r="Q204">
        <v>3.7900000000000003E-2</v>
      </c>
      <c r="R204">
        <v>6.9999999999999999E-4</v>
      </c>
      <c r="S204">
        <v>-0.99660000000000004</v>
      </c>
      <c r="T204">
        <f t="shared" si="29"/>
        <v>0.96972163852885129</v>
      </c>
      <c r="U204">
        <f t="shared" si="32"/>
        <v>2.6903600562310803</v>
      </c>
      <c r="V204">
        <f t="shared" si="33"/>
        <v>0.96972163852885129</v>
      </c>
      <c r="W204">
        <f t="shared" si="34"/>
        <v>1.644139656680713E-5</v>
      </c>
      <c r="X204">
        <f t="shared" si="35"/>
        <v>1.0989327238953987E-5</v>
      </c>
      <c r="Y204">
        <f t="shared" si="36"/>
        <v>0.96972163852885129</v>
      </c>
      <c r="Z204">
        <f t="shared" si="30"/>
        <v>9.8906908135945842E-5</v>
      </c>
      <c r="AA204">
        <f t="shared" si="31"/>
        <v>1.236336351699323E-5</v>
      </c>
    </row>
    <row r="205" spans="1:27">
      <c r="A205">
        <v>0.99</v>
      </c>
      <c r="B205">
        <v>1.75</v>
      </c>
      <c r="C205">
        <v>0.94099999999999995</v>
      </c>
      <c r="D205">
        <v>0.63229199999999997</v>
      </c>
      <c r="E205">
        <v>0.27906300000000001</v>
      </c>
      <c r="F205">
        <v>2.76555E-2</v>
      </c>
      <c r="G205">
        <v>0</v>
      </c>
      <c r="I205">
        <v>0.99</v>
      </c>
      <c r="J205">
        <v>1.75</v>
      </c>
      <c r="K205">
        <v>0.94099999999999995</v>
      </c>
      <c r="L205">
        <v>0.70540000000000003</v>
      </c>
      <c r="M205">
        <v>4.5100000000000001E-2</v>
      </c>
      <c r="N205">
        <v>1.29E-2</v>
      </c>
      <c r="O205">
        <v>3.7900000000000003E-2</v>
      </c>
      <c r="P205">
        <v>5.8999999999999999E-3</v>
      </c>
      <c r="Q205">
        <v>4.1799999999999997E-2</v>
      </c>
      <c r="R205">
        <v>6.9999999999999999E-4</v>
      </c>
      <c r="S205">
        <v>-0.99650000000000005</v>
      </c>
      <c r="T205">
        <f t="shared" si="29"/>
        <v>0.99105345353155827</v>
      </c>
      <c r="U205">
        <f t="shared" si="32"/>
        <v>2.7321869477568286</v>
      </c>
      <c r="V205">
        <f t="shared" si="33"/>
        <v>0.99105345353155827</v>
      </c>
      <c r="W205">
        <f t="shared" si="34"/>
        <v>3.9875664748766747E-5</v>
      </c>
      <c r="X205">
        <f t="shared" si="35"/>
        <v>1.1405677943660557E-5</v>
      </c>
      <c r="Y205">
        <f t="shared" si="36"/>
        <v>0.99105345353155827</v>
      </c>
      <c r="Z205">
        <f t="shared" si="30"/>
        <v>8.0788185740352325E-5</v>
      </c>
      <c r="AA205">
        <f t="shared" si="31"/>
        <v>1.2576524956941389E-5</v>
      </c>
    </row>
    <row r="206" spans="1:27">
      <c r="A206">
        <v>1.03</v>
      </c>
      <c r="B206">
        <v>1.75</v>
      </c>
      <c r="C206">
        <v>0.92120000000000002</v>
      </c>
      <c r="D206">
        <v>0.20752999999999999</v>
      </c>
      <c r="E206">
        <v>5.1441800000000003E-2</v>
      </c>
      <c r="F206">
        <v>2.4625399999999999E-2</v>
      </c>
      <c r="G206">
        <v>11.998200000000001</v>
      </c>
      <c r="I206">
        <v>1.03</v>
      </c>
      <c r="J206">
        <v>1.75</v>
      </c>
      <c r="K206">
        <v>0.92120000000000002</v>
      </c>
      <c r="L206">
        <v>0.69640000000000002</v>
      </c>
      <c r="M206">
        <v>1.95E-2</v>
      </c>
      <c r="N206">
        <v>4.1999999999999997E-3</v>
      </c>
      <c r="O206">
        <v>5.0999999999999997E-2</v>
      </c>
      <c r="P206">
        <v>1.6999999999999999E-3</v>
      </c>
      <c r="Q206">
        <v>4.19E-2</v>
      </c>
      <c r="R206">
        <v>5.0000000000000001E-4</v>
      </c>
      <c r="S206">
        <v>-0.97089999999999999</v>
      </c>
      <c r="T206">
        <f t="shared" si="29"/>
        <v>1.0123548629756798</v>
      </c>
      <c r="U206">
        <f t="shared" si="32"/>
        <v>2.7748623685905072</v>
      </c>
      <c r="V206">
        <f t="shared" si="33"/>
        <v>1.0123548629756798</v>
      </c>
      <c r="W206">
        <f t="shared" si="34"/>
        <v>1.788680344560028E-5</v>
      </c>
      <c r="X206">
        <f t="shared" si="35"/>
        <v>3.8525422805908301E-6</v>
      </c>
      <c r="Y206">
        <f t="shared" si="36"/>
        <v>1.0123548629756798</v>
      </c>
      <c r="Z206">
        <f t="shared" si="30"/>
        <v>1.0871233437356116E-4</v>
      </c>
      <c r="AA206">
        <f t="shared" si="31"/>
        <v>3.6237444791187051E-6</v>
      </c>
    </row>
    <row r="207" spans="1:27">
      <c r="A207">
        <v>1.07</v>
      </c>
      <c r="B207">
        <v>1.75</v>
      </c>
      <c r="C207">
        <v>0.9022</v>
      </c>
      <c r="D207">
        <v>0.25753999999999999</v>
      </c>
      <c r="E207">
        <v>5.2918100000000003E-2</v>
      </c>
      <c r="F207">
        <v>2.50581E-2</v>
      </c>
      <c r="G207">
        <v>11.0291</v>
      </c>
      <c r="I207">
        <v>1.07</v>
      </c>
      <c r="J207">
        <v>1.75</v>
      </c>
      <c r="K207">
        <v>0.9022</v>
      </c>
      <c r="L207">
        <v>0.68759999999999999</v>
      </c>
      <c r="M207">
        <v>2.3699999999999999E-2</v>
      </c>
      <c r="N207">
        <v>4.1000000000000003E-3</v>
      </c>
      <c r="O207">
        <v>5.0999999999999997E-2</v>
      </c>
      <c r="P207">
        <v>1.6999999999999999E-3</v>
      </c>
      <c r="Q207">
        <v>4.3799999999999999E-2</v>
      </c>
      <c r="R207">
        <v>5.0000000000000001E-4</v>
      </c>
      <c r="S207">
        <v>-0.96950000000000003</v>
      </c>
      <c r="T207">
        <f t="shared" si="29"/>
        <v>1.0336746838541302</v>
      </c>
      <c r="U207">
        <f t="shared" si="32"/>
        <v>2.818483352040936</v>
      </c>
      <c r="V207">
        <f t="shared" si="33"/>
        <v>1.0336746838541302</v>
      </c>
      <c r="W207">
        <f t="shared" si="34"/>
        <v>2.2546109009794718E-5</v>
      </c>
      <c r="X207">
        <f t="shared" si="35"/>
        <v>3.9003817274328426E-6</v>
      </c>
      <c r="Y207">
        <f t="shared" si="36"/>
        <v>1.0336746838541302</v>
      </c>
      <c r="Z207">
        <f t="shared" si="30"/>
        <v>1.0871233437356116E-4</v>
      </c>
      <c r="AA207">
        <f t="shared" si="31"/>
        <v>3.6237444791187051E-6</v>
      </c>
    </row>
    <row r="208" spans="1:27">
      <c r="A208">
        <v>1.1100000000000001</v>
      </c>
      <c r="B208">
        <v>1.75</v>
      </c>
      <c r="C208">
        <v>0.88400000000000001</v>
      </c>
      <c r="D208">
        <v>0.28013199999999999</v>
      </c>
      <c r="E208">
        <v>4.5754599999999999E-2</v>
      </c>
      <c r="F208">
        <v>1.9372E-2</v>
      </c>
      <c r="G208">
        <v>17.747699999999998</v>
      </c>
      <c r="I208">
        <v>1.1100000000000001</v>
      </c>
      <c r="J208">
        <v>1.75</v>
      </c>
      <c r="K208">
        <v>0.88400000000000001</v>
      </c>
      <c r="L208">
        <v>0.67900000000000005</v>
      </c>
      <c r="M208">
        <v>2.6200000000000001E-2</v>
      </c>
      <c r="N208">
        <v>3.5000000000000001E-3</v>
      </c>
      <c r="O208">
        <v>5.2900000000000003E-2</v>
      </c>
      <c r="P208">
        <v>1.6000000000000001E-3</v>
      </c>
      <c r="Q208">
        <v>4.65E-2</v>
      </c>
      <c r="R208">
        <v>2.9999999999999997E-4</v>
      </c>
      <c r="S208">
        <v>-0.97970000000000002</v>
      </c>
      <c r="T208">
        <f t="shared" si="29"/>
        <v>1.0549562214628918</v>
      </c>
      <c r="U208">
        <f t="shared" si="32"/>
        <v>2.8629326292032617</v>
      </c>
      <c r="V208">
        <f t="shared" si="33"/>
        <v>1.0549562214628918</v>
      </c>
      <c r="W208">
        <f t="shared" si="34"/>
        <v>2.5838705967917028E-5</v>
      </c>
      <c r="X208">
        <f t="shared" si="35"/>
        <v>3.4517355300652519E-6</v>
      </c>
      <c r="Y208">
        <f t="shared" si="36"/>
        <v>1.0549562214628918</v>
      </c>
      <c r="Z208">
        <f t="shared" si="30"/>
        <v>1.1276240173257619E-4</v>
      </c>
      <c r="AA208">
        <f t="shared" si="31"/>
        <v>3.4105830391705463E-6</v>
      </c>
    </row>
    <row r="209" spans="1:27">
      <c r="A209">
        <v>1.1499999999999999</v>
      </c>
      <c r="B209">
        <v>1.75</v>
      </c>
      <c r="C209">
        <v>0.86650000000000005</v>
      </c>
      <c r="D209">
        <v>0.18831700000000001</v>
      </c>
      <c r="E209">
        <v>3.9405099999999998E-2</v>
      </c>
      <c r="F209">
        <v>1.7549800000000001E-2</v>
      </c>
      <c r="G209">
        <v>12.1591</v>
      </c>
      <c r="I209">
        <v>1.1499999999999999</v>
      </c>
      <c r="J209">
        <v>1.75</v>
      </c>
      <c r="K209">
        <v>0.86650000000000005</v>
      </c>
      <c r="L209">
        <v>0.67049999999999998</v>
      </c>
      <c r="M209">
        <v>1.8700000000000001E-2</v>
      </c>
      <c r="N209">
        <v>3.3999999999999998E-3</v>
      </c>
      <c r="O209">
        <v>5.7299999999999997E-2</v>
      </c>
      <c r="P209">
        <v>1.6000000000000001E-3</v>
      </c>
      <c r="Q209">
        <v>4.7E-2</v>
      </c>
      <c r="R209">
        <v>2.9999999999999997E-4</v>
      </c>
      <c r="S209">
        <v>-0.97970000000000002</v>
      </c>
      <c r="T209">
        <f t="shared" si="29"/>
        <v>1.076262319415114</v>
      </c>
      <c r="U209">
        <f t="shared" si="32"/>
        <v>2.9083405801928008</v>
      </c>
      <c r="V209">
        <f t="shared" si="33"/>
        <v>1.076262319415114</v>
      </c>
      <c r="W209">
        <f t="shared" si="34"/>
        <v>1.9113002115172056E-5</v>
      </c>
      <c r="X209">
        <f t="shared" si="35"/>
        <v>3.4750912936676462E-6</v>
      </c>
      <c r="Y209">
        <f t="shared" si="36"/>
        <v>1.076262319415114</v>
      </c>
      <c r="Z209">
        <f t="shared" si="30"/>
        <v>1.2214150509029517E-4</v>
      </c>
      <c r="AA209">
        <f t="shared" si="31"/>
        <v>3.4105830391705463E-6</v>
      </c>
    </row>
    <row r="210" spans="1:27">
      <c r="A210">
        <v>1.19</v>
      </c>
      <c r="B210">
        <v>1.75</v>
      </c>
      <c r="C210">
        <v>0.84970000000000001</v>
      </c>
      <c r="D210">
        <v>0.33140900000000001</v>
      </c>
      <c r="E210">
        <v>5.2837000000000002E-2</v>
      </c>
      <c r="F210">
        <v>1.2215E-2</v>
      </c>
      <c r="G210">
        <v>4.29244</v>
      </c>
      <c r="I210">
        <v>1.19</v>
      </c>
      <c r="J210">
        <v>1.75</v>
      </c>
      <c r="K210">
        <v>0.84970000000000001</v>
      </c>
      <c r="L210">
        <v>0.66220000000000001</v>
      </c>
      <c r="M210">
        <v>3.0300000000000001E-2</v>
      </c>
      <c r="N210">
        <v>3.8999999999999998E-3</v>
      </c>
      <c r="O210">
        <v>5.3800000000000001E-2</v>
      </c>
      <c r="P210">
        <v>1.6999999999999999E-3</v>
      </c>
      <c r="Q210">
        <v>4.9599999999999998E-2</v>
      </c>
      <c r="R210">
        <v>5.0000000000000001E-4</v>
      </c>
      <c r="S210">
        <v>-0.96540000000000004</v>
      </c>
      <c r="T210">
        <f t="shared" si="29"/>
        <v>1.097541838028947</v>
      </c>
      <c r="U210">
        <f t="shared" si="32"/>
        <v>2.9545980862239594</v>
      </c>
      <c r="V210">
        <f t="shared" si="33"/>
        <v>1.097541838028947</v>
      </c>
      <c r="W210">
        <f t="shared" si="34"/>
        <v>3.2083816793465774E-5</v>
      </c>
      <c r="X210">
        <f t="shared" si="35"/>
        <v>4.1296001813371783E-6</v>
      </c>
      <c r="Y210">
        <f t="shared" si="36"/>
        <v>1.097541838028947</v>
      </c>
      <c r="Z210">
        <f t="shared" si="30"/>
        <v>1.1468085469210961E-4</v>
      </c>
      <c r="AA210">
        <f t="shared" si="31"/>
        <v>3.6237444791187051E-6</v>
      </c>
    </row>
    <row r="211" spans="1:27">
      <c r="A211">
        <v>1.23</v>
      </c>
      <c r="B211">
        <v>1.75</v>
      </c>
      <c r="C211">
        <v>0.83350000000000002</v>
      </c>
      <c r="D211">
        <v>0.30735899999999999</v>
      </c>
      <c r="E211">
        <v>4.9237400000000001E-2</v>
      </c>
      <c r="F211">
        <v>1.3358399999999999E-2</v>
      </c>
      <c r="G211">
        <v>4.5048899999999996</v>
      </c>
      <c r="I211">
        <v>1.23</v>
      </c>
      <c r="J211">
        <v>1.75</v>
      </c>
      <c r="K211">
        <v>0.83350000000000002</v>
      </c>
      <c r="L211">
        <v>0.65410000000000001</v>
      </c>
      <c r="M211">
        <v>2.9000000000000001E-2</v>
      </c>
      <c r="N211">
        <v>3.8E-3</v>
      </c>
      <c r="O211">
        <v>5.6599999999999998E-2</v>
      </c>
      <c r="P211">
        <v>1.6999999999999999E-3</v>
      </c>
      <c r="Q211">
        <v>5.1400000000000001E-2</v>
      </c>
      <c r="R211">
        <v>5.9999999999999995E-4</v>
      </c>
      <c r="S211">
        <v>-0.96430000000000005</v>
      </c>
      <c r="T211">
        <f t="shared" si="29"/>
        <v>1.1188737849708414</v>
      </c>
      <c r="U211">
        <f t="shared" si="32"/>
        <v>3.0018785466949769</v>
      </c>
      <c r="V211">
        <f t="shared" si="33"/>
        <v>1.1188737849708414</v>
      </c>
      <c r="W211">
        <f t="shared" si="34"/>
        <v>3.1805052452355249E-5</v>
      </c>
      <c r="X211">
        <f t="shared" si="35"/>
        <v>4.167558597205171E-6</v>
      </c>
      <c r="Y211">
        <f t="shared" si="36"/>
        <v>1.1188737849708414</v>
      </c>
      <c r="Z211">
        <f t="shared" si="30"/>
        <v>1.2064937501065807E-4</v>
      </c>
      <c r="AA211">
        <f t="shared" si="31"/>
        <v>3.6237444791187051E-6</v>
      </c>
    </row>
    <row r="212" spans="1:27">
      <c r="A212">
        <v>1.27</v>
      </c>
      <c r="B212">
        <v>1.75</v>
      </c>
      <c r="C212">
        <v>0.81789999999999996</v>
      </c>
      <c r="D212">
        <v>0.24091499999999999</v>
      </c>
      <c r="E212">
        <v>4.3665799999999998E-2</v>
      </c>
      <c r="F212">
        <v>1.1280500000000001E-2</v>
      </c>
      <c r="G212">
        <v>2.8176000000000001</v>
      </c>
      <c r="I212">
        <v>1.27</v>
      </c>
      <c r="J212">
        <v>1.75</v>
      </c>
      <c r="K212">
        <v>0.81789999999999996</v>
      </c>
      <c r="L212">
        <v>0.64610000000000001</v>
      </c>
      <c r="M212">
        <v>2.4E-2</v>
      </c>
      <c r="N212">
        <v>3.7000000000000002E-3</v>
      </c>
      <c r="O212">
        <v>6.0900000000000003E-2</v>
      </c>
      <c r="P212">
        <v>1.6999999999999999E-3</v>
      </c>
      <c r="Q212">
        <v>5.2699999999999997E-2</v>
      </c>
      <c r="R212">
        <v>5.0000000000000001E-4</v>
      </c>
      <c r="S212">
        <v>-0.96489999999999998</v>
      </c>
      <c r="T212">
        <f t="shared" si="29"/>
        <v>1.1402143291028197</v>
      </c>
      <c r="U212">
        <f t="shared" si="32"/>
        <v>3.050088716291393</v>
      </c>
      <c r="V212">
        <f t="shared" si="33"/>
        <v>1.1402143291028197</v>
      </c>
      <c r="W212">
        <f t="shared" si="34"/>
        <v>2.7254242163071514E-5</v>
      </c>
      <c r="X212">
        <f t="shared" si="35"/>
        <v>4.2016956668068591E-6</v>
      </c>
      <c r="Y212">
        <f t="shared" si="36"/>
        <v>1.1402143291028197</v>
      </c>
      <c r="Z212">
        <f t="shared" si="30"/>
        <v>1.2981531692842892E-4</v>
      </c>
      <c r="AA212">
        <f t="shared" si="31"/>
        <v>3.6237444791187051E-6</v>
      </c>
    </row>
    <row r="213" spans="1:27">
      <c r="A213">
        <v>1.31</v>
      </c>
      <c r="B213">
        <v>1.75</v>
      </c>
      <c r="C213">
        <v>0.80289999999999995</v>
      </c>
      <c r="D213">
        <v>0.26458999999999999</v>
      </c>
      <c r="E213">
        <v>4.42672E-2</v>
      </c>
      <c r="F213">
        <v>1.0950700000000001E-2</v>
      </c>
      <c r="G213">
        <v>2.9803299999999999</v>
      </c>
      <c r="I213">
        <v>1.31</v>
      </c>
      <c r="J213">
        <v>1.75</v>
      </c>
      <c r="K213">
        <v>0.80289999999999995</v>
      </c>
      <c r="L213">
        <v>0.63829999999999998</v>
      </c>
      <c r="M213">
        <v>2.63E-2</v>
      </c>
      <c r="N213">
        <v>3.7000000000000002E-3</v>
      </c>
      <c r="O213">
        <v>6.1899999999999997E-2</v>
      </c>
      <c r="P213">
        <v>1.6999999999999999E-3</v>
      </c>
      <c r="Q213">
        <v>5.4699999999999999E-2</v>
      </c>
      <c r="R213">
        <v>5.9999999999999995E-4</v>
      </c>
      <c r="S213">
        <v>-0.96340000000000003</v>
      </c>
      <c r="T213">
        <f t="shared" si="29"/>
        <v>1.1615161287497775</v>
      </c>
      <c r="U213">
        <f t="shared" si="32"/>
        <v>3.0991197173458698</v>
      </c>
      <c r="V213">
        <f t="shared" si="33"/>
        <v>1.1615161287497775</v>
      </c>
      <c r="W213">
        <f t="shared" si="34"/>
        <v>3.0913149130841723E-5</v>
      </c>
      <c r="X213">
        <f t="shared" si="35"/>
        <v>4.3489981666963641E-6</v>
      </c>
      <c r="Y213">
        <f t="shared" si="36"/>
        <v>1.1615161287497775</v>
      </c>
      <c r="Z213">
        <f t="shared" si="30"/>
        <v>1.3194693132791052E-4</v>
      </c>
      <c r="AA213">
        <f t="shared" si="31"/>
        <v>3.6237444791187051E-6</v>
      </c>
    </row>
    <row r="214" spans="1:27">
      <c r="A214">
        <v>1.35</v>
      </c>
      <c r="B214">
        <v>1.75</v>
      </c>
      <c r="C214">
        <v>0.78839999999999999</v>
      </c>
      <c r="D214">
        <v>0.15648999999999999</v>
      </c>
      <c r="E214">
        <v>3.9853800000000002E-2</v>
      </c>
      <c r="F214">
        <v>8.7130899999999997E-3</v>
      </c>
      <c r="G214">
        <v>1.9933799999999999</v>
      </c>
      <c r="I214">
        <v>1.35</v>
      </c>
      <c r="J214">
        <v>1.75</v>
      </c>
      <c r="K214">
        <v>0.78839999999999999</v>
      </c>
      <c r="L214">
        <v>0.63070000000000004</v>
      </c>
      <c r="M214">
        <v>1.7100000000000001E-2</v>
      </c>
      <c r="N214">
        <v>3.8999999999999998E-3</v>
      </c>
      <c r="O214">
        <v>6.93E-2</v>
      </c>
      <c r="P214">
        <v>1.9E-3</v>
      </c>
      <c r="Q214">
        <v>5.6099999999999997E-2</v>
      </c>
      <c r="R214">
        <v>5.9999999999999995E-4</v>
      </c>
      <c r="S214">
        <v>-0.96679999999999999</v>
      </c>
      <c r="T214">
        <f t="shared" si="29"/>
        <v>1.1828783609502744</v>
      </c>
      <c r="U214">
        <f t="shared" si="32"/>
        <v>3.1492012168044079</v>
      </c>
      <c r="V214">
        <f t="shared" si="33"/>
        <v>1.1828783609502744</v>
      </c>
      <c r="W214">
        <f t="shared" si="34"/>
        <v>2.0799864734425848E-5</v>
      </c>
      <c r="X214">
        <f t="shared" si="35"/>
        <v>4.7438287990795789E-6</v>
      </c>
      <c r="Y214">
        <f t="shared" si="36"/>
        <v>1.1828783609502744</v>
      </c>
      <c r="Z214">
        <f t="shared" si="30"/>
        <v>1.4772087788407427E-4</v>
      </c>
      <c r="AA214">
        <f t="shared" si="31"/>
        <v>4.0500673590150241E-6</v>
      </c>
    </row>
    <row r="215" spans="1:27">
      <c r="A215">
        <v>1.39</v>
      </c>
      <c r="B215">
        <v>1.75</v>
      </c>
      <c r="C215">
        <v>0.77449999999999997</v>
      </c>
      <c r="D215">
        <v>0.13162299999999999</v>
      </c>
      <c r="E215">
        <v>4.2416500000000003E-2</v>
      </c>
      <c r="F215">
        <v>8.4470699999999992E-3</v>
      </c>
      <c r="G215">
        <v>1.3515900000000001</v>
      </c>
      <c r="I215">
        <v>1.39</v>
      </c>
      <c r="J215">
        <v>1.75</v>
      </c>
      <c r="K215">
        <v>0.77449999999999997</v>
      </c>
      <c r="L215">
        <v>0.62319999999999998</v>
      </c>
      <c r="M215">
        <v>1.47E-2</v>
      </c>
      <c r="N215">
        <v>4.3E-3</v>
      </c>
      <c r="O215">
        <v>7.2099999999999997E-2</v>
      </c>
      <c r="P215">
        <v>2.2000000000000001E-3</v>
      </c>
      <c r="Q215">
        <v>5.7299999999999997E-2</v>
      </c>
      <c r="R215">
        <v>5.9999999999999995E-4</v>
      </c>
      <c r="S215">
        <v>-0.97209999999999996</v>
      </c>
      <c r="T215">
        <f t="shared" si="29"/>
        <v>1.2041075529673291</v>
      </c>
      <c r="U215">
        <f t="shared" si="32"/>
        <v>3.1998749991129691</v>
      </c>
      <c r="V215">
        <f t="shared" si="33"/>
        <v>1.2041075529673291</v>
      </c>
      <c r="W215">
        <f t="shared" si="34"/>
        <v>1.8494369543919611E-5</v>
      </c>
      <c r="X215">
        <f t="shared" si="35"/>
        <v>5.4099176216907706E-6</v>
      </c>
      <c r="Y215">
        <f t="shared" si="36"/>
        <v>1.2041075529673291</v>
      </c>
      <c r="Z215">
        <f t="shared" si="30"/>
        <v>1.5368939820262274E-4</v>
      </c>
      <c r="AA215">
        <f t="shared" si="31"/>
        <v>4.6895516788595015E-6</v>
      </c>
    </row>
    <row r="216" spans="1:27">
      <c r="A216">
        <v>1.43</v>
      </c>
      <c r="B216">
        <v>1.75</v>
      </c>
      <c r="C216">
        <v>0.76100000000000001</v>
      </c>
      <c r="D216">
        <v>0.15542700000000001</v>
      </c>
      <c r="E216">
        <v>0.123195</v>
      </c>
      <c r="F216">
        <v>1.9339800000000001E-2</v>
      </c>
      <c r="G216">
        <v>0.89903500000000003</v>
      </c>
      <c r="I216">
        <v>1.43</v>
      </c>
      <c r="J216">
        <v>1.75</v>
      </c>
      <c r="K216">
        <v>0.76100000000000001</v>
      </c>
      <c r="L216">
        <v>0.61580000000000001</v>
      </c>
      <c r="M216">
        <v>1.7600000000000001E-2</v>
      </c>
      <c r="N216">
        <v>1.23E-2</v>
      </c>
      <c r="O216">
        <v>7.4399999999999994E-2</v>
      </c>
      <c r="P216">
        <v>7.0000000000000001E-3</v>
      </c>
      <c r="Q216">
        <v>6.0400000000000002E-2</v>
      </c>
      <c r="R216">
        <v>8.9999999999999998E-4</v>
      </c>
      <c r="S216">
        <v>-0.99609999999999999</v>
      </c>
      <c r="T216">
        <f t="shared" si="29"/>
        <v>1.2254681994391541</v>
      </c>
      <c r="U216">
        <f t="shared" si="32"/>
        <v>3.2517723078366423</v>
      </c>
      <c r="V216">
        <f t="shared" si="33"/>
        <v>1.2254681994391541</v>
      </c>
      <c r="W216">
        <f t="shared" si="34"/>
        <v>2.2901226634855132E-5</v>
      </c>
      <c r="X216">
        <f t="shared" si="35"/>
        <v>1.6004834523222622E-5</v>
      </c>
      <c r="Y216">
        <f t="shared" si="36"/>
        <v>1.2254681994391541</v>
      </c>
      <c r="Z216">
        <f t="shared" si="30"/>
        <v>1.5859211132143039E-4</v>
      </c>
      <c r="AA216">
        <f t="shared" si="31"/>
        <v>1.492130079637114E-5</v>
      </c>
    </row>
    <row r="217" spans="1:27">
      <c r="A217">
        <v>1.47</v>
      </c>
      <c r="B217">
        <v>1.75</v>
      </c>
      <c r="C217">
        <v>0.748</v>
      </c>
      <c r="D217">
        <v>0.10452400000000001</v>
      </c>
      <c r="E217">
        <v>9.3197600000000005E-2</v>
      </c>
      <c r="F217">
        <v>1.5236100000000001E-2</v>
      </c>
      <c r="G217">
        <v>2.77318</v>
      </c>
      <c r="I217">
        <v>1.47</v>
      </c>
      <c r="J217">
        <v>1.75</v>
      </c>
      <c r="K217">
        <v>0.748</v>
      </c>
      <c r="L217">
        <v>0.60860000000000003</v>
      </c>
      <c r="M217">
        <v>1.24E-2</v>
      </c>
      <c r="N217">
        <v>1.0200000000000001E-2</v>
      </c>
      <c r="O217">
        <v>7.9299999999999995E-2</v>
      </c>
      <c r="P217">
        <v>5.4999999999999997E-3</v>
      </c>
      <c r="Q217">
        <v>6.1600000000000002E-2</v>
      </c>
      <c r="R217">
        <v>1E-3</v>
      </c>
      <c r="S217">
        <v>-0.99529999999999996</v>
      </c>
      <c r="T217">
        <f t="shared" si="29"/>
        <v>1.2467664435470538</v>
      </c>
      <c r="U217">
        <f t="shared" si="32"/>
        <v>3.3044265647549689</v>
      </c>
      <c r="V217">
        <f t="shared" si="33"/>
        <v>1.2467664435470538</v>
      </c>
      <c r="W217">
        <f t="shared" si="34"/>
        <v>1.6681181105523043E-5</v>
      </c>
      <c r="X217">
        <f t="shared" si="35"/>
        <v>1.3721616715833471E-5</v>
      </c>
      <c r="Y217">
        <f t="shared" si="36"/>
        <v>1.2467664435470538</v>
      </c>
      <c r="Z217">
        <f t="shared" si="30"/>
        <v>1.6903702187889019E-4</v>
      </c>
      <c r="AA217">
        <f t="shared" si="31"/>
        <v>1.1723879197148752E-5</v>
      </c>
    </row>
    <row r="218" spans="1:27">
      <c r="A218">
        <v>1.51</v>
      </c>
      <c r="B218">
        <v>1.75</v>
      </c>
      <c r="C218">
        <v>0.73540000000000005</v>
      </c>
      <c r="D218">
        <v>0.24418400000000001</v>
      </c>
      <c r="E218">
        <v>0.110749</v>
      </c>
      <c r="F218">
        <v>1.7880900000000002E-2</v>
      </c>
      <c r="G218">
        <v>4.0242399999999998</v>
      </c>
      <c r="I218">
        <v>1.51</v>
      </c>
      <c r="J218">
        <v>1.75</v>
      </c>
      <c r="K218">
        <v>0.73540000000000005</v>
      </c>
      <c r="L218">
        <v>0.60150000000000003</v>
      </c>
      <c r="M218">
        <v>2.69E-2</v>
      </c>
      <c r="N218">
        <v>1.0200000000000001E-2</v>
      </c>
      <c r="O218">
        <v>7.4899999999999994E-2</v>
      </c>
      <c r="P218">
        <v>5.5999999999999999E-3</v>
      </c>
      <c r="Q218">
        <v>6.5699999999999995E-2</v>
      </c>
      <c r="R218">
        <v>1E-3</v>
      </c>
      <c r="S218">
        <v>-0.99360000000000004</v>
      </c>
      <c r="T218">
        <f t="shared" si="29"/>
        <v>1.2681279572657005</v>
      </c>
      <c r="U218">
        <f t="shared" si="32"/>
        <v>3.3581485159988782</v>
      </c>
      <c r="V218">
        <f t="shared" si="33"/>
        <v>1.2681279572657005</v>
      </c>
      <c r="W218">
        <f t="shared" si="34"/>
        <v>3.7405818213391245E-5</v>
      </c>
      <c r="X218">
        <f t="shared" si="35"/>
        <v>1.4183618802103743E-5</v>
      </c>
      <c r="Y218">
        <f t="shared" si="36"/>
        <v>1.2681279572657005</v>
      </c>
      <c r="Z218">
        <f t="shared" si="30"/>
        <v>1.5965791852117118E-4</v>
      </c>
      <c r="AA218">
        <f t="shared" si="31"/>
        <v>1.1937040637096913E-5</v>
      </c>
    </row>
    <row r="219" spans="1:27">
      <c r="A219">
        <v>1.55</v>
      </c>
      <c r="B219">
        <v>1.75</v>
      </c>
      <c r="C219">
        <v>0.72319999999999995</v>
      </c>
      <c r="D219">
        <v>6.105E-2</v>
      </c>
      <c r="E219">
        <v>8.5699399999999995E-2</v>
      </c>
      <c r="F219">
        <v>1.32824E-2</v>
      </c>
      <c r="G219">
        <v>1.7869600000000001</v>
      </c>
      <c r="I219">
        <v>1.55</v>
      </c>
      <c r="J219">
        <v>1.75</v>
      </c>
      <c r="K219">
        <v>0.72319999999999995</v>
      </c>
      <c r="L219">
        <v>0.59460000000000002</v>
      </c>
      <c r="M219">
        <v>7.7000000000000002E-3</v>
      </c>
      <c r="N219">
        <v>1.03E-2</v>
      </c>
      <c r="O219">
        <v>8.72E-2</v>
      </c>
      <c r="P219">
        <v>5.7999999999999996E-3</v>
      </c>
      <c r="Q219">
        <v>6.5199999999999994E-2</v>
      </c>
      <c r="R219">
        <v>1.1000000000000001E-3</v>
      </c>
      <c r="S219">
        <v>-0.99339999999999995</v>
      </c>
      <c r="T219">
        <f t="shared" si="29"/>
        <v>1.2895206025624948</v>
      </c>
      <c r="U219">
        <f t="shared" si="32"/>
        <v>3.4128633844331397</v>
      </c>
      <c r="V219">
        <f t="shared" si="33"/>
        <v>1.2895206025624948</v>
      </c>
      <c r="W219">
        <f t="shared" si="34"/>
        <v>1.1065264943436497E-5</v>
      </c>
      <c r="X219">
        <f t="shared" si="35"/>
        <v>1.4801588171090379E-5</v>
      </c>
      <c r="Y219">
        <f t="shared" si="36"/>
        <v>1.2895206025624948</v>
      </c>
      <c r="Z219">
        <f t="shared" si="30"/>
        <v>1.8587677563479478E-4</v>
      </c>
      <c r="AA219">
        <f t="shared" si="31"/>
        <v>1.236336351699323E-5</v>
      </c>
    </row>
    <row r="220" spans="1:27">
      <c r="A220">
        <v>1.59</v>
      </c>
      <c r="B220">
        <v>1.75</v>
      </c>
      <c r="C220">
        <v>0.71150000000000002</v>
      </c>
      <c r="D220">
        <v>0.17504800000000001</v>
      </c>
      <c r="E220">
        <v>9.3804200000000004E-2</v>
      </c>
      <c r="F220">
        <v>1.8248799999999999E-2</v>
      </c>
      <c r="G220">
        <v>17.352599999999999</v>
      </c>
      <c r="I220">
        <v>1.59</v>
      </c>
      <c r="J220">
        <v>1.75</v>
      </c>
      <c r="K220">
        <v>0.71150000000000002</v>
      </c>
      <c r="L220">
        <v>0.58779999999999999</v>
      </c>
      <c r="M220">
        <v>2.06E-2</v>
      </c>
      <c r="N220">
        <v>9.7000000000000003E-3</v>
      </c>
      <c r="O220">
        <v>8.2699999999999996E-2</v>
      </c>
      <c r="P220">
        <v>5.4000000000000003E-3</v>
      </c>
      <c r="Q220">
        <v>6.8500000000000005E-2</v>
      </c>
      <c r="R220">
        <v>1.1000000000000001E-3</v>
      </c>
      <c r="S220">
        <v>-0.99490000000000001</v>
      </c>
      <c r="T220">
        <f t="shared" si="29"/>
        <v>1.3107256497163686</v>
      </c>
      <c r="U220">
        <f t="shared" si="32"/>
        <v>3.4680017288243965</v>
      </c>
      <c r="V220">
        <f t="shared" si="33"/>
        <v>1.3107256497163686</v>
      </c>
      <c r="W220">
        <f t="shared" si="34"/>
        <v>3.0576109608540553E-5</v>
      </c>
      <c r="X220">
        <f t="shared" si="35"/>
        <v>1.4397488504992398E-5</v>
      </c>
      <c r="Y220">
        <f t="shared" si="36"/>
        <v>1.3107256497163686</v>
      </c>
      <c r="Z220">
        <f t="shared" si="30"/>
        <v>1.7628451083712761E-4</v>
      </c>
      <c r="AA220">
        <f t="shared" si="31"/>
        <v>1.1510717757200595E-5</v>
      </c>
    </row>
    <row r="221" spans="1:27">
      <c r="A221">
        <v>1.63</v>
      </c>
      <c r="B221">
        <v>1.75</v>
      </c>
      <c r="C221">
        <v>0.70009999999999994</v>
      </c>
      <c r="D221">
        <v>0.31792700000000002</v>
      </c>
      <c r="E221">
        <v>3.4879199999999999E-2</v>
      </c>
      <c r="F221">
        <v>8.2138699999999999E-3</v>
      </c>
      <c r="G221">
        <v>1.6893199999999999</v>
      </c>
      <c r="I221">
        <v>1.63</v>
      </c>
      <c r="J221">
        <v>1.75</v>
      </c>
      <c r="K221">
        <v>0.70009999999999994</v>
      </c>
      <c r="L221">
        <v>0.58120000000000005</v>
      </c>
      <c r="M221">
        <v>3.4500000000000003E-2</v>
      </c>
      <c r="N221">
        <v>3.0999999999999999E-3</v>
      </c>
      <c r="O221">
        <v>7.7499999999999999E-2</v>
      </c>
      <c r="P221">
        <v>1.6000000000000001E-3</v>
      </c>
      <c r="Q221">
        <v>7.1999999999999995E-2</v>
      </c>
      <c r="R221">
        <v>5.9999999999999995E-4</v>
      </c>
      <c r="S221">
        <v>-0.95299999999999996</v>
      </c>
      <c r="T221">
        <f t="shared" si="29"/>
        <v>1.3320687041468309</v>
      </c>
      <c r="U221">
        <f t="shared" si="32"/>
        <v>3.5244070325674173</v>
      </c>
      <c r="V221">
        <f t="shared" si="33"/>
        <v>1.3320687041468309</v>
      </c>
      <c r="W221">
        <f t="shared" si="34"/>
        <v>5.2887821927233641E-5</v>
      </c>
      <c r="X221">
        <f t="shared" si="35"/>
        <v>4.752239071722442E-6</v>
      </c>
      <c r="Y221">
        <f t="shared" si="36"/>
        <v>1.3320687041468309</v>
      </c>
      <c r="Z221">
        <f t="shared" si="30"/>
        <v>1.6520011595982334E-4</v>
      </c>
      <c r="AA221">
        <f t="shared" si="31"/>
        <v>3.4105830391705463E-6</v>
      </c>
    </row>
    <row r="222" spans="1:27">
      <c r="A222">
        <v>1.67</v>
      </c>
      <c r="B222">
        <v>1.75</v>
      </c>
      <c r="C222">
        <v>0.68910000000000005</v>
      </c>
      <c r="D222">
        <v>0.31543199999999999</v>
      </c>
      <c r="E222">
        <v>3.4539800000000002E-2</v>
      </c>
      <c r="F222">
        <v>8.8408900000000006E-3</v>
      </c>
      <c r="G222">
        <v>1.72685</v>
      </c>
      <c r="I222">
        <v>1.67</v>
      </c>
      <c r="J222">
        <v>1.75</v>
      </c>
      <c r="K222">
        <v>0.68910000000000005</v>
      </c>
      <c r="L222">
        <v>0.5746</v>
      </c>
      <c r="M222">
        <v>3.5299999999999998E-2</v>
      </c>
      <c r="N222">
        <v>3.2000000000000002E-3</v>
      </c>
      <c r="O222">
        <v>8.1199999999999994E-2</v>
      </c>
      <c r="P222">
        <v>1.6000000000000001E-3</v>
      </c>
      <c r="Q222">
        <v>7.5300000000000006E-2</v>
      </c>
      <c r="R222">
        <v>5.9999999999999995E-4</v>
      </c>
      <c r="S222">
        <v>-0.94730000000000003</v>
      </c>
      <c r="T222">
        <f t="shared" si="29"/>
        <v>1.3533323171864695</v>
      </c>
      <c r="U222">
        <f t="shared" si="32"/>
        <v>3.581508360741299</v>
      </c>
      <c r="V222">
        <f t="shared" si="33"/>
        <v>1.3533323171864695</v>
      </c>
      <c r="W222">
        <f t="shared" si="34"/>
        <v>5.5868759710342915E-5</v>
      </c>
      <c r="X222">
        <f t="shared" si="35"/>
        <v>5.0645901153851946E-6</v>
      </c>
      <c r="Y222">
        <f t="shared" si="36"/>
        <v>1.3533323171864695</v>
      </c>
      <c r="Z222">
        <f t="shared" si="30"/>
        <v>1.7308708923790522E-4</v>
      </c>
      <c r="AA222">
        <f t="shared" si="31"/>
        <v>3.4105830391705463E-6</v>
      </c>
    </row>
    <row r="223" spans="1:27">
      <c r="A223">
        <v>1.71</v>
      </c>
      <c r="B223">
        <v>1.75</v>
      </c>
      <c r="C223">
        <v>0.6784</v>
      </c>
      <c r="D223">
        <v>0.29791099999999998</v>
      </c>
      <c r="E223">
        <v>3.2012400000000003E-2</v>
      </c>
      <c r="F223">
        <v>7.6019299999999998E-3</v>
      </c>
      <c r="G223">
        <v>1.1621999999999999</v>
      </c>
      <c r="I223">
        <v>1.71</v>
      </c>
      <c r="J223">
        <v>1.75</v>
      </c>
      <c r="K223">
        <v>0.6784</v>
      </c>
      <c r="L223">
        <v>0.56820000000000004</v>
      </c>
      <c r="M223">
        <v>3.4599999999999999E-2</v>
      </c>
      <c r="N223">
        <v>3.0999999999999999E-3</v>
      </c>
      <c r="O223">
        <v>8.5599999999999996E-2</v>
      </c>
      <c r="P223">
        <v>1.6000000000000001E-3</v>
      </c>
      <c r="Q223">
        <v>7.8200000000000006E-2</v>
      </c>
      <c r="R223">
        <v>6.9999999999999999E-4</v>
      </c>
      <c r="S223">
        <v>-0.94650000000000001</v>
      </c>
      <c r="T223">
        <f t="shared" si="29"/>
        <v>1.3746776234864331</v>
      </c>
      <c r="U223">
        <f t="shared" si="32"/>
        <v>3.6397385685143075</v>
      </c>
      <c r="V223">
        <f t="shared" si="33"/>
        <v>1.3746776234864331</v>
      </c>
      <c r="W223">
        <f t="shared" si="34"/>
        <v>5.652896781241134E-5</v>
      </c>
      <c r="X223">
        <f t="shared" si="35"/>
        <v>5.0647341103605534E-6</v>
      </c>
      <c r="Y223">
        <f t="shared" si="36"/>
        <v>1.3746776234864331</v>
      </c>
      <c r="Z223">
        <f t="shared" si="30"/>
        <v>1.8246619259562421E-4</v>
      </c>
      <c r="AA223">
        <f t="shared" si="31"/>
        <v>3.4105830391705463E-6</v>
      </c>
    </row>
    <row r="224" spans="1:27">
      <c r="A224">
        <v>1.75</v>
      </c>
      <c r="B224">
        <v>1.75</v>
      </c>
      <c r="C224">
        <v>0.66800000000000004</v>
      </c>
      <c r="D224">
        <v>0.31180400000000003</v>
      </c>
      <c r="E224">
        <v>3.2535000000000001E-2</v>
      </c>
      <c r="F224">
        <v>7.6258699999999999E-3</v>
      </c>
      <c r="G224">
        <v>1.3284800000000001</v>
      </c>
      <c r="I224">
        <v>1.75</v>
      </c>
      <c r="J224">
        <v>1.75</v>
      </c>
      <c r="K224">
        <v>0.66800000000000004</v>
      </c>
      <c r="L224">
        <v>0.56189999999999996</v>
      </c>
      <c r="M224">
        <v>3.6200000000000003E-2</v>
      </c>
      <c r="N224">
        <v>3.0999999999999999E-3</v>
      </c>
      <c r="O224">
        <v>8.6900000000000005E-2</v>
      </c>
      <c r="P224">
        <v>1.6999999999999999E-3</v>
      </c>
      <c r="Q224">
        <v>8.0199999999999994E-2</v>
      </c>
      <c r="R224">
        <v>6.9999999999999999E-4</v>
      </c>
      <c r="S224">
        <v>-0.9466</v>
      </c>
      <c r="T224">
        <f t="shared" si="29"/>
        <v>1.3960797900796349</v>
      </c>
      <c r="U224">
        <f t="shared" si="32"/>
        <v>3.6990387802687974</v>
      </c>
      <c r="V224">
        <f t="shared" si="33"/>
        <v>1.3960797900796349</v>
      </c>
      <c r="W224">
        <f t="shared" si="34"/>
        <v>6.1042399632822253E-5</v>
      </c>
      <c r="X224">
        <f t="shared" si="35"/>
        <v>5.2273878138604676E-6</v>
      </c>
      <c r="Y224">
        <f t="shared" si="36"/>
        <v>1.3960797900796349</v>
      </c>
      <c r="Z224">
        <f t="shared" si="30"/>
        <v>1.8523729131495031E-4</v>
      </c>
      <c r="AA224">
        <f t="shared" si="31"/>
        <v>3.6237444791187051E-6</v>
      </c>
    </row>
    <row r="225" spans="1:27">
      <c r="A225">
        <v>1.79</v>
      </c>
      <c r="B225">
        <v>1.75</v>
      </c>
      <c r="C225">
        <v>0.65800000000000003</v>
      </c>
      <c r="D225">
        <v>0.33356400000000003</v>
      </c>
      <c r="E225">
        <v>2.8780500000000001E-2</v>
      </c>
      <c r="F225">
        <v>7.9547400000000001E-3</v>
      </c>
      <c r="G225">
        <v>1.7925199999999999</v>
      </c>
      <c r="I225">
        <v>1.79</v>
      </c>
      <c r="J225">
        <v>1.75</v>
      </c>
      <c r="K225">
        <v>0.65800000000000003</v>
      </c>
      <c r="L225">
        <v>0.55569999999999997</v>
      </c>
      <c r="M225">
        <v>3.9199999999999999E-2</v>
      </c>
      <c r="N225">
        <v>2.8E-3</v>
      </c>
      <c r="O225">
        <v>8.9300000000000004E-2</v>
      </c>
      <c r="P225">
        <v>1.4E-3</v>
      </c>
      <c r="Q225">
        <v>8.3699999999999997E-2</v>
      </c>
      <c r="R225">
        <v>6.9999999999999999E-4</v>
      </c>
      <c r="S225">
        <v>-0.93620000000000003</v>
      </c>
      <c r="T225">
        <f t="shared" si="29"/>
        <v>1.4172968081659516</v>
      </c>
      <c r="U225">
        <f t="shared" si="32"/>
        <v>3.7587302424373941</v>
      </c>
      <c r="V225">
        <f t="shared" si="33"/>
        <v>1.4172968081659516</v>
      </c>
      <c r="W225">
        <f t="shared" si="34"/>
        <v>6.8188625604650906E-5</v>
      </c>
      <c r="X225">
        <f t="shared" si="35"/>
        <v>4.8706161146179218E-6</v>
      </c>
      <c r="Y225">
        <f t="shared" si="36"/>
        <v>1.4172968081659516</v>
      </c>
      <c r="Z225">
        <f t="shared" si="30"/>
        <v>1.9035316587370611E-4</v>
      </c>
      <c r="AA225">
        <f t="shared" si="31"/>
        <v>2.9842601592742281E-6</v>
      </c>
    </row>
    <row r="226" spans="1:27">
      <c r="A226">
        <v>1.83</v>
      </c>
      <c r="B226">
        <v>1.75</v>
      </c>
      <c r="C226">
        <v>0.6482</v>
      </c>
      <c r="D226">
        <v>0.30335600000000001</v>
      </c>
      <c r="E226">
        <v>2.5816700000000001E-2</v>
      </c>
      <c r="F226">
        <v>7.4694100000000001E-3</v>
      </c>
      <c r="G226">
        <v>1.7486299999999999</v>
      </c>
      <c r="I226">
        <v>1.83</v>
      </c>
      <c r="J226">
        <v>1.75</v>
      </c>
      <c r="K226">
        <v>0.6482</v>
      </c>
      <c r="L226">
        <v>0.54969999999999997</v>
      </c>
      <c r="M226">
        <v>3.7400000000000003E-2</v>
      </c>
      <c r="N226">
        <v>2.7000000000000001E-3</v>
      </c>
      <c r="O226">
        <v>9.5100000000000004E-2</v>
      </c>
      <c r="P226">
        <v>1.2999999999999999E-3</v>
      </c>
      <c r="Q226">
        <v>8.6999999999999994E-2</v>
      </c>
      <c r="R226">
        <v>6.9999999999999999E-4</v>
      </c>
      <c r="S226">
        <v>-0.93430000000000002</v>
      </c>
      <c r="T226">
        <f t="shared" si="29"/>
        <v>1.4387246216803398</v>
      </c>
      <c r="U226">
        <f t="shared" si="32"/>
        <v>3.8199285370292366</v>
      </c>
      <c r="V226">
        <f t="shared" si="33"/>
        <v>1.4387246216803398</v>
      </c>
      <c r="W226">
        <f t="shared" si="34"/>
        <v>6.711636373851305E-5</v>
      </c>
      <c r="X226">
        <f t="shared" si="35"/>
        <v>4.8452989864701943E-6</v>
      </c>
      <c r="Y226">
        <f t="shared" si="36"/>
        <v>1.4387246216803398</v>
      </c>
      <c r="Z226">
        <f t="shared" si="30"/>
        <v>2.0271652939069936E-4</v>
      </c>
      <c r="AA226">
        <f t="shared" si="31"/>
        <v>2.7710987193260689E-6</v>
      </c>
    </row>
    <row r="227" spans="1:27">
      <c r="A227">
        <v>1.87</v>
      </c>
      <c r="B227">
        <v>1.75</v>
      </c>
      <c r="C227">
        <v>0.63880000000000003</v>
      </c>
      <c r="D227">
        <v>0.29994900000000002</v>
      </c>
      <c r="E227">
        <v>2.6170700000000002E-2</v>
      </c>
      <c r="F227">
        <v>7.7450399999999999E-3</v>
      </c>
      <c r="G227">
        <v>1.7069000000000001</v>
      </c>
      <c r="I227">
        <v>1.87</v>
      </c>
      <c r="J227">
        <v>1.75</v>
      </c>
      <c r="K227">
        <v>0.63880000000000003</v>
      </c>
      <c r="L227">
        <v>0.54379999999999995</v>
      </c>
      <c r="M227">
        <v>3.7900000000000003E-2</v>
      </c>
      <c r="N227">
        <v>2.8E-3</v>
      </c>
      <c r="O227">
        <v>9.8900000000000002E-2</v>
      </c>
      <c r="P227">
        <v>1.4E-3</v>
      </c>
      <c r="Q227">
        <v>9.0200000000000002E-2</v>
      </c>
      <c r="R227">
        <v>6.9999999999999999E-4</v>
      </c>
      <c r="S227">
        <v>-0.93430000000000002</v>
      </c>
      <c r="T227">
        <f t="shared" si="29"/>
        <v>1.4598955851177147</v>
      </c>
      <c r="U227">
        <f t="shared" si="32"/>
        <v>3.8812951194461944</v>
      </c>
      <c r="V227">
        <f t="shared" si="33"/>
        <v>1.4598955851177147</v>
      </c>
      <c r="W227">
        <f t="shared" si="34"/>
        <v>7.0123175378598735E-5</v>
      </c>
      <c r="X227">
        <f t="shared" si="35"/>
        <v>5.1806039857539944E-6</v>
      </c>
      <c r="Y227">
        <f t="shared" si="36"/>
        <v>1.4598955851177147</v>
      </c>
      <c r="Z227">
        <f t="shared" si="30"/>
        <v>2.1081666410872939E-4</v>
      </c>
      <c r="AA227">
        <f t="shared" si="31"/>
        <v>2.9842601592742281E-6</v>
      </c>
    </row>
    <row r="228" spans="1:27">
      <c r="A228">
        <v>1.91</v>
      </c>
      <c r="B228">
        <v>1.75</v>
      </c>
      <c r="C228">
        <v>0.62960000000000005</v>
      </c>
      <c r="D228">
        <v>0.26293499999999997</v>
      </c>
      <c r="E228">
        <v>2.4741300000000001E-2</v>
      </c>
      <c r="F228">
        <v>7.6604200000000002E-3</v>
      </c>
      <c r="G228">
        <v>1.62419</v>
      </c>
      <c r="I228">
        <v>1.91</v>
      </c>
      <c r="J228">
        <v>1.75</v>
      </c>
      <c r="K228">
        <v>0.62960000000000005</v>
      </c>
      <c r="L228">
        <v>0.53790000000000004</v>
      </c>
      <c r="M228">
        <v>3.44E-2</v>
      </c>
      <c r="N228">
        <v>2.8E-3</v>
      </c>
      <c r="O228">
        <v>0.10390000000000001</v>
      </c>
      <c r="P228">
        <v>1.4E-3</v>
      </c>
      <c r="Q228">
        <v>9.1899999999999996E-2</v>
      </c>
      <c r="R228">
        <v>6.9999999999999999E-4</v>
      </c>
      <c r="S228">
        <v>-0.93340000000000001</v>
      </c>
      <c r="T228">
        <f t="shared" si="29"/>
        <v>1.4812282397922429</v>
      </c>
      <c r="U228">
        <f t="shared" si="32"/>
        <v>3.9440370983580264</v>
      </c>
      <c r="V228">
        <f t="shared" si="33"/>
        <v>1.4812282397922429</v>
      </c>
      <c r="W228">
        <f t="shared" si="34"/>
        <v>6.5621374051702888E-5</v>
      </c>
      <c r="X228">
        <f t="shared" si="35"/>
        <v>5.3412746321153518E-6</v>
      </c>
      <c r="Y228">
        <f t="shared" si="36"/>
        <v>1.4812282397922429</v>
      </c>
      <c r="Z228">
        <f t="shared" si="30"/>
        <v>2.2147473610613738E-4</v>
      </c>
      <c r="AA228">
        <f t="shared" si="31"/>
        <v>2.9842601592742281E-6</v>
      </c>
    </row>
    <row r="229" spans="1:27">
      <c r="A229">
        <v>1.95</v>
      </c>
      <c r="B229">
        <v>1.75</v>
      </c>
      <c r="C229">
        <v>0.62060000000000004</v>
      </c>
      <c r="D229">
        <v>0.31348799999999999</v>
      </c>
      <c r="E229">
        <v>2.3671899999999999E-2</v>
      </c>
      <c r="F229">
        <v>7.5459999999999998E-3</v>
      </c>
      <c r="G229">
        <v>1.6065100000000001</v>
      </c>
      <c r="I229">
        <v>1.95</v>
      </c>
      <c r="J229">
        <v>1.75</v>
      </c>
      <c r="K229">
        <v>0.62060000000000004</v>
      </c>
      <c r="L229">
        <v>0.53220000000000001</v>
      </c>
      <c r="M229">
        <v>4.07E-2</v>
      </c>
      <c r="N229">
        <v>2.5999999999999999E-3</v>
      </c>
      <c r="O229">
        <v>0.1046</v>
      </c>
      <c r="P229">
        <v>1.2999999999999999E-3</v>
      </c>
      <c r="Q229">
        <v>9.6100000000000005E-2</v>
      </c>
      <c r="R229">
        <v>6.9999999999999999E-4</v>
      </c>
      <c r="S229">
        <v>-0.92359999999999998</v>
      </c>
      <c r="T229">
        <f t="shared" si="29"/>
        <v>1.5027091520676703</v>
      </c>
      <c r="U229">
        <f t="shared" si="32"/>
        <v>4.008134795707937</v>
      </c>
      <c r="V229">
        <f t="shared" si="33"/>
        <v>1.5027091520676703</v>
      </c>
      <c r="W229">
        <f t="shared" si="34"/>
        <v>8.0045249370582787E-5</v>
      </c>
      <c r="X229">
        <f t="shared" si="35"/>
        <v>5.1134557337473038E-6</v>
      </c>
      <c r="Y229">
        <f t="shared" si="36"/>
        <v>1.5027091520676703</v>
      </c>
      <c r="Z229">
        <f t="shared" si="30"/>
        <v>2.2296686618577445E-4</v>
      </c>
      <c r="AA229">
        <f t="shared" si="31"/>
        <v>2.7710987193260689E-6</v>
      </c>
    </row>
    <row r="230" spans="1:27">
      <c r="A230">
        <v>1.99</v>
      </c>
      <c r="B230">
        <v>1.75</v>
      </c>
      <c r="C230">
        <v>0.61199999999999999</v>
      </c>
      <c r="D230">
        <v>0.35729</v>
      </c>
      <c r="E230">
        <v>2.81953E-2</v>
      </c>
      <c r="F230">
        <v>6.8465799999999997E-3</v>
      </c>
      <c r="G230">
        <v>1.34324</v>
      </c>
      <c r="I230">
        <v>1.99</v>
      </c>
      <c r="J230">
        <v>1.75</v>
      </c>
      <c r="K230">
        <v>0.61199999999999999</v>
      </c>
      <c r="L230">
        <v>0.52659999999999996</v>
      </c>
      <c r="M230">
        <v>4.6399999999999997E-2</v>
      </c>
      <c r="N230">
        <v>3.0000000000000001E-3</v>
      </c>
      <c r="O230">
        <v>0.1061</v>
      </c>
      <c r="P230">
        <v>1.6000000000000001E-3</v>
      </c>
      <c r="Q230">
        <v>0.10050000000000001</v>
      </c>
      <c r="R230">
        <v>8.0000000000000004E-4</v>
      </c>
      <c r="S230">
        <v>-0.93320000000000003</v>
      </c>
      <c r="T230">
        <f t="shared" si="29"/>
        <v>1.523825653224177</v>
      </c>
      <c r="U230">
        <f t="shared" si="32"/>
        <v>4.0720446214240891</v>
      </c>
      <c r="V230">
        <f t="shared" si="33"/>
        <v>1.523825653224177</v>
      </c>
      <c r="W230">
        <f t="shared" si="34"/>
        <v>9.4013385456737799E-5</v>
      </c>
      <c r="X230">
        <f t="shared" si="35"/>
        <v>6.078451645909772E-6</v>
      </c>
      <c r="Y230">
        <f t="shared" si="36"/>
        <v>1.523825653224177</v>
      </c>
      <c r="Z230">
        <f t="shared" si="30"/>
        <v>2.2616428778499684E-4</v>
      </c>
      <c r="AA230">
        <f t="shared" si="31"/>
        <v>3.4105830391705463E-6</v>
      </c>
    </row>
    <row r="231" spans="1:27">
      <c r="A231">
        <v>2.0299999999999998</v>
      </c>
      <c r="B231">
        <v>1.75</v>
      </c>
      <c r="C231">
        <v>0.60350000000000004</v>
      </c>
      <c r="D231">
        <v>0.337119</v>
      </c>
      <c r="E231">
        <v>3.03883E-2</v>
      </c>
      <c r="F231">
        <v>7.39831E-3</v>
      </c>
      <c r="G231">
        <v>1.30202</v>
      </c>
      <c r="I231">
        <v>2.0299999999999998</v>
      </c>
      <c r="J231">
        <v>1.75</v>
      </c>
      <c r="K231">
        <v>0.60350000000000004</v>
      </c>
      <c r="L231">
        <v>0.52110000000000001</v>
      </c>
      <c r="M231">
        <v>4.48E-2</v>
      </c>
      <c r="N231">
        <v>3.3E-3</v>
      </c>
      <c r="O231">
        <v>0.1101</v>
      </c>
      <c r="P231">
        <v>1.9E-3</v>
      </c>
      <c r="Q231">
        <v>0.1026</v>
      </c>
      <c r="R231">
        <v>8.0000000000000004E-4</v>
      </c>
      <c r="S231">
        <v>-0.94469999999999998</v>
      </c>
      <c r="T231">
        <f t="shared" si="29"/>
        <v>1.5452879863681792</v>
      </c>
      <c r="U231">
        <f t="shared" si="32"/>
        <v>4.1379149608138217</v>
      </c>
      <c r="V231">
        <f t="shared" si="33"/>
        <v>1.5452879863681792</v>
      </c>
      <c r="W231">
        <f t="shared" si="34"/>
        <v>9.3539039488859489E-5</v>
      </c>
      <c r="X231">
        <f t="shared" si="35"/>
        <v>6.8901524623490244E-6</v>
      </c>
      <c r="Y231">
        <f t="shared" si="36"/>
        <v>1.5452879863681792</v>
      </c>
      <c r="Z231">
        <f t="shared" si="30"/>
        <v>2.3469074538292324E-4</v>
      </c>
      <c r="AA231">
        <f t="shared" si="31"/>
        <v>4.0500673590150241E-6</v>
      </c>
    </row>
    <row r="232" spans="1:27">
      <c r="A232">
        <v>2.0699999999999998</v>
      </c>
      <c r="B232">
        <v>1.75</v>
      </c>
      <c r="C232">
        <v>0.59530000000000005</v>
      </c>
      <c r="D232">
        <v>0.317139</v>
      </c>
      <c r="E232">
        <v>2.8846900000000002E-2</v>
      </c>
      <c r="F232">
        <v>6.3502400000000001E-3</v>
      </c>
      <c r="G232">
        <v>1.2601899999999999</v>
      </c>
      <c r="I232">
        <v>2.0699999999999998</v>
      </c>
      <c r="J232">
        <v>1.75</v>
      </c>
      <c r="K232">
        <v>0.59530000000000005</v>
      </c>
      <c r="L232">
        <v>0.51570000000000005</v>
      </c>
      <c r="M232">
        <v>4.3799999999999999E-2</v>
      </c>
      <c r="N232">
        <v>3.3E-3</v>
      </c>
      <c r="O232">
        <v>0.11600000000000001</v>
      </c>
      <c r="P232">
        <v>1.9E-3</v>
      </c>
      <c r="Q232">
        <v>0.1062</v>
      </c>
      <c r="R232">
        <v>8.0000000000000004E-4</v>
      </c>
      <c r="S232">
        <v>-0.94359999999999999</v>
      </c>
      <c r="T232">
        <f t="shared" si="29"/>
        <v>1.566573659958334</v>
      </c>
      <c r="U232">
        <f t="shared" si="32"/>
        <v>4.2041530320752498</v>
      </c>
      <c r="V232">
        <f t="shared" si="33"/>
        <v>1.566573659958334</v>
      </c>
      <c r="W232">
        <f t="shared" si="34"/>
        <v>9.4194891307349432E-5</v>
      </c>
      <c r="X232">
        <f t="shared" si="35"/>
        <v>7.0968753724715329E-6</v>
      </c>
      <c r="Y232">
        <f t="shared" si="36"/>
        <v>1.566573659958334</v>
      </c>
      <c r="Z232">
        <f t="shared" si="30"/>
        <v>2.4726727033986461E-4</v>
      </c>
      <c r="AA232">
        <f t="shared" si="31"/>
        <v>4.0500673590150241E-6</v>
      </c>
    </row>
    <row r="233" spans="1:27">
      <c r="A233">
        <v>2.11</v>
      </c>
      <c r="B233">
        <v>1.75</v>
      </c>
      <c r="C233">
        <v>0.58730000000000004</v>
      </c>
      <c r="D233">
        <v>0.39287499999999997</v>
      </c>
      <c r="E233">
        <v>3.1931000000000001E-2</v>
      </c>
      <c r="F233">
        <v>7.4104699999999997E-3</v>
      </c>
      <c r="G233">
        <v>1.8533999999999999</v>
      </c>
      <c r="I233">
        <v>2.11</v>
      </c>
      <c r="J233">
        <v>1.75</v>
      </c>
      <c r="K233">
        <v>0.58730000000000004</v>
      </c>
      <c r="L233">
        <v>0.51039999999999996</v>
      </c>
      <c r="M233">
        <v>5.2699999999999997E-2</v>
      </c>
      <c r="N233">
        <v>3.3999999999999998E-3</v>
      </c>
      <c r="O233">
        <v>0.1142</v>
      </c>
      <c r="P233">
        <v>2E-3</v>
      </c>
      <c r="Q233">
        <v>0.1103</v>
      </c>
      <c r="R233">
        <v>8.0000000000000004E-4</v>
      </c>
      <c r="S233">
        <v>-0.94550000000000001</v>
      </c>
      <c r="T233">
        <f t="shared" si="29"/>
        <v>1.5879129912705539</v>
      </c>
      <c r="U233">
        <f t="shared" si="32"/>
        <v>4.2714676678457977</v>
      </c>
      <c r="V233">
        <f t="shared" si="33"/>
        <v>1.5879129912705539</v>
      </c>
      <c r="W233">
        <f t="shared" si="34"/>
        <v>1.1671813596161564E-4</v>
      </c>
      <c r="X233">
        <f t="shared" si="35"/>
        <v>7.5302023201042353E-6</v>
      </c>
      <c r="Y233">
        <f t="shared" si="36"/>
        <v>1.5879129912705539</v>
      </c>
      <c r="Z233">
        <f t="shared" si="30"/>
        <v>2.4343036442079773E-4</v>
      </c>
      <c r="AA233">
        <f t="shared" si="31"/>
        <v>4.2632287989631829E-6</v>
      </c>
    </row>
    <row r="234" spans="1:27">
      <c r="A234">
        <v>2.15</v>
      </c>
      <c r="B234">
        <v>1.75</v>
      </c>
      <c r="C234">
        <v>0.57950000000000002</v>
      </c>
      <c r="D234">
        <v>0.37081399999999998</v>
      </c>
      <c r="E234">
        <v>2.9221199999999999E-2</v>
      </c>
      <c r="F234">
        <v>1.07171E-2</v>
      </c>
      <c r="G234">
        <v>2.7478799999999999</v>
      </c>
      <c r="I234">
        <v>2.15</v>
      </c>
      <c r="J234">
        <v>1.75</v>
      </c>
      <c r="K234">
        <v>0.57950000000000002</v>
      </c>
      <c r="L234">
        <v>0.50509999999999999</v>
      </c>
      <c r="M234">
        <v>5.11E-2</v>
      </c>
      <c r="N234">
        <v>3.2000000000000002E-3</v>
      </c>
      <c r="O234">
        <v>0.11890000000000001</v>
      </c>
      <c r="P234">
        <v>2E-3</v>
      </c>
      <c r="Q234">
        <v>0.11269999999999999</v>
      </c>
      <c r="R234">
        <v>6.9999999999999999E-4</v>
      </c>
      <c r="S234">
        <v>-0.95189999999999997</v>
      </c>
      <c r="T234">
        <f t="shared" si="29"/>
        <v>1.6092861083230305</v>
      </c>
      <c r="U234">
        <f t="shared" si="32"/>
        <v>4.3398017784414851</v>
      </c>
      <c r="V234">
        <f t="shared" si="33"/>
        <v>1.6092861083230305</v>
      </c>
      <c r="W234">
        <f t="shared" si="34"/>
        <v>1.165327401575467E-4</v>
      </c>
      <c r="X234">
        <f t="shared" si="35"/>
        <v>7.2975492857954893E-6</v>
      </c>
      <c r="Y234">
        <f t="shared" si="36"/>
        <v>1.6092861083230305</v>
      </c>
      <c r="Z234">
        <f t="shared" si="30"/>
        <v>2.5344895209836123E-4</v>
      </c>
      <c r="AA234">
        <f t="shared" si="31"/>
        <v>4.2632287989631829E-6</v>
      </c>
    </row>
    <row r="235" spans="1:27">
      <c r="A235">
        <v>2.19</v>
      </c>
      <c r="B235">
        <v>1.75</v>
      </c>
      <c r="C235">
        <v>0.57199999999999995</v>
      </c>
      <c r="D235">
        <v>0.34740900000000002</v>
      </c>
      <c r="E235">
        <v>3.0783100000000001E-2</v>
      </c>
      <c r="F235">
        <v>3.7835099999999999E-3</v>
      </c>
      <c r="G235">
        <v>0.70902500000000002</v>
      </c>
      <c r="I235">
        <v>2.19</v>
      </c>
      <c r="J235">
        <v>1.75</v>
      </c>
      <c r="K235">
        <v>0.57199999999999995</v>
      </c>
      <c r="L235">
        <v>0.5</v>
      </c>
      <c r="M235">
        <v>4.9599999999999998E-2</v>
      </c>
      <c r="N235">
        <v>3.5999999999999999E-3</v>
      </c>
      <c r="O235">
        <v>0.12479999999999999</v>
      </c>
      <c r="P235">
        <v>2.0999999999999999E-3</v>
      </c>
      <c r="Q235">
        <v>0.11600000000000001</v>
      </c>
      <c r="R235">
        <v>8.9999999999999998E-4</v>
      </c>
      <c r="S235">
        <v>-0.94169999999999998</v>
      </c>
      <c r="T235">
        <f t="shared" si="29"/>
        <v>1.630386887715378</v>
      </c>
      <c r="U235">
        <f t="shared" si="32"/>
        <v>4.4081614036342369</v>
      </c>
      <c r="V235">
        <f t="shared" si="33"/>
        <v>1.630386887715378</v>
      </c>
      <c r="W235">
        <f t="shared" si="34"/>
        <v>1.1640020380419476E-4</v>
      </c>
      <c r="X235">
        <f t="shared" si="35"/>
        <v>8.448401889014136E-6</v>
      </c>
      <c r="Y235">
        <f t="shared" si="36"/>
        <v>1.630386887715378</v>
      </c>
      <c r="Z235">
        <f t="shared" si="30"/>
        <v>2.6602547705530263E-4</v>
      </c>
      <c r="AA235">
        <f t="shared" si="31"/>
        <v>4.4763902389113418E-6</v>
      </c>
    </row>
    <row r="236" spans="1:27">
      <c r="A236">
        <v>2.23</v>
      </c>
      <c r="B236">
        <v>1.75</v>
      </c>
      <c r="C236">
        <v>0.56459999999999999</v>
      </c>
      <c r="D236">
        <v>0.38783600000000001</v>
      </c>
      <c r="E236">
        <v>3.1344499999999997E-2</v>
      </c>
      <c r="F236">
        <v>4.8211900000000004E-3</v>
      </c>
      <c r="G236">
        <v>0.74436400000000003</v>
      </c>
      <c r="I236">
        <v>2.23</v>
      </c>
      <c r="J236">
        <v>1.75</v>
      </c>
      <c r="K236">
        <v>0.56459999999999999</v>
      </c>
      <c r="L236">
        <v>0.495</v>
      </c>
      <c r="M236">
        <v>5.5399999999999998E-2</v>
      </c>
      <c r="N236">
        <v>3.5999999999999999E-3</v>
      </c>
      <c r="O236">
        <v>0.1265</v>
      </c>
      <c r="P236">
        <v>2.0999999999999999E-3</v>
      </c>
      <c r="Q236">
        <v>0.1208</v>
      </c>
      <c r="R236">
        <v>1E-3</v>
      </c>
      <c r="S236">
        <v>-0.9425</v>
      </c>
      <c r="T236">
        <f t="shared" si="29"/>
        <v>1.6517557558859302</v>
      </c>
      <c r="U236">
        <f t="shared" si="32"/>
        <v>4.478297077102301</v>
      </c>
      <c r="V236">
        <f t="shared" si="33"/>
        <v>1.6517557558859302</v>
      </c>
      <c r="W236">
        <f t="shared" si="34"/>
        <v>1.3381117869105822E-4</v>
      </c>
      <c r="X236">
        <f t="shared" si="35"/>
        <v>8.6953112506824819E-6</v>
      </c>
      <c r="Y236">
        <f t="shared" si="36"/>
        <v>1.6517557558859302</v>
      </c>
      <c r="Z236">
        <f t="shared" si="30"/>
        <v>2.6964922153442129E-4</v>
      </c>
      <c r="AA236">
        <f t="shared" si="31"/>
        <v>4.4763902389113418E-6</v>
      </c>
    </row>
    <row r="237" spans="1:27">
      <c r="A237">
        <v>2.27</v>
      </c>
      <c r="B237">
        <v>1.75</v>
      </c>
      <c r="C237">
        <v>0.55740000000000001</v>
      </c>
      <c r="D237">
        <v>0.38001200000000002</v>
      </c>
      <c r="E237">
        <v>3.2036599999999998E-2</v>
      </c>
      <c r="F237">
        <v>5.1145699999999997E-3</v>
      </c>
      <c r="G237">
        <v>0.93810499999999997</v>
      </c>
      <c r="I237">
        <v>2.27</v>
      </c>
      <c r="J237">
        <v>1.75</v>
      </c>
      <c r="K237">
        <v>0.55740000000000001</v>
      </c>
      <c r="L237">
        <v>0.49009999999999998</v>
      </c>
      <c r="M237">
        <v>5.5199999999999999E-2</v>
      </c>
      <c r="N237">
        <v>3.8E-3</v>
      </c>
      <c r="O237">
        <v>0.1303</v>
      </c>
      <c r="P237">
        <v>2.2000000000000001E-3</v>
      </c>
      <c r="Q237">
        <v>0.12330000000000001</v>
      </c>
      <c r="R237">
        <v>1.1999999999999999E-3</v>
      </c>
      <c r="S237">
        <v>-0.89610000000000001</v>
      </c>
      <c r="T237">
        <f t="shared" si="29"/>
        <v>1.6730916752299896</v>
      </c>
      <c r="U237">
        <f t="shared" si="32"/>
        <v>4.5492357537238934</v>
      </c>
      <c r="V237">
        <f t="shared" si="33"/>
        <v>1.6730916752299896</v>
      </c>
      <c r="W237">
        <f t="shared" si="34"/>
        <v>1.3718959132911571E-4</v>
      </c>
      <c r="X237">
        <f t="shared" si="35"/>
        <v>9.4442109972941958E-6</v>
      </c>
      <c r="Y237">
        <f t="shared" si="36"/>
        <v>1.6730916752299896</v>
      </c>
      <c r="Z237">
        <f t="shared" si="30"/>
        <v>2.7774935625245135E-4</v>
      </c>
      <c r="AA237">
        <f t="shared" si="31"/>
        <v>4.6895516788595015E-6</v>
      </c>
    </row>
    <row r="238" spans="1:27">
      <c r="A238">
        <v>2.31</v>
      </c>
      <c r="B238">
        <v>1.75</v>
      </c>
      <c r="C238">
        <v>0.5504</v>
      </c>
      <c r="D238">
        <v>0.40687200000000001</v>
      </c>
      <c r="E238">
        <v>3.0734600000000001E-2</v>
      </c>
      <c r="F238">
        <v>5.1140500000000002E-3</v>
      </c>
      <c r="G238">
        <v>0.91189299999999995</v>
      </c>
      <c r="I238">
        <v>2.31</v>
      </c>
      <c r="J238">
        <v>1.75</v>
      </c>
      <c r="K238">
        <v>0.5504</v>
      </c>
      <c r="L238">
        <v>0.48520000000000002</v>
      </c>
      <c r="M238">
        <v>5.9299999999999999E-2</v>
      </c>
      <c r="N238">
        <v>3.5999999999999999E-3</v>
      </c>
      <c r="O238">
        <v>0.13239999999999999</v>
      </c>
      <c r="P238">
        <v>2.0999999999999999E-3</v>
      </c>
      <c r="Q238">
        <v>0.12740000000000001</v>
      </c>
      <c r="R238">
        <v>1.1000000000000001E-3</v>
      </c>
      <c r="S238">
        <v>-0.91859999999999997</v>
      </c>
      <c r="T238">
        <f t="shared" si="29"/>
        <v>1.6943700940646733</v>
      </c>
      <c r="U238">
        <f t="shared" si="32"/>
        <v>4.6208900156607298</v>
      </c>
      <c r="V238">
        <f t="shared" si="33"/>
        <v>1.6943700940646733</v>
      </c>
      <c r="W238">
        <f t="shared" si="34"/>
        <v>1.5160464409290009E-4</v>
      </c>
      <c r="X238">
        <f t="shared" si="35"/>
        <v>9.2036546160951152E-6</v>
      </c>
      <c r="Y238">
        <f t="shared" si="36"/>
        <v>1.6943700940646733</v>
      </c>
      <c r="Z238">
        <f t="shared" si="30"/>
        <v>2.8222574649136269E-4</v>
      </c>
      <c r="AA238">
        <f t="shared" si="31"/>
        <v>4.4763902389113418E-6</v>
      </c>
    </row>
    <row r="239" spans="1:27">
      <c r="A239">
        <v>2.35</v>
      </c>
      <c r="B239">
        <v>1.75</v>
      </c>
      <c r="C239">
        <v>0.54349999999999998</v>
      </c>
      <c r="D239">
        <v>0.341887</v>
      </c>
      <c r="E239">
        <v>3.0765000000000001E-2</v>
      </c>
      <c r="F239">
        <v>1.5484800000000001E-3</v>
      </c>
      <c r="G239">
        <v>0.19796</v>
      </c>
      <c r="I239">
        <v>2.35</v>
      </c>
      <c r="J239">
        <v>1.75</v>
      </c>
      <c r="K239">
        <v>0.54349999999999998</v>
      </c>
      <c r="L239">
        <v>0.48039999999999999</v>
      </c>
      <c r="M239">
        <v>5.2400000000000002E-2</v>
      </c>
      <c r="N239">
        <v>3.8999999999999998E-3</v>
      </c>
      <c r="O239">
        <v>0.14099999999999999</v>
      </c>
      <c r="P239">
        <v>2.3E-3</v>
      </c>
      <c r="Q239">
        <v>0.129</v>
      </c>
      <c r="R239">
        <v>1.1000000000000001E-3</v>
      </c>
      <c r="S239">
        <v>-0.94389999999999996</v>
      </c>
      <c r="T239">
        <f t="shared" si="29"/>
        <v>1.7158809563444275</v>
      </c>
      <c r="U239">
        <f t="shared" si="32"/>
        <v>4.694247456345467</v>
      </c>
      <c r="V239">
        <f t="shared" si="33"/>
        <v>1.7158809563444275</v>
      </c>
      <c r="W239">
        <f t="shared" si="34"/>
        <v>1.3781875536028748E-4</v>
      </c>
      <c r="X239">
        <f t="shared" si="35"/>
        <v>1.0257502784448875E-5</v>
      </c>
      <c r="Y239">
        <f t="shared" si="36"/>
        <v>1.7158809563444275</v>
      </c>
      <c r="Z239">
        <f t="shared" si="30"/>
        <v>3.0055763032690435E-4</v>
      </c>
      <c r="AA239">
        <f t="shared" si="31"/>
        <v>4.9027131188076603E-6</v>
      </c>
    </row>
    <row r="240" spans="1:27">
      <c r="A240">
        <v>2.39</v>
      </c>
      <c r="B240">
        <v>1.75</v>
      </c>
      <c r="C240">
        <v>0.53690000000000004</v>
      </c>
      <c r="D240">
        <v>0.360763</v>
      </c>
      <c r="E240">
        <v>3.2506100000000003E-2</v>
      </c>
      <c r="F240">
        <v>3.47928E-3</v>
      </c>
      <c r="G240">
        <v>0.61909099999999995</v>
      </c>
      <c r="I240">
        <v>2.39</v>
      </c>
      <c r="J240">
        <v>1.75</v>
      </c>
      <c r="K240">
        <v>0.53690000000000004</v>
      </c>
      <c r="L240">
        <v>0.47570000000000001</v>
      </c>
      <c r="M240">
        <v>5.5899999999999998E-2</v>
      </c>
      <c r="N240">
        <v>4.1000000000000003E-3</v>
      </c>
      <c r="O240">
        <v>0.14430000000000001</v>
      </c>
      <c r="P240">
        <v>2.5000000000000001E-3</v>
      </c>
      <c r="Q240">
        <v>0.13350000000000001</v>
      </c>
      <c r="R240">
        <v>1.1000000000000001E-3</v>
      </c>
      <c r="S240">
        <v>-0.9597</v>
      </c>
      <c r="T240">
        <f t="shared" si="29"/>
        <v>1.7369739239582718</v>
      </c>
      <c r="U240">
        <f t="shared" si="32"/>
        <v>4.7670784125109957</v>
      </c>
      <c r="V240">
        <f t="shared" si="33"/>
        <v>1.7369739239582718</v>
      </c>
      <c r="W240">
        <f t="shared" si="34"/>
        <v>1.5114065668120035E-4</v>
      </c>
      <c r="X240">
        <f t="shared" si="35"/>
        <v>1.108545066892525E-5</v>
      </c>
      <c r="Y240">
        <f t="shared" si="36"/>
        <v>1.7369739239582718</v>
      </c>
      <c r="Z240">
        <f t="shared" si="30"/>
        <v>3.0759195784519369E-4</v>
      </c>
      <c r="AA240">
        <f t="shared" si="31"/>
        <v>5.3290359987039789E-6</v>
      </c>
    </row>
    <row r="241" spans="1:27">
      <c r="A241">
        <v>2.4300000000000002</v>
      </c>
      <c r="B241">
        <v>1.75</v>
      </c>
      <c r="C241">
        <v>0.53039999999999998</v>
      </c>
      <c r="D241">
        <v>0.34565099999999999</v>
      </c>
      <c r="E241">
        <v>6.7947400000000005E-2</v>
      </c>
      <c r="F241">
        <v>8.9599199999999997E-3</v>
      </c>
      <c r="G241">
        <v>1.4957800000000001</v>
      </c>
      <c r="I241">
        <v>2.4300000000000002</v>
      </c>
      <c r="J241">
        <v>1.75</v>
      </c>
      <c r="K241">
        <v>0.53039999999999998</v>
      </c>
      <c r="L241">
        <v>0.47110000000000002</v>
      </c>
      <c r="M241">
        <v>5.5E-2</v>
      </c>
      <c r="N241">
        <v>8.6999999999999994E-3</v>
      </c>
      <c r="O241">
        <v>0.15</v>
      </c>
      <c r="P241">
        <v>5.7999999999999996E-3</v>
      </c>
      <c r="Q241">
        <v>0.13669999999999999</v>
      </c>
      <c r="R241">
        <v>1.8E-3</v>
      </c>
      <c r="S241">
        <v>-0.99129999999999996</v>
      </c>
      <c r="T241">
        <f t="shared" si="29"/>
        <v>1.7582603691048195</v>
      </c>
      <c r="U241">
        <f t="shared" si="32"/>
        <v>4.8414795255646164</v>
      </c>
      <c r="V241">
        <f t="shared" si="33"/>
        <v>1.7582603691048195</v>
      </c>
      <c r="W241">
        <f t="shared" si="34"/>
        <v>1.5287901608809689E-4</v>
      </c>
      <c r="X241">
        <f t="shared" si="35"/>
        <v>2.4182680726662599E-5</v>
      </c>
      <c r="Y241">
        <f t="shared" si="36"/>
        <v>1.7582603691048195</v>
      </c>
      <c r="Z241">
        <f t="shared" si="30"/>
        <v>3.1974215992223873E-4</v>
      </c>
      <c r="AA241">
        <f t="shared" si="31"/>
        <v>1.236336351699323E-5</v>
      </c>
    </row>
    <row r="242" spans="1:27">
      <c r="A242">
        <v>2.4700000000000002</v>
      </c>
      <c r="B242">
        <v>1.75</v>
      </c>
      <c r="C242">
        <v>0.52400000000000002</v>
      </c>
      <c r="D242">
        <v>0.36613099999999998</v>
      </c>
      <c r="E242">
        <v>6.5408599999999997E-2</v>
      </c>
      <c r="F242">
        <v>8.1258000000000007E-3</v>
      </c>
      <c r="G242">
        <v>1.0617099999999999</v>
      </c>
      <c r="I242">
        <v>2.4700000000000002</v>
      </c>
      <c r="J242">
        <v>1.75</v>
      </c>
      <c r="K242">
        <v>0.52400000000000002</v>
      </c>
      <c r="L242">
        <v>0.46660000000000001</v>
      </c>
      <c r="M242">
        <v>5.8400000000000001E-2</v>
      </c>
      <c r="N242">
        <v>8.3000000000000001E-3</v>
      </c>
      <c r="O242">
        <v>0.1522</v>
      </c>
      <c r="P242">
        <v>5.5999999999999999E-3</v>
      </c>
      <c r="Q242">
        <v>0.1404</v>
      </c>
      <c r="R242">
        <v>1.6999999999999999E-3</v>
      </c>
      <c r="S242">
        <v>-0.99080000000000001</v>
      </c>
      <c r="T242">
        <f t="shared" si="29"/>
        <v>1.7797353049106799</v>
      </c>
      <c r="U242">
        <f t="shared" si="32"/>
        <v>4.9174577555455112</v>
      </c>
      <c r="V242">
        <f t="shared" si="33"/>
        <v>1.7797353049106799</v>
      </c>
      <c r="W242">
        <f t="shared" si="34"/>
        <v>1.6689095627505268E-4</v>
      </c>
      <c r="X242">
        <f t="shared" si="35"/>
        <v>2.3719091388406457E-5</v>
      </c>
      <c r="Y242">
        <f t="shared" si="36"/>
        <v>1.7797353049106799</v>
      </c>
      <c r="Z242">
        <f t="shared" si="30"/>
        <v>3.2443171160109822E-4</v>
      </c>
      <c r="AA242">
        <f t="shared" si="31"/>
        <v>1.1937040637096913E-5</v>
      </c>
    </row>
    <row r="243" spans="1:27">
      <c r="A243">
        <v>2.5099999999999998</v>
      </c>
      <c r="B243">
        <v>1.75</v>
      </c>
      <c r="C243">
        <v>0.51780000000000004</v>
      </c>
      <c r="D243">
        <v>0.37964199999999998</v>
      </c>
      <c r="E243">
        <v>6.6848199999999997E-2</v>
      </c>
      <c r="F243">
        <v>5.3578899999999997E-3</v>
      </c>
      <c r="G243">
        <v>0.19245999999999999</v>
      </c>
      <c r="I243">
        <v>2.5099999999999998</v>
      </c>
      <c r="J243">
        <v>1.75</v>
      </c>
      <c r="K243">
        <v>0.51780000000000004</v>
      </c>
      <c r="L243">
        <v>0.4622</v>
      </c>
      <c r="M243">
        <v>6.0900000000000003E-2</v>
      </c>
      <c r="N243">
        <v>8.5000000000000006E-3</v>
      </c>
      <c r="O243">
        <v>0.15490000000000001</v>
      </c>
      <c r="P243">
        <v>5.7000000000000002E-3</v>
      </c>
      <c r="Q243">
        <v>0.14380000000000001</v>
      </c>
      <c r="R243">
        <v>1.8E-3</v>
      </c>
      <c r="S243">
        <v>-0.99009999999999998</v>
      </c>
      <c r="T243">
        <f t="shared" si="29"/>
        <v>1.8010453838802551</v>
      </c>
      <c r="U243">
        <f t="shared" si="32"/>
        <v>4.9937644747963752</v>
      </c>
      <c r="V243">
        <f t="shared" si="33"/>
        <v>1.8010453838802551</v>
      </c>
      <c r="W243">
        <f t="shared" si="34"/>
        <v>1.7885204380114242E-4</v>
      </c>
      <c r="X243">
        <f t="shared" si="35"/>
        <v>2.496292893776208E-5</v>
      </c>
      <c r="Y243">
        <f t="shared" si="36"/>
        <v>1.8010453838802551</v>
      </c>
      <c r="Z243">
        <f t="shared" si="30"/>
        <v>3.3018707047969854E-4</v>
      </c>
      <c r="AA243">
        <f t="shared" si="31"/>
        <v>1.2150202077045071E-5</v>
      </c>
    </row>
    <row r="244" spans="1:27">
      <c r="A244">
        <v>2.63</v>
      </c>
      <c r="B244">
        <v>1.75</v>
      </c>
      <c r="C244">
        <v>0.50009999999999999</v>
      </c>
      <c r="D244">
        <v>0.22223799999999999</v>
      </c>
      <c r="E244">
        <v>5.99617E-2</v>
      </c>
      <c r="F244">
        <v>2.9616299999999998E-3</v>
      </c>
      <c r="G244">
        <v>0.140429</v>
      </c>
      <c r="I244">
        <v>2.63</v>
      </c>
      <c r="J244">
        <v>1.75</v>
      </c>
      <c r="K244">
        <v>0.50009999999999999</v>
      </c>
      <c r="L244">
        <v>0.44929999999999998</v>
      </c>
      <c r="M244">
        <v>4.0899999999999999E-2</v>
      </c>
      <c r="N244">
        <v>9.5999999999999992E-3</v>
      </c>
      <c r="O244">
        <v>0.184</v>
      </c>
      <c r="P244">
        <v>6.4999999999999997E-3</v>
      </c>
      <c r="Q244">
        <v>0.14960000000000001</v>
      </c>
      <c r="R244">
        <v>2.0999999999999999E-3</v>
      </c>
      <c r="S244">
        <v>-0.99229999999999996</v>
      </c>
      <c r="T244">
        <f t="shared" si="29"/>
        <v>1.8647896416180689</v>
      </c>
      <c r="U244">
        <f t="shared" si="32"/>
        <v>5.2274404074860463</v>
      </c>
      <c r="V244">
        <f t="shared" si="33"/>
        <v>1.8647896416180689</v>
      </c>
      <c r="W244">
        <f t="shared" si="34"/>
        <v>1.3018655935147065E-4</v>
      </c>
      <c r="X244">
        <f t="shared" si="35"/>
        <v>3.0557236424795064E-5</v>
      </c>
      <c r="Y244">
        <f t="shared" si="36"/>
        <v>1.8647896416180689</v>
      </c>
      <c r="Z244">
        <f t="shared" si="30"/>
        <v>3.922170495046128E-4</v>
      </c>
      <c r="AA244">
        <f t="shared" si="31"/>
        <v>1.3855493596630344E-5</v>
      </c>
    </row>
    <row r="245" spans="1:27">
      <c r="A245">
        <v>2.67</v>
      </c>
      <c r="B245">
        <v>1.75</v>
      </c>
      <c r="C245">
        <v>0.49440000000000001</v>
      </c>
      <c r="D245">
        <v>0.252558</v>
      </c>
      <c r="E245">
        <v>4.8168900000000001E-2</v>
      </c>
      <c r="F245">
        <v>5.0695999999999996E-3</v>
      </c>
      <c r="G245">
        <v>1.1995</v>
      </c>
      <c r="I245">
        <v>2.67</v>
      </c>
      <c r="J245">
        <v>1.75</v>
      </c>
      <c r="K245">
        <v>0.49440000000000001</v>
      </c>
      <c r="L245">
        <v>0.4451</v>
      </c>
      <c r="M245">
        <v>4.6199999999999998E-2</v>
      </c>
      <c r="N245">
        <v>7.6E-3</v>
      </c>
      <c r="O245">
        <v>0.185</v>
      </c>
      <c r="P245">
        <v>4.8999999999999998E-3</v>
      </c>
      <c r="Q245">
        <v>0.15359999999999999</v>
      </c>
      <c r="R245">
        <v>2E-3</v>
      </c>
      <c r="S245">
        <v>-0.98839999999999995</v>
      </c>
      <c r="T245">
        <f t="shared" si="29"/>
        <v>1.8862890367580829</v>
      </c>
      <c r="U245">
        <f t="shared" si="32"/>
        <v>5.3080863301937367</v>
      </c>
      <c r="V245">
        <f t="shared" si="33"/>
        <v>1.8862890367580829</v>
      </c>
      <c r="W245">
        <f t="shared" si="34"/>
        <v>1.5104699733793205E-4</v>
      </c>
      <c r="X245">
        <f t="shared" si="35"/>
        <v>2.48475580036425E-5</v>
      </c>
      <c r="Y245">
        <f t="shared" si="36"/>
        <v>1.8862890367580829</v>
      </c>
      <c r="Z245">
        <f t="shared" si="30"/>
        <v>3.9434866390409439E-4</v>
      </c>
      <c r="AA245">
        <f t="shared" si="31"/>
        <v>1.0444910557459797E-5</v>
      </c>
    </row>
    <row r="246" spans="1:27">
      <c r="A246">
        <v>2.71</v>
      </c>
      <c r="B246">
        <v>1.75</v>
      </c>
      <c r="C246">
        <v>0.4889</v>
      </c>
      <c r="D246">
        <v>0.31006299999999998</v>
      </c>
      <c r="E246">
        <v>5.63689E-2</v>
      </c>
      <c r="F246">
        <v>5.1768600000000001E-3</v>
      </c>
      <c r="G246">
        <v>1.0995200000000001</v>
      </c>
      <c r="I246">
        <v>2.71</v>
      </c>
      <c r="J246">
        <v>1.75</v>
      </c>
      <c r="K246">
        <v>0.4889</v>
      </c>
      <c r="L246">
        <v>0.441</v>
      </c>
      <c r="M246">
        <v>5.5300000000000002E-2</v>
      </c>
      <c r="N246">
        <v>8.3999999999999995E-3</v>
      </c>
      <c r="O246">
        <v>0.18240000000000001</v>
      </c>
      <c r="P246">
        <v>5.4999999999999997E-3</v>
      </c>
      <c r="Q246">
        <v>0.1578</v>
      </c>
      <c r="R246">
        <v>2.0999999999999999E-3</v>
      </c>
      <c r="S246">
        <v>-0.9899</v>
      </c>
      <c r="T246">
        <f t="shared" si="29"/>
        <v>1.9075093061427617</v>
      </c>
      <c r="U246">
        <f t="shared" si="32"/>
        <v>5.3885917530212399</v>
      </c>
      <c r="V246">
        <f t="shared" si="33"/>
        <v>1.9075093061427617</v>
      </c>
      <c r="W246">
        <f t="shared" si="34"/>
        <v>1.8560555985268115E-4</v>
      </c>
      <c r="X246">
        <f t="shared" si="35"/>
        <v>2.8193249597875618E-5</v>
      </c>
      <c r="Y246">
        <f t="shared" si="36"/>
        <v>1.9075093061427617</v>
      </c>
      <c r="Z246">
        <f t="shared" si="30"/>
        <v>3.8880646646544229E-4</v>
      </c>
      <c r="AA246">
        <f t="shared" si="31"/>
        <v>1.1723879197148752E-5</v>
      </c>
    </row>
    <row r="247" spans="1:27">
      <c r="A247">
        <v>2.75</v>
      </c>
      <c r="B247">
        <v>1.75</v>
      </c>
      <c r="C247">
        <v>0.48349999999999999</v>
      </c>
      <c r="D247">
        <v>0.26814700000000002</v>
      </c>
      <c r="E247">
        <v>5.2729499999999999E-2</v>
      </c>
      <c r="F247">
        <v>4.2199999999999998E-3</v>
      </c>
      <c r="G247">
        <v>0.70714200000000005</v>
      </c>
      <c r="I247">
        <v>2.75</v>
      </c>
      <c r="J247">
        <v>1.75</v>
      </c>
      <c r="K247">
        <v>0.48349999999999999</v>
      </c>
      <c r="L247">
        <v>0.437</v>
      </c>
      <c r="M247">
        <v>4.9500000000000002E-2</v>
      </c>
      <c r="N247">
        <v>8.3000000000000001E-3</v>
      </c>
      <c r="O247">
        <v>0.19089999999999999</v>
      </c>
      <c r="P247">
        <v>5.5999999999999999E-3</v>
      </c>
      <c r="Q247">
        <v>0.15920000000000001</v>
      </c>
      <c r="R247">
        <v>2.0999999999999999E-3</v>
      </c>
      <c r="S247">
        <v>-0.98529999999999995</v>
      </c>
      <c r="T247">
        <f t="shared" si="29"/>
        <v>1.9288134431710369</v>
      </c>
      <c r="U247">
        <f t="shared" si="32"/>
        <v>5.4703212985573106</v>
      </c>
      <c r="V247">
        <f t="shared" si="33"/>
        <v>1.9288134431710369</v>
      </c>
      <c r="W247">
        <f t="shared" si="34"/>
        <v>1.7054231782091366E-4</v>
      </c>
      <c r="X247">
        <f t="shared" si="35"/>
        <v>2.8595984604314818E-5</v>
      </c>
      <c r="Y247">
        <f t="shared" si="36"/>
        <v>1.9288134431710369</v>
      </c>
      <c r="Z247">
        <f t="shared" si="30"/>
        <v>4.0692518886103579E-4</v>
      </c>
      <c r="AA247">
        <f t="shared" si="31"/>
        <v>1.1937040637096913E-5</v>
      </c>
    </row>
    <row r="248" spans="1:27">
      <c r="A248">
        <v>2.79</v>
      </c>
      <c r="B248">
        <v>1.75</v>
      </c>
      <c r="C248">
        <v>0.47820000000000001</v>
      </c>
      <c r="D248">
        <v>0.17969399999999999</v>
      </c>
      <c r="E248">
        <v>4.7084800000000003E-2</v>
      </c>
      <c r="F248">
        <v>3.8314E-3</v>
      </c>
      <c r="G248">
        <v>0.63143499999999997</v>
      </c>
      <c r="I248">
        <v>2.79</v>
      </c>
      <c r="J248">
        <v>1.75</v>
      </c>
      <c r="K248">
        <v>0.47820000000000001</v>
      </c>
      <c r="L248">
        <v>0.43309999999999998</v>
      </c>
      <c r="M248">
        <v>3.5299999999999998E-2</v>
      </c>
      <c r="N248">
        <v>8.3000000000000001E-3</v>
      </c>
      <c r="O248">
        <v>0.2054</v>
      </c>
      <c r="P248">
        <v>5.5999999999999999E-3</v>
      </c>
      <c r="Q248">
        <v>0.15870000000000001</v>
      </c>
      <c r="R248">
        <v>2.0999999999999999E-3</v>
      </c>
      <c r="S248">
        <v>-0.98509999999999998</v>
      </c>
      <c r="T248">
        <f t="shared" si="29"/>
        <v>1.9501909238251698</v>
      </c>
      <c r="U248">
        <f t="shared" si="32"/>
        <v>5.5532446393700692</v>
      </c>
      <c r="V248">
        <f t="shared" si="33"/>
        <v>1.9501909238251698</v>
      </c>
      <c r="W248">
        <f t="shared" si="34"/>
        <v>1.2483102741546256E-4</v>
      </c>
      <c r="X248">
        <f t="shared" si="35"/>
        <v>2.9351204746411876E-5</v>
      </c>
      <c r="Y248">
        <f t="shared" si="36"/>
        <v>1.9501909238251698</v>
      </c>
      <c r="Z248">
        <f t="shared" si="30"/>
        <v>4.378335976535189E-4</v>
      </c>
      <c r="AA248">
        <f t="shared" si="31"/>
        <v>1.1937040637096913E-5</v>
      </c>
    </row>
    <row r="249" spans="1:27">
      <c r="A249">
        <v>2.83</v>
      </c>
      <c r="B249">
        <v>1.75</v>
      </c>
      <c r="C249">
        <v>0.47299999999999998</v>
      </c>
      <c r="D249">
        <v>0.24949399999999999</v>
      </c>
      <c r="E249">
        <v>4.9713300000000002E-2</v>
      </c>
      <c r="F249">
        <v>4.03769E-3</v>
      </c>
      <c r="G249">
        <v>0.750193</v>
      </c>
      <c r="I249">
        <v>2.83</v>
      </c>
      <c r="J249">
        <v>1.75</v>
      </c>
      <c r="K249">
        <v>0.47299999999999998</v>
      </c>
      <c r="L249">
        <v>0.42920000000000003</v>
      </c>
      <c r="M249">
        <v>4.7699999999999999E-2</v>
      </c>
      <c r="N249">
        <v>8.2000000000000007E-3</v>
      </c>
      <c r="O249">
        <v>0.2021</v>
      </c>
      <c r="P249">
        <v>5.5999999999999999E-3</v>
      </c>
      <c r="Q249">
        <v>0.16470000000000001</v>
      </c>
      <c r="R249">
        <v>2.2000000000000001E-3</v>
      </c>
      <c r="S249">
        <v>-0.9849</v>
      </c>
      <c r="T249">
        <f t="shared" si="29"/>
        <v>1.9716306549116203</v>
      </c>
      <c r="U249">
        <f t="shared" si="32"/>
        <v>5.6373274393872244</v>
      </c>
      <c r="V249">
        <f t="shared" si="33"/>
        <v>1.9716306549116203</v>
      </c>
      <c r="W249">
        <f t="shared" si="34"/>
        <v>1.7311755301341791E-4</v>
      </c>
      <c r="X249">
        <f t="shared" si="35"/>
        <v>2.9760250203564511E-5</v>
      </c>
      <c r="Y249">
        <f t="shared" si="36"/>
        <v>1.9716306549116203</v>
      </c>
      <c r="Z249">
        <f t="shared" si="30"/>
        <v>4.3079927013522961E-4</v>
      </c>
      <c r="AA249">
        <f t="shared" si="31"/>
        <v>1.1937040637096913E-5</v>
      </c>
    </row>
    <row r="250" spans="1:27">
      <c r="A250">
        <v>2.87</v>
      </c>
      <c r="B250">
        <v>1.75</v>
      </c>
      <c r="C250">
        <v>0.46800000000000003</v>
      </c>
      <c r="D250">
        <v>0.309083</v>
      </c>
      <c r="E250">
        <v>5.2456200000000001E-2</v>
      </c>
      <c r="F250">
        <v>4.6079299999999997E-3</v>
      </c>
      <c r="G250">
        <v>0.72488200000000003</v>
      </c>
      <c r="I250">
        <v>2.87</v>
      </c>
      <c r="J250">
        <v>1.75</v>
      </c>
      <c r="K250">
        <v>0.46800000000000003</v>
      </c>
      <c r="L250">
        <v>0.4254</v>
      </c>
      <c r="M250">
        <v>5.7599999999999998E-2</v>
      </c>
      <c r="N250">
        <v>8.2000000000000007E-3</v>
      </c>
      <c r="O250">
        <v>0.1991</v>
      </c>
      <c r="P250">
        <v>5.5999999999999999E-3</v>
      </c>
      <c r="Q250">
        <v>0.16930000000000001</v>
      </c>
      <c r="R250">
        <v>2.3E-3</v>
      </c>
      <c r="S250">
        <v>-0.96719999999999995</v>
      </c>
      <c r="T250">
        <f t="shared" si="29"/>
        <v>1.9926950849854619</v>
      </c>
      <c r="U250">
        <f t="shared" si="32"/>
        <v>5.7208337017252173</v>
      </c>
      <c r="V250">
        <f t="shared" si="33"/>
        <v>1.9926950849854619</v>
      </c>
      <c r="W250">
        <f t="shared" si="34"/>
        <v>2.1441075157164037E-4</v>
      </c>
      <c r="X250">
        <f t="shared" si="35"/>
        <v>3.0523752827907143E-5</v>
      </c>
      <c r="Y250">
        <f t="shared" si="36"/>
        <v>1.9926950849854619</v>
      </c>
      <c r="Z250">
        <f t="shared" si="30"/>
        <v>4.2440442693678483E-4</v>
      </c>
      <c r="AA250">
        <f t="shared" si="31"/>
        <v>1.1937040637096913E-5</v>
      </c>
    </row>
    <row r="251" spans="1:27">
      <c r="A251">
        <v>2.91</v>
      </c>
      <c r="B251">
        <v>1.75</v>
      </c>
      <c r="C251">
        <v>0.46300000000000002</v>
      </c>
      <c r="D251">
        <v>0.29738300000000001</v>
      </c>
      <c r="E251">
        <v>4.6222300000000001E-2</v>
      </c>
      <c r="F251">
        <v>5.9815199999999997E-3</v>
      </c>
      <c r="G251">
        <v>1.72922</v>
      </c>
      <c r="I251">
        <v>2.91</v>
      </c>
      <c r="J251">
        <v>1.75</v>
      </c>
      <c r="K251">
        <v>0.46300000000000002</v>
      </c>
      <c r="L251">
        <v>0.42159999999999997</v>
      </c>
      <c r="M251">
        <v>5.67E-2</v>
      </c>
      <c r="N251">
        <v>7.4999999999999997E-3</v>
      </c>
      <c r="O251">
        <v>0.2059</v>
      </c>
      <c r="P251">
        <v>4.8999999999999998E-3</v>
      </c>
      <c r="Q251">
        <v>0.17280000000000001</v>
      </c>
      <c r="R251">
        <v>2.3E-3</v>
      </c>
      <c r="S251">
        <v>-0.96819999999999995</v>
      </c>
      <c r="T251">
        <f t="shared" si="29"/>
        <v>2.0142144703524756</v>
      </c>
      <c r="U251">
        <f t="shared" si="32"/>
        <v>5.807059932577304</v>
      </c>
      <c r="V251">
        <f t="shared" si="33"/>
        <v>2.0142144703524756</v>
      </c>
      <c r="W251">
        <f t="shared" si="34"/>
        <v>2.1655538191051507E-4</v>
      </c>
      <c r="X251">
        <f t="shared" si="35"/>
        <v>2.8644891787105173E-5</v>
      </c>
      <c r="Y251">
        <f t="shared" si="36"/>
        <v>2.0142144703524756</v>
      </c>
      <c r="Z251">
        <f t="shared" si="30"/>
        <v>4.3889940485325967E-4</v>
      </c>
      <c r="AA251">
        <f t="shared" si="31"/>
        <v>1.0444910557459797E-5</v>
      </c>
    </row>
    <row r="252" spans="1:27">
      <c r="A252">
        <v>2.95</v>
      </c>
      <c r="B252">
        <v>1.75</v>
      </c>
      <c r="C252">
        <v>0.4582</v>
      </c>
      <c r="D252">
        <v>0.28364699999999998</v>
      </c>
      <c r="E252">
        <v>4.5186700000000003E-2</v>
      </c>
      <c r="F252">
        <v>6.4254000000000004E-3</v>
      </c>
      <c r="G252">
        <v>2.13415</v>
      </c>
      <c r="I252">
        <v>2.95</v>
      </c>
      <c r="J252">
        <v>1.75</v>
      </c>
      <c r="K252">
        <v>0.4582</v>
      </c>
      <c r="L252">
        <v>0.41789999999999999</v>
      </c>
      <c r="M252">
        <v>5.5599999999999997E-2</v>
      </c>
      <c r="N252">
        <v>7.6E-3</v>
      </c>
      <c r="O252">
        <v>0.21390000000000001</v>
      </c>
      <c r="P252">
        <v>5.0000000000000001E-3</v>
      </c>
      <c r="Q252">
        <v>0.1769</v>
      </c>
      <c r="R252">
        <v>2.3999999999999998E-3</v>
      </c>
      <c r="S252">
        <v>-0.96199999999999997</v>
      </c>
      <c r="T252">
        <f t="shared" si="29"/>
        <v>2.0353149274840598</v>
      </c>
      <c r="U252">
        <f t="shared" si="32"/>
        <v>5.8925068540394436</v>
      </c>
      <c r="V252">
        <f t="shared" si="33"/>
        <v>2.0353149274840598</v>
      </c>
      <c r="W252">
        <f t="shared" si="34"/>
        <v>2.1773608428221091E-4</v>
      </c>
      <c r="X252">
        <f t="shared" si="35"/>
        <v>2.976248634073387E-5</v>
      </c>
      <c r="Y252">
        <f t="shared" si="36"/>
        <v>2.0353149274840598</v>
      </c>
      <c r="Z252">
        <f t="shared" si="30"/>
        <v>4.559523200491124E-4</v>
      </c>
      <c r="AA252">
        <f t="shared" si="31"/>
        <v>1.0658071997407958E-5</v>
      </c>
    </row>
    <row r="253" spans="1:27">
      <c r="A253">
        <v>2.99</v>
      </c>
      <c r="B253">
        <v>1.75</v>
      </c>
      <c r="C253">
        <v>0.45340000000000003</v>
      </c>
      <c r="D253">
        <v>0.26450400000000002</v>
      </c>
      <c r="E253">
        <v>4.3945999999999999E-2</v>
      </c>
      <c r="F253">
        <v>5.58494E-3</v>
      </c>
      <c r="G253">
        <v>1.68265</v>
      </c>
      <c r="I253">
        <v>2.99</v>
      </c>
      <c r="J253">
        <v>1.75</v>
      </c>
      <c r="K253">
        <v>0.45340000000000003</v>
      </c>
      <c r="L253">
        <v>0.4143</v>
      </c>
      <c r="M253">
        <v>5.1999999999999998E-2</v>
      </c>
      <c r="N253">
        <v>7.4999999999999997E-3</v>
      </c>
      <c r="O253">
        <v>0.21679999999999999</v>
      </c>
      <c r="P253">
        <v>4.8999999999999998E-3</v>
      </c>
      <c r="Q253">
        <v>0.1759</v>
      </c>
      <c r="R253">
        <v>2.3999999999999998E-3</v>
      </c>
      <c r="S253">
        <v>-0.96489999999999998</v>
      </c>
      <c r="T253">
        <f t="shared" si="29"/>
        <v>2.0568621521243848</v>
      </c>
      <c r="U253">
        <f t="shared" si="32"/>
        <v>5.9806819128417557</v>
      </c>
      <c r="V253">
        <f t="shared" si="33"/>
        <v>2.0568621521243848</v>
      </c>
      <c r="W253">
        <f t="shared" si="34"/>
        <v>2.0887340083650352E-4</v>
      </c>
      <c r="X253">
        <f t="shared" si="35"/>
        <v>3.0125971274495697E-5</v>
      </c>
      <c r="Y253">
        <f t="shared" si="36"/>
        <v>2.0568621521243848</v>
      </c>
      <c r="Z253">
        <f t="shared" si="30"/>
        <v>4.6213400180760903E-4</v>
      </c>
      <c r="AA253">
        <f t="shared" si="31"/>
        <v>1.0444910557459797E-5</v>
      </c>
    </row>
    <row r="254" spans="1:27">
      <c r="A254">
        <v>3.03</v>
      </c>
      <c r="B254">
        <v>1.75</v>
      </c>
      <c r="C254">
        <v>0.44879999999999998</v>
      </c>
      <c r="D254">
        <v>0.266652</v>
      </c>
      <c r="E254">
        <v>4.8648900000000002E-2</v>
      </c>
      <c r="F254">
        <v>5.0502399999999997E-4</v>
      </c>
      <c r="G254">
        <v>0.18598999999999999</v>
      </c>
      <c r="I254">
        <v>3.03</v>
      </c>
      <c r="J254">
        <v>1.75</v>
      </c>
      <c r="K254">
        <v>0.44879999999999998</v>
      </c>
      <c r="L254">
        <v>0.41070000000000001</v>
      </c>
      <c r="M254">
        <v>5.28E-2</v>
      </c>
      <c r="N254">
        <v>8.3999999999999995E-3</v>
      </c>
      <c r="O254">
        <v>0.22059999999999999</v>
      </c>
      <c r="P254">
        <v>5.3E-3</v>
      </c>
      <c r="Q254">
        <v>0.17849999999999999</v>
      </c>
      <c r="R254">
        <v>2.8E-3</v>
      </c>
      <c r="S254">
        <v>-0.96779999999999999</v>
      </c>
      <c r="T254">
        <f t="shared" si="29"/>
        <v>2.0779440725784233</v>
      </c>
      <c r="U254">
        <f t="shared" si="32"/>
        <v>6.0678515687638033</v>
      </c>
      <c r="V254">
        <f t="shared" si="33"/>
        <v>2.0779440725784233</v>
      </c>
      <c r="W254">
        <f t="shared" si="34"/>
        <v>2.1738352567888888E-4</v>
      </c>
      <c r="X254">
        <f t="shared" si="35"/>
        <v>3.4583742721641416E-5</v>
      </c>
      <c r="Y254">
        <f t="shared" si="36"/>
        <v>2.0779440725784233</v>
      </c>
      <c r="Z254">
        <f t="shared" si="30"/>
        <v>4.7023413652563903E-4</v>
      </c>
      <c r="AA254">
        <f t="shared" si="31"/>
        <v>1.1297556317252434E-5</v>
      </c>
    </row>
    <row r="255" spans="1:27">
      <c r="A255">
        <v>3.07</v>
      </c>
      <c r="B255">
        <v>1.75</v>
      </c>
      <c r="C255">
        <v>0.44419999999999998</v>
      </c>
      <c r="D255">
        <v>0.26218399999999997</v>
      </c>
      <c r="E255">
        <v>4.7308299999999998E-2</v>
      </c>
      <c r="F255">
        <v>9.856559999999999E-4</v>
      </c>
      <c r="G255">
        <v>0.19634799999999999</v>
      </c>
      <c r="I255">
        <v>3.07</v>
      </c>
      <c r="J255">
        <v>1.75</v>
      </c>
      <c r="K255">
        <v>0.44419999999999998</v>
      </c>
      <c r="L255">
        <v>0.40720000000000001</v>
      </c>
      <c r="M255">
        <v>5.3199999999999997E-2</v>
      </c>
      <c r="N255">
        <v>8.3999999999999995E-3</v>
      </c>
      <c r="O255">
        <v>0.22839999999999999</v>
      </c>
      <c r="P255">
        <v>5.3E-3</v>
      </c>
      <c r="Q255">
        <v>0.18329999999999999</v>
      </c>
      <c r="R255">
        <v>2.8999999999999998E-3</v>
      </c>
      <c r="S255">
        <v>-0.96740000000000004</v>
      </c>
      <c r="T255">
        <f t="shared" si="29"/>
        <v>2.0994626289356062</v>
      </c>
      <c r="U255">
        <f t="shared" si="32"/>
        <v>6.1577433302972073</v>
      </c>
      <c r="V255">
        <f t="shared" si="33"/>
        <v>2.0994626289356062</v>
      </c>
      <c r="W255">
        <f t="shared" si="34"/>
        <v>2.2457699475217637E-4</v>
      </c>
      <c r="X255">
        <f t="shared" si="35"/>
        <v>3.5459525487185741E-5</v>
      </c>
      <c r="Y255">
        <f t="shared" si="36"/>
        <v>2.0994626289356062</v>
      </c>
      <c r="Z255">
        <f t="shared" si="30"/>
        <v>4.8686072884159546E-4</v>
      </c>
      <c r="AA255">
        <f t="shared" si="31"/>
        <v>1.1297556317252434E-5</v>
      </c>
    </row>
    <row r="256" spans="1:27">
      <c r="A256">
        <v>3.11</v>
      </c>
      <c r="B256">
        <v>1.75</v>
      </c>
      <c r="C256">
        <v>0.43969999999999998</v>
      </c>
      <c r="D256">
        <v>0.26858799999999999</v>
      </c>
      <c r="E256">
        <v>4.7911500000000003E-2</v>
      </c>
      <c r="F256">
        <v>8.7853300000000003E-4</v>
      </c>
      <c r="G256">
        <v>0.17459</v>
      </c>
      <c r="I256">
        <v>3.11</v>
      </c>
      <c r="J256">
        <v>1.75</v>
      </c>
      <c r="K256">
        <v>0.43969999999999998</v>
      </c>
      <c r="L256">
        <v>0.4037</v>
      </c>
      <c r="M256">
        <v>5.3900000000000003E-2</v>
      </c>
      <c r="N256">
        <v>8.3999999999999995E-3</v>
      </c>
      <c r="O256">
        <v>0.22819999999999999</v>
      </c>
      <c r="P256">
        <v>5.3E-3</v>
      </c>
      <c r="Q256">
        <v>0.18329999999999999</v>
      </c>
      <c r="R256">
        <v>2.8999999999999998E-3</v>
      </c>
      <c r="S256">
        <v>-0.96609999999999996</v>
      </c>
      <c r="T256">
        <f t="shared" si="29"/>
        <v>2.1209490556588499</v>
      </c>
      <c r="U256">
        <f t="shared" si="32"/>
        <v>6.2484248967001674</v>
      </c>
      <c r="V256">
        <f t="shared" si="33"/>
        <v>2.1209490556588499</v>
      </c>
      <c r="W256">
        <f t="shared" si="34"/>
        <v>2.332455995586018E-4</v>
      </c>
      <c r="X256">
        <f t="shared" si="35"/>
        <v>3.6349963567574309E-5</v>
      </c>
      <c r="Y256">
        <f t="shared" si="36"/>
        <v>2.1209490556588499</v>
      </c>
      <c r="Z256">
        <f t="shared" si="30"/>
        <v>4.8643440596169915E-4</v>
      </c>
      <c r="AA256">
        <f t="shared" si="31"/>
        <v>1.1297556317252434E-5</v>
      </c>
    </row>
    <row r="257" spans="1:27">
      <c r="A257">
        <v>3.15</v>
      </c>
      <c r="B257">
        <v>1.75</v>
      </c>
      <c r="C257">
        <v>0.43540000000000001</v>
      </c>
      <c r="D257">
        <v>0.30626500000000001</v>
      </c>
      <c r="E257">
        <v>4.7745200000000002E-2</v>
      </c>
      <c r="F257">
        <v>2.6368000000000002E-4</v>
      </c>
      <c r="G257">
        <v>1.52303E-2</v>
      </c>
      <c r="I257">
        <v>3.15</v>
      </c>
      <c r="J257">
        <v>1.75</v>
      </c>
      <c r="K257">
        <v>0.43540000000000001</v>
      </c>
      <c r="L257">
        <v>0.40029999999999999</v>
      </c>
      <c r="M257">
        <v>6.1899999999999997E-2</v>
      </c>
      <c r="N257">
        <v>8.3000000000000001E-3</v>
      </c>
      <c r="O257">
        <v>0.2321</v>
      </c>
      <c r="P257">
        <v>5.1999999999999998E-3</v>
      </c>
      <c r="Q257">
        <v>0.19109999999999999</v>
      </c>
      <c r="R257">
        <v>2.8999999999999998E-3</v>
      </c>
      <c r="S257">
        <v>-0.96899999999999997</v>
      </c>
      <c r="T257">
        <f t="shared" si="29"/>
        <v>2.1418954978713738</v>
      </c>
      <c r="U257">
        <f t="shared" si="32"/>
        <v>6.3377163238016605</v>
      </c>
      <c r="V257">
        <f t="shared" si="33"/>
        <v>2.1418954978713738</v>
      </c>
      <c r="W257">
        <f t="shared" si="34"/>
        <v>2.743756875623187E-4</v>
      </c>
      <c r="X257">
        <f t="shared" si="35"/>
        <v>3.6790277976853726E-5</v>
      </c>
      <c r="Y257">
        <f t="shared" si="36"/>
        <v>2.1418954978713738</v>
      </c>
      <c r="Z257">
        <f t="shared" si="30"/>
        <v>4.9474770211967742E-4</v>
      </c>
      <c r="AA257">
        <f t="shared" si="31"/>
        <v>1.1084394877304275E-5</v>
      </c>
    </row>
    <row r="258" spans="1:27">
      <c r="A258">
        <v>3.19</v>
      </c>
      <c r="B258">
        <v>1.75</v>
      </c>
      <c r="C258">
        <v>0.43109999999999998</v>
      </c>
      <c r="D258">
        <v>0.224436</v>
      </c>
      <c r="E258">
        <v>4.3800199999999997E-2</v>
      </c>
      <c r="F258">
        <v>9.5301900000000004E-4</v>
      </c>
      <c r="G258">
        <v>0.15614500000000001</v>
      </c>
      <c r="I258">
        <v>3.19</v>
      </c>
      <c r="J258">
        <v>1.75</v>
      </c>
      <c r="K258">
        <v>0.43109999999999998</v>
      </c>
      <c r="L258">
        <v>0.39689999999999998</v>
      </c>
      <c r="M258">
        <v>4.7100000000000003E-2</v>
      </c>
      <c r="N258">
        <v>8.2000000000000007E-3</v>
      </c>
      <c r="O258">
        <v>0.24340000000000001</v>
      </c>
      <c r="P258">
        <v>5.3E-3</v>
      </c>
      <c r="Q258">
        <v>0.187</v>
      </c>
      <c r="R258">
        <v>2.8999999999999998E-3</v>
      </c>
      <c r="S258">
        <v>-0.96309999999999996</v>
      </c>
      <c r="T258">
        <f t="shared" ref="T258:T321" si="37">J258/(2*Mnucleon*K258)</f>
        <v>2.1632597999842176</v>
      </c>
      <c r="U258">
        <f t="shared" si="32"/>
        <v>6.4296929622277572</v>
      </c>
      <c r="V258">
        <f t="shared" si="33"/>
        <v>2.1632597999842176</v>
      </c>
      <c r="W258">
        <f t="shared" si="34"/>
        <v>2.1391622408760622E-4</v>
      </c>
      <c r="X258">
        <f t="shared" si="35"/>
        <v>3.7242315021621467E-5</v>
      </c>
      <c r="Y258">
        <f t="shared" si="36"/>
        <v>2.1632597999842176</v>
      </c>
      <c r="Z258">
        <f t="shared" ref="Z258:Z321" si="38">2*O258/(Mnucleon*1000)</f>
        <v>5.1883494483381939E-4</v>
      </c>
      <c r="AA258">
        <f t="shared" ref="AA258:AA321" si="39">2*P258/(Mnucleon*1000)</f>
        <v>1.1297556317252434E-5</v>
      </c>
    </row>
    <row r="259" spans="1:27">
      <c r="A259">
        <v>3.23</v>
      </c>
      <c r="B259">
        <v>1.75</v>
      </c>
      <c r="C259">
        <v>0.4269</v>
      </c>
      <c r="D259">
        <v>0.31299399999999999</v>
      </c>
      <c r="E259">
        <v>5.3709699999999999E-2</v>
      </c>
      <c r="F259">
        <v>1.3945800000000001E-3</v>
      </c>
      <c r="G259">
        <v>0.23848</v>
      </c>
      <c r="I259">
        <v>3.23</v>
      </c>
      <c r="J259">
        <v>1.75</v>
      </c>
      <c r="K259">
        <v>0.4269</v>
      </c>
      <c r="L259">
        <v>0.39360000000000001</v>
      </c>
      <c r="M259">
        <v>6.2799999999999995E-2</v>
      </c>
      <c r="N259">
        <v>9.1000000000000004E-3</v>
      </c>
      <c r="O259">
        <v>0.23499999999999999</v>
      </c>
      <c r="P259">
        <v>6.4999999999999997E-3</v>
      </c>
      <c r="Q259">
        <v>0.19270000000000001</v>
      </c>
      <c r="R259">
        <v>3.0000000000000001E-3</v>
      </c>
      <c r="S259">
        <v>-0.95860000000000001</v>
      </c>
      <c r="T259">
        <f t="shared" si="37"/>
        <v>2.1845427495272811</v>
      </c>
      <c r="U259">
        <f t="shared" ref="U259:U322" si="40">J259+T259^2</f>
        <v>6.5222270245122136</v>
      </c>
      <c r="V259">
        <f t="shared" ref="V259:V322" si="41">T259</f>
        <v>2.1845427495272811</v>
      </c>
      <c r="W259">
        <f t="shared" ref="W259:W322" si="42">(U259/J259)*M259*(T259/J259)/1000</f>
        <v>2.9217295018782571E-4</v>
      </c>
      <c r="X259">
        <f t="shared" ref="X259:X322" si="43">(U259/J259)*N259*(T259/J259)/1000</f>
        <v>4.2337163164159462E-5</v>
      </c>
      <c r="Y259">
        <f t="shared" ref="Y259:Y322" si="44">T259</f>
        <v>2.1845427495272811</v>
      </c>
      <c r="Z259">
        <f t="shared" si="38"/>
        <v>5.0092938387817393E-4</v>
      </c>
      <c r="AA259">
        <f t="shared" si="39"/>
        <v>1.3855493596630344E-5</v>
      </c>
    </row>
    <row r="260" spans="1:27">
      <c r="A260">
        <v>3.27</v>
      </c>
      <c r="B260">
        <v>1.75</v>
      </c>
      <c r="C260">
        <v>0.42270000000000002</v>
      </c>
      <c r="D260">
        <v>0.30451600000000001</v>
      </c>
      <c r="E260">
        <v>4.1791599999999998E-2</v>
      </c>
      <c r="F260">
        <v>7.4876999999999999E-3</v>
      </c>
      <c r="G260">
        <v>1.9677100000000001</v>
      </c>
      <c r="I260">
        <v>3.27</v>
      </c>
      <c r="J260">
        <v>1.75</v>
      </c>
      <c r="K260">
        <v>0.42270000000000002</v>
      </c>
      <c r="L260">
        <v>0.39029999999999998</v>
      </c>
      <c r="M260">
        <v>6.2300000000000001E-2</v>
      </c>
      <c r="N260">
        <v>7.3000000000000001E-3</v>
      </c>
      <c r="O260">
        <v>0.24199999999999999</v>
      </c>
      <c r="P260">
        <v>5.0000000000000001E-3</v>
      </c>
      <c r="Q260">
        <v>0.19639999999999999</v>
      </c>
      <c r="R260">
        <v>2.5000000000000001E-3</v>
      </c>
      <c r="S260">
        <v>-0.96609999999999996</v>
      </c>
      <c r="T260">
        <f t="shared" si="37"/>
        <v>2.2062486391606249</v>
      </c>
      <c r="U260">
        <f t="shared" si="40"/>
        <v>6.6175330577981093</v>
      </c>
      <c r="V260">
        <f t="shared" si="41"/>
        <v>2.2062486391606249</v>
      </c>
      <c r="W260">
        <f t="shared" si="42"/>
        <v>2.9700415405707658E-4</v>
      </c>
      <c r="X260">
        <f t="shared" si="43"/>
        <v>3.4801449833333215E-5</v>
      </c>
      <c r="Y260">
        <f t="shared" si="44"/>
        <v>2.2062486391606249</v>
      </c>
      <c r="Z260">
        <f t="shared" si="38"/>
        <v>5.1585068467454513E-4</v>
      </c>
      <c r="AA260">
        <f t="shared" si="39"/>
        <v>1.0658071997407958E-5</v>
      </c>
    </row>
    <row r="261" spans="1:27">
      <c r="A261">
        <v>3.31</v>
      </c>
      <c r="B261">
        <v>1.75</v>
      </c>
      <c r="C261">
        <v>0.41870000000000002</v>
      </c>
      <c r="D261">
        <v>0.31425599999999998</v>
      </c>
      <c r="E261">
        <v>4.1010699999999997E-2</v>
      </c>
      <c r="F261">
        <v>7.6685700000000004E-3</v>
      </c>
      <c r="G261">
        <v>2.13836</v>
      </c>
      <c r="I261">
        <v>3.31</v>
      </c>
      <c r="J261">
        <v>1.75</v>
      </c>
      <c r="K261">
        <v>0.41870000000000002</v>
      </c>
      <c r="L261">
        <v>0.3871</v>
      </c>
      <c r="M261">
        <v>6.4000000000000001E-2</v>
      </c>
      <c r="N261">
        <v>7.1000000000000004E-3</v>
      </c>
      <c r="O261">
        <v>0.2432</v>
      </c>
      <c r="P261">
        <v>4.8999999999999998E-3</v>
      </c>
      <c r="Q261">
        <v>0.1978</v>
      </c>
      <c r="R261">
        <v>2.5000000000000001E-3</v>
      </c>
      <c r="S261">
        <v>-0.96579999999999999</v>
      </c>
      <c r="T261">
        <f t="shared" si="37"/>
        <v>2.227325769699537</v>
      </c>
      <c r="U261">
        <f t="shared" si="40"/>
        <v>6.7109800843676348</v>
      </c>
      <c r="V261">
        <f t="shared" si="41"/>
        <v>2.227325769699537</v>
      </c>
      <c r="W261">
        <f t="shared" si="42"/>
        <v>3.1237305744932379E-4</v>
      </c>
      <c r="X261">
        <f t="shared" si="43"/>
        <v>3.4653886060784357E-5</v>
      </c>
      <c r="Y261">
        <f t="shared" si="44"/>
        <v>2.227325769699537</v>
      </c>
      <c r="Z261">
        <f t="shared" si="38"/>
        <v>5.1840862195392308E-4</v>
      </c>
      <c r="AA261">
        <f t="shared" si="39"/>
        <v>1.0444910557459797E-5</v>
      </c>
    </row>
    <row r="262" spans="1:27">
      <c r="A262">
        <v>3.35</v>
      </c>
      <c r="B262">
        <v>1.75</v>
      </c>
      <c r="C262">
        <v>0.41470000000000001</v>
      </c>
      <c r="D262">
        <v>0.35087299999999999</v>
      </c>
      <c r="E262">
        <v>4.1531800000000001E-2</v>
      </c>
      <c r="F262">
        <v>8.3432200000000001E-3</v>
      </c>
      <c r="G262">
        <v>2.4842399999999998</v>
      </c>
      <c r="I262">
        <v>3.35</v>
      </c>
      <c r="J262">
        <v>1.75</v>
      </c>
      <c r="K262">
        <v>0.41470000000000001</v>
      </c>
      <c r="L262">
        <v>0.38400000000000001</v>
      </c>
      <c r="M262">
        <v>7.0599999999999996E-2</v>
      </c>
      <c r="N262">
        <v>7.0000000000000001E-3</v>
      </c>
      <c r="O262">
        <v>0.24260000000000001</v>
      </c>
      <c r="P262">
        <v>4.7999999999999996E-3</v>
      </c>
      <c r="Q262">
        <v>0.20200000000000001</v>
      </c>
      <c r="R262">
        <v>2.5000000000000001E-3</v>
      </c>
      <c r="S262">
        <v>-0.96560000000000001</v>
      </c>
      <c r="T262">
        <f t="shared" si="37"/>
        <v>2.2488095002970732</v>
      </c>
      <c r="U262">
        <f t="shared" si="40"/>
        <v>6.8071441686263716</v>
      </c>
      <c r="V262">
        <f t="shared" si="41"/>
        <v>2.2488095002970732</v>
      </c>
      <c r="W262">
        <f t="shared" si="42"/>
        <v>3.5289558061279855E-4</v>
      </c>
      <c r="X262">
        <f t="shared" si="43"/>
        <v>3.4989646802968695E-5</v>
      </c>
      <c r="Y262">
        <f t="shared" si="44"/>
        <v>2.2488095002970732</v>
      </c>
      <c r="Z262">
        <f t="shared" si="38"/>
        <v>5.1712965331423405E-4</v>
      </c>
      <c r="AA262">
        <f t="shared" si="39"/>
        <v>1.0231749117511638E-5</v>
      </c>
    </row>
    <row r="263" spans="1:27">
      <c r="A263">
        <v>3.39</v>
      </c>
      <c r="B263">
        <v>1.75</v>
      </c>
      <c r="C263">
        <v>0.4108</v>
      </c>
      <c r="D263">
        <v>0.26752399999999998</v>
      </c>
      <c r="E263">
        <v>3.8055100000000001E-2</v>
      </c>
      <c r="F263">
        <v>7.2832299999999999E-3</v>
      </c>
      <c r="G263">
        <v>2.1521599999999999</v>
      </c>
      <c r="I263">
        <v>3.39</v>
      </c>
      <c r="J263">
        <v>1.75</v>
      </c>
      <c r="K263">
        <v>0.4108</v>
      </c>
      <c r="L263">
        <v>0.38090000000000002</v>
      </c>
      <c r="M263">
        <v>5.6399999999999999E-2</v>
      </c>
      <c r="N263">
        <v>7.0000000000000001E-3</v>
      </c>
      <c r="O263">
        <v>0.25659999999999999</v>
      </c>
      <c r="P263">
        <v>4.7999999999999996E-3</v>
      </c>
      <c r="Q263">
        <v>0.19950000000000001</v>
      </c>
      <c r="R263">
        <v>2.5000000000000001E-3</v>
      </c>
      <c r="S263">
        <v>-0.96499999999999997</v>
      </c>
      <c r="T263">
        <f t="shared" si="37"/>
        <v>2.2701589575783747</v>
      </c>
      <c r="U263">
        <f t="shared" si="40"/>
        <v>6.9036216926733331</v>
      </c>
      <c r="V263">
        <f t="shared" si="41"/>
        <v>2.2701589575783747</v>
      </c>
      <c r="W263">
        <f t="shared" si="42"/>
        <v>2.8862653729632906E-4</v>
      </c>
      <c r="X263">
        <f t="shared" si="43"/>
        <v>3.5822442572239426E-5</v>
      </c>
      <c r="Y263">
        <f t="shared" si="44"/>
        <v>2.2701589575783747</v>
      </c>
      <c r="Z263">
        <f t="shared" si="38"/>
        <v>5.4697225490697634E-4</v>
      </c>
      <c r="AA263">
        <f t="shared" si="39"/>
        <v>1.0231749117511638E-5</v>
      </c>
    </row>
    <row r="264" spans="1:27">
      <c r="A264">
        <v>3.43</v>
      </c>
      <c r="B264">
        <v>1.75</v>
      </c>
      <c r="C264">
        <v>0.40699999999999997</v>
      </c>
      <c r="D264">
        <v>0.33715099999999998</v>
      </c>
      <c r="E264">
        <v>4.0541599999999997E-2</v>
      </c>
      <c r="F264">
        <v>8.6677500000000001E-3</v>
      </c>
      <c r="G264">
        <v>2.8731300000000002</v>
      </c>
      <c r="I264">
        <v>3.43</v>
      </c>
      <c r="J264">
        <v>1.75</v>
      </c>
      <c r="K264">
        <v>0.40699999999999997</v>
      </c>
      <c r="L264">
        <v>0.37780000000000002</v>
      </c>
      <c r="M264">
        <v>6.9900000000000004E-2</v>
      </c>
      <c r="N264">
        <v>7.1000000000000004E-3</v>
      </c>
      <c r="O264">
        <v>0.25469999999999998</v>
      </c>
      <c r="P264">
        <v>4.8999999999999998E-3</v>
      </c>
      <c r="Q264">
        <v>0.2079</v>
      </c>
      <c r="R264">
        <v>2.5999999999999999E-3</v>
      </c>
      <c r="S264">
        <v>-0.96519999999999995</v>
      </c>
      <c r="T264">
        <f t="shared" si="37"/>
        <v>2.2913545448972883</v>
      </c>
      <c r="U264">
        <f t="shared" si="40"/>
        <v>7.0003056504214589</v>
      </c>
      <c r="V264">
        <f t="shared" si="41"/>
        <v>2.2913545448972883</v>
      </c>
      <c r="W264">
        <f t="shared" si="42"/>
        <v>3.6610897421278702E-4</v>
      </c>
      <c r="X264">
        <f t="shared" si="43"/>
        <v>3.7187034576692246E-5</v>
      </c>
      <c r="Y264">
        <f t="shared" si="44"/>
        <v>2.2913545448972883</v>
      </c>
      <c r="Z264">
        <f t="shared" si="38"/>
        <v>5.4292218754796126E-4</v>
      </c>
      <c r="AA264">
        <f t="shared" si="39"/>
        <v>1.0444910557459797E-5</v>
      </c>
    </row>
    <row r="265" spans="1:27">
      <c r="A265">
        <v>3.47</v>
      </c>
      <c r="B265">
        <v>1.75</v>
      </c>
      <c r="C265">
        <v>0.40329999999999999</v>
      </c>
      <c r="D265">
        <v>0.33626699999999998</v>
      </c>
      <c r="E265">
        <v>5.7266200000000003E-2</v>
      </c>
      <c r="F265">
        <v>2.3966899999999999E-2</v>
      </c>
      <c r="G265">
        <v>6.44238</v>
      </c>
      <c r="I265">
        <v>3.47</v>
      </c>
      <c r="J265">
        <v>1.75</v>
      </c>
      <c r="K265">
        <v>0.40329999999999999</v>
      </c>
      <c r="L265">
        <v>0.37480000000000002</v>
      </c>
      <c r="M265">
        <v>6.93E-2</v>
      </c>
      <c r="N265">
        <v>1.01E-2</v>
      </c>
      <c r="O265">
        <v>0.2555</v>
      </c>
      <c r="P265">
        <v>6.4000000000000003E-3</v>
      </c>
      <c r="Q265">
        <v>0.20749999999999999</v>
      </c>
      <c r="R265">
        <v>3.8999999999999998E-3</v>
      </c>
      <c r="S265">
        <v>-0.97699999999999998</v>
      </c>
      <c r="T265">
        <f t="shared" si="37"/>
        <v>2.312376146226621</v>
      </c>
      <c r="U265">
        <f t="shared" si="40"/>
        <v>7.0970834416378796</v>
      </c>
      <c r="V265">
        <f t="shared" si="41"/>
        <v>2.312376146226621</v>
      </c>
      <c r="W265">
        <f t="shared" si="42"/>
        <v>3.7136034728322583E-4</v>
      </c>
      <c r="X265">
        <f t="shared" si="43"/>
        <v>5.4123225217324394E-5</v>
      </c>
      <c r="Y265">
        <f t="shared" si="44"/>
        <v>2.312376146226621</v>
      </c>
      <c r="Z265">
        <f t="shared" si="38"/>
        <v>5.4462747906754659E-4</v>
      </c>
      <c r="AA265">
        <f t="shared" si="39"/>
        <v>1.3642332156682185E-5</v>
      </c>
    </row>
    <row r="266" spans="1:27">
      <c r="A266">
        <v>3.51</v>
      </c>
      <c r="B266">
        <v>1.75</v>
      </c>
      <c r="C266">
        <v>0.39960000000000001</v>
      </c>
      <c r="D266">
        <v>0.26400800000000002</v>
      </c>
      <c r="E266">
        <v>5.25295E-2</v>
      </c>
      <c r="F266">
        <v>2.1857999999999999E-2</v>
      </c>
      <c r="G266">
        <v>6.9009900000000002</v>
      </c>
      <c r="I266">
        <v>3.51</v>
      </c>
      <c r="J266">
        <v>1.75</v>
      </c>
      <c r="K266">
        <v>0.39960000000000001</v>
      </c>
      <c r="L266">
        <v>0.37180000000000002</v>
      </c>
      <c r="M266">
        <v>5.6800000000000003E-2</v>
      </c>
      <c r="N266">
        <v>0.01</v>
      </c>
      <c r="O266">
        <v>0.26919999999999999</v>
      </c>
      <c r="P266">
        <v>6.3E-3</v>
      </c>
      <c r="Q266">
        <v>0.20580000000000001</v>
      </c>
      <c r="R266">
        <v>3.8999999999999998E-3</v>
      </c>
      <c r="S266">
        <v>-0.97629999999999995</v>
      </c>
      <c r="T266">
        <f t="shared" si="37"/>
        <v>2.33378703646946</v>
      </c>
      <c r="U266">
        <f t="shared" si="40"/>
        <v>7.1965619315929041</v>
      </c>
      <c r="V266">
        <f t="shared" si="41"/>
        <v>2.33378703646946</v>
      </c>
      <c r="W266">
        <f t="shared" si="42"/>
        <v>3.1150034258551663E-4</v>
      </c>
      <c r="X266">
        <f t="shared" si="43"/>
        <v>5.4841609610126158E-5</v>
      </c>
      <c r="Y266">
        <f t="shared" si="44"/>
        <v>2.33378703646946</v>
      </c>
      <c r="Z266">
        <f t="shared" si="38"/>
        <v>5.7383059634044436E-4</v>
      </c>
      <c r="AA266">
        <f t="shared" si="39"/>
        <v>1.3429170716734026E-5</v>
      </c>
    </row>
    <row r="267" spans="1:27">
      <c r="A267">
        <v>3.55</v>
      </c>
      <c r="B267">
        <v>1.75</v>
      </c>
      <c r="C267">
        <v>0.39600000000000002</v>
      </c>
      <c r="D267">
        <v>0.34234999999999999</v>
      </c>
      <c r="E267">
        <v>4.5411699999999999E-2</v>
      </c>
      <c r="F267">
        <v>1.73682E-2</v>
      </c>
      <c r="G267">
        <v>18.664899999999999</v>
      </c>
      <c r="I267">
        <v>3.55</v>
      </c>
      <c r="J267">
        <v>1.75</v>
      </c>
      <c r="K267">
        <v>0.39600000000000002</v>
      </c>
      <c r="L267">
        <v>0.36890000000000001</v>
      </c>
      <c r="M267">
        <v>7.1499999999999994E-2</v>
      </c>
      <c r="N267">
        <v>8.2000000000000007E-3</v>
      </c>
      <c r="O267">
        <v>0.26369999999999999</v>
      </c>
      <c r="P267">
        <v>4.8999999999999998E-3</v>
      </c>
      <c r="Q267">
        <v>0.21310000000000001</v>
      </c>
      <c r="R267">
        <v>3.5000000000000001E-3</v>
      </c>
      <c r="S267">
        <v>-0.96130000000000004</v>
      </c>
      <c r="T267">
        <f t="shared" si="37"/>
        <v>2.355003282255546</v>
      </c>
      <c r="U267">
        <f t="shared" si="40"/>
        <v>7.2960404594343951</v>
      </c>
      <c r="V267">
        <f t="shared" si="41"/>
        <v>2.355003282255546</v>
      </c>
      <c r="W267">
        <f t="shared" si="42"/>
        <v>4.0115175343829031E-4</v>
      </c>
      <c r="X267">
        <f t="shared" si="43"/>
        <v>4.6006215079636108E-5</v>
      </c>
      <c r="Y267">
        <f t="shared" si="44"/>
        <v>2.355003282255546</v>
      </c>
      <c r="Z267">
        <f t="shared" si="38"/>
        <v>5.6210671714329564E-4</v>
      </c>
      <c r="AA267">
        <f t="shared" si="39"/>
        <v>1.0444910557459797E-5</v>
      </c>
    </row>
    <row r="268" spans="1:27">
      <c r="A268">
        <v>3.59</v>
      </c>
      <c r="B268">
        <v>1.75</v>
      </c>
      <c r="C268">
        <v>0.39240000000000003</v>
      </c>
      <c r="D268">
        <v>0.31761699999999998</v>
      </c>
      <c r="E268">
        <v>4.55133E-2</v>
      </c>
      <c r="F268">
        <v>1.7404300000000001E-2</v>
      </c>
      <c r="G268">
        <v>15.6159</v>
      </c>
      <c r="I268">
        <v>3.59</v>
      </c>
      <c r="J268">
        <v>1.75</v>
      </c>
      <c r="K268">
        <v>0.39240000000000003</v>
      </c>
      <c r="L268">
        <v>0.36599999999999999</v>
      </c>
      <c r="M268">
        <v>6.7900000000000002E-2</v>
      </c>
      <c r="N268">
        <v>8.5000000000000006E-3</v>
      </c>
      <c r="O268">
        <v>0.27239999999999998</v>
      </c>
      <c r="P268">
        <v>5.1000000000000004E-3</v>
      </c>
      <c r="Q268">
        <v>0.21510000000000001</v>
      </c>
      <c r="R268">
        <v>3.5999999999999999E-3</v>
      </c>
      <c r="S268">
        <v>-0.96260000000000001</v>
      </c>
      <c r="T268">
        <f t="shared" si="37"/>
        <v>2.3766088169551383</v>
      </c>
      <c r="U268">
        <f t="shared" si="40"/>
        <v>7.3982694688289019</v>
      </c>
      <c r="V268">
        <f t="shared" si="41"/>
        <v>2.3766088169551383</v>
      </c>
      <c r="W268">
        <f t="shared" si="42"/>
        <v>3.898356268876323E-4</v>
      </c>
      <c r="X268">
        <f t="shared" si="43"/>
        <v>4.8801219860749258E-5</v>
      </c>
      <c r="Y268">
        <f t="shared" si="44"/>
        <v>2.3766088169551383</v>
      </c>
      <c r="Z268">
        <f t="shared" si="38"/>
        <v>5.806517624187855E-4</v>
      </c>
      <c r="AA268">
        <f t="shared" si="39"/>
        <v>1.0871233437356117E-5</v>
      </c>
    </row>
    <row r="269" spans="1:27">
      <c r="A269">
        <v>3.63</v>
      </c>
      <c r="B269">
        <v>1.75</v>
      </c>
      <c r="C269">
        <v>0.38890000000000002</v>
      </c>
      <c r="D269">
        <v>0.372423</v>
      </c>
      <c r="E269">
        <v>4.60705E-2</v>
      </c>
      <c r="F269">
        <v>1.8070599999999999E-2</v>
      </c>
      <c r="G269">
        <v>15.209199999999999</v>
      </c>
      <c r="I269">
        <v>3.63</v>
      </c>
      <c r="J269">
        <v>1.75</v>
      </c>
      <c r="K269">
        <v>0.38890000000000002</v>
      </c>
      <c r="L269">
        <v>0.36309999999999998</v>
      </c>
      <c r="M269">
        <v>7.7399999999999997E-2</v>
      </c>
      <c r="N269">
        <v>8.2000000000000007E-3</v>
      </c>
      <c r="O269">
        <v>0.26719999999999999</v>
      </c>
      <c r="P269">
        <v>4.8999999999999998E-3</v>
      </c>
      <c r="Q269">
        <v>0.21870000000000001</v>
      </c>
      <c r="R269">
        <v>3.5999999999999999E-3</v>
      </c>
      <c r="S269">
        <v>-0.96319999999999995</v>
      </c>
      <c r="T269">
        <f t="shared" si="37"/>
        <v>2.3979976851972129</v>
      </c>
      <c r="U269">
        <f t="shared" si="40"/>
        <v>7.5003928982111914</v>
      </c>
      <c r="V269">
        <f t="shared" si="41"/>
        <v>2.3979976851972129</v>
      </c>
      <c r="W269">
        <f t="shared" si="42"/>
        <v>4.545667200449489E-4</v>
      </c>
      <c r="X269">
        <f t="shared" si="43"/>
        <v>4.8158231322591482E-5</v>
      </c>
      <c r="Y269">
        <f t="shared" si="44"/>
        <v>2.3979976851972129</v>
      </c>
      <c r="Z269">
        <f t="shared" si="38"/>
        <v>5.6956736754148118E-4</v>
      </c>
      <c r="AA269">
        <f t="shared" si="39"/>
        <v>1.0444910557459797E-5</v>
      </c>
    </row>
    <row r="270" spans="1:27">
      <c r="A270">
        <v>3.67</v>
      </c>
      <c r="B270">
        <v>1.75</v>
      </c>
      <c r="C270">
        <v>0.38550000000000001</v>
      </c>
      <c r="D270">
        <v>0.40199400000000002</v>
      </c>
      <c r="E270">
        <v>4.6336599999999999E-2</v>
      </c>
      <c r="F270">
        <v>1.8295599999999999E-2</v>
      </c>
      <c r="G270">
        <v>15.007300000000001</v>
      </c>
      <c r="I270">
        <v>3.67</v>
      </c>
      <c r="J270">
        <v>1.75</v>
      </c>
      <c r="K270">
        <v>0.38550000000000001</v>
      </c>
      <c r="L270">
        <v>0.36030000000000001</v>
      </c>
      <c r="M270">
        <v>8.3900000000000002E-2</v>
      </c>
      <c r="N270">
        <v>8.2000000000000007E-3</v>
      </c>
      <c r="O270">
        <v>0.2707</v>
      </c>
      <c r="P270">
        <v>4.8999999999999998E-3</v>
      </c>
      <c r="Q270">
        <v>0.22520000000000001</v>
      </c>
      <c r="R270">
        <v>3.7000000000000002E-3</v>
      </c>
      <c r="S270">
        <v>-0.96279999999999999</v>
      </c>
      <c r="T270">
        <f t="shared" si="37"/>
        <v>2.4191473405270978</v>
      </c>
      <c r="U270">
        <f t="shared" si="40"/>
        <v>7.6022738551793303</v>
      </c>
      <c r="V270">
        <f t="shared" si="41"/>
        <v>2.4191473405270978</v>
      </c>
      <c r="W270">
        <f t="shared" si="42"/>
        <v>5.0383889846669476E-4</v>
      </c>
      <c r="X270">
        <f t="shared" si="43"/>
        <v>4.9242895916887926E-5</v>
      </c>
      <c r="Y270">
        <f t="shared" si="44"/>
        <v>2.4191473405270978</v>
      </c>
      <c r="Z270">
        <f t="shared" si="38"/>
        <v>5.7702801793966683E-4</v>
      </c>
      <c r="AA270">
        <f t="shared" si="39"/>
        <v>1.0444910557459797E-5</v>
      </c>
    </row>
    <row r="271" spans="1:27">
      <c r="A271">
        <v>3.71</v>
      </c>
      <c r="B271">
        <v>1.75</v>
      </c>
      <c r="C271">
        <v>0.3821</v>
      </c>
      <c r="D271">
        <v>0.435867</v>
      </c>
      <c r="E271">
        <v>4.88228E-2</v>
      </c>
      <c r="F271">
        <v>1.78181E-2</v>
      </c>
      <c r="G271">
        <v>34.389699999999998</v>
      </c>
      <c r="I271">
        <v>3.71</v>
      </c>
      <c r="J271">
        <v>1.75</v>
      </c>
      <c r="K271">
        <v>0.3821</v>
      </c>
      <c r="L271">
        <v>0.35759999999999997</v>
      </c>
      <c r="M271">
        <v>9.0999999999999998E-2</v>
      </c>
      <c r="N271">
        <v>8.5000000000000006E-3</v>
      </c>
      <c r="O271">
        <v>0.2732</v>
      </c>
      <c r="P271">
        <v>5.3E-3</v>
      </c>
      <c r="Q271">
        <v>0.23169999999999999</v>
      </c>
      <c r="R271">
        <v>3.7000000000000002E-3</v>
      </c>
      <c r="S271">
        <v>-0.95079999999999998</v>
      </c>
      <c r="T271">
        <f t="shared" si="37"/>
        <v>2.4406733833373364</v>
      </c>
      <c r="U271">
        <f t="shared" si="40"/>
        <v>7.7068865641313211</v>
      </c>
      <c r="V271">
        <f t="shared" si="41"/>
        <v>2.4406733833373364</v>
      </c>
      <c r="W271">
        <f t="shared" si="42"/>
        <v>5.5892550347698476E-4</v>
      </c>
      <c r="X271">
        <f t="shared" si="43"/>
        <v>5.2207327247850241E-5</v>
      </c>
      <c r="Y271">
        <f t="shared" si="44"/>
        <v>2.4406733833373364</v>
      </c>
      <c r="Z271">
        <f t="shared" si="38"/>
        <v>5.8235705393837073E-4</v>
      </c>
      <c r="AA271">
        <f t="shared" si="39"/>
        <v>1.1297556317252434E-5</v>
      </c>
    </row>
    <row r="272" spans="1:27">
      <c r="A272">
        <v>3.75</v>
      </c>
      <c r="B272">
        <v>1.75</v>
      </c>
      <c r="C272">
        <v>0.37880000000000003</v>
      </c>
      <c r="D272">
        <v>0.46229599999999998</v>
      </c>
      <c r="E272">
        <v>4.9914600000000003E-2</v>
      </c>
      <c r="F272">
        <v>1.70773E-2</v>
      </c>
      <c r="G272">
        <v>77.694500000000005</v>
      </c>
      <c r="I272">
        <v>3.75</v>
      </c>
      <c r="J272">
        <v>1.75</v>
      </c>
      <c r="K272">
        <v>0.37880000000000003</v>
      </c>
      <c r="L272">
        <v>0.3548</v>
      </c>
      <c r="M272">
        <v>9.6699999999999994E-2</v>
      </c>
      <c r="N272">
        <v>8.6E-3</v>
      </c>
      <c r="O272">
        <v>0.27610000000000001</v>
      </c>
      <c r="P272">
        <v>5.4999999999999997E-3</v>
      </c>
      <c r="Q272">
        <v>0.2374</v>
      </c>
      <c r="R272">
        <v>3.7000000000000002E-3</v>
      </c>
      <c r="S272">
        <v>-0.94589999999999996</v>
      </c>
      <c r="T272">
        <f t="shared" si="37"/>
        <v>2.4619358494540555</v>
      </c>
      <c r="U272">
        <f t="shared" si="40"/>
        <v>7.8111281268270618</v>
      </c>
      <c r="V272">
        <f t="shared" si="41"/>
        <v>2.4619358494540555</v>
      </c>
      <c r="W272">
        <f t="shared" si="42"/>
        <v>6.0721273404834835E-4</v>
      </c>
      <c r="X272">
        <f t="shared" si="43"/>
        <v>5.4002373452076483E-5</v>
      </c>
      <c r="Y272">
        <f t="shared" si="44"/>
        <v>2.4619358494540555</v>
      </c>
      <c r="Z272">
        <f t="shared" si="38"/>
        <v>5.8853873569686746E-4</v>
      </c>
      <c r="AA272">
        <f t="shared" si="39"/>
        <v>1.1723879197148752E-5</v>
      </c>
    </row>
    <row r="273" spans="1:27">
      <c r="A273">
        <v>3.79</v>
      </c>
      <c r="B273">
        <v>1.75</v>
      </c>
      <c r="C273">
        <v>0.37559999999999999</v>
      </c>
      <c r="D273">
        <v>0.48089799999999999</v>
      </c>
      <c r="E273">
        <v>5.14504E-2</v>
      </c>
      <c r="F273">
        <v>1.7340999999999999E-2</v>
      </c>
      <c r="G273">
        <v>35.070500000000003</v>
      </c>
      <c r="I273">
        <v>3.79</v>
      </c>
      <c r="J273">
        <v>1.75</v>
      </c>
      <c r="K273">
        <v>0.37559999999999999</v>
      </c>
      <c r="L273">
        <v>0.35210000000000002</v>
      </c>
      <c r="M273">
        <v>0.10050000000000001</v>
      </c>
      <c r="N273">
        <v>8.8000000000000005E-3</v>
      </c>
      <c r="O273">
        <v>0.2782</v>
      </c>
      <c r="P273">
        <v>5.7000000000000002E-3</v>
      </c>
      <c r="Q273">
        <v>0.24099999999999999</v>
      </c>
      <c r="R273">
        <v>3.8999999999999998E-3</v>
      </c>
      <c r="S273">
        <v>-0.93630000000000002</v>
      </c>
      <c r="T273">
        <f t="shared" si="37"/>
        <v>2.4829108087678282</v>
      </c>
      <c r="U273">
        <f t="shared" si="40"/>
        <v>7.9148460842961113</v>
      </c>
      <c r="V273">
        <f t="shared" si="41"/>
        <v>2.4829108087678282</v>
      </c>
      <c r="W273">
        <f t="shared" si="42"/>
        <v>6.4490175271492904E-4</v>
      </c>
      <c r="X273">
        <f t="shared" si="43"/>
        <v>5.6469009192949012E-5</v>
      </c>
      <c r="Y273">
        <f t="shared" si="44"/>
        <v>2.4829108087678282</v>
      </c>
      <c r="Z273">
        <f t="shared" si="38"/>
        <v>5.9301512593577875E-4</v>
      </c>
      <c r="AA273">
        <f t="shared" si="39"/>
        <v>1.2150202077045071E-5</v>
      </c>
    </row>
    <row r="274" spans="1:27">
      <c r="A274">
        <v>3.83</v>
      </c>
      <c r="B274">
        <v>1.75</v>
      </c>
      <c r="C274">
        <v>0.37240000000000001</v>
      </c>
      <c r="D274">
        <v>0.40653099999999998</v>
      </c>
      <c r="E274">
        <v>4.5862300000000002E-2</v>
      </c>
      <c r="F274">
        <v>1.41125E-2</v>
      </c>
      <c r="G274">
        <v>9.13443</v>
      </c>
      <c r="I274">
        <v>3.83</v>
      </c>
      <c r="J274">
        <v>1.75</v>
      </c>
      <c r="K274">
        <v>0.37240000000000001</v>
      </c>
      <c r="L274">
        <v>0.34949999999999998</v>
      </c>
      <c r="M274">
        <v>8.5900000000000004E-2</v>
      </c>
      <c r="N274">
        <v>8.2000000000000007E-3</v>
      </c>
      <c r="O274">
        <v>0.28370000000000001</v>
      </c>
      <c r="P274">
        <v>5.3E-3</v>
      </c>
      <c r="Q274">
        <v>0.2324</v>
      </c>
      <c r="R274">
        <v>3.8E-3</v>
      </c>
      <c r="S274">
        <v>-0.91549999999999998</v>
      </c>
      <c r="T274">
        <f t="shared" si="37"/>
        <v>2.504246239992471</v>
      </c>
      <c r="U274">
        <f t="shared" si="40"/>
        <v>8.0212492305164282</v>
      </c>
      <c r="V274">
        <f t="shared" si="41"/>
        <v>2.504246239992471</v>
      </c>
      <c r="W274">
        <f t="shared" si="42"/>
        <v>5.6342499235130928E-4</v>
      </c>
      <c r="X274">
        <f t="shared" si="43"/>
        <v>5.3784457942732677E-5</v>
      </c>
      <c r="Y274">
        <f t="shared" si="44"/>
        <v>2.504246239992471</v>
      </c>
      <c r="Z274">
        <f t="shared" si="38"/>
        <v>6.0473900513292747E-4</v>
      </c>
      <c r="AA274">
        <f t="shared" si="39"/>
        <v>1.1297556317252434E-5</v>
      </c>
    </row>
    <row r="275" spans="1:27">
      <c r="A275">
        <v>3.87</v>
      </c>
      <c r="B275">
        <v>1.75</v>
      </c>
      <c r="C275">
        <v>0.36919999999999997</v>
      </c>
      <c r="D275">
        <v>0.49673200000000001</v>
      </c>
      <c r="E275">
        <v>3.85099E-2</v>
      </c>
      <c r="F275">
        <v>1.7078699999999999E-2</v>
      </c>
      <c r="G275">
        <v>635.495</v>
      </c>
      <c r="I275">
        <v>3.87</v>
      </c>
      <c r="J275">
        <v>1.75</v>
      </c>
      <c r="K275">
        <v>0.36919999999999997</v>
      </c>
      <c r="L275">
        <v>0.34689999999999999</v>
      </c>
      <c r="M275">
        <v>0.1016</v>
      </c>
      <c r="N275">
        <v>6.3E-3</v>
      </c>
      <c r="O275">
        <v>0.27700000000000002</v>
      </c>
      <c r="P275">
        <v>4.4999999999999997E-3</v>
      </c>
      <c r="Q275">
        <v>0.24030000000000001</v>
      </c>
      <c r="R275">
        <v>2.5999999999999999E-3</v>
      </c>
      <c r="S275">
        <v>-0.94379999999999997</v>
      </c>
      <c r="T275">
        <f t="shared" si="37"/>
        <v>2.5259515161787549</v>
      </c>
      <c r="U275">
        <f t="shared" si="40"/>
        <v>8.1304310620857514</v>
      </c>
      <c r="V275">
        <f t="shared" si="41"/>
        <v>2.5259515161787549</v>
      </c>
      <c r="W275">
        <f t="shared" si="42"/>
        <v>6.8132793022555903E-4</v>
      </c>
      <c r="X275">
        <f t="shared" si="43"/>
        <v>4.2247696460836828E-5</v>
      </c>
      <c r="Y275">
        <f t="shared" si="44"/>
        <v>2.5259515161787549</v>
      </c>
      <c r="Z275">
        <f t="shared" si="38"/>
        <v>5.904571886564009E-4</v>
      </c>
      <c r="AA275">
        <f t="shared" si="39"/>
        <v>9.5922647976671601E-6</v>
      </c>
    </row>
    <row r="276" spans="1:27">
      <c r="A276">
        <v>3.91</v>
      </c>
      <c r="B276">
        <v>1.75</v>
      </c>
      <c r="C276">
        <v>0.36609999999999998</v>
      </c>
      <c r="D276">
        <v>0.45381300000000002</v>
      </c>
      <c r="E276">
        <v>6.3252500000000003E-2</v>
      </c>
      <c r="F276">
        <v>1.48965E-2</v>
      </c>
      <c r="G276">
        <v>103.87</v>
      </c>
      <c r="I276">
        <v>3.91</v>
      </c>
      <c r="J276">
        <v>1.75</v>
      </c>
      <c r="K276">
        <v>0.36609999999999998</v>
      </c>
      <c r="L276">
        <v>0.34429999999999999</v>
      </c>
      <c r="M276">
        <v>9.4799999999999995E-2</v>
      </c>
      <c r="N276">
        <v>1.12E-2</v>
      </c>
      <c r="O276">
        <v>0.2853</v>
      </c>
      <c r="P276">
        <v>6.3E-3</v>
      </c>
      <c r="Q276">
        <v>0.2392</v>
      </c>
      <c r="R276">
        <v>5.4000000000000003E-3</v>
      </c>
      <c r="S276">
        <v>-0.95469999999999999</v>
      </c>
      <c r="T276">
        <f t="shared" si="37"/>
        <v>2.5473403435487469</v>
      </c>
      <c r="U276">
        <f t="shared" si="40"/>
        <v>8.2389428258710478</v>
      </c>
      <c r="V276">
        <f t="shared" si="41"/>
        <v>2.5473403435487469</v>
      </c>
      <c r="W276">
        <f t="shared" si="42"/>
        <v>6.4966684385988998E-4</v>
      </c>
      <c r="X276">
        <f t="shared" si="43"/>
        <v>7.6753888726062959E-5</v>
      </c>
      <c r="Y276">
        <f t="shared" si="44"/>
        <v>2.5473403435487469</v>
      </c>
      <c r="Z276">
        <f t="shared" si="38"/>
        <v>6.0814958817209804E-4</v>
      </c>
      <c r="AA276">
        <f t="shared" si="39"/>
        <v>1.3429170716734026E-5</v>
      </c>
    </row>
    <row r="277" spans="1:27">
      <c r="A277">
        <v>3.95</v>
      </c>
      <c r="B277">
        <v>1.75</v>
      </c>
      <c r="C277">
        <v>0.36309999999999998</v>
      </c>
      <c r="D277">
        <v>0.385828</v>
      </c>
      <c r="E277">
        <v>5.4679499999999999E-2</v>
      </c>
      <c r="F277">
        <v>7.8080700000000003E-3</v>
      </c>
      <c r="G277">
        <v>1.8063499999999999</v>
      </c>
      <c r="I277">
        <v>3.95</v>
      </c>
      <c r="J277">
        <v>1.75</v>
      </c>
      <c r="K277">
        <v>0.36309999999999998</v>
      </c>
      <c r="L277">
        <v>0.34179999999999999</v>
      </c>
      <c r="M277">
        <v>8.3299999999999999E-2</v>
      </c>
      <c r="N277">
        <v>0.01</v>
      </c>
      <c r="O277">
        <v>0.29730000000000001</v>
      </c>
      <c r="P277">
        <v>6.8999999999999999E-3</v>
      </c>
      <c r="Q277">
        <v>0.23649999999999999</v>
      </c>
      <c r="R277">
        <v>4.5999999999999999E-3</v>
      </c>
      <c r="S277">
        <v>-0.9214</v>
      </c>
      <c r="T277">
        <f t="shared" si="37"/>
        <v>2.5683869451203423</v>
      </c>
      <c r="U277">
        <f t="shared" si="40"/>
        <v>8.3466114998646042</v>
      </c>
      <c r="V277">
        <f t="shared" si="41"/>
        <v>2.5683869451203423</v>
      </c>
      <c r="W277">
        <f t="shared" si="42"/>
        <v>5.8309532193302489E-4</v>
      </c>
      <c r="X277">
        <f t="shared" si="43"/>
        <v>6.9999438407325937E-5</v>
      </c>
      <c r="Y277">
        <f t="shared" si="44"/>
        <v>2.5683869451203423</v>
      </c>
      <c r="Z277">
        <f t="shared" si="38"/>
        <v>6.3372896096587715E-4</v>
      </c>
      <c r="AA277">
        <f t="shared" si="39"/>
        <v>1.4708139356422981E-5</v>
      </c>
    </row>
    <row r="278" spans="1:27">
      <c r="A278">
        <v>3.99</v>
      </c>
      <c r="B278">
        <v>1.75</v>
      </c>
      <c r="C278">
        <v>0.36009999999999998</v>
      </c>
      <c r="D278">
        <v>0.36510300000000001</v>
      </c>
      <c r="E278">
        <v>5.4961900000000001E-2</v>
      </c>
      <c r="F278">
        <v>6.7433099999999998E-3</v>
      </c>
      <c r="G278">
        <v>1.55009</v>
      </c>
      <c r="I278">
        <v>3.99</v>
      </c>
      <c r="J278">
        <v>1.75</v>
      </c>
      <c r="K278">
        <v>0.36009999999999998</v>
      </c>
      <c r="L278">
        <v>0.33929999999999999</v>
      </c>
      <c r="M278">
        <v>7.8700000000000006E-2</v>
      </c>
      <c r="N278">
        <v>1.01E-2</v>
      </c>
      <c r="O278">
        <v>0.29930000000000001</v>
      </c>
      <c r="P278">
        <v>7.1000000000000004E-3</v>
      </c>
      <c r="Q278">
        <v>0.2334</v>
      </c>
      <c r="R278">
        <v>4.4999999999999997E-3</v>
      </c>
      <c r="S278">
        <v>-0.92449999999999999</v>
      </c>
      <c r="T278">
        <f t="shared" si="37"/>
        <v>2.5897842259738857</v>
      </c>
      <c r="U278">
        <f t="shared" si="40"/>
        <v>8.4569823371031578</v>
      </c>
      <c r="V278">
        <f t="shared" si="41"/>
        <v>2.5897842259738857</v>
      </c>
      <c r="W278">
        <f t="shared" si="42"/>
        <v>5.628305205501394E-4</v>
      </c>
      <c r="X278">
        <f t="shared" si="43"/>
        <v>7.2231108736421946E-5</v>
      </c>
      <c r="Y278">
        <f t="shared" si="44"/>
        <v>2.5897842259738857</v>
      </c>
      <c r="Z278">
        <f t="shared" si="38"/>
        <v>6.3799218976484033E-4</v>
      </c>
      <c r="AA278">
        <f t="shared" si="39"/>
        <v>1.51344622363193E-5</v>
      </c>
    </row>
    <row r="279" spans="1:27">
      <c r="A279">
        <v>4.03</v>
      </c>
      <c r="B279">
        <v>1.75</v>
      </c>
      <c r="C279">
        <v>0.35720000000000002</v>
      </c>
      <c r="D279">
        <v>0.438556</v>
      </c>
      <c r="E279">
        <v>5.4929899999999997E-2</v>
      </c>
      <c r="F279">
        <v>7.8361200000000002E-3</v>
      </c>
      <c r="G279">
        <v>1.8918299999999999</v>
      </c>
      <c r="I279">
        <v>4.03</v>
      </c>
      <c r="J279">
        <v>1.75</v>
      </c>
      <c r="K279">
        <v>0.35720000000000002</v>
      </c>
      <c r="L279">
        <v>0.33679999999999999</v>
      </c>
      <c r="M279">
        <v>9.4899999999999998E-2</v>
      </c>
      <c r="N279">
        <v>9.9000000000000008E-3</v>
      </c>
      <c r="O279">
        <v>0.3029</v>
      </c>
      <c r="P279">
        <v>6.7999999999999996E-3</v>
      </c>
      <c r="Q279">
        <v>0.2477</v>
      </c>
      <c r="R279">
        <v>4.5999999999999999E-3</v>
      </c>
      <c r="S279">
        <v>-0.91830000000000001</v>
      </c>
      <c r="T279">
        <f t="shared" si="37"/>
        <v>2.6108099097793849</v>
      </c>
      <c r="U279">
        <f t="shared" si="40"/>
        <v>8.5663283850022403</v>
      </c>
      <c r="V279">
        <f t="shared" si="41"/>
        <v>2.6108099097793849</v>
      </c>
      <c r="W279">
        <f t="shared" si="42"/>
        <v>6.9304284836084517E-4</v>
      </c>
      <c r="X279">
        <f t="shared" si="43"/>
        <v>7.2298463633007032E-5</v>
      </c>
      <c r="Y279">
        <f t="shared" si="44"/>
        <v>2.6108099097793849</v>
      </c>
      <c r="Z279">
        <f t="shared" si="38"/>
        <v>6.4566600160297408E-4</v>
      </c>
      <c r="AA279">
        <f t="shared" si="39"/>
        <v>1.449497791647482E-5</v>
      </c>
    </row>
    <row r="280" spans="1:27">
      <c r="A280">
        <v>4.07</v>
      </c>
      <c r="B280">
        <v>1.75</v>
      </c>
      <c r="C280">
        <v>0.3543</v>
      </c>
      <c r="D280">
        <v>0.36349300000000001</v>
      </c>
      <c r="E280">
        <v>5.3682300000000002E-2</v>
      </c>
      <c r="F280">
        <v>6.6521200000000001E-3</v>
      </c>
      <c r="G280">
        <v>1.44496</v>
      </c>
      <c r="I280">
        <v>4.07</v>
      </c>
      <c r="J280">
        <v>1.75</v>
      </c>
      <c r="K280">
        <v>0.3543</v>
      </c>
      <c r="L280">
        <v>0.33439999999999998</v>
      </c>
      <c r="M280">
        <v>8.0799999999999997E-2</v>
      </c>
      <c r="N280">
        <v>1.0200000000000001E-2</v>
      </c>
      <c r="O280">
        <v>0.31369999999999998</v>
      </c>
      <c r="P280">
        <v>7.1999999999999998E-3</v>
      </c>
      <c r="Q280">
        <v>0.2419</v>
      </c>
      <c r="R280">
        <v>4.7000000000000002E-3</v>
      </c>
      <c r="S280">
        <v>-0.92290000000000005</v>
      </c>
      <c r="T280">
        <f t="shared" si="37"/>
        <v>2.6321797904973079</v>
      </c>
      <c r="U280">
        <f t="shared" si="40"/>
        <v>8.6783704495024523</v>
      </c>
      <c r="V280">
        <f t="shared" si="41"/>
        <v>2.6321797904973079</v>
      </c>
      <c r="W280">
        <f t="shared" si="42"/>
        <v>6.0268307917703007E-4</v>
      </c>
      <c r="X280">
        <f t="shared" si="43"/>
        <v>7.6081279797100344E-5</v>
      </c>
      <c r="Y280">
        <f t="shared" si="44"/>
        <v>2.6321797904973079</v>
      </c>
      <c r="Z280">
        <f t="shared" si="38"/>
        <v>6.6868743711737523E-4</v>
      </c>
      <c r="AA280">
        <f t="shared" si="39"/>
        <v>1.5347623676267458E-5</v>
      </c>
    </row>
    <row r="281" spans="1:27">
      <c r="A281">
        <v>4.1100000000000003</v>
      </c>
      <c r="B281">
        <v>1.75</v>
      </c>
      <c r="C281">
        <v>0.35139999999999999</v>
      </c>
      <c r="D281">
        <v>0.279557</v>
      </c>
      <c r="E281">
        <v>5.1325500000000003E-2</v>
      </c>
      <c r="F281">
        <v>5.8998599999999998E-3</v>
      </c>
      <c r="G281">
        <v>1.20747</v>
      </c>
      <c r="I281">
        <v>4.1100000000000003</v>
      </c>
      <c r="J281">
        <v>1.75</v>
      </c>
      <c r="K281">
        <v>0.35139999999999999</v>
      </c>
      <c r="L281">
        <v>0.33189999999999997</v>
      </c>
      <c r="M281">
        <v>6.3500000000000001E-2</v>
      </c>
      <c r="N281">
        <v>1.03E-2</v>
      </c>
      <c r="O281">
        <v>0.32319999999999999</v>
      </c>
      <c r="P281">
        <v>7.4000000000000003E-3</v>
      </c>
      <c r="Q281">
        <v>0.23280000000000001</v>
      </c>
      <c r="R281">
        <v>4.7000000000000002E-3</v>
      </c>
      <c r="S281">
        <v>-0.92530000000000001</v>
      </c>
      <c r="T281">
        <f t="shared" si="37"/>
        <v>2.653902389792818</v>
      </c>
      <c r="U281">
        <f t="shared" si="40"/>
        <v>8.7931978945480296</v>
      </c>
      <c r="V281">
        <f t="shared" si="41"/>
        <v>2.653902389792818</v>
      </c>
      <c r="W281">
        <f t="shared" si="42"/>
        <v>4.8387080670943646E-4</v>
      </c>
      <c r="X281">
        <f t="shared" si="43"/>
        <v>7.8486130852081808E-5</v>
      </c>
      <c r="Y281">
        <f t="shared" si="44"/>
        <v>2.653902389792818</v>
      </c>
      <c r="Z281">
        <f t="shared" si="38"/>
        <v>6.8893777391245033E-4</v>
      </c>
      <c r="AA281">
        <f t="shared" si="39"/>
        <v>1.5773946556163779E-5</v>
      </c>
    </row>
    <row r="282" spans="1:27">
      <c r="A282">
        <v>4.1500000000000004</v>
      </c>
      <c r="B282">
        <v>1.75</v>
      </c>
      <c r="C282">
        <v>0.34860000000000002</v>
      </c>
      <c r="D282">
        <v>0.30343700000000001</v>
      </c>
      <c r="E282">
        <v>5.3495399999999999E-2</v>
      </c>
      <c r="F282">
        <v>5.88858E-3</v>
      </c>
      <c r="G282">
        <v>1.12476</v>
      </c>
      <c r="I282">
        <v>4.1500000000000004</v>
      </c>
      <c r="J282">
        <v>1.75</v>
      </c>
      <c r="K282">
        <v>0.34860000000000002</v>
      </c>
      <c r="L282">
        <v>0.3296</v>
      </c>
      <c r="M282">
        <v>6.8099999999999994E-2</v>
      </c>
      <c r="N282">
        <v>1.0500000000000001E-2</v>
      </c>
      <c r="O282">
        <v>0.32190000000000002</v>
      </c>
      <c r="P282">
        <v>7.6E-3</v>
      </c>
      <c r="Q282">
        <v>0.23499999999999999</v>
      </c>
      <c r="R282">
        <v>4.7000000000000002E-3</v>
      </c>
      <c r="S282">
        <v>-0.92720000000000002</v>
      </c>
      <c r="T282">
        <f t="shared" si="37"/>
        <v>2.6752188748513945</v>
      </c>
      <c r="U282">
        <f t="shared" si="40"/>
        <v>8.9067960283611605</v>
      </c>
      <c r="V282">
        <f t="shared" si="41"/>
        <v>2.6752188748513945</v>
      </c>
      <c r="W282">
        <f t="shared" si="42"/>
        <v>5.2984866111103037E-4</v>
      </c>
      <c r="X282">
        <f t="shared" si="43"/>
        <v>8.1694727484079603E-5</v>
      </c>
      <c r="Y282">
        <f t="shared" si="44"/>
        <v>2.6752188748513945</v>
      </c>
      <c r="Z282">
        <f t="shared" si="38"/>
        <v>6.8616667519312427E-4</v>
      </c>
      <c r="AA282">
        <f t="shared" si="39"/>
        <v>1.6200269436060096E-5</v>
      </c>
    </row>
    <row r="283" spans="1:27">
      <c r="A283">
        <v>4.1900000000000004</v>
      </c>
      <c r="B283">
        <v>1.75</v>
      </c>
      <c r="C283">
        <v>0.34589999999999999</v>
      </c>
      <c r="D283">
        <v>0.33189400000000002</v>
      </c>
      <c r="E283">
        <v>5.4852499999999998E-2</v>
      </c>
      <c r="F283">
        <v>6.0158800000000004E-3</v>
      </c>
      <c r="G283">
        <v>1.06193</v>
      </c>
      <c r="I283">
        <v>4.1900000000000004</v>
      </c>
      <c r="J283">
        <v>1.75</v>
      </c>
      <c r="K283">
        <v>0.34589999999999999</v>
      </c>
      <c r="L283">
        <v>0.32719999999999999</v>
      </c>
      <c r="M283">
        <v>7.4300000000000005E-2</v>
      </c>
      <c r="N283">
        <v>1.06E-2</v>
      </c>
      <c r="O283">
        <v>0.3236</v>
      </c>
      <c r="P283">
        <v>7.7999999999999996E-3</v>
      </c>
      <c r="Q283">
        <v>0.24030000000000001</v>
      </c>
      <c r="R283">
        <v>4.7999999999999996E-3</v>
      </c>
      <c r="S283">
        <v>-0.92769999999999997</v>
      </c>
      <c r="T283">
        <f t="shared" si="37"/>
        <v>2.6961008955570867</v>
      </c>
      <c r="U283">
        <f t="shared" si="40"/>
        <v>9.0189600390237246</v>
      </c>
      <c r="V283">
        <f t="shared" si="41"/>
        <v>2.6961008955570867</v>
      </c>
      <c r="W283">
        <f t="shared" si="42"/>
        <v>5.8993657126487004E-4</v>
      </c>
      <c r="X283">
        <f t="shared" si="43"/>
        <v>8.4163225510196793E-5</v>
      </c>
      <c r="Y283">
        <f t="shared" si="44"/>
        <v>2.6961008955570867</v>
      </c>
      <c r="Z283">
        <f t="shared" si="38"/>
        <v>6.8979041967224294E-4</v>
      </c>
      <c r="AA283">
        <f t="shared" si="39"/>
        <v>1.6626592315956414E-5</v>
      </c>
    </row>
    <row r="284" spans="1:27">
      <c r="A284">
        <v>4.2300000000000004</v>
      </c>
      <c r="B284">
        <v>1.75</v>
      </c>
      <c r="C284">
        <v>0.34320000000000001</v>
      </c>
      <c r="D284">
        <v>0.314639</v>
      </c>
      <c r="E284">
        <v>5.6871400000000003E-2</v>
      </c>
      <c r="F284">
        <v>6.63241E-3</v>
      </c>
      <c r="G284">
        <v>2.4826899999999998</v>
      </c>
      <c r="I284">
        <v>4.2300000000000004</v>
      </c>
      <c r="J284">
        <v>1.75</v>
      </c>
      <c r="K284">
        <v>0.34320000000000001</v>
      </c>
      <c r="L284">
        <v>0.32490000000000002</v>
      </c>
      <c r="M284">
        <v>7.0599999999999996E-2</v>
      </c>
      <c r="N284">
        <v>1.0999999999999999E-2</v>
      </c>
      <c r="O284">
        <v>0.32690000000000002</v>
      </c>
      <c r="P284">
        <v>8.8000000000000005E-3</v>
      </c>
      <c r="Q284">
        <v>0.23849999999999999</v>
      </c>
      <c r="R284">
        <v>4.8999999999999998E-3</v>
      </c>
      <c r="S284">
        <v>-0.91439999999999999</v>
      </c>
      <c r="T284">
        <f t="shared" si="37"/>
        <v>2.7173114795256299</v>
      </c>
      <c r="U284">
        <f t="shared" si="40"/>
        <v>9.1337816767617674</v>
      </c>
      <c r="V284">
        <f t="shared" si="41"/>
        <v>2.7173114795256299</v>
      </c>
      <c r="W284">
        <f t="shared" si="42"/>
        <v>5.7216152947044564E-4</v>
      </c>
      <c r="X284">
        <f t="shared" si="43"/>
        <v>8.9146980512392392E-5</v>
      </c>
      <c r="Y284">
        <f t="shared" si="44"/>
        <v>2.7173114795256299</v>
      </c>
      <c r="Z284">
        <f t="shared" si="38"/>
        <v>6.9682474719053229E-4</v>
      </c>
      <c r="AA284">
        <f t="shared" si="39"/>
        <v>1.8758206715438006E-5</v>
      </c>
    </row>
    <row r="285" spans="1:27">
      <c r="A285">
        <v>4.2699999999999996</v>
      </c>
      <c r="B285">
        <v>1.75</v>
      </c>
      <c r="C285">
        <v>0.34050000000000002</v>
      </c>
      <c r="D285">
        <v>0.472549</v>
      </c>
      <c r="E285">
        <v>6.6588599999999998E-2</v>
      </c>
      <c r="F285">
        <v>7.1972399999999997E-3</v>
      </c>
      <c r="G285">
        <v>2.7648899999999998</v>
      </c>
      <c r="I285">
        <v>4.2699999999999996</v>
      </c>
      <c r="J285">
        <v>1.75</v>
      </c>
      <c r="K285">
        <v>0.34050000000000002</v>
      </c>
      <c r="L285">
        <v>0.32269999999999999</v>
      </c>
      <c r="M285">
        <v>0.10050000000000001</v>
      </c>
      <c r="N285">
        <v>1.14E-2</v>
      </c>
      <c r="O285">
        <v>0.31230000000000002</v>
      </c>
      <c r="P285">
        <v>9.1999999999999998E-3</v>
      </c>
      <c r="Q285">
        <v>0.25390000000000001</v>
      </c>
      <c r="R285">
        <v>5.0000000000000001E-3</v>
      </c>
      <c r="S285">
        <v>-0.91600000000000004</v>
      </c>
      <c r="T285">
        <f t="shared" si="37"/>
        <v>2.7388584427994016</v>
      </c>
      <c r="U285">
        <f t="shared" si="40"/>
        <v>9.2513455696935623</v>
      </c>
      <c r="V285">
        <f t="shared" si="41"/>
        <v>2.7388584427994016</v>
      </c>
      <c r="W285">
        <f t="shared" si="42"/>
        <v>8.3150421389107277E-4</v>
      </c>
      <c r="X285">
        <f t="shared" si="43"/>
        <v>9.431988097868886E-5</v>
      </c>
      <c r="Y285">
        <f t="shared" si="44"/>
        <v>2.7388584427994016</v>
      </c>
      <c r="Z285">
        <f t="shared" si="38"/>
        <v>6.6570317695810108E-4</v>
      </c>
      <c r="AA285">
        <f t="shared" si="39"/>
        <v>1.9610852475230641E-5</v>
      </c>
    </row>
    <row r="286" spans="1:27">
      <c r="A286">
        <v>4.3099999999999996</v>
      </c>
      <c r="B286">
        <v>1.75</v>
      </c>
      <c r="C286">
        <v>0.33789999999999998</v>
      </c>
      <c r="D286">
        <v>0.45250200000000002</v>
      </c>
      <c r="E286">
        <v>6.7401199999999994E-2</v>
      </c>
      <c r="F286">
        <v>7.1105400000000003E-3</v>
      </c>
      <c r="G286">
        <v>2.65218</v>
      </c>
      <c r="I286">
        <v>4.3099999999999996</v>
      </c>
      <c r="J286">
        <v>1.75</v>
      </c>
      <c r="K286">
        <v>0.33789999999999998</v>
      </c>
      <c r="L286">
        <v>0.32040000000000002</v>
      </c>
      <c r="M286">
        <v>9.7000000000000003E-2</v>
      </c>
      <c r="N286">
        <v>1.17E-2</v>
      </c>
      <c r="O286">
        <v>0.31719999999999998</v>
      </c>
      <c r="P286">
        <v>9.5999999999999992E-3</v>
      </c>
      <c r="Q286">
        <v>0.25319999999999998</v>
      </c>
      <c r="R286">
        <v>5.1000000000000004E-3</v>
      </c>
      <c r="S286">
        <v>-0.92069999999999996</v>
      </c>
      <c r="T286">
        <f t="shared" si="37"/>
        <v>2.7599328196898383</v>
      </c>
      <c r="U286">
        <f t="shared" si="40"/>
        <v>9.3672291692011012</v>
      </c>
      <c r="V286">
        <f t="shared" si="41"/>
        <v>2.7599328196898383</v>
      </c>
      <c r="W286">
        <f t="shared" si="42"/>
        <v>8.1885177199102275E-4</v>
      </c>
      <c r="X286">
        <f t="shared" si="43"/>
        <v>9.8768718889638845E-5</v>
      </c>
      <c r="Y286">
        <f t="shared" si="44"/>
        <v>2.7599328196898383</v>
      </c>
      <c r="Z286">
        <f t="shared" si="38"/>
        <v>6.7614808751556078E-4</v>
      </c>
      <c r="AA286">
        <f t="shared" si="39"/>
        <v>2.0463498235023277E-5</v>
      </c>
    </row>
    <row r="287" spans="1:27">
      <c r="A287">
        <v>0.35</v>
      </c>
      <c r="B287">
        <v>2.25</v>
      </c>
      <c r="C287">
        <v>1.3084</v>
      </c>
      <c r="D287">
        <v>0.744695</v>
      </c>
      <c r="E287">
        <v>0.49369499999999999</v>
      </c>
      <c r="F287">
        <v>2.9395899999999999E-2</v>
      </c>
      <c r="G287">
        <v>1.1406499999999999</v>
      </c>
      <c r="I287">
        <v>0.35</v>
      </c>
      <c r="J287">
        <v>2.25</v>
      </c>
      <c r="K287">
        <v>1.3084</v>
      </c>
      <c r="L287">
        <v>0.89670000000000005</v>
      </c>
      <c r="M287">
        <v>7.6E-3</v>
      </c>
      <c r="N287">
        <v>3.0999999999999999E-3</v>
      </c>
      <c r="O287">
        <v>3.8999999999999998E-3</v>
      </c>
      <c r="P287">
        <v>1E-3</v>
      </c>
      <c r="Q287">
        <v>4.8999999999999998E-3</v>
      </c>
      <c r="R287">
        <v>2.0000000000000001E-4</v>
      </c>
      <c r="S287">
        <v>-0.99139999999999995</v>
      </c>
      <c r="T287">
        <f t="shared" si="37"/>
        <v>0.91641172402047932</v>
      </c>
      <c r="U287">
        <f t="shared" si="40"/>
        <v>3.0898104479221873</v>
      </c>
      <c r="V287">
        <f t="shared" si="41"/>
        <v>0.91641172402047932</v>
      </c>
      <c r="W287">
        <f t="shared" si="42"/>
        <v>4.250803505782547E-6</v>
      </c>
      <c r="X287">
        <f t="shared" si="43"/>
        <v>1.7338803773586703E-6</v>
      </c>
      <c r="Y287">
        <f t="shared" si="44"/>
        <v>0.91641172402047932</v>
      </c>
      <c r="Z287">
        <f t="shared" si="38"/>
        <v>8.313296157978207E-6</v>
      </c>
      <c r="AA287">
        <f t="shared" si="39"/>
        <v>2.1316143994815915E-6</v>
      </c>
    </row>
    <row r="288" spans="1:27">
      <c r="A288">
        <v>0.39</v>
      </c>
      <c r="B288">
        <v>2.25</v>
      </c>
      <c r="C288">
        <v>1.2786999999999999</v>
      </c>
      <c r="D288">
        <v>0.46479999999999999</v>
      </c>
      <c r="E288">
        <v>0.34674700000000003</v>
      </c>
      <c r="F288">
        <v>1.4755600000000001E-2</v>
      </c>
      <c r="G288">
        <v>0.91113699999999997</v>
      </c>
      <c r="I288">
        <v>0.39</v>
      </c>
      <c r="J288">
        <v>2.25</v>
      </c>
      <c r="K288">
        <v>1.2786999999999999</v>
      </c>
      <c r="L288">
        <v>0.88600000000000001</v>
      </c>
      <c r="M288">
        <v>6.3E-3</v>
      </c>
      <c r="N288">
        <v>3.3999999999999998E-3</v>
      </c>
      <c r="O288">
        <v>5.3E-3</v>
      </c>
      <c r="P288">
        <v>1.1000000000000001E-3</v>
      </c>
      <c r="Q288">
        <v>5.5999999999999999E-3</v>
      </c>
      <c r="R288">
        <v>2.0000000000000001E-4</v>
      </c>
      <c r="S288">
        <v>-0.9919</v>
      </c>
      <c r="T288">
        <f t="shared" si="37"/>
        <v>0.93769695761976635</v>
      </c>
      <c r="U288">
        <f t="shared" si="40"/>
        <v>3.129275584329366</v>
      </c>
      <c r="V288">
        <f t="shared" si="41"/>
        <v>0.93769695761976635</v>
      </c>
      <c r="W288">
        <f t="shared" si="42"/>
        <v>3.6515885093077762E-6</v>
      </c>
      <c r="X288">
        <f t="shared" si="43"/>
        <v>1.9706985605788E-6</v>
      </c>
      <c r="Y288">
        <f t="shared" si="44"/>
        <v>0.93769695761976635</v>
      </c>
      <c r="Z288">
        <f t="shared" si="38"/>
        <v>1.1297556317252434E-5</v>
      </c>
      <c r="AA288">
        <f t="shared" si="39"/>
        <v>2.3447758394297507E-6</v>
      </c>
    </row>
    <row r="289" spans="1:27">
      <c r="A289">
        <v>0.43</v>
      </c>
      <c r="B289">
        <v>2.25</v>
      </c>
      <c r="C289">
        <v>1.2502</v>
      </c>
      <c r="D289">
        <v>0.66196299999999997</v>
      </c>
      <c r="E289">
        <v>0.40962999999999999</v>
      </c>
      <c r="F289">
        <v>2.0686300000000001E-2</v>
      </c>
      <c r="G289">
        <v>1.0719799999999999</v>
      </c>
      <c r="I289">
        <v>0.43</v>
      </c>
      <c r="J289">
        <v>2.25</v>
      </c>
      <c r="K289">
        <v>1.2502</v>
      </c>
      <c r="L289">
        <v>0.87539999999999996</v>
      </c>
      <c r="M289">
        <v>9.5999999999999992E-3</v>
      </c>
      <c r="N289">
        <v>3.8E-3</v>
      </c>
      <c r="O289">
        <v>5.7999999999999996E-3</v>
      </c>
      <c r="P289">
        <v>1.2999999999999999E-3</v>
      </c>
      <c r="Q289">
        <v>7.0000000000000001E-3</v>
      </c>
      <c r="R289">
        <v>2.0000000000000001E-4</v>
      </c>
      <c r="S289">
        <v>-0.9919</v>
      </c>
      <c r="T289">
        <f t="shared" si="37"/>
        <v>0.95907302808222294</v>
      </c>
      <c r="U289">
        <f t="shared" si="40"/>
        <v>3.1698210731948047</v>
      </c>
      <c r="V289">
        <f t="shared" si="41"/>
        <v>0.95907302808222294</v>
      </c>
      <c r="W289">
        <f t="shared" si="42"/>
        <v>5.764911208576536E-6</v>
      </c>
      <c r="X289">
        <f t="shared" si="43"/>
        <v>2.281944020061546E-6</v>
      </c>
      <c r="Y289">
        <f t="shared" si="44"/>
        <v>0.95907302808222294</v>
      </c>
      <c r="Z289">
        <f t="shared" si="38"/>
        <v>1.236336351699323E-5</v>
      </c>
      <c r="AA289">
        <f t="shared" si="39"/>
        <v>2.7710987193260689E-6</v>
      </c>
    </row>
    <row r="290" spans="1:27">
      <c r="A290">
        <v>0.47</v>
      </c>
      <c r="B290">
        <v>2.25</v>
      </c>
      <c r="C290">
        <v>1.2231000000000001</v>
      </c>
      <c r="D290">
        <v>0.36222500000000002</v>
      </c>
      <c r="E290">
        <v>0.28054299999999999</v>
      </c>
      <c r="F290">
        <v>1.55239E-2</v>
      </c>
      <c r="G290">
        <v>0.82922399999999996</v>
      </c>
      <c r="I290">
        <v>0.47</v>
      </c>
      <c r="J290">
        <v>2.25</v>
      </c>
      <c r="K290">
        <v>1.2231000000000001</v>
      </c>
      <c r="L290">
        <v>0.86499999999999999</v>
      </c>
      <c r="M290">
        <v>7.0000000000000001E-3</v>
      </c>
      <c r="N290">
        <v>4.1000000000000003E-3</v>
      </c>
      <c r="O290">
        <v>7.9000000000000008E-3</v>
      </c>
      <c r="P290">
        <v>1.5E-3</v>
      </c>
      <c r="Q290">
        <v>7.9000000000000008E-3</v>
      </c>
      <c r="R290">
        <v>2.0000000000000001E-4</v>
      </c>
      <c r="S290">
        <v>-0.99239999999999995</v>
      </c>
      <c r="T290">
        <f t="shared" si="37"/>
        <v>0.98032303140249777</v>
      </c>
      <c r="U290">
        <f t="shared" si="40"/>
        <v>3.2110332458981827</v>
      </c>
      <c r="V290">
        <f t="shared" si="41"/>
        <v>0.98032303140249777</v>
      </c>
      <c r="W290">
        <f t="shared" si="42"/>
        <v>4.3525825024931874E-6</v>
      </c>
      <c r="X290">
        <f t="shared" si="43"/>
        <v>2.5493697514602957E-6</v>
      </c>
      <c r="Y290">
        <f t="shared" si="44"/>
        <v>0.98032303140249777</v>
      </c>
      <c r="Z290">
        <f t="shared" si="38"/>
        <v>1.6839753755904575E-5</v>
      </c>
      <c r="AA290">
        <f t="shared" si="39"/>
        <v>3.1974215992223874E-6</v>
      </c>
    </row>
    <row r="291" spans="1:27">
      <c r="A291">
        <v>0.51</v>
      </c>
      <c r="B291">
        <v>2.25</v>
      </c>
      <c r="C291">
        <v>1.1970000000000001</v>
      </c>
      <c r="D291">
        <v>0.37684800000000002</v>
      </c>
      <c r="E291">
        <v>0.27357100000000001</v>
      </c>
      <c r="F291">
        <v>9.0806700000000008E-3</v>
      </c>
      <c r="G291">
        <v>0.84070100000000003</v>
      </c>
      <c r="I291">
        <v>0.51</v>
      </c>
      <c r="J291">
        <v>2.25</v>
      </c>
      <c r="K291">
        <v>1.1970000000000001</v>
      </c>
      <c r="L291">
        <v>0.8548</v>
      </c>
      <c r="M291">
        <v>8.3000000000000001E-3</v>
      </c>
      <c r="N291">
        <v>4.4999999999999997E-3</v>
      </c>
      <c r="O291">
        <v>9.1999999999999998E-3</v>
      </c>
      <c r="P291">
        <v>1.6999999999999999E-3</v>
      </c>
      <c r="Q291">
        <v>9.2999999999999992E-3</v>
      </c>
      <c r="R291">
        <v>2.0000000000000001E-4</v>
      </c>
      <c r="S291">
        <v>-0.99270000000000003</v>
      </c>
      <c r="T291">
        <f t="shared" si="37"/>
        <v>1.0016984959969883</v>
      </c>
      <c r="U291">
        <f t="shared" si="40"/>
        <v>3.2533998768826287</v>
      </c>
      <c r="V291">
        <f t="shared" si="41"/>
        <v>1.0016984959969883</v>
      </c>
      <c r="W291">
        <f t="shared" si="42"/>
        <v>5.3430289061661167E-6</v>
      </c>
      <c r="X291">
        <f t="shared" si="43"/>
        <v>2.8968229009334362E-6</v>
      </c>
      <c r="Y291">
        <f t="shared" si="44"/>
        <v>1.0016984959969883</v>
      </c>
      <c r="Z291">
        <f t="shared" si="38"/>
        <v>1.9610852475230641E-5</v>
      </c>
      <c r="AA291">
        <f t="shared" si="39"/>
        <v>3.6237444791187051E-6</v>
      </c>
    </row>
    <row r="292" spans="1:27">
      <c r="A292">
        <v>0.55000000000000004</v>
      </c>
      <c r="B292">
        <v>2.25</v>
      </c>
      <c r="C292">
        <v>1.1720999999999999</v>
      </c>
      <c r="D292">
        <v>0.32597500000000001</v>
      </c>
      <c r="E292">
        <v>0.24823200000000001</v>
      </c>
      <c r="F292">
        <v>8.0487700000000002E-3</v>
      </c>
      <c r="G292">
        <v>0.79543799999999998</v>
      </c>
      <c r="I292">
        <v>0.55000000000000004</v>
      </c>
      <c r="J292">
        <v>2.25</v>
      </c>
      <c r="K292">
        <v>1.1720999999999999</v>
      </c>
      <c r="L292">
        <v>0.8448</v>
      </c>
      <c r="M292">
        <v>8.0999999999999996E-3</v>
      </c>
      <c r="N292">
        <v>4.7999999999999996E-3</v>
      </c>
      <c r="O292">
        <v>1.06E-2</v>
      </c>
      <c r="P292">
        <v>1.8E-3</v>
      </c>
      <c r="Q292">
        <v>1.04E-2</v>
      </c>
      <c r="R292">
        <v>2.0000000000000001E-4</v>
      </c>
      <c r="S292">
        <v>-0.99319999999999997</v>
      </c>
      <c r="T292">
        <f t="shared" si="37"/>
        <v>1.0229784998791871</v>
      </c>
      <c r="U292">
        <f t="shared" si="40"/>
        <v>3.2964850112150721</v>
      </c>
      <c r="V292">
        <f t="shared" si="41"/>
        <v>1.0229784998791871</v>
      </c>
      <c r="W292">
        <f t="shared" si="42"/>
        <v>5.3955732666352314E-6</v>
      </c>
      <c r="X292">
        <f t="shared" si="43"/>
        <v>3.1973767505986552E-6</v>
      </c>
      <c r="Y292">
        <f t="shared" si="44"/>
        <v>1.0229784998791871</v>
      </c>
      <c r="Z292">
        <f t="shared" si="38"/>
        <v>2.2595112634504869E-5</v>
      </c>
      <c r="AA292">
        <f t="shared" si="39"/>
        <v>3.8369059190668644E-6</v>
      </c>
    </row>
    <row r="293" spans="1:27">
      <c r="A293">
        <v>0.79</v>
      </c>
      <c r="B293">
        <v>2.25</v>
      </c>
      <c r="C293">
        <v>1.0418000000000001</v>
      </c>
      <c r="D293">
        <v>0.30284899999999998</v>
      </c>
      <c r="E293">
        <v>7.3386599999999996E-2</v>
      </c>
      <c r="F293">
        <v>1.96904E-2</v>
      </c>
      <c r="G293">
        <v>3.5478200000000002</v>
      </c>
      <c r="I293">
        <v>0.79</v>
      </c>
      <c r="J293">
        <v>2.25</v>
      </c>
      <c r="K293">
        <v>1.0418000000000001</v>
      </c>
      <c r="L293">
        <v>0.78839999999999999</v>
      </c>
      <c r="M293">
        <v>1.18E-2</v>
      </c>
      <c r="N293">
        <v>2.3E-3</v>
      </c>
      <c r="O293">
        <v>1.8700000000000001E-2</v>
      </c>
      <c r="P293">
        <v>8.9999999999999998E-4</v>
      </c>
      <c r="Q293">
        <v>1.8800000000000001E-2</v>
      </c>
      <c r="R293">
        <v>2.0000000000000001E-4</v>
      </c>
      <c r="S293">
        <v>-0.98129999999999995</v>
      </c>
      <c r="T293">
        <f t="shared" si="37"/>
        <v>1.1509244573895134</v>
      </c>
      <c r="U293">
        <f t="shared" si="40"/>
        <v>3.5746271066173456</v>
      </c>
      <c r="V293">
        <f t="shared" si="41"/>
        <v>1.1509244573895134</v>
      </c>
      <c r="W293">
        <f t="shared" si="42"/>
        <v>9.5894684452405506E-6</v>
      </c>
      <c r="X293">
        <f t="shared" si="43"/>
        <v>1.8691336800045143E-6</v>
      </c>
      <c r="Y293">
        <f t="shared" si="44"/>
        <v>1.1509244573895134</v>
      </c>
      <c r="Z293">
        <f t="shared" si="38"/>
        <v>3.9861189270305764E-5</v>
      </c>
      <c r="AA293">
        <f t="shared" si="39"/>
        <v>1.9184529595334322E-6</v>
      </c>
    </row>
    <row r="294" spans="1:27">
      <c r="A294">
        <v>0.83</v>
      </c>
      <c r="B294">
        <v>2.25</v>
      </c>
      <c r="C294">
        <v>1.0228999999999999</v>
      </c>
      <c r="D294">
        <v>0.28753299999999998</v>
      </c>
      <c r="E294">
        <v>3.7896800000000001E-2</v>
      </c>
      <c r="F294">
        <v>1.58639E-2</v>
      </c>
      <c r="G294">
        <v>3.0813999999999999</v>
      </c>
      <c r="I294">
        <v>0.83</v>
      </c>
      <c r="J294">
        <v>2.25</v>
      </c>
      <c r="K294">
        <v>1.0228999999999999</v>
      </c>
      <c r="L294">
        <v>0.77959999999999996</v>
      </c>
      <c r="M294">
        <v>1.2E-2</v>
      </c>
      <c r="N294">
        <v>1.2999999999999999E-3</v>
      </c>
      <c r="O294">
        <v>2.0400000000000001E-2</v>
      </c>
      <c r="P294">
        <v>5.0000000000000001E-4</v>
      </c>
      <c r="Q294">
        <v>2.0400000000000001E-2</v>
      </c>
      <c r="R294">
        <v>2.0000000000000001E-4</v>
      </c>
      <c r="S294">
        <v>-0.94799999999999995</v>
      </c>
      <c r="T294">
        <f t="shared" si="37"/>
        <v>1.1721899498566772</v>
      </c>
      <c r="U294">
        <f t="shared" si="40"/>
        <v>3.6240292785449997</v>
      </c>
      <c r="V294">
        <f t="shared" si="41"/>
        <v>1.1721899498566772</v>
      </c>
      <c r="W294">
        <f t="shared" si="42"/>
        <v>1.0069453507073881E-5</v>
      </c>
      <c r="X294">
        <f t="shared" si="43"/>
        <v>1.0908574632663368E-6</v>
      </c>
      <c r="Y294">
        <f t="shared" si="44"/>
        <v>1.1721899498566772</v>
      </c>
      <c r="Z294">
        <f t="shared" si="38"/>
        <v>4.3484933749424467E-5</v>
      </c>
      <c r="AA294">
        <f t="shared" si="39"/>
        <v>1.0658071997407957E-6</v>
      </c>
    </row>
    <row r="295" spans="1:27">
      <c r="A295">
        <v>0.87</v>
      </c>
      <c r="B295">
        <v>2.25</v>
      </c>
      <c r="C295">
        <v>1.0045999999999999</v>
      </c>
      <c r="D295">
        <v>0.31459100000000001</v>
      </c>
      <c r="E295">
        <v>4.4560000000000002E-2</v>
      </c>
      <c r="F295">
        <v>1.4769500000000001E-3</v>
      </c>
      <c r="G295">
        <v>0.12186</v>
      </c>
      <c r="I295">
        <v>0.87</v>
      </c>
      <c r="J295">
        <v>2.25</v>
      </c>
      <c r="K295">
        <v>1.0045999999999999</v>
      </c>
      <c r="L295">
        <v>0.77100000000000002</v>
      </c>
      <c r="M295">
        <v>1.34E-2</v>
      </c>
      <c r="N295">
        <v>1.6000000000000001E-3</v>
      </c>
      <c r="O295">
        <v>2.12E-2</v>
      </c>
      <c r="P295">
        <v>5.0000000000000001E-4</v>
      </c>
      <c r="Q295">
        <v>2.18E-2</v>
      </c>
      <c r="R295">
        <v>2.9999999999999997E-4</v>
      </c>
      <c r="S295">
        <v>-0.93210000000000004</v>
      </c>
      <c r="T295">
        <f t="shared" si="37"/>
        <v>1.1935428028154442</v>
      </c>
      <c r="U295">
        <f t="shared" si="40"/>
        <v>3.6745444221525463</v>
      </c>
      <c r="V295">
        <f t="shared" si="41"/>
        <v>1.1935428028154442</v>
      </c>
      <c r="W295">
        <f t="shared" si="42"/>
        <v>1.1608637837509099E-5</v>
      </c>
      <c r="X295">
        <f t="shared" si="43"/>
        <v>1.3861060104488476E-6</v>
      </c>
      <c r="Y295">
        <f t="shared" si="44"/>
        <v>1.1935428028154442</v>
      </c>
      <c r="Z295">
        <f t="shared" si="38"/>
        <v>4.5190225269009737E-5</v>
      </c>
      <c r="AA295">
        <f t="shared" si="39"/>
        <v>1.0658071997407957E-6</v>
      </c>
    </row>
    <row r="296" spans="1:27">
      <c r="A296">
        <v>0.91</v>
      </c>
      <c r="B296">
        <v>2.25</v>
      </c>
      <c r="C296">
        <v>0.98699999999999999</v>
      </c>
      <c r="D296">
        <v>0.30440600000000001</v>
      </c>
      <c r="E296">
        <v>4.2774399999999997E-2</v>
      </c>
      <c r="F296">
        <v>1.35895E-3</v>
      </c>
      <c r="G296">
        <v>0.114951</v>
      </c>
      <c r="I296">
        <v>0.91</v>
      </c>
      <c r="J296">
        <v>2.25</v>
      </c>
      <c r="K296">
        <v>0.98699999999999999</v>
      </c>
      <c r="L296">
        <v>0.76249999999999996</v>
      </c>
      <c r="M296">
        <v>1.34E-2</v>
      </c>
      <c r="N296">
        <v>1.6000000000000001E-3</v>
      </c>
      <c r="O296">
        <v>2.23E-2</v>
      </c>
      <c r="P296">
        <v>5.0000000000000001E-4</v>
      </c>
      <c r="Q296">
        <v>2.2800000000000001E-2</v>
      </c>
      <c r="R296">
        <v>2.9999999999999997E-4</v>
      </c>
      <c r="S296">
        <v>-0.93110000000000004</v>
      </c>
      <c r="T296">
        <f t="shared" si="37"/>
        <v>1.2148258355708159</v>
      </c>
      <c r="U296">
        <f t="shared" si="40"/>
        <v>3.725801810770331</v>
      </c>
      <c r="V296">
        <f t="shared" si="41"/>
        <v>1.2148258355708159</v>
      </c>
      <c r="W296">
        <f t="shared" si="42"/>
        <v>1.1980461035535878E-5</v>
      </c>
      <c r="X296">
        <f t="shared" si="43"/>
        <v>1.4305028102132392E-6</v>
      </c>
      <c r="Y296">
        <f t="shared" si="44"/>
        <v>1.2148258355708159</v>
      </c>
      <c r="Z296">
        <f t="shared" si="38"/>
        <v>4.753500110843949E-5</v>
      </c>
      <c r="AA296">
        <f t="shared" si="39"/>
        <v>1.0658071997407957E-6</v>
      </c>
    </row>
    <row r="297" spans="1:27">
      <c r="A297">
        <v>0.95</v>
      </c>
      <c r="B297">
        <v>2.25</v>
      </c>
      <c r="C297">
        <v>0.97</v>
      </c>
      <c r="D297">
        <v>0.27576299999999998</v>
      </c>
      <c r="E297">
        <v>3.92763E-2</v>
      </c>
      <c r="F297">
        <v>1.13017E-3</v>
      </c>
      <c r="G297">
        <v>0.10523299999999999</v>
      </c>
      <c r="I297">
        <v>0.95</v>
      </c>
      <c r="J297">
        <v>2.25</v>
      </c>
      <c r="K297">
        <v>0.97</v>
      </c>
      <c r="L297">
        <v>0.75409999999999999</v>
      </c>
      <c r="M297">
        <v>1.2999999999999999E-2</v>
      </c>
      <c r="N297">
        <v>1.6000000000000001E-3</v>
      </c>
      <c r="O297">
        <v>2.4299999999999999E-2</v>
      </c>
      <c r="P297">
        <v>5.0000000000000001E-4</v>
      </c>
      <c r="Q297">
        <v>2.4400000000000002E-2</v>
      </c>
      <c r="R297">
        <v>2.9999999999999997E-4</v>
      </c>
      <c r="S297">
        <v>-0.93079999999999996</v>
      </c>
      <c r="T297">
        <f t="shared" si="37"/>
        <v>1.2361165976375208</v>
      </c>
      <c r="U297">
        <f t="shared" si="40"/>
        <v>3.7779842429549602</v>
      </c>
      <c r="V297">
        <f t="shared" si="41"/>
        <v>1.2361165976375208</v>
      </c>
      <c r="W297">
        <f t="shared" si="42"/>
        <v>1.1992173307315643E-5</v>
      </c>
      <c r="X297">
        <f t="shared" si="43"/>
        <v>1.4759597916696177E-6</v>
      </c>
      <c r="Y297">
        <f t="shared" si="44"/>
        <v>1.2361165976375208</v>
      </c>
      <c r="Z297">
        <f t="shared" si="38"/>
        <v>5.1798229907402667E-5</v>
      </c>
      <c r="AA297">
        <f t="shared" si="39"/>
        <v>1.0658071997407957E-6</v>
      </c>
    </row>
    <row r="298" spans="1:27">
      <c r="A298">
        <v>0.99</v>
      </c>
      <c r="B298">
        <v>2.25</v>
      </c>
      <c r="C298">
        <v>0.95350000000000001</v>
      </c>
      <c r="D298">
        <v>0.25505100000000003</v>
      </c>
      <c r="E298">
        <v>3.7300600000000003E-2</v>
      </c>
      <c r="F298">
        <v>0</v>
      </c>
      <c r="G298">
        <v>0</v>
      </c>
      <c r="I298">
        <v>0.99</v>
      </c>
      <c r="J298">
        <v>2.25</v>
      </c>
      <c r="K298">
        <v>0.95350000000000001</v>
      </c>
      <c r="L298">
        <v>0.74590000000000001</v>
      </c>
      <c r="M298">
        <v>1.2500000000000001E-2</v>
      </c>
      <c r="N298">
        <v>1.6000000000000001E-3</v>
      </c>
      <c r="O298">
        <v>2.5700000000000001E-2</v>
      </c>
      <c r="P298">
        <v>5.0000000000000001E-4</v>
      </c>
      <c r="Q298">
        <v>2.5399999999999999E-2</v>
      </c>
      <c r="R298">
        <v>2.9999999999999997E-4</v>
      </c>
      <c r="S298">
        <v>-0.92879999999999996</v>
      </c>
      <c r="T298">
        <f t="shared" si="37"/>
        <v>1.2575071837529053</v>
      </c>
      <c r="U298">
        <f t="shared" si="40"/>
        <v>3.831324317190163</v>
      </c>
      <c r="V298">
        <f t="shared" si="41"/>
        <v>1.2575071837529053</v>
      </c>
      <c r="W298">
        <f t="shared" si="42"/>
        <v>1.1896093462108212E-5</v>
      </c>
      <c r="X298">
        <f t="shared" si="43"/>
        <v>1.5226999631498509E-6</v>
      </c>
      <c r="Y298">
        <f t="shared" si="44"/>
        <v>1.2575071837529053</v>
      </c>
      <c r="Z298">
        <f t="shared" si="38"/>
        <v>5.4782490066676901E-5</v>
      </c>
      <c r="AA298">
        <f t="shared" si="39"/>
        <v>1.0658071997407957E-6</v>
      </c>
    </row>
    <row r="299" spans="1:27">
      <c r="A299">
        <v>1.03</v>
      </c>
      <c r="B299">
        <v>2.25</v>
      </c>
      <c r="C299">
        <v>0.93759999999999999</v>
      </c>
      <c r="D299">
        <v>0.24258099999999999</v>
      </c>
      <c r="E299">
        <v>3.4268399999999997E-2</v>
      </c>
      <c r="F299">
        <v>2.0048000000000002E-3</v>
      </c>
      <c r="G299">
        <v>6.1681199999999999E-2</v>
      </c>
      <c r="I299">
        <v>1.03</v>
      </c>
      <c r="J299">
        <v>2.25</v>
      </c>
      <c r="K299">
        <v>0.93759999999999999</v>
      </c>
      <c r="L299">
        <v>0.7379</v>
      </c>
      <c r="M299">
        <v>1.21E-2</v>
      </c>
      <c r="N299">
        <v>1.5E-3</v>
      </c>
      <c r="O299">
        <v>2.6599999999999999E-2</v>
      </c>
      <c r="P299">
        <v>5.0000000000000001E-4</v>
      </c>
      <c r="Q299">
        <v>2.6100000000000002E-2</v>
      </c>
      <c r="R299">
        <v>2.9999999999999997E-4</v>
      </c>
      <c r="S299">
        <v>-0.90869999999999995</v>
      </c>
      <c r="T299">
        <f t="shared" si="37"/>
        <v>1.278832230917657</v>
      </c>
      <c r="U299">
        <f t="shared" si="40"/>
        <v>3.8854118748338315</v>
      </c>
      <c r="V299">
        <f t="shared" si="41"/>
        <v>1.278832230917657</v>
      </c>
      <c r="W299">
        <f t="shared" si="42"/>
        <v>1.1876021377723503E-5</v>
      </c>
      <c r="X299">
        <f t="shared" si="43"/>
        <v>1.4722340550896905E-6</v>
      </c>
      <c r="Y299">
        <f t="shared" si="44"/>
        <v>1.278832230917657</v>
      </c>
      <c r="Z299">
        <f t="shared" si="38"/>
        <v>5.6700943026210332E-5</v>
      </c>
      <c r="AA299">
        <f t="shared" si="39"/>
        <v>1.0658071997407957E-6</v>
      </c>
    </row>
    <row r="300" spans="1:27">
      <c r="A300">
        <v>1.07</v>
      </c>
      <c r="B300">
        <v>2.25</v>
      </c>
      <c r="C300">
        <v>0.92230000000000001</v>
      </c>
      <c r="D300">
        <v>0.31724200000000002</v>
      </c>
      <c r="E300">
        <v>4.3901599999999999E-2</v>
      </c>
      <c r="F300">
        <v>0</v>
      </c>
      <c r="G300">
        <v>0.16184599999999999</v>
      </c>
      <c r="I300">
        <v>1.07</v>
      </c>
      <c r="J300">
        <v>2.25</v>
      </c>
      <c r="K300">
        <v>0.92230000000000001</v>
      </c>
      <c r="L300">
        <v>0.73</v>
      </c>
      <c r="M300">
        <v>1.5800000000000002E-2</v>
      </c>
      <c r="N300">
        <v>1.8E-3</v>
      </c>
      <c r="O300">
        <v>2.7E-2</v>
      </c>
      <c r="P300">
        <v>6.9999999999999999E-4</v>
      </c>
      <c r="Q300">
        <v>2.81E-2</v>
      </c>
      <c r="R300">
        <v>2.9999999999999997E-4</v>
      </c>
      <c r="S300">
        <v>-0.93100000000000005</v>
      </c>
      <c r="T300">
        <f t="shared" si="37"/>
        <v>1.3000467306824193</v>
      </c>
      <c r="U300">
        <f t="shared" si="40"/>
        <v>3.9401215019580471</v>
      </c>
      <c r="V300">
        <f t="shared" si="41"/>
        <v>1.3000467306824193</v>
      </c>
      <c r="W300">
        <f t="shared" si="42"/>
        <v>1.5986766383875675E-5</v>
      </c>
      <c r="X300">
        <f t="shared" si="43"/>
        <v>1.8212771829731776E-6</v>
      </c>
      <c r="Y300">
        <f t="shared" si="44"/>
        <v>1.3000467306824193</v>
      </c>
      <c r="Z300">
        <f t="shared" si="38"/>
        <v>5.7553588786002968E-5</v>
      </c>
      <c r="AA300">
        <f t="shared" si="39"/>
        <v>1.4921300796371141E-6</v>
      </c>
    </row>
    <row r="301" spans="1:27">
      <c r="A301">
        <v>1.1100000000000001</v>
      </c>
      <c r="B301">
        <v>2.25</v>
      </c>
      <c r="C301">
        <v>0.90739999999999998</v>
      </c>
      <c r="D301">
        <v>0.31901400000000002</v>
      </c>
      <c r="E301">
        <v>5.4811499999999999E-2</v>
      </c>
      <c r="F301">
        <v>0</v>
      </c>
      <c r="G301">
        <v>0.13705600000000001</v>
      </c>
      <c r="I301">
        <v>1.1100000000000001</v>
      </c>
      <c r="J301">
        <v>2.25</v>
      </c>
      <c r="K301">
        <v>0.90739999999999998</v>
      </c>
      <c r="L301">
        <v>0.72219999999999995</v>
      </c>
      <c r="M301">
        <v>1.6500000000000001E-2</v>
      </c>
      <c r="N301">
        <v>2.3999999999999998E-3</v>
      </c>
      <c r="O301">
        <v>2.8500000000000001E-2</v>
      </c>
      <c r="P301">
        <v>8.0000000000000004E-4</v>
      </c>
      <c r="Q301">
        <v>2.98E-2</v>
      </c>
      <c r="R301">
        <v>5.0000000000000001E-4</v>
      </c>
      <c r="S301">
        <v>-0.92769999999999997</v>
      </c>
      <c r="T301">
        <f t="shared" si="37"/>
        <v>1.3213942028966223</v>
      </c>
      <c r="U301">
        <f t="shared" si="40"/>
        <v>3.9960826394488</v>
      </c>
      <c r="V301">
        <f t="shared" si="41"/>
        <v>1.3213942028966223</v>
      </c>
      <c r="W301">
        <f t="shared" si="42"/>
        <v>1.7210194007318002E-5</v>
      </c>
      <c r="X301">
        <f t="shared" si="43"/>
        <v>2.5033009465189822E-6</v>
      </c>
      <c r="Y301">
        <f t="shared" si="44"/>
        <v>1.3213942028966223</v>
      </c>
      <c r="Z301">
        <f t="shared" si="38"/>
        <v>6.0751010385225355E-5</v>
      </c>
      <c r="AA301">
        <f t="shared" si="39"/>
        <v>1.7052915195852731E-6</v>
      </c>
    </row>
    <row r="302" spans="1:27">
      <c r="A302">
        <v>1.1499999999999999</v>
      </c>
      <c r="B302">
        <v>2.25</v>
      </c>
      <c r="C302">
        <v>0.89300000000000002</v>
      </c>
      <c r="D302">
        <v>0.235459</v>
      </c>
      <c r="E302">
        <v>5.0344699999999999E-2</v>
      </c>
      <c r="F302">
        <v>2.6249799999999998E-3</v>
      </c>
      <c r="G302">
        <v>0.135299</v>
      </c>
      <c r="I302">
        <v>1.1499999999999999</v>
      </c>
      <c r="J302">
        <v>2.25</v>
      </c>
      <c r="K302">
        <v>0.89300000000000002</v>
      </c>
      <c r="L302">
        <v>0.71460000000000001</v>
      </c>
      <c r="M302">
        <v>1.2699999999999999E-2</v>
      </c>
      <c r="N302">
        <v>2.3999999999999998E-3</v>
      </c>
      <c r="O302">
        <v>3.0200000000000001E-2</v>
      </c>
      <c r="P302">
        <v>8.0000000000000004E-4</v>
      </c>
      <c r="Q302">
        <v>2.9700000000000001E-2</v>
      </c>
      <c r="R302">
        <v>5.0000000000000001E-4</v>
      </c>
      <c r="S302">
        <v>-0.92920000000000003</v>
      </c>
      <c r="T302">
        <f t="shared" si="37"/>
        <v>1.3427022393151122</v>
      </c>
      <c r="U302">
        <f t="shared" si="40"/>
        <v>4.0528493034618167</v>
      </c>
      <c r="V302">
        <f t="shared" si="41"/>
        <v>1.3427022393151122</v>
      </c>
      <c r="W302">
        <f t="shared" si="42"/>
        <v>1.365145222896472E-5</v>
      </c>
      <c r="X302">
        <f t="shared" si="43"/>
        <v>2.579801996024829E-6</v>
      </c>
      <c r="Y302">
        <f t="shared" si="44"/>
        <v>1.3427022393151122</v>
      </c>
      <c r="Z302">
        <f t="shared" si="38"/>
        <v>6.4374754864344064E-5</v>
      </c>
      <c r="AA302">
        <f t="shared" si="39"/>
        <v>1.7052915195852731E-6</v>
      </c>
    </row>
    <row r="303" spans="1:27">
      <c r="A303">
        <v>1.19</v>
      </c>
      <c r="B303">
        <v>2.25</v>
      </c>
      <c r="C303">
        <v>0.879</v>
      </c>
      <c r="D303">
        <v>0.251218</v>
      </c>
      <c r="E303">
        <v>4.9005699999999999E-2</v>
      </c>
      <c r="F303">
        <v>7.8999199999999999E-4</v>
      </c>
      <c r="G303">
        <v>0.13330900000000001</v>
      </c>
      <c r="I303">
        <v>1.19</v>
      </c>
      <c r="J303">
        <v>2.25</v>
      </c>
      <c r="K303">
        <v>0.879</v>
      </c>
      <c r="L303">
        <v>0.70709999999999995</v>
      </c>
      <c r="M303">
        <v>1.4E-2</v>
      </c>
      <c r="N303">
        <v>2.3999999999999998E-3</v>
      </c>
      <c r="O303">
        <v>3.1699999999999999E-2</v>
      </c>
      <c r="P303">
        <v>8.0000000000000004E-4</v>
      </c>
      <c r="Q303">
        <v>3.1600000000000003E-2</v>
      </c>
      <c r="R303">
        <v>5.9999999999999995E-4</v>
      </c>
      <c r="S303">
        <v>-0.92789999999999995</v>
      </c>
      <c r="T303">
        <f t="shared" si="37"/>
        <v>1.364087712978834</v>
      </c>
      <c r="U303">
        <f t="shared" si="40"/>
        <v>4.1107352886998259</v>
      </c>
      <c r="V303">
        <f t="shared" si="41"/>
        <v>1.364087712978834</v>
      </c>
      <c r="W303">
        <f t="shared" si="42"/>
        <v>1.5506893625824208E-5</v>
      </c>
      <c r="X303">
        <f t="shared" si="43"/>
        <v>2.6583246215698646E-6</v>
      </c>
      <c r="Y303">
        <f t="shared" si="44"/>
        <v>1.364087712978834</v>
      </c>
      <c r="Z303">
        <f t="shared" si="38"/>
        <v>6.7572176463566452E-5</v>
      </c>
      <c r="AA303">
        <f t="shared" si="39"/>
        <v>1.7052915195852731E-6</v>
      </c>
    </row>
    <row r="304" spans="1:27">
      <c r="A304">
        <v>1.23</v>
      </c>
      <c r="B304">
        <v>2.25</v>
      </c>
      <c r="C304">
        <v>0.86550000000000005</v>
      </c>
      <c r="D304">
        <v>0.45949099999999998</v>
      </c>
      <c r="E304">
        <v>5.7165599999999997E-2</v>
      </c>
      <c r="F304">
        <v>0</v>
      </c>
      <c r="G304">
        <v>0.14946400000000001</v>
      </c>
      <c r="I304">
        <v>1.23</v>
      </c>
      <c r="J304">
        <v>2.25</v>
      </c>
      <c r="K304">
        <v>0.86550000000000005</v>
      </c>
      <c r="L304">
        <v>0.69969999999999999</v>
      </c>
      <c r="M304">
        <v>2.41E-2</v>
      </c>
      <c r="N304">
        <v>2.3999999999999998E-3</v>
      </c>
      <c r="O304">
        <v>3.0300000000000001E-2</v>
      </c>
      <c r="P304">
        <v>8.0000000000000004E-4</v>
      </c>
      <c r="Q304">
        <v>3.5299999999999998E-2</v>
      </c>
      <c r="R304">
        <v>5.9999999999999995E-4</v>
      </c>
      <c r="S304">
        <v>-0.92490000000000006</v>
      </c>
      <c r="T304">
        <f t="shared" si="37"/>
        <v>1.3853646443771175</v>
      </c>
      <c r="U304">
        <f t="shared" si="40"/>
        <v>4.1692351978901367</v>
      </c>
      <c r="V304">
        <f t="shared" si="41"/>
        <v>1.3853646443771175</v>
      </c>
      <c r="W304">
        <f t="shared" si="42"/>
        <v>2.7496188839055028E-5</v>
      </c>
      <c r="X304">
        <f t="shared" si="43"/>
        <v>2.7382096769183428E-6</v>
      </c>
      <c r="Y304">
        <f t="shared" si="44"/>
        <v>1.3853646443771175</v>
      </c>
      <c r="Z304">
        <f t="shared" si="38"/>
        <v>6.4587916304292218E-5</v>
      </c>
      <c r="AA304">
        <f t="shared" si="39"/>
        <v>1.7052915195852731E-6</v>
      </c>
    </row>
    <row r="305" spans="1:27">
      <c r="A305">
        <v>1.27</v>
      </c>
      <c r="B305">
        <v>2.25</v>
      </c>
      <c r="C305">
        <v>0.85240000000000005</v>
      </c>
      <c r="D305">
        <v>0.31625799999999998</v>
      </c>
      <c r="E305">
        <v>4.9539699999999999E-2</v>
      </c>
      <c r="F305">
        <v>0</v>
      </c>
      <c r="G305">
        <v>0.129691</v>
      </c>
      <c r="I305">
        <v>1.27</v>
      </c>
      <c r="J305">
        <v>2.25</v>
      </c>
      <c r="K305">
        <v>0.85240000000000005</v>
      </c>
      <c r="L305">
        <v>0.6925</v>
      </c>
      <c r="M305">
        <v>1.7899999999999999E-2</v>
      </c>
      <c r="N305">
        <v>2.3999999999999998E-3</v>
      </c>
      <c r="O305">
        <v>3.32E-2</v>
      </c>
      <c r="P305">
        <v>8.0000000000000004E-4</v>
      </c>
      <c r="Q305">
        <v>3.49E-2</v>
      </c>
      <c r="R305">
        <v>5.9999999999999995E-4</v>
      </c>
      <c r="S305">
        <v>-0.9254</v>
      </c>
      <c r="T305">
        <f t="shared" si="37"/>
        <v>1.4066554431116789</v>
      </c>
      <c r="U305">
        <f t="shared" si="40"/>
        <v>4.2286795356357132</v>
      </c>
      <c r="V305">
        <f t="shared" si="41"/>
        <v>1.4066554431116789</v>
      </c>
      <c r="W305">
        <f t="shared" si="42"/>
        <v>2.1031996452145635E-5</v>
      </c>
      <c r="X305">
        <f t="shared" si="43"/>
        <v>2.8199324852038833E-6</v>
      </c>
      <c r="Y305">
        <f t="shared" si="44"/>
        <v>1.4066554431116789</v>
      </c>
      <c r="Z305">
        <f t="shared" si="38"/>
        <v>7.076959806278884E-5</v>
      </c>
      <c r="AA305">
        <f t="shared" si="39"/>
        <v>1.7052915195852731E-6</v>
      </c>
    </row>
    <row r="306" spans="1:27">
      <c r="A306">
        <v>1.31</v>
      </c>
      <c r="B306">
        <v>2.25</v>
      </c>
      <c r="C306">
        <v>0.8397</v>
      </c>
      <c r="D306">
        <v>0.314836</v>
      </c>
      <c r="E306">
        <v>4.7834500000000002E-2</v>
      </c>
      <c r="F306">
        <v>0</v>
      </c>
      <c r="G306">
        <v>0.12200900000000001</v>
      </c>
      <c r="I306">
        <v>1.31</v>
      </c>
      <c r="J306">
        <v>2.25</v>
      </c>
      <c r="K306">
        <v>0.8397</v>
      </c>
      <c r="L306">
        <v>0.68530000000000002</v>
      </c>
      <c r="M306">
        <v>1.84E-2</v>
      </c>
      <c r="N306">
        <v>2.3999999999999998E-3</v>
      </c>
      <c r="O306">
        <v>3.4799999999999998E-2</v>
      </c>
      <c r="P306">
        <v>8.0000000000000004E-4</v>
      </c>
      <c r="Q306">
        <v>3.6600000000000001E-2</v>
      </c>
      <c r="R306">
        <v>5.9999999999999995E-4</v>
      </c>
      <c r="S306">
        <v>-0.92420000000000002</v>
      </c>
      <c r="T306">
        <f t="shared" si="37"/>
        <v>1.4279303319142493</v>
      </c>
      <c r="U306">
        <f t="shared" si="40"/>
        <v>4.2889850328007384</v>
      </c>
      <c r="V306">
        <f t="shared" si="41"/>
        <v>1.4279303319142493</v>
      </c>
      <c r="W306">
        <f t="shared" si="42"/>
        <v>2.225944523751274E-5</v>
      </c>
      <c r="X306">
        <f t="shared" si="43"/>
        <v>2.9034059005451401E-6</v>
      </c>
      <c r="Y306">
        <f t="shared" si="44"/>
        <v>1.4279303319142493</v>
      </c>
      <c r="Z306">
        <f t="shared" si="38"/>
        <v>7.4180181101959382E-5</v>
      </c>
      <c r="AA306">
        <f t="shared" si="39"/>
        <v>1.7052915195852731E-6</v>
      </c>
    </row>
    <row r="307" spans="1:27">
      <c r="A307">
        <v>1.35</v>
      </c>
      <c r="B307">
        <v>2.25</v>
      </c>
      <c r="C307">
        <v>0.82730000000000004</v>
      </c>
      <c r="D307">
        <v>0.27983400000000003</v>
      </c>
      <c r="E307">
        <v>4.54648E-2</v>
      </c>
      <c r="F307">
        <v>0</v>
      </c>
      <c r="G307">
        <v>0.111869</v>
      </c>
      <c r="I307">
        <v>1.35</v>
      </c>
      <c r="J307">
        <v>2.25</v>
      </c>
      <c r="K307">
        <v>0.82730000000000004</v>
      </c>
      <c r="L307">
        <v>0.6784</v>
      </c>
      <c r="M307">
        <v>1.6899999999999998E-2</v>
      </c>
      <c r="N307">
        <v>2.3999999999999998E-3</v>
      </c>
      <c r="O307">
        <v>3.6499999999999998E-2</v>
      </c>
      <c r="P307">
        <v>8.0000000000000004E-4</v>
      </c>
      <c r="Q307">
        <v>3.7400000000000003E-2</v>
      </c>
      <c r="R307">
        <v>5.9999999999999995E-4</v>
      </c>
      <c r="S307">
        <v>-0.92349999999999999</v>
      </c>
      <c r="T307">
        <f t="shared" si="37"/>
        <v>1.4493328897720235</v>
      </c>
      <c r="U307">
        <f t="shared" si="40"/>
        <v>4.3505658253749244</v>
      </c>
      <c r="V307">
        <f t="shared" si="41"/>
        <v>1.4493328897720235</v>
      </c>
      <c r="W307">
        <f t="shared" si="42"/>
        <v>2.1049198333470694E-5</v>
      </c>
      <c r="X307">
        <f t="shared" si="43"/>
        <v>2.9892352662916965E-6</v>
      </c>
      <c r="Y307">
        <f t="shared" si="44"/>
        <v>1.4493328897720235</v>
      </c>
      <c r="Z307">
        <f t="shared" si="38"/>
        <v>7.7803925581078077E-5</v>
      </c>
      <c r="AA307">
        <f t="shared" si="39"/>
        <v>1.7052915195852731E-6</v>
      </c>
    </row>
    <row r="308" spans="1:27">
      <c r="A308">
        <v>1.39</v>
      </c>
      <c r="B308">
        <v>2.25</v>
      </c>
      <c r="C308">
        <v>0.81530000000000002</v>
      </c>
      <c r="D308">
        <v>0.35732599999999998</v>
      </c>
      <c r="E308">
        <v>4.7123100000000001E-2</v>
      </c>
      <c r="F308">
        <v>0</v>
      </c>
      <c r="G308">
        <v>0.114132</v>
      </c>
      <c r="I308">
        <v>1.39</v>
      </c>
      <c r="J308">
        <v>2.25</v>
      </c>
      <c r="K308">
        <v>0.81530000000000002</v>
      </c>
      <c r="L308">
        <v>0.67149999999999999</v>
      </c>
      <c r="M308">
        <v>2.1499999999999998E-2</v>
      </c>
      <c r="N308">
        <v>2.3999999999999998E-3</v>
      </c>
      <c r="O308">
        <v>3.6900000000000002E-2</v>
      </c>
      <c r="P308">
        <v>8.0000000000000004E-4</v>
      </c>
      <c r="Q308">
        <v>0.04</v>
      </c>
      <c r="R308">
        <v>5.9999999999999995E-4</v>
      </c>
      <c r="S308">
        <v>-0.92159999999999997</v>
      </c>
      <c r="T308">
        <f t="shared" si="37"/>
        <v>1.4706649082649272</v>
      </c>
      <c r="U308">
        <f t="shared" si="40"/>
        <v>4.4128552724018864</v>
      </c>
      <c r="V308">
        <f t="shared" si="41"/>
        <v>1.4706649082649272</v>
      </c>
      <c r="W308">
        <f t="shared" si="42"/>
        <v>2.7561753082276815E-5</v>
      </c>
      <c r="X308">
        <f t="shared" si="43"/>
        <v>3.0766608091843891E-6</v>
      </c>
      <c r="Y308">
        <f t="shared" si="44"/>
        <v>1.4706649082649272</v>
      </c>
      <c r="Z308">
        <f t="shared" si="38"/>
        <v>7.8656571340870733E-5</v>
      </c>
      <c r="AA308">
        <f t="shared" si="39"/>
        <v>1.7052915195852731E-6</v>
      </c>
    </row>
    <row r="309" spans="1:27">
      <c r="A309">
        <v>1.43</v>
      </c>
      <c r="B309">
        <v>2.25</v>
      </c>
      <c r="C309">
        <v>0.80369999999999997</v>
      </c>
      <c r="D309">
        <v>0.41308899999999998</v>
      </c>
      <c r="E309">
        <v>4.6468500000000003E-2</v>
      </c>
      <c r="F309">
        <v>3.3179899999999998E-3</v>
      </c>
      <c r="G309">
        <v>0.63029900000000005</v>
      </c>
      <c r="I309">
        <v>1.43</v>
      </c>
      <c r="J309">
        <v>2.25</v>
      </c>
      <c r="K309">
        <v>0.80369999999999997</v>
      </c>
      <c r="L309">
        <v>0.66469999999999996</v>
      </c>
      <c r="M309">
        <v>2.4899999999999999E-2</v>
      </c>
      <c r="N309">
        <v>2.3E-3</v>
      </c>
      <c r="O309">
        <v>3.7499999999999999E-2</v>
      </c>
      <c r="P309">
        <v>8.0000000000000004E-4</v>
      </c>
      <c r="Q309">
        <v>4.24E-2</v>
      </c>
      <c r="R309">
        <v>5.9999999999999995E-4</v>
      </c>
      <c r="S309">
        <v>-0.9304</v>
      </c>
      <c r="T309">
        <f t="shared" si="37"/>
        <v>1.4918913770167914</v>
      </c>
      <c r="U309">
        <f t="shared" si="40"/>
        <v>4.4757398808170574</v>
      </c>
      <c r="V309">
        <f t="shared" si="41"/>
        <v>1.4918913770167914</v>
      </c>
      <c r="W309">
        <f t="shared" si="42"/>
        <v>3.2842510928519926E-5</v>
      </c>
      <c r="X309">
        <f t="shared" si="43"/>
        <v>3.0336455877749326E-6</v>
      </c>
      <c r="Y309">
        <f t="shared" si="44"/>
        <v>1.4918913770167914</v>
      </c>
      <c r="Z309">
        <f t="shared" si="38"/>
        <v>7.9935539980559683E-5</v>
      </c>
      <c r="AA309">
        <f t="shared" si="39"/>
        <v>1.7052915195852731E-6</v>
      </c>
    </row>
    <row r="310" spans="1:27">
      <c r="A310">
        <v>1.47</v>
      </c>
      <c r="B310">
        <v>2.25</v>
      </c>
      <c r="C310">
        <v>0.79239999999999999</v>
      </c>
      <c r="D310">
        <v>0.44314100000000001</v>
      </c>
      <c r="E310">
        <v>6.9956599999999994E-2</v>
      </c>
      <c r="F310">
        <v>2.60599E-2</v>
      </c>
      <c r="G310">
        <v>124.021</v>
      </c>
      <c r="I310">
        <v>1.47</v>
      </c>
      <c r="J310">
        <v>2.25</v>
      </c>
      <c r="K310">
        <v>0.79239999999999999</v>
      </c>
      <c r="L310">
        <v>0.65810000000000002</v>
      </c>
      <c r="M310">
        <v>2.76E-2</v>
      </c>
      <c r="N310">
        <v>3.7000000000000002E-3</v>
      </c>
      <c r="O310">
        <v>3.9300000000000002E-2</v>
      </c>
      <c r="P310">
        <v>1E-3</v>
      </c>
      <c r="Q310">
        <v>4.53E-2</v>
      </c>
      <c r="R310">
        <v>1.1999999999999999E-3</v>
      </c>
      <c r="S310">
        <v>-0.92379999999999995</v>
      </c>
      <c r="T310">
        <f t="shared" si="37"/>
        <v>1.513166455967182</v>
      </c>
      <c r="U310">
        <f t="shared" si="40"/>
        <v>4.5396727234642817</v>
      </c>
      <c r="V310">
        <f t="shared" si="41"/>
        <v>1.513166455967182</v>
      </c>
      <c r="W310">
        <f t="shared" si="42"/>
        <v>3.7450299539662851E-5</v>
      </c>
      <c r="X310">
        <f t="shared" si="43"/>
        <v>5.0205111701721951E-6</v>
      </c>
      <c r="Y310">
        <f t="shared" si="44"/>
        <v>1.513166455967182</v>
      </c>
      <c r="Z310">
        <f t="shared" si="38"/>
        <v>8.3772445899626545E-5</v>
      </c>
      <c r="AA310">
        <f t="shared" si="39"/>
        <v>2.1316143994815915E-6</v>
      </c>
    </row>
    <row r="311" spans="1:27">
      <c r="A311">
        <v>1.51</v>
      </c>
      <c r="B311">
        <v>2.25</v>
      </c>
      <c r="C311">
        <v>0.78129999999999999</v>
      </c>
      <c r="D311">
        <v>0.28099400000000002</v>
      </c>
      <c r="E311">
        <v>5.6906199999999997E-2</v>
      </c>
      <c r="F311">
        <v>2.0511399999999999E-2</v>
      </c>
      <c r="G311">
        <v>30.223700000000001</v>
      </c>
      <c r="I311">
        <v>1.51</v>
      </c>
      <c r="J311">
        <v>2.25</v>
      </c>
      <c r="K311">
        <v>0.78129999999999999</v>
      </c>
      <c r="L311">
        <v>0.65159999999999996</v>
      </c>
      <c r="M311">
        <v>1.9099999999999999E-2</v>
      </c>
      <c r="N311">
        <v>3.5000000000000001E-3</v>
      </c>
      <c r="O311">
        <v>4.3499999999999997E-2</v>
      </c>
      <c r="P311">
        <v>8.9999999999999998E-4</v>
      </c>
      <c r="Q311">
        <v>4.4600000000000001E-2</v>
      </c>
      <c r="R311">
        <v>1.1000000000000001E-3</v>
      </c>
      <c r="S311">
        <v>-0.92400000000000004</v>
      </c>
      <c r="T311">
        <f t="shared" si="37"/>
        <v>1.5346641491212021</v>
      </c>
      <c r="U311">
        <f t="shared" si="40"/>
        <v>4.6051940505979037</v>
      </c>
      <c r="V311">
        <f t="shared" si="41"/>
        <v>1.5346641491212021</v>
      </c>
      <c r="W311">
        <f t="shared" si="42"/>
        <v>2.6664264809026785E-5</v>
      </c>
      <c r="X311">
        <f t="shared" si="43"/>
        <v>4.8861218236436516E-6</v>
      </c>
      <c r="Y311">
        <f t="shared" si="44"/>
        <v>1.5346641491212021</v>
      </c>
      <c r="Z311">
        <f t="shared" si="38"/>
        <v>9.272522637744922E-5</v>
      </c>
      <c r="AA311">
        <f t="shared" si="39"/>
        <v>1.9184529595334322E-6</v>
      </c>
    </row>
    <row r="312" spans="1:27">
      <c r="A312">
        <v>1.55</v>
      </c>
      <c r="B312">
        <v>2.25</v>
      </c>
      <c r="C312">
        <v>0.77059999999999995</v>
      </c>
      <c r="D312">
        <v>0.33994200000000002</v>
      </c>
      <c r="E312">
        <v>6.0415400000000001E-2</v>
      </c>
      <c r="F312">
        <v>2.2342600000000001E-2</v>
      </c>
      <c r="G312">
        <v>32.268000000000001</v>
      </c>
      <c r="I312">
        <v>1.55</v>
      </c>
      <c r="J312">
        <v>2.25</v>
      </c>
      <c r="K312">
        <v>0.77059999999999995</v>
      </c>
      <c r="L312">
        <v>0.64510000000000001</v>
      </c>
      <c r="M312">
        <v>2.3E-2</v>
      </c>
      <c r="N312">
        <v>3.5999999999999999E-3</v>
      </c>
      <c r="O312">
        <v>4.3900000000000002E-2</v>
      </c>
      <c r="P312">
        <v>1E-3</v>
      </c>
      <c r="Q312">
        <v>4.7E-2</v>
      </c>
      <c r="R312">
        <v>1.1999999999999999E-3</v>
      </c>
      <c r="S312">
        <v>-0.92100000000000004</v>
      </c>
      <c r="T312">
        <f t="shared" si="37"/>
        <v>1.5559733969742995</v>
      </c>
      <c r="U312">
        <f t="shared" si="40"/>
        <v>4.6710532120917412</v>
      </c>
      <c r="V312">
        <f t="shared" si="41"/>
        <v>1.5559733969742995</v>
      </c>
      <c r="W312">
        <f t="shared" si="42"/>
        <v>3.3020206277317587E-5</v>
      </c>
      <c r="X312">
        <f t="shared" si="43"/>
        <v>5.1683801129714487E-6</v>
      </c>
      <c r="Y312">
        <f t="shared" si="44"/>
        <v>1.5559733969742995</v>
      </c>
      <c r="Z312">
        <f t="shared" si="38"/>
        <v>9.3577872137241862E-5</v>
      </c>
      <c r="AA312">
        <f t="shared" si="39"/>
        <v>2.1316143994815915E-6</v>
      </c>
    </row>
    <row r="313" spans="1:27">
      <c r="A313">
        <v>1.59</v>
      </c>
      <c r="B313">
        <v>2.25</v>
      </c>
      <c r="C313">
        <v>0.76019999999999999</v>
      </c>
      <c r="D313">
        <v>0.40028799999999998</v>
      </c>
      <c r="E313">
        <v>7.0487900000000006E-2</v>
      </c>
      <c r="F313">
        <v>2.2747E-2</v>
      </c>
      <c r="G313">
        <v>72.6965</v>
      </c>
      <c r="I313">
        <v>1.59</v>
      </c>
      <c r="J313">
        <v>2.25</v>
      </c>
      <c r="K313">
        <v>0.76019999999999999</v>
      </c>
      <c r="L313">
        <v>0.63880000000000003</v>
      </c>
      <c r="M313">
        <v>2.69E-2</v>
      </c>
      <c r="N313">
        <v>4.0000000000000001E-3</v>
      </c>
      <c r="O313">
        <v>4.4200000000000003E-2</v>
      </c>
      <c r="P313">
        <v>1.2999999999999999E-3</v>
      </c>
      <c r="Q313">
        <v>4.9399999999999999E-2</v>
      </c>
      <c r="R313">
        <v>1.1999999999999999E-3</v>
      </c>
      <c r="S313">
        <v>-0.91830000000000001</v>
      </c>
      <c r="T313">
        <f t="shared" si="37"/>
        <v>1.5772600627576889</v>
      </c>
      <c r="U313">
        <f t="shared" si="40"/>
        <v>4.7377493055703894</v>
      </c>
      <c r="V313">
        <f t="shared" si="41"/>
        <v>1.5772600627576889</v>
      </c>
      <c r="W313">
        <f t="shared" si="42"/>
        <v>3.9706593270759236E-5</v>
      </c>
      <c r="X313">
        <f t="shared" si="43"/>
        <v>5.9043261369158708E-6</v>
      </c>
      <c r="Y313">
        <f t="shared" si="44"/>
        <v>1.5772600627576889</v>
      </c>
      <c r="Z313">
        <f t="shared" si="38"/>
        <v>9.4217356457086351E-5</v>
      </c>
      <c r="AA313">
        <f t="shared" si="39"/>
        <v>2.7710987193260689E-6</v>
      </c>
    </row>
    <row r="314" spans="1:27">
      <c r="A314">
        <v>1.63</v>
      </c>
      <c r="B314">
        <v>2.25</v>
      </c>
      <c r="C314">
        <v>0.75009999999999999</v>
      </c>
      <c r="D314">
        <v>0.31473499999999999</v>
      </c>
      <c r="E314">
        <v>0.18338199999999999</v>
      </c>
      <c r="F314">
        <v>1.5799799999999999E-2</v>
      </c>
      <c r="G314">
        <v>1.0106200000000001E-3</v>
      </c>
      <c r="I314">
        <v>1.63</v>
      </c>
      <c r="J314">
        <v>2.25</v>
      </c>
      <c r="K314">
        <v>0.75009999999999999</v>
      </c>
      <c r="L314">
        <v>0.63260000000000005</v>
      </c>
      <c r="M314">
        <v>2.29E-2</v>
      </c>
      <c r="N314">
        <v>1.11E-2</v>
      </c>
      <c r="O314">
        <v>4.8500000000000001E-2</v>
      </c>
      <c r="P314">
        <v>4.7999999999999996E-3</v>
      </c>
      <c r="Q314">
        <v>5.0900000000000001E-2</v>
      </c>
      <c r="R314">
        <v>2.2000000000000001E-3</v>
      </c>
      <c r="S314">
        <v>-0.98750000000000004</v>
      </c>
      <c r="T314">
        <f t="shared" si="37"/>
        <v>1.5984976665889816</v>
      </c>
      <c r="U314">
        <f t="shared" si="40"/>
        <v>4.8051947900904191</v>
      </c>
      <c r="V314">
        <f t="shared" si="41"/>
        <v>1.5984976665889816</v>
      </c>
      <c r="W314">
        <f t="shared" si="42"/>
        <v>3.4745090746024702E-5</v>
      </c>
      <c r="X314">
        <f t="shared" si="43"/>
        <v>1.6841506868160444E-5</v>
      </c>
      <c r="Y314">
        <f t="shared" si="44"/>
        <v>1.5984976665889816</v>
      </c>
      <c r="Z314">
        <f t="shared" si="38"/>
        <v>1.0338329837485719E-4</v>
      </c>
      <c r="AA314">
        <f t="shared" si="39"/>
        <v>1.0231749117511638E-5</v>
      </c>
    </row>
    <row r="315" spans="1:27">
      <c r="A315">
        <v>1.67</v>
      </c>
      <c r="B315">
        <v>2.25</v>
      </c>
      <c r="C315">
        <v>0.74019999999999997</v>
      </c>
      <c r="D315">
        <v>0.39056299999999999</v>
      </c>
      <c r="E315">
        <v>9.6282099999999995E-2</v>
      </c>
      <c r="F315">
        <v>4.2772299999999999E-2</v>
      </c>
      <c r="G315">
        <v>7.00901</v>
      </c>
      <c r="I315">
        <v>1.67</v>
      </c>
      <c r="J315">
        <v>2.25</v>
      </c>
      <c r="K315">
        <v>0.74019999999999997</v>
      </c>
      <c r="L315">
        <v>0.62649999999999995</v>
      </c>
      <c r="M315">
        <v>2.81E-2</v>
      </c>
      <c r="N315">
        <v>5.4999999999999997E-3</v>
      </c>
      <c r="O315">
        <v>4.8599999999999997E-2</v>
      </c>
      <c r="P315">
        <v>2.5000000000000001E-3</v>
      </c>
      <c r="Q315">
        <v>5.3800000000000001E-2</v>
      </c>
      <c r="R315">
        <v>1.1000000000000001E-3</v>
      </c>
      <c r="S315">
        <v>-0.98409999999999997</v>
      </c>
      <c r="T315">
        <f t="shared" si="37"/>
        <v>1.6198771949586535</v>
      </c>
      <c r="U315">
        <f t="shared" si="40"/>
        <v>4.874002126747115</v>
      </c>
      <c r="V315">
        <f t="shared" si="41"/>
        <v>1.6198771949586535</v>
      </c>
      <c r="W315">
        <f t="shared" si="42"/>
        <v>4.3823704790452017E-5</v>
      </c>
      <c r="X315">
        <f t="shared" si="43"/>
        <v>8.5775934643233462E-6</v>
      </c>
      <c r="Y315">
        <f t="shared" si="44"/>
        <v>1.6198771949586535</v>
      </c>
      <c r="Z315">
        <f t="shared" si="38"/>
        <v>1.0359645981480533E-4</v>
      </c>
      <c r="AA315">
        <f t="shared" si="39"/>
        <v>5.3290359987039789E-6</v>
      </c>
    </row>
    <row r="316" spans="1:27">
      <c r="A316">
        <v>1.71</v>
      </c>
      <c r="B316">
        <v>2.25</v>
      </c>
      <c r="C316">
        <v>0.73060000000000003</v>
      </c>
      <c r="D316">
        <v>0.21340500000000001</v>
      </c>
      <c r="E316">
        <v>8.9844099999999996E-2</v>
      </c>
      <c r="F316">
        <v>4.4799800000000001E-2</v>
      </c>
      <c r="G316">
        <v>3.4433400000000001</v>
      </c>
      <c r="I316">
        <v>1.71</v>
      </c>
      <c r="J316">
        <v>2.25</v>
      </c>
      <c r="K316">
        <v>0.73060000000000003</v>
      </c>
      <c r="L316">
        <v>0.62050000000000005</v>
      </c>
      <c r="M316">
        <v>1.7399999999999999E-2</v>
      </c>
      <c r="N316">
        <v>6.4000000000000003E-3</v>
      </c>
      <c r="O316">
        <v>5.5800000000000002E-2</v>
      </c>
      <c r="P316">
        <v>3.0000000000000001E-3</v>
      </c>
      <c r="Q316">
        <v>5.3900000000000003E-2</v>
      </c>
      <c r="R316">
        <v>1.1999999999999999E-3</v>
      </c>
      <c r="S316">
        <v>-0.98770000000000002</v>
      </c>
      <c r="T316">
        <f t="shared" si="37"/>
        <v>1.6411621950566591</v>
      </c>
      <c r="U316">
        <f t="shared" si="40"/>
        <v>4.9434133504831914</v>
      </c>
      <c r="V316">
        <f t="shared" si="41"/>
        <v>1.6411621950566591</v>
      </c>
      <c r="W316">
        <f t="shared" si="42"/>
        <v>2.788448593246699E-5</v>
      </c>
      <c r="X316">
        <f t="shared" si="43"/>
        <v>1.0256362641826941E-5</v>
      </c>
      <c r="Y316">
        <f t="shared" si="44"/>
        <v>1.6411621950566591</v>
      </c>
      <c r="Z316">
        <f t="shared" si="38"/>
        <v>1.1894408349107281E-4</v>
      </c>
      <c r="AA316">
        <f t="shared" si="39"/>
        <v>6.3948431984447748E-6</v>
      </c>
    </row>
    <row r="317" spans="1:27">
      <c r="A317">
        <v>1.75</v>
      </c>
      <c r="B317">
        <v>2.25</v>
      </c>
      <c r="C317">
        <v>0.72119999999999995</v>
      </c>
      <c r="D317">
        <v>9.3778200000000006E-2</v>
      </c>
      <c r="E317">
        <v>7.5927099999999997E-2</v>
      </c>
      <c r="F317">
        <v>3.82768E-2</v>
      </c>
      <c r="G317">
        <v>3.4801000000000002</v>
      </c>
      <c r="I317">
        <v>1.75</v>
      </c>
      <c r="J317">
        <v>2.25</v>
      </c>
      <c r="K317">
        <v>0.72119999999999995</v>
      </c>
      <c r="L317">
        <v>0.61460000000000004</v>
      </c>
      <c r="M317">
        <v>8.3999999999999995E-3</v>
      </c>
      <c r="N317">
        <v>6.4000000000000003E-3</v>
      </c>
      <c r="O317">
        <v>6.2100000000000002E-2</v>
      </c>
      <c r="P317">
        <v>3.0000000000000001E-3</v>
      </c>
      <c r="Q317">
        <v>5.3999999999999999E-2</v>
      </c>
      <c r="R317">
        <v>1.1999999999999999E-3</v>
      </c>
      <c r="S317">
        <v>-0.98750000000000004</v>
      </c>
      <c r="T317">
        <f t="shared" si="37"/>
        <v>1.6625528282146358</v>
      </c>
      <c r="U317">
        <f t="shared" si="40"/>
        <v>5.0140819066044848</v>
      </c>
      <c r="V317">
        <f t="shared" si="41"/>
        <v>1.6625528282146358</v>
      </c>
      <c r="W317">
        <f t="shared" si="42"/>
        <v>1.3831877305617976E-5</v>
      </c>
      <c r="X317">
        <f t="shared" si="43"/>
        <v>1.0538573185232745E-5</v>
      </c>
      <c r="Y317">
        <f t="shared" si="44"/>
        <v>1.6625528282146358</v>
      </c>
      <c r="Z317">
        <f t="shared" si="38"/>
        <v>1.3237325420780682E-4</v>
      </c>
      <c r="AA317">
        <f t="shared" si="39"/>
        <v>6.3948431984447748E-6</v>
      </c>
    </row>
    <row r="318" spans="1:27">
      <c r="A318">
        <v>1.79</v>
      </c>
      <c r="B318">
        <v>2.25</v>
      </c>
      <c r="C318">
        <v>0.71209999999999996</v>
      </c>
      <c r="D318">
        <v>0.28926099999999999</v>
      </c>
      <c r="E318">
        <v>9.2690700000000001E-2</v>
      </c>
      <c r="F318">
        <v>4.8310199999999998E-2</v>
      </c>
      <c r="G318">
        <v>3.5137299999999998</v>
      </c>
      <c r="I318">
        <v>1.79</v>
      </c>
      <c r="J318">
        <v>2.25</v>
      </c>
      <c r="K318">
        <v>0.71209999999999996</v>
      </c>
      <c r="L318">
        <v>0.60880000000000001</v>
      </c>
      <c r="M318">
        <v>2.41E-2</v>
      </c>
      <c r="N318">
        <v>6.4999999999999997E-3</v>
      </c>
      <c r="O318">
        <v>5.8500000000000003E-2</v>
      </c>
      <c r="P318">
        <v>3.0000000000000001E-3</v>
      </c>
      <c r="Q318">
        <v>5.9799999999999999E-2</v>
      </c>
      <c r="R318">
        <v>1.2999999999999999E-3</v>
      </c>
      <c r="S318">
        <v>-0.98719999999999997</v>
      </c>
      <c r="T318">
        <f t="shared" si="37"/>
        <v>1.6837987638090091</v>
      </c>
      <c r="U318">
        <f t="shared" si="40"/>
        <v>5.0851782770047471</v>
      </c>
      <c r="V318">
        <f t="shared" si="41"/>
        <v>1.6837987638090091</v>
      </c>
      <c r="W318">
        <f t="shared" si="42"/>
        <v>4.0761332781691538E-5</v>
      </c>
      <c r="X318">
        <f t="shared" si="43"/>
        <v>1.0993720459792322E-5</v>
      </c>
      <c r="Y318">
        <f t="shared" si="44"/>
        <v>1.6837987638090091</v>
      </c>
      <c r="Z318">
        <f t="shared" si="38"/>
        <v>1.246994423696731E-4</v>
      </c>
      <c r="AA318">
        <f t="shared" si="39"/>
        <v>6.3948431984447748E-6</v>
      </c>
    </row>
    <row r="319" spans="1:27">
      <c r="A319">
        <v>1.83</v>
      </c>
      <c r="B319">
        <v>2.25</v>
      </c>
      <c r="C319">
        <v>0.70320000000000005</v>
      </c>
      <c r="D319">
        <v>0.34821200000000002</v>
      </c>
      <c r="E319">
        <v>9.7428100000000004E-2</v>
      </c>
      <c r="F319">
        <v>5.1511399999999999E-2</v>
      </c>
      <c r="G319">
        <v>3.52773</v>
      </c>
      <c r="I319">
        <v>1.83</v>
      </c>
      <c r="J319">
        <v>2.25</v>
      </c>
      <c r="K319">
        <v>0.70320000000000005</v>
      </c>
      <c r="L319">
        <v>0.60309999999999997</v>
      </c>
      <c r="M319">
        <v>2.86E-2</v>
      </c>
      <c r="N319">
        <v>6.4999999999999997E-3</v>
      </c>
      <c r="O319">
        <v>5.8400000000000001E-2</v>
      </c>
      <c r="P319">
        <v>3.0999999999999999E-3</v>
      </c>
      <c r="Q319">
        <v>6.25E-2</v>
      </c>
      <c r="R319">
        <v>1.2999999999999999E-3</v>
      </c>
      <c r="S319">
        <v>-0.98699999999999999</v>
      </c>
      <c r="T319">
        <f t="shared" si="37"/>
        <v>1.7051096412235427</v>
      </c>
      <c r="U319">
        <f t="shared" si="40"/>
        <v>5.1573988885934785</v>
      </c>
      <c r="V319">
        <f t="shared" si="41"/>
        <v>1.7051096412235427</v>
      </c>
      <c r="W319">
        <f t="shared" si="42"/>
        <v>4.9680279360253408E-5</v>
      </c>
      <c r="X319">
        <f t="shared" si="43"/>
        <v>1.1290972581875772E-5</v>
      </c>
      <c r="Y319">
        <f t="shared" si="44"/>
        <v>1.7051096412235427</v>
      </c>
      <c r="Z319">
        <f t="shared" si="38"/>
        <v>1.2448628092972494E-4</v>
      </c>
      <c r="AA319">
        <f t="shared" si="39"/>
        <v>6.6080046383929328E-6</v>
      </c>
    </row>
    <row r="320" spans="1:27">
      <c r="A320">
        <v>1.87</v>
      </c>
      <c r="B320">
        <v>2.25</v>
      </c>
      <c r="C320">
        <v>0.69450000000000001</v>
      </c>
      <c r="D320">
        <v>0.30689899999999998</v>
      </c>
      <c r="E320">
        <v>8.4010600000000005E-2</v>
      </c>
      <c r="F320">
        <v>5.1299400000000002E-2</v>
      </c>
      <c r="G320">
        <v>3.2543299999999999</v>
      </c>
      <c r="I320">
        <v>1.87</v>
      </c>
      <c r="J320">
        <v>2.25</v>
      </c>
      <c r="K320">
        <v>0.69450000000000001</v>
      </c>
      <c r="L320">
        <v>0.59750000000000003</v>
      </c>
      <c r="M320">
        <v>2.6599999999999999E-2</v>
      </c>
      <c r="N320">
        <v>6.1000000000000004E-3</v>
      </c>
      <c r="O320">
        <v>6.2399999999999997E-2</v>
      </c>
      <c r="P320">
        <v>2.8E-3</v>
      </c>
      <c r="Q320">
        <v>6.4500000000000002E-2</v>
      </c>
      <c r="R320">
        <v>1.2999999999999999E-3</v>
      </c>
      <c r="S320">
        <v>-0.9879</v>
      </c>
      <c r="T320">
        <f t="shared" si="37"/>
        <v>1.7264695460164079</v>
      </c>
      <c r="U320">
        <f t="shared" si="40"/>
        <v>5.2306970933221013</v>
      </c>
      <c r="V320">
        <f t="shared" si="41"/>
        <v>1.7264695460164079</v>
      </c>
      <c r="W320">
        <f t="shared" si="42"/>
        <v>4.7449877269949676E-5</v>
      </c>
      <c r="X320">
        <f t="shared" si="43"/>
        <v>1.0881362832582447E-5</v>
      </c>
      <c r="Y320">
        <f t="shared" si="44"/>
        <v>1.7264695460164079</v>
      </c>
      <c r="Z320">
        <f t="shared" si="38"/>
        <v>1.3301273852765131E-4</v>
      </c>
      <c r="AA320">
        <f t="shared" si="39"/>
        <v>5.9685203185484563E-6</v>
      </c>
    </row>
    <row r="321" spans="1:27">
      <c r="A321">
        <v>1.91</v>
      </c>
      <c r="B321">
        <v>2.25</v>
      </c>
      <c r="C321">
        <v>0.68610000000000004</v>
      </c>
      <c r="D321">
        <v>0.25901600000000002</v>
      </c>
      <c r="E321">
        <v>7.81414E-2</v>
      </c>
      <c r="F321">
        <v>4.6410600000000003E-2</v>
      </c>
      <c r="G321">
        <v>3.27902</v>
      </c>
      <c r="I321">
        <v>1.91</v>
      </c>
      <c r="J321">
        <v>2.25</v>
      </c>
      <c r="K321">
        <v>0.68610000000000004</v>
      </c>
      <c r="L321">
        <v>0.59199999999999997</v>
      </c>
      <c r="M321">
        <v>2.3599999999999999E-2</v>
      </c>
      <c r="N321">
        <v>6.1000000000000004E-3</v>
      </c>
      <c r="O321">
        <v>6.6400000000000001E-2</v>
      </c>
      <c r="P321">
        <v>2.8999999999999998E-3</v>
      </c>
      <c r="Q321">
        <v>6.6000000000000003E-2</v>
      </c>
      <c r="R321">
        <v>1.2999999999999999E-3</v>
      </c>
      <c r="S321">
        <v>-0.98760000000000003</v>
      </c>
      <c r="T321">
        <f t="shared" si="37"/>
        <v>1.7476069081888865</v>
      </c>
      <c r="U321">
        <f t="shared" si="40"/>
        <v>5.3041299055495195</v>
      </c>
      <c r="V321">
        <f t="shared" si="41"/>
        <v>1.7476069081888865</v>
      </c>
      <c r="W321">
        <f t="shared" si="42"/>
        <v>4.3212050159194614E-5</v>
      </c>
      <c r="X321">
        <f t="shared" si="43"/>
        <v>1.1169216354707083E-5</v>
      </c>
      <c r="Y321">
        <f t="shared" si="44"/>
        <v>1.7476069081888865</v>
      </c>
      <c r="Z321">
        <f t="shared" si="38"/>
        <v>1.4153919612557768E-4</v>
      </c>
      <c r="AA321">
        <f t="shared" si="39"/>
        <v>6.1816817584966151E-6</v>
      </c>
    </row>
    <row r="322" spans="1:27">
      <c r="A322">
        <v>1.95</v>
      </c>
      <c r="B322">
        <v>2.25</v>
      </c>
      <c r="C322">
        <v>0.67779999999999996</v>
      </c>
      <c r="D322">
        <v>0.31535299999999999</v>
      </c>
      <c r="E322">
        <v>8.2759600000000003E-2</v>
      </c>
      <c r="F322">
        <v>4.89338E-2</v>
      </c>
      <c r="G322">
        <v>3.3240799999999999</v>
      </c>
      <c r="I322">
        <v>1.95</v>
      </c>
      <c r="J322">
        <v>2.25</v>
      </c>
      <c r="K322">
        <v>0.67779999999999996</v>
      </c>
      <c r="L322">
        <v>0.58650000000000002</v>
      </c>
      <c r="M322">
        <v>2.8299999999999999E-2</v>
      </c>
      <c r="N322">
        <v>6.1999999999999998E-3</v>
      </c>
      <c r="O322">
        <v>6.6199999999999995E-2</v>
      </c>
      <c r="P322">
        <v>2.8999999999999998E-3</v>
      </c>
      <c r="Q322">
        <v>6.8699999999999997E-2</v>
      </c>
      <c r="R322">
        <v>1.4E-3</v>
      </c>
      <c r="S322">
        <v>-0.98760000000000003</v>
      </c>
      <c r="T322">
        <f t="shared" ref="T322:T385" si="45">J322/(2*Mnucleon*K322)</f>
        <v>1.7690072288409491</v>
      </c>
      <c r="U322">
        <f t="shared" si="40"/>
        <v>5.3793865756915338</v>
      </c>
      <c r="V322">
        <f t="shared" si="41"/>
        <v>1.7690072288409491</v>
      </c>
      <c r="W322">
        <f t="shared" si="42"/>
        <v>5.3196586037991189E-5</v>
      </c>
      <c r="X322">
        <f t="shared" si="43"/>
        <v>1.1654375739771923E-5</v>
      </c>
      <c r="Y322">
        <f t="shared" si="44"/>
        <v>1.7690072288409491</v>
      </c>
      <c r="Z322">
        <f t="shared" ref="Z322:Z385" si="46">2*O322/(Mnucleon*1000)</f>
        <v>1.4111287324568135E-4</v>
      </c>
      <c r="AA322">
        <f t="shared" ref="AA322:AA385" si="47">2*P322/(Mnucleon*1000)</f>
        <v>6.1816817584966151E-6</v>
      </c>
    </row>
    <row r="323" spans="1:27">
      <c r="A323">
        <v>1.99</v>
      </c>
      <c r="B323">
        <v>2.25</v>
      </c>
      <c r="C323">
        <v>0.66969999999999996</v>
      </c>
      <c r="D323">
        <v>0.145173</v>
      </c>
      <c r="E323">
        <v>6.4567799999999995E-2</v>
      </c>
      <c r="F323">
        <v>3.92109E-2</v>
      </c>
      <c r="G323">
        <v>3.3052899999999998</v>
      </c>
      <c r="I323">
        <v>1.99</v>
      </c>
      <c r="J323">
        <v>2.25</v>
      </c>
      <c r="K323">
        <v>0.66969999999999996</v>
      </c>
      <c r="L323">
        <v>0.58120000000000005</v>
      </c>
      <c r="M323">
        <v>1.47E-2</v>
      </c>
      <c r="N323">
        <v>6.0000000000000001E-3</v>
      </c>
      <c r="O323">
        <v>7.5600000000000001E-2</v>
      </c>
      <c r="P323">
        <v>2.8E-3</v>
      </c>
      <c r="Q323">
        <v>6.8099999999999994E-2</v>
      </c>
      <c r="R323">
        <v>1.4E-3</v>
      </c>
      <c r="S323">
        <v>-0.98719999999999997</v>
      </c>
      <c r="T323">
        <f t="shared" si="45"/>
        <v>1.7904033144817011</v>
      </c>
      <c r="U323">
        <f t="shared" ref="U323:U386" si="48">J323+T323^2</f>
        <v>5.4555440285070613</v>
      </c>
      <c r="V323">
        <f t="shared" ref="V323:V386" si="49">T323</f>
        <v>1.7904033144817011</v>
      </c>
      <c r="W323">
        <f t="shared" ref="W323:W386" si="50">(U323/J323)*M323*(T323/J323)/1000</f>
        <v>2.8362286307321767E-5</v>
      </c>
      <c r="X323">
        <f t="shared" ref="X323:X386" si="51">(U323/J323)*N323*(T323/J323)/1000</f>
        <v>1.1576443390743577E-5</v>
      </c>
      <c r="Y323">
        <f t="shared" ref="Y323:Y386" si="52">T323</f>
        <v>1.7904033144817011</v>
      </c>
      <c r="Z323">
        <f t="shared" si="46"/>
        <v>1.6115004860080831E-4</v>
      </c>
      <c r="AA323">
        <f t="shared" si="47"/>
        <v>5.9685203185484563E-6</v>
      </c>
    </row>
    <row r="324" spans="1:27">
      <c r="A324">
        <v>2.0299999999999998</v>
      </c>
      <c r="B324">
        <v>2.25</v>
      </c>
      <c r="C324">
        <v>0.66180000000000005</v>
      </c>
      <c r="D324">
        <v>0.208452</v>
      </c>
      <c r="E324">
        <v>6.8417699999999998E-2</v>
      </c>
      <c r="F324">
        <v>4.2387300000000003E-2</v>
      </c>
      <c r="G324">
        <v>3.33535</v>
      </c>
      <c r="I324">
        <v>2.0299999999999998</v>
      </c>
      <c r="J324">
        <v>2.25</v>
      </c>
      <c r="K324">
        <v>0.66180000000000005</v>
      </c>
      <c r="L324">
        <v>0.57589999999999997</v>
      </c>
      <c r="M324">
        <v>2.1299999999999999E-2</v>
      </c>
      <c r="N324">
        <v>6.1999999999999998E-3</v>
      </c>
      <c r="O324">
        <v>7.7200000000000005E-2</v>
      </c>
      <c r="P324">
        <v>2.8999999999999998E-3</v>
      </c>
      <c r="Q324">
        <v>7.3200000000000001E-2</v>
      </c>
      <c r="R324">
        <v>1.4E-3</v>
      </c>
      <c r="S324">
        <v>-0.98719999999999997</v>
      </c>
      <c r="T324">
        <f t="shared" si="45"/>
        <v>1.8117756115267378</v>
      </c>
      <c r="U324">
        <f t="shared" si="48"/>
        <v>5.5325308665230848</v>
      </c>
      <c r="V324">
        <f t="shared" si="49"/>
        <v>1.8117756115267378</v>
      </c>
      <c r="W324">
        <f t="shared" si="50"/>
        <v>4.2173808537657146E-5</v>
      </c>
      <c r="X324">
        <f t="shared" si="51"/>
        <v>1.2275944269177198E-5</v>
      </c>
      <c r="Y324">
        <f t="shared" si="52"/>
        <v>1.8117756115267378</v>
      </c>
      <c r="Z324">
        <f t="shared" si="46"/>
        <v>1.6456063163997886E-4</v>
      </c>
      <c r="AA324">
        <f t="shared" si="47"/>
        <v>6.1816817584966151E-6</v>
      </c>
    </row>
    <row r="325" spans="1:27">
      <c r="A325">
        <v>2.0699999999999998</v>
      </c>
      <c r="B325">
        <v>2.25</v>
      </c>
      <c r="C325">
        <v>0.65410000000000001</v>
      </c>
      <c r="D325">
        <v>0.24860399999999999</v>
      </c>
      <c r="E325">
        <v>7.0137400000000003E-2</v>
      </c>
      <c r="F325">
        <v>4.2789300000000002E-2</v>
      </c>
      <c r="G325">
        <v>3.69428</v>
      </c>
      <c r="I325">
        <v>2.0699999999999998</v>
      </c>
      <c r="J325">
        <v>2.25</v>
      </c>
      <c r="K325">
        <v>0.65410000000000001</v>
      </c>
      <c r="L325">
        <v>0.57079999999999997</v>
      </c>
      <c r="M325">
        <v>2.5399999999999999E-2</v>
      </c>
      <c r="N325">
        <v>6.1999999999999998E-3</v>
      </c>
      <c r="O325">
        <v>7.8100000000000003E-2</v>
      </c>
      <c r="P325">
        <v>3.0000000000000001E-3</v>
      </c>
      <c r="Q325">
        <v>7.6399999999999996E-2</v>
      </c>
      <c r="R325">
        <v>1.5E-3</v>
      </c>
      <c r="S325">
        <v>-0.98850000000000005</v>
      </c>
      <c r="T325">
        <f t="shared" si="45"/>
        <v>1.8331036534297436</v>
      </c>
      <c r="U325">
        <f t="shared" si="48"/>
        <v>5.6102690042174732</v>
      </c>
      <c r="V325">
        <f t="shared" si="49"/>
        <v>1.8331036534297436</v>
      </c>
      <c r="W325">
        <f t="shared" si="50"/>
        <v>5.1598774726362337E-5</v>
      </c>
      <c r="X325">
        <f t="shared" si="51"/>
        <v>1.2594976508009704E-5</v>
      </c>
      <c r="Y325">
        <f t="shared" si="52"/>
        <v>1.8331036534297436</v>
      </c>
      <c r="Z325">
        <f t="shared" si="46"/>
        <v>1.6647908459951229E-4</v>
      </c>
      <c r="AA325">
        <f t="shared" si="47"/>
        <v>6.3948431984447748E-6</v>
      </c>
    </row>
    <row r="326" spans="1:27">
      <c r="A326">
        <v>2.11</v>
      </c>
      <c r="B326">
        <v>2.25</v>
      </c>
      <c r="C326">
        <v>0.64659999999999995</v>
      </c>
      <c r="D326">
        <v>0.29402099999999998</v>
      </c>
      <c r="E326">
        <v>7.6490600000000006E-2</v>
      </c>
      <c r="F326">
        <v>4.26635E-2</v>
      </c>
      <c r="G326">
        <v>4.0420999999999996</v>
      </c>
      <c r="I326">
        <v>2.11</v>
      </c>
      <c r="J326">
        <v>2.25</v>
      </c>
      <c r="K326">
        <v>0.64659999999999995</v>
      </c>
      <c r="L326">
        <v>0.56569999999999998</v>
      </c>
      <c r="M326">
        <v>0.03</v>
      </c>
      <c r="N326">
        <v>6.6E-3</v>
      </c>
      <c r="O326">
        <v>7.8899999999999998E-2</v>
      </c>
      <c r="P326">
        <v>3.2000000000000002E-3</v>
      </c>
      <c r="Q326">
        <v>7.9799999999999996E-2</v>
      </c>
      <c r="R326">
        <v>1.6000000000000001E-3</v>
      </c>
      <c r="S326">
        <v>-0.98819999999999997</v>
      </c>
      <c r="T326">
        <f t="shared" si="45"/>
        <v>1.8543660682158911</v>
      </c>
      <c r="U326">
        <f t="shared" si="48"/>
        <v>5.6886735149504624</v>
      </c>
      <c r="V326">
        <f t="shared" si="49"/>
        <v>1.8543660682158911</v>
      </c>
      <c r="W326">
        <f t="shared" si="50"/>
        <v>6.2511900084637396E-5</v>
      </c>
      <c r="X326">
        <f t="shared" si="51"/>
        <v>1.3752618018620227E-5</v>
      </c>
      <c r="Y326">
        <f t="shared" si="52"/>
        <v>1.8543660682158911</v>
      </c>
      <c r="Z326">
        <f t="shared" si="46"/>
        <v>1.6818437611909755E-4</v>
      </c>
      <c r="AA326">
        <f t="shared" si="47"/>
        <v>6.8211660783410925E-6</v>
      </c>
    </row>
    <row r="327" spans="1:27">
      <c r="A327">
        <v>2.15</v>
      </c>
      <c r="B327">
        <v>2.25</v>
      </c>
      <c r="C327">
        <v>0.63929999999999998</v>
      </c>
      <c r="D327">
        <v>0.196881</v>
      </c>
      <c r="E327">
        <v>6.7931599999999995E-2</v>
      </c>
      <c r="F327">
        <v>3.6281800000000003E-2</v>
      </c>
      <c r="G327">
        <v>4.1217800000000002</v>
      </c>
      <c r="I327">
        <v>2.15</v>
      </c>
      <c r="J327">
        <v>2.25</v>
      </c>
      <c r="K327">
        <v>0.63929999999999998</v>
      </c>
      <c r="L327">
        <v>0.56059999999999999</v>
      </c>
      <c r="M327">
        <v>2.18E-2</v>
      </c>
      <c r="N327">
        <v>6.7000000000000002E-3</v>
      </c>
      <c r="O327">
        <v>8.6599999999999996E-2</v>
      </c>
      <c r="P327">
        <v>3.3E-3</v>
      </c>
      <c r="Q327">
        <v>8.09E-2</v>
      </c>
      <c r="R327">
        <v>1.6000000000000001E-3</v>
      </c>
      <c r="S327">
        <v>-0.98799999999999999</v>
      </c>
      <c r="T327">
        <f t="shared" si="45"/>
        <v>1.8755405908155722</v>
      </c>
      <c r="U327">
        <f t="shared" si="48"/>
        <v>5.7676525077968259</v>
      </c>
      <c r="V327">
        <f t="shared" si="49"/>
        <v>1.8755405908155722</v>
      </c>
      <c r="W327">
        <f t="shared" si="50"/>
        <v>4.6581879969898164E-5</v>
      </c>
      <c r="X327">
        <f t="shared" si="51"/>
        <v>1.4316449348546683E-5</v>
      </c>
      <c r="Y327">
        <f t="shared" si="52"/>
        <v>1.8755405908155722</v>
      </c>
      <c r="Z327">
        <f t="shared" si="46"/>
        <v>1.845978069951058E-4</v>
      </c>
      <c r="AA327">
        <f t="shared" si="47"/>
        <v>7.0343275182892514E-6</v>
      </c>
    </row>
    <row r="328" spans="1:27">
      <c r="A328">
        <v>2.19</v>
      </c>
      <c r="B328">
        <v>2.25</v>
      </c>
      <c r="C328">
        <v>0.6321</v>
      </c>
      <c r="D328">
        <v>0.33180799999999999</v>
      </c>
      <c r="E328">
        <v>5.5864799999999999E-2</v>
      </c>
      <c r="F328">
        <v>4.0946900000000001E-2</v>
      </c>
      <c r="G328">
        <v>4.3421599999999998</v>
      </c>
      <c r="I328">
        <v>2.19</v>
      </c>
      <c r="J328">
        <v>2.25</v>
      </c>
      <c r="K328">
        <v>0.6321</v>
      </c>
      <c r="L328">
        <v>0.55569999999999997</v>
      </c>
      <c r="M328">
        <v>3.49E-2</v>
      </c>
      <c r="N328">
        <v>4.7999999999999996E-3</v>
      </c>
      <c r="O328">
        <v>8.3199999999999996E-2</v>
      </c>
      <c r="P328">
        <v>2.5999999999999999E-3</v>
      </c>
      <c r="Q328">
        <v>8.6199999999999999E-2</v>
      </c>
      <c r="R328">
        <v>1E-3</v>
      </c>
      <c r="S328">
        <v>-0.98350000000000004</v>
      </c>
      <c r="T328">
        <f t="shared" si="45"/>
        <v>1.8969041286321711</v>
      </c>
      <c r="U328">
        <f t="shared" si="48"/>
        <v>5.8482452732217762</v>
      </c>
      <c r="V328">
        <f t="shared" si="49"/>
        <v>1.8969041286321711</v>
      </c>
      <c r="W328">
        <f t="shared" si="50"/>
        <v>7.6477089398632302E-5</v>
      </c>
      <c r="X328">
        <f t="shared" si="51"/>
        <v>1.0518338943078367E-5</v>
      </c>
      <c r="Y328">
        <f t="shared" si="52"/>
        <v>1.8969041286321711</v>
      </c>
      <c r="Z328">
        <f t="shared" si="46"/>
        <v>1.7735031803686841E-4</v>
      </c>
      <c r="AA328">
        <f t="shared" si="47"/>
        <v>5.5421974386521377E-6</v>
      </c>
    </row>
    <row r="329" spans="1:27">
      <c r="A329">
        <v>2.23</v>
      </c>
      <c r="B329">
        <v>2.25</v>
      </c>
      <c r="C329">
        <v>0.62509999999999999</v>
      </c>
      <c r="D329">
        <v>0.21118700000000001</v>
      </c>
      <c r="E329">
        <v>8.0007599999999998E-2</v>
      </c>
      <c r="F329">
        <v>3.6647699999999998E-2</v>
      </c>
      <c r="G329">
        <v>4.0373900000000003</v>
      </c>
      <c r="I329">
        <v>2.23</v>
      </c>
      <c r="J329">
        <v>2.25</v>
      </c>
      <c r="K329">
        <v>0.62509999999999999</v>
      </c>
      <c r="L329">
        <v>0.55089999999999995</v>
      </c>
      <c r="M329">
        <v>2.4E-2</v>
      </c>
      <c r="N329">
        <v>8.0999999999999996E-3</v>
      </c>
      <c r="O329">
        <v>9.0899999999999995E-2</v>
      </c>
      <c r="P329">
        <v>3.8E-3</v>
      </c>
      <c r="Q329">
        <v>8.5400000000000004E-2</v>
      </c>
      <c r="R329">
        <v>2.0999999999999999E-3</v>
      </c>
      <c r="S329">
        <v>-0.98770000000000002</v>
      </c>
      <c r="T329">
        <f t="shared" si="45"/>
        <v>1.9181460561644459</v>
      </c>
      <c r="U329">
        <f t="shared" si="48"/>
        <v>5.9292842927792178</v>
      </c>
      <c r="V329">
        <f t="shared" si="49"/>
        <v>1.9181460561644459</v>
      </c>
      <c r="W329">
        <f t="shared" si="50"/>
        <v>5.3917550374268457E-5</v>
      </c>
      <c r="X329">
        <f t="shared" si="51"/>
        <v>1.8197173251315602E-5</v>
      </c>
      <c r="Y329">
        <f t="shared" si="52"/>
        <v>1.9181460561644459</v>
      </c>
      <c r="Z329">
        <f t="shared" si="46"/>
        <v>1.9376374891287665E-4</v>
      </c>
      <c r="AA329">
        <f t="shared" si="47"/>
        <v>8.1001347180300482E-6</v>
      </c>
    </row>
    <row r="330" spans="1:27">
      <c r="A330">
        <v>2.27</v>
      </c>
      <c r="B330">
        <v>2.25</v>
      </c>
      <c r="C330">
        <v>0.61819999999999997</v>
      </c>
      <c r="D330">
        <v>0.248254</v>
      </c>
      <c r="E330">
        <v>7.8554499999999999E-2</v>
      </c>
      <c r="F330">
        <v>3.8307300000000002E-2</v>
      </c>
      <c r="G330">
        <v>3.89778</v>
      </c>
      <c r="I330">
        <v>2.27</v>
      </c>
      <c r="J330">
        <v>2.25</v>
      </c>
      <c r="K330">
        <v>0.61819999999999997</v>
      </c>
      <c r="L330">
        <v>0.54610000000000003</v>
      </c>
      <c r="M330">
        <v>2.8299999999999999E-2</v>
      </c>
      <c r="N330">
        <v>7.7999999999999996E-3</v>
      </c>
      <c r="O330">
        <v>9.2200000000000004E-2</v>
      </c>
      <c r="P330">
        <v>3.8E-3</v>
      </c>
      <c r="Q330">
        <v>8.9099999999999999E-2</v>
      </c>
      <c r="R330">
        <v>2E-3</v>
      </c>
      <c r="S330">
        <v>-0.98870000000000002</v>
      </c>
      <c r="T330">
        <f t="shared" si="45"/>
        <v>1.9395553214305974</v>
      </c>
      <c r="U330">
        <f t="shared" si="48"/>
        <v>6.0118748448897481</v>
      </c>
      <c r="V330">
        <f t="shared" si="49"/>
        <v>1.9395553214305974</v>
      </c>
      <c r="W330">
        <f t="shared" si="50"/>
        <v>6.5182873456832118E-5</v>
      </c>
      <c r="X330">
        <f t="shared" si="51"/>
        <v>1.7965597631211681E-5</v>
      </c>
      <c r="Y330">
        <f t="shared" si="52"/>
        <v>1.9395553214305974</v>
      </c>
      <c r="Z330">
        <f t="shared" si="46"/>
        <v>1.9653484763220273E-4</v>
      </c>
      <c r="AA330">
        <f t="shared" si="47"/>
        <v>8.1001347180300482E-6</v>
      </c>
    </row>
    <row r="331" spans="1:27">
      <c r="A331">
        <v>2.31</v>
      </c>
      <c r="B331">
        <v>2.25</v>
      </c>
      <c r="C331">
        <v>0.61150000000000004</v>
      </c>
      <c r="D331">
        <v>0.13333200000000001</v>
      </c>
      <c r="E331">
        <v>4.4442700000000002E-2</v>
      </c>
      <c r="F331">
        <v>7.6442799999999998E-3</v>
      </c>
      <c r="G331">
        <v>0.99555000000000005</v>
      </c>
      <c r="I331">
        <v>2.31</v>
      </c>
      <c r="J331">
        <v>2.25</v>
      </c>
      <c r="K331">
        <v>0.61150000000000004</v>
      </c>
      <c r="L331">
        <v>0.54139999999999999</v>
      </c>
      <c r="M331">
        <v>1.66E-2</v>
      </c>
      <c r="N331">
        <v>5.1000000000000004E-3</v>
      </c>
      <c r="O331">
        <v>0.1018</v>
      </c>
      <c r="P331">
        <v>2.7000000000000001E-3</v>
      </c>
      <c r="Q331">
        <v>8.8999999999999996E-2</v>
      </c>
      <c r="R331">
        <v>1.1999999999999999E-3</v>
      </c>
      <c r="S331">
        <v>-0.98250000000000004</v>
      </c>
      <c r="T331">
        <f t="shared" si="45"/>
        <v>1.9608063772827393</v>
      </c>
      <c r="U331">
        <f t="shared" si="48"/>
        <v>6.0947616491926606</v>
      </c>
      <c r="V331">
        <f t="shared" si="49"/>
        <v>1.9608063772827393</v>
      </c>
      <c r="W331">
        <f t="shared" si="50"/>
        <v>3.9186320723345553E-5</v>
      </c>
      <c r="X331">
        <f t="shared" si="51"/>
        <v>1.2039170824642312E-5</v>
      </c>
      <c r="Y331">
        <f t="shared" si="52"/>
        <v>1.9608063772827393</v>
      </c>
      <c r="Z331">
        <f t="shared" si="46"/>
        <v>2.1699834586722601E-4</v>
      </c>
      <c r="AA331">
        <f t="shared" si="47"/>
        <v>5.7553588786002974E-6</v>
      </c>
    </row>
    <row r="332" spans="1:27">
      <c r="A332">
        <v>2.35</v>
      </c>
      <c r="B332">
        <v>2.25</v>
      </c>
      <c r="C332">
        <v>0.60489999999999999</v>
      </c>
      <c r="D332">
        <v>0.13974900000000001</v>
      </c>
      <c r="E332">
        <v>4.4193000000000003E-2</v>
      </c>
      <c r="F332">
        <v>7.5707999999999999E-3</v>
      </c>
      <c r="G332">
        <v>0.89791399999999999</v>
      </c>
      <c r="I332">
        <v>2.35</v>
      </c>
      <c r="J332">
        <v>2.25</v>
      </c>
      <c r="K332">
        <v>0.60489999999999999</v>
      </c>
      <c r="L332">
        <v>0.53669999999999995</v>
      </c>
      <c r="M332">
        <v>1.7600000000000001E-2</v>
      </c>
      <c r="N332">
        <v>5.1000000000000004E-3</v>
      </c>
      <c r="O332">
        <v>0.1041</v>
      </c>
      <c r="P332">
        <v>2.8E-3</v>
      </c>
      <c r="Q332">
        <v>9.1300000000000006E-2</v>
      </c>
      <c r="R332">
        <v>1.1999999999999999E-3</v>
      </c>
      <c r="S332">
        <v>-0.98219999999999996</v>
      </c>
      <c r="T332">
        <f t="shared" si="45"/>
        <v>1.9822005285309889</v>
      </c>
      <c r="U332">
        <f t="shared" si="48"/>
        <v>6.1791189353085318</v>
      </c>
      <c r="V332">
        <f t="shared" si="49"/>
        <v>1.9822005285309889</v>
      </c>
      <c r="W332">
        <f t="shared" si="50"/>
        <v>4.2581580172221176E-5</v>
      </c>
      <c r="X332">
        <f t="shared" si="51"/>
        <v>1.2338980618086818E-5</v>
      </c>
      <c r="Y332">
        <f t="shared" si="52"/>
        <v>1.9822005285309889</v>
      </c>
      <c r="Z332">
        <f t="shared" si="46"/>
        <v>2.2190105898603366E-4</v>
      </c>
      <c r="AA332">
        <f t="shared" si="47"/>
        <v>5.9685203185484563E-6</v>
      </c>
    </row>
    <row r="333" spans="1:27">
      <c r="A333">
        <v>2.39</v>
      </c>
      <c r="B333">
        <v>2.25</v>
      </c>
      <c r="C333">
        <v>0.59850000000000003</v>
      </c>
      <c r="D333">
        <v>0.19694400000000001</v>
      </c>
      <c r="E333">
        <v>4.6451699999999999E-2</v>
      </c>
      <c r="F333">
        <v>7.5358899999999999E-3</v>
      </c>
      <c r="G333">
        <v>0.84498700000000004</v>
      </c>
      <c r="I333">
        <v>2.39</v>
      </c>
      <c r="J333">
        <v>2.25</v>
      </c>
      <c r="K333">
        <v>0.59850000000000003</v>
      </c>
      <c r="L333">
        <v>0.53220000000000001</v>
      </c>
      <c r="M333">
        <v>2.4799999999999999E-2</v>
      </c>
      <c r="N333">
        <v>5.1999999999999998E-3</v>
      </c>
      <c r="O333">
        <v>0.1052</v>
      </c>
      <c r="P333">
        <v>2.8E-3</v>
      </c>
      <c r="Q333">
        <v>9.6600000000000005E-2</v>
      </c>
      <c r="R333">
        <v>1.2999999999999999E-3</v>
      </c>
      <c r="S333">
        <v>-0.98180000000000001</v>
      </c>
      <c r="T333">
        <f t="shared" si="45"/>
        <v>2.0033969919939767</v>
      </c>
      <c r="U333">
        <f t="shared" si="48"/>
        <v>6.2635995075305138</v>
      </c>
      <c r="V333">
        <f t="shared" si="49"/>
        <v>2.0033969919939767</v>
      </c>
      <c r="W333">
        <f t="shared" si="50"/>
        <v>6.1472042474775565E-5</v>
      </c>
      <c r="X333">
        <f t="shared" si="51"/>
        <v>1.2889299228581972E-5</v>
      </c>
      <c r="Y333">
        <f t="shared" si="52"/>
        <v>2.0033969919939767</v>
      </c>
      <c r="Z333">
        <f t="shared" si="46"/>
        <v>2.2424583482546343E-4</v>
      </c>
      <c r="AA333">
        <f t="shared" si="47"/>
        <v>5.9685203185484563E-6</v>
      </c>
    </row>
    <row r="334" spans="1:27">
      <c r="A334">
        <v>2.4300000000000002</v>
      </c>
      <c r="B334">
        <v>2.25</v>
      </c>
      <c r="C334">
        <v>0.59219999999999995</v>
      </c>
      <c r="D334">
        <v>0.23280300000000001</v>
      </c>
      <c r="E334">
        <v>4.8527300000000002E-2</v>
      </c>
      <c r="F334">
        <v>6.8307300000000001E-3</v>
      </c>
      <c r="G334">
        <v>0.80347000000000002</v>
      </c>
      <c r="I334">
        <v>2.4300000000000002</v>
      </c>
      <c r="J334">
        <v>2.25</v>
      </c>
      <c r="K334">
        <v>0.59219999999999995</v>
      </c>
      <c r="L334">
        <v>0.52769999999999995</v>
      </c>
      <c r="M334">
        <v>2.92E-2</v>
      </c>
      <c r="N334">
        <v>5.3E-3</v>
      </c>
      <c r="O334">
        <v>0.10589999999999999</v>
      </c>
      <c r="P334">
        <v>2.8999999999999998E-3</v>
      </c>
      <c r="Q334">
        <v>9.98E-2</v>
      </c>
      <c r="R334">
        <v>1.2999999999999999E-3</v>
      </c>
      <c r="S334">
        <v>-0.98140000000000005</v>
      </c>
      <c r="T334">
        <f t="shared" si="45"/>
        <v>2.02470972595136</v>
      </c>
      <c r="U334">
        <f t="shared" si="48"/>
        <v>6.3494494743620313</v>
      </c>
      <c r="V334">
        <f t="shared" si="49"/>
        <v>2.02470972595136</v>
      </c>
      <c r="W334">
        <f t="shared" si="50"/>
        <v>7.41509391548019E-5</v>
      </c>
      <c r="X334">
        <f t="shared" si="51"/>
        <v>1.3458903339741443E-5</v>
      </c>
      <c r="Y334">
        <f t="shared" si="52"/>
        <v>2.02470972595136</v>
      </c>
      <c r="Z334">
        <f t="shared" si="46"/>
        <v>2.2573796490510053E-4</v>
      </c>
      <c r="AA334">
        <f t="shared" si="47"/>
        <v>6.1816817584966151E-6</v>
      </c>
    </row>
    <row r="335" spans="1:27">
      <c r="A335">
        <v>2.4700000000000002</v>
      </c>
      <c r="B335">
        <v>2.25</v>
      </c>
      <c r="C335">
        <v>0.58599999999999997</v>
      </c>
      <c r="D335">
        <v>0.19507099999999999</v>
      </c>
      <c r="E335">
        <v>4.9303100000000002E-2</v>
      </c>
      <c r="F335">
        <v>4.6079700000000003E-3</v>
      </c>
      <c r="G335">
        <v>0.21788399999999999</v>
      </c>
      <c r="I335">
        <v>2.4700000000000002</v>
      </c>
      <c r="J335">
        <v>2.25</v>
      </c>
      <c r="K335">
        <v>0.58599999999999997</v>
      </c>
      <c r="L335">
        <v>0.5232</v>
      </c>
      <c r="M335">
        <v>2.5399999999999999E-2</v>
      </c>
      <c r="N335">
        <v>5.7000000000000002E-3</v>
      </c>
      <c r="O335">
        <v>0.1111</v>
      </c>
      <c r="P335">
        <v>3.2000000000000002E-3</v>
      </c>
      <c r="Q335">
        <v>0.1012</v>
      </c>
      <c r="R335">
        <v>1.4E-3</v>
      </c>
      <c r="S335">
        <v>-0.98170000000000002</v>
      </c>
      <c r="T335">
        <f t="shared" si="45"/>
        <v>2.0461315694682516</v>
      </c>
      <c r="U335">
        <f t="shared" si="48"/>
        <v>6.4366543995746106</v>
      </c>
      <c r="V335">
        <f t="shared" si="49"/>
        <v>2.0461315694682516</v>
      </c>
      <c r="W335">
        <f t="shared" si="50"/>
        <v>6.6078842651979986E-5</v>
      </c>
      <c r="X335">
        <f t="shared" si="51"/>
        <v>1.4828716658121494E-5</v>
      </c>
      <c r="Y335">
        <f t="shared" si="52"/>
        <v>2.0461315694682516</v>
      </c>
      <c r="Z335">
        <f t="shared" si="46"/>
        <v>2.3682235978240483E-4</v>
      </c>
      <c r="AA335">
        <f t="shared" si="47"/>
        <v>6.8211660783410925E-6</v>
      </c>
    </row>
    <row r="336" spans="1:27">
      <c r="A336">
        <v>2.5099999999999998</v>
      </c>
      <c r="B336">
        <v>2.25</v>
      </c>
      <c r="C336">
        <v>0.57999999999999996</v>
      </c>
      <c r="D336">
        <v>0.240287</v>
      </c>
      <c r="E336">
        <v>5.4292300000000002E-2</v>
      </c>
      <c r="F336">
        <v>9.4858400000000006E-3</v>
      </c>
      <c r="G336">
        <v>2.1133000000000002</v>
      </c>
      <c r="I336">
        <v>2.5099999999999998</v>
      </c>
      <c r="J336">
        <v>2.25</v>
      </c>
      <c r="K336">
        <v>0.57999999999999996</v>
      </c>
      <c r="L336">
        <v>0.51890000000000003</v>
      </c>
      <c r="M336">
        <v>3.0800000000000001E-2</v>
      </c>
      <c r="N336">
        <v>6.0000000000000001E-3</v>
      </c>
      <c r="O336">
        <v>0.1105</v>
      </c>
      <c r="P336">
        <v>3.5000000000000001E-3</v>
      </c>
      <c r="Q336">
        <v>0.1041</v>
      </c>
      <c r="R336">
        <v>1.4E-3</v>
      </c>
      <c r="S336">
        <v>-0.98050000000000004</v>
      </c>
      <c r="T336">
        <f t="shared" si="45"/>
        <v>2.0672984477730951</v>
      </c>
      <c r="U336">
        <f t="shared" si="48"/>
        <v>6.5237228721650489</v>
      </c>
      <c r="V336">
        <f t="shared" si="49"/>
        <v>2.0672984477730951</v>
      </c>
      <c r="W336">
        <f t="shared" si="50"/>
        <v>8.2051091506908094E-5</v>
      </c>
      <c r="X336">
        <f t="shared" si="51"/>
        <v>1.5983978864982095E-5</v>
      </c>
      <c r="Y336">
        <f t="shared" si="52"/>
        <v>2.0672984477730951</v>
      </c>
      <c r="Z336">
        <f t="shared" si="46"/>
        <v>2.3554339114271585E-4</v>
      </c>
      <c r="AA336">
        <f t="shared" si="47"/>
        <v>7.4606503981855699E-6</v>
      </c>
    </row>
    <row r="337" spans="1:27">
      <c r="A337">
        <v>2.5499999999999998</v>
      </c>
      <c r="B337">
        <v>2.25</v>
      </c>
      <c r="C337">
        <v>0.57399999999999995</v>
      </c>
      <c r="D337">
        <v>0.35020299999999999</v>
      </c>
      <c r="E337">
        <v>5.5265399999999999E-2</v>
      </c>
      <c r="F337">
        <v>1.09961E-2</v>
      </c>
      <c r="G337">
        <v>3.84348</v>
      </c>
      <c r="I337">
        <v>2.5499999999999998</v>
      </c>
      <c r="J337">
        <v>2.25</v>
      </c>
      <c r="K337">
        <v>0.57399999999999995</v>
      </c>
      <c r="L337">
        <v>0.51459999999999995</v>
      </c>
      <c r="M337">
        <v>4.3499999999999997E-2</v>
      </c>
      <c r="N337">
        <v>5.5999999999999999E-3</v>
      </c>
      <c r="O337">
        <v>0.1082</v>
      </c>
      <c r="P337">
        <v>3.2000000000000002E-3</v>
      </c>
      <c r="Q337">
        <v>0.1106</v>
      </c>
      <c r="R337">
        <v>1.4E-3</v>
      </c>
      <c r="S337">
        <v>-0.97919999999999996</v>
      </c>
      <c r="T337">
        <f t="shared" si="45"/>
        <v>2.0889078392132321</v>
      </c>
      <c r="U337">
        <f t="shared" si="48"/>
        <v>6.6135359607264945</v>
      </c>
      <c r="V337">
        <f t="shared" si="49"/>
        <v>2.0889078392132321</v>
      </c>
      <c r="W337">
        <f t="shared" si="50"/>
        <v>1.1870724334374087E-4</v>
      </c>
      <c r="X337">
        <f t="shared" si="51"/>
        <v>1.5281852016665494E-5</v>
      </c>
      <c r="Y337">
        <f t="shared" si="52"/>
        <v>2.0889078392132321</v>
      </c>
      <c r="Z337">
        <f t="shared" si="46"/>
        <v>2.3064067802390821E-4</v>
      </c>
      <c r="AA337">
        <f t="shared" si="47"/>
        <v>6.8211660783410925E-6</v>
      </c>
    </row>
    <row r="338" spans="1:27">
      <c r="A338">
        <v>2.59</v>
      </c>
      <c r="B338">
        <v>2.25</v>
      </c>
      <c r="C338">
        <v>0.56820000000000004</v>
      </c>
      <c r="D338">
        <v>0.23505599999999999</v>
      </c>
      <c r="E338">
        <v>4.8648499999999997E-2</v>
      </c>
      <c r="F338">
        <v>8.8007299999999997E-3</v>
      </c>
      <c r="G338">
        <v>1.37103</v>
      </c>
      <c r="I338">
        <v>2.59</v>
      </c>
      <c r="J338">
        <v>2.25</v>
      </c>
      <c r="K338">
        <v>0.56820000000000004</v>
      </c>
      <c r="L338">
        <v>0.51029999999999998</v>
      </c>
      <c r="M338">
        <v>3.1600000000000003E-2</v>
      </c>
      <c r="N338">
        <v>5.7000000000000002E-3</v>
      </c>
      <c r="O338">
        <v>0.1183</v>
      </c>
      <c r="P338">
        <v>3.2000000000000002E-3</v>
      </c>
      <c r="Q338">
        <v>0.1103</v>
      </c>
      <c r="R338">
        <v>1.5E-3</v>
      </c>
      <c r="S338">
        <v>-0.98029999999999995</v>
      </c>
      <c r="T338">
        <f t="shared" si="45"/>
        <v>2.1102307281034758</v>
      </c>
      <c r="U338">
        <f t="shared" si="48"/>
        <v>6.7030737258321258</v>
      </c>
      <c r="V338">
        <f t="shared" si="49"/>
        <v>2.1102307281034758</v>
      </c>
      <c r="W338">
        <f t="shared" si="50"/>
        <v>8.8292941413967521E-5</v>
      </c>
      <c r="X338">
        <f t="shared" si="51"/>
        <v>1.5926258419608066E-5</v>
      </c>
      <c r="Y338">
        <f t="shared" si="52"/>
        <v>2.1102307281034758</v>
      </c>
      <c r="Z338">
        <f t="shared" si="46"/>
        <v>2.5216998345867225E-4</v>
      </c>
      <c r="AA338">
        <f t="shared" si="47"/>
        <v>6.8211660783410925E-6</v>
      </c>
    </row>
    <row r="339" spans="1:27">
      <c r="A339">
        <v>2.63</v>
      </c>
      <c r="B339">
        <v>2.25</v>
      </c>
      <c r="C339">
        <v>0.56259999999999999</v>
      </c>
      <c r="D339">
        <v>0.169957</v>
      </c>
      <c r="E339">
        <v>4.2216900000000002E-2</v>
      </c>
      <c r="F339">
        <v>9.92263E-3</v>
      </c>
      <c r="G339">
        <v>2.9012600000000002</v>
      </c>
      <c r="I339">
        <v>2.63</v>
      </c>
      <c r="J339">
        <v>2.25</v>
      </c>
      <c r="K339">
        <v>0.56259999999999999</v>
      </c>
      <c r="L339">
        <v>0.50619999999999998</v>
      </c>
      <c r="M339">
        <v>2.4E-2</v>
      </c>
      <c r="N339">
        <v>5.4000000000000003E-3</v>
      </c>
      <c r="O339">
        <v>0.1255</v>
      </c>
      <c r="P339">
        <v>3.0000000000000001E-3</v>
      </c>
      <c r="Q339">
        <v>0.1105</v>
      </c>
      <c r="R339">
        <v>1.5E-3</v>
      </c>
      <c r="S339">
        <v>-0.97660000000000002</v>
      </c>
      <c r="T339">
        <f t="shared" si="45"/>
        <v>2.1312355131681393</v>
      </c>
      <c r="U339">
        <f t="shared" si="48"/>
        <v>6.7921648125890624</v>
      </c>
      <c r="V339">
        <f t="shared" si="49"/>
        <v>2.1312355131681393</v>
      </c>
      <c r="W339">
        <f t="shared" si="50"/>
        <v>6.8625554298694307E-5</v>
      </c>
      <c r="X339">
        <f t="shared" si="51"/>
        <v>1.5440749717206219E-5</v>
      </c>
      <c r="Y339">
        <f t="shared" si="52"/>
        <v>2.1312355131681393</v>
      </c>
      <c r="Z339">
        <f t="shared" si="46"/>
        <v>2.675176071349397E-4</v>
      </c>
      <c r="AA339">
        <f t="shared" si="47"/>
        <v>6.3948431984447748E-6</v>
      </c>
    </row>
    <row r="340" spans="1:27">
      <c r="A340">
        <v>2.67</v>
      </c>
      <c r="B340">
        <v>2.25</v>
      </c>
      <c r="C340">
        <v>0.55700000000000005</v>
      </c>
      <c r="D340">
        <v>0.29320800000000002</v>
      </c>
      <c r="E340">
        <v>5.9541299999999998E-2</v>
      </c>
      <c r="F340">
        <v>4.0079900000000003E-3</v>
      </c>
      <c r="G340">
        <v>0.12842400000000001</v>
      </c>
      <c r="I340">
        <v>2.67</v>
      </c>
      <c r="J340">
        <v>2.25</v>
      </c>
      <c r="K340">
        <v>0.55700000000000005</v>
      </c>
      <c r="L340">
        <v>0.502</v>
      </c>
      <c r="M340">
        <v>3.9E-2</v>
      </c>
      <c r="N340">
        <v>6.6E-3</v>
      </c>
      <c r="O340">
        <v>0.11940000000000001</v>
      </c>
      <c r="P340">
        <v>4.1000000000000003E-3</v>
      </c>
      <c r="Q340">
        <v>0.1158</v>
      </c>
      <c r="R340">
        <v>1.5E-3</v>
      </c>
      <c r="S340">
        <v>-0.98250000000000004</v>
      </c>
      <c r="T340">
        <f t="shared" si="45"/>
        <v>2.1526626565680345</v>
      </c>
      <c r="U340">
        <f t="shared" si="48"/>
        <v>6.8839565129825475</v>
      </c>
      <c r="V340">
        <f t="shared" si="49"/>
        <v>2.1526626565680345</v>
      </c>
      <c r="W340">
        <f t="shared" si="50"/>
        <v>1.1415992266320939E-4</v>
      </c>
      <c r="X340">
        <f t="shared" si="51"/>
        <v>1.9319371527620049E-5</v>
      </c>
      <c r="Y340">
        <f t="shared" si="52"/>
        <v>2.1526626565680345</v>
      </c>
      <c r="Z340">
        <f t="shared" si="46"/>
        <v>2.5451475929810205E-4</v>
      </c>
      <c r="AA340">
        <f t="shared" si="47"/>
        <v>8.7396190378745264E-6</v>
      </c>
    </row>
    <row r="341" spans="1:27">
      <c r="A341">
        <v>2.71</v>
      </c>
      <c r="B341">
        <v>2.25</v>
      </c>
      <c r="C341">
        <v>0.55149999999999999</v>
      </c>
      <c r="D341">
        <v>0.26119199999999998</v>
      </c>
      <c r="E341">
        <v>5.5859499999999999E-2</v>
      </c>
      <c r="F341">
        <v>3.8080100000000001E-3</v>
      </c>
      <c r="G341">
        <v>9.3862500000000001E-2</v>
      </c>
      <c r="I341">
        <v>2.71</v>
      </c>
      <c r="J341">
        <v>2.25</v>
      </c>
      <c r="K341">
        <v>0.55149999999999999</v>
      </c>
      <c r="L341">
        <v>0.498</v>
      </c>
      <c r="M341">
        <v>3.6299999999999999E-2</v>
      </c>
      <c r="N341">
        <v>6.6E-3</v>
      </c>
      <c r="O341">
        <v>0.126</v>
      </c>
      <c r="P341">
        <v>4.1000000000000003E-3</v>
      </c>
      <c r="Q341">
        <v>0.1187</v>
      </c>
      <c r="R341">
        <v>1.6000000000000001E-3</v>
      </c>
      <c r="S341">
        <v>-0.98209999999999997</v>
      </c>
      <c r="T341">
        <f t="shared" si="45"/>
        <v>2.1741307338320852</v>
      </c>
      <c r="U341">
        <f t="shared" si="48"/>
        <v>6.9768444477932414</v>
      </c>
      <c r="V341">
        <f t="shared" si="49"/>
        <v>2.1741307338320852</v>
      </c>
      <c r="W341">
        <f t="shared" si="50"/>
        <v>1.0876427879304749E-4</v>
      </c>
      <c r="X341">
        <f t="shared" si="51"/>
        <v>1.9775323416917728E-5</v>
      </c>
      <c r="Y341">
        <f t="shared" si="52"/>
        <v>2.1741307338320852</v>
      </c>
      <c r="Z341">
        <f t="shared" si="46"/>
        <v>2.6858341433468052E-4</v>
      </c>
      <c r="AA341">
        <f t="shared" si="47"/>
        <v>8.7396190378745264E-6</v>
      </c>
    </row>
    <row r="342" spans="1:27">
      <c r="A342">
        <v>2.75</v>
      </c>
      <c r="B342">
        <v>2.25</v>
      </c>
      <c r="C342">
        <v>0.54620000000000002</v>
      </c>
      <c r="D342">
        <v>0.23941599999999999</v>
      </c>
      <c r="E342">
        <v>3.6318200000000002E-2</v>
      </c>
      <c r="F342">
        <v>5.1172600000000002E-3</v>
      </c>
      <c r="G342">
        <v>0.844217</v>
      </c>
      <c r="I342">
        <v>2.75</v>
      </c>
      <c r="J342">
        <v>2.25</v>
      </c>
      <c r="K342">
        <v>0.54620000000000002</v>
      </c>
      <c r="L342">
        <v>0.49399999999999999</v>
      </c>
      <c r="M342">
        <v>3.4000000000000002E-2</v>
      </c>
      <c r="N342">
        <v>4.4999999999999997E-3</v>
      </c>
      <c r="O342">
        <v>0.13</v>
      </c>
      <c r="P342">
        <v>2.5999999999999999E-3</v>
      </c>
      <c r="Q342">
        <v>0.12</v>
      </c>
      <c r="R342">
        <v>1.2999999999999999E-3</v>
      </c>
      <c r="S342">
        <v>-0.96220000000000006</v>
      </c>
      <c r="T342">
        <f t="shared" si="45"/>
        <v>2.1952272056177131</v>
      </c>
      <c r="U342">
        <f t="shared" si="48"/>
        <v>7.0690224842841536</v>
      </c>
      <c r="V342">
        <f t="shared" si="49"/>
        <v>2.1952272056177131</v>
      </c>
      <c r="W342">
        <f t="shared" si="50"/>
        <v>1.0422039627401724E-4</v>
      </c>
      <c r="X342">
        <f t="shared" si="51"/>
        <v>1.3793875977443455E-5</v>
      </c>
      <c r="Y342">
        <f t="shared" si="52"/>
        <v>2.1952272056177131</v>
      </c>
      <c r="Z342">
        <f t="shared" si="46"/>
        <v>2.7710987193260689E-4</v>
      </c>
      <c r="AA342">
        <f t="shared" si="47"/>
        <v>5.5421974386521377E-6</v>
      </c>
    </row>
    <row r="343" spans="1:27">
      <c r="A343">
        <v>2.79</v>
      </c>
      <c r="B343">
        <v>2.25</v>
      </c>
      <c r="C343">
        <v>0.54090000000000005</v>
      </c>
      <c r="D343">
        <v>0.32136799999999999</v>
      </c>
      <c r="E343">
        <v>4.0490499999999999E-2</v>
      </c>
      <c r="F343">
        <v>7.2698299999999997E-3</v>
      </c>
      <c r="G343">
        <v>1.5872900000000001</v>
      </c>
      <c r="I343">
        <v>2.79</v>
      </c>
      <c r="J343">
        <v>2.25</v>
      </c>
      <c r="K343">
        <v>0.54090000000000005</v>
      </c>
      <c r="L343">
        <v>0.49009999999999998</v>
      </c>
      <c r="M343">
        <v>4.4499999999999998E-2</v>
      </c>
      <c r="N343">
        <v>4.7000000000000002E-3</v>
      </c>
      <c r="O343">
        <v>0.128</v>
      </c>
      <c r="P343">
        <v>2.7000000000000001E-3</v>
      </c>
      <c r="Q343">
        <v>0.1255</v>
      </c>
      <c r="R343">
        <v>1.4E-3</v>
      </c>
      <c r="S343">
        <v>-0.95930000000000004</v>
      </c>
      <c r="T343">
        <f t="shared" si="45"/>
        <v>2.2167371042861803</v>
      </c>
      <c r="U343">
        <f t="shared" si="48"/>
        <v>7.1639233895190797</v>
      </c>
      <c r="V343">
        <f t="shared" si="49"/>
        <v>2.2167371042861803</v>
      </c>
      <c r="W343">
        <f t="shared" si="50"/>
        <v>1.3959186136228542E-4</v>
      </c>
      <c r="X343">
        <f t="shared" si="51"/>
        <v>1.4743410076466103E-5</v>
      </c>
      <c r="Y343">
        <f t="shared" si="52"/>
        <v>2.2167371042861803</v>
      </c>
      <c r="Z343">
        <f t="shared" si="46"/>
        <v>2.7284664313364371E-4</v>
      </c>
      <c r="AA343">
        <f t="shared" si="47"/>
        <v>5.7553588786002974E-6</v>
      </c>
    </row>
    <row r="344" spans="1:27">
      <c r="A344">
        <v>2.83</v>
      </c>
      <c r="B344">
        <v>2.25</v>
      </c>
      <c r="C344">
        <v>0.53580000000000005</v>
      </c>
      <c r="D344">
        <v>0.30632300000000001</v>
      </c>
      <c r="E344">
        <v>3.94848E-2</v>
      </c>
      <c r="F344">
        <v>7.8250500000000001E-3</v>
      </c>
      <c r="G344">
        <v>1.5280899999999999</v>
      </c>
      <c r="I344">
        <v>2.83</v>
      </c>
      <c r="J344">
        <v>2.25</v>
      </c>
      <c r="K344">
        <v>0.53580000000000005</v>
      </c>
      <c r="L344">
        <v>0.48620000000000002</v>
      </c>
      <c r="M344">
        <v>4.3099999999999999E-2</v>
      </c>
      <c r="N344">
        <v>4.7000000000000002E-3</v>
      </c>
      <c r="O344">
        <v>0.1313</v>
      </c>
      <c r="P344">
        <v>2.7000000000000001E-3</v>
      </c>
      <c r="Q344">
        <v>0.1268</v>
      </c>
      <c r="R344">
        <v>1.4E-3</v>
      </c>
      <c r="S344">
        <v>-0.95889999999999997</v>
      </c>
      <c r="T344">
        <f t="shared" si="45"/>
        <v>2.2378370655251865</v>
      </c>
      <c r="U344">
        <f t="shared" si="48"/>
        <v>7.2579147318383779</v>
      </c>
      <c r="V344">
        <f t="shared" si="49"/>
        <v>2.2378370655251865</v>
      </c>
      <c r="W344">
        <f t="shared" si="50"/>
        <v>1.3827783093129661E-4</v>
      </c>
      <c r="X344">
        <f t="shared" si="51"/>
        <v>1.50790210064291E-5</v>
      </c>
      <c r="Y344">
        <f t="shared" si="52"/>
        <v>2.2378370655251865</v>
      </c>
      <c r="Z344">
        <f t="shared" si="46"/>
        <v>2.7988097065193295E-4</v>
      </c>
      <c r="AA344">
        <f t="shared" si="47"/>
        <v>5.7553588786002974E-6</v>
      </c>
    </row>
    <row r="345" spans="1:27">
      <c r="A345">
        <v>2.87</v>
      </c>
      <c r="B345">
        <v>2.25</v>
      </c>
      <c r="C345">
        <v>0.53069999999999995</v>
      </c>
      <c r="D345">
        <v>0.25529299999999999</v>
      </c>
      <c r="E345">
        <v>3.6506499999999997E-2</v>
      </c>
      <c r="F345">
        <v>7.3185300000000002E-3</v>
      </c>
      <c r="G345">
        <v>1.4390000000000001</v>
      </c>
      <c r="I345">
        <v>2.87</v>
      </c>
      <c r="J345">
        <v>2.25</v>
      </c>
      <c r="K345">
        <v>0.53069999999999995</v>
      </c>
      <c r="L345">
        <v>0.4824</v>
      </c>
      <c r="M345">
        <v>3.78E-2</v>
      </c>
      <c r="N345">
        <v>4.7000000000000002E-3</v>
      </c>
      <c r="O345">
        <v>0.13950000000000001</v>
      </c>
      <c r="P345">
        <v>2.7000000000000001E-3</v>
      </c>
      <c r="Q345">
        <v>0.129</v>
      </c>
      <c r="R345">
        <v>1.5E-3</v>
      </c>
      <c r="S345">
        <v>-0.95860000000000001</v>
      </c>
      <c r="T345">
        <f t="shared" si="45"/>
        <v>2.2593425658722355</v>
      </c>
      <c r="U345">
        <f t="shared" si="48"/>
        <v>7.3546288299621363</v>
      </c>
      <c r="V345">
        <f t="shared" si="49"/>
        <v>2.2593425658722355</v>
      </c>
      <c r="W345">
        <f t="shared" si="50"/>
        <v>1.2407080725554344E-4</v>
      </c>
      <c r="X345">
        <f t="shared" si="51"/>
        <v>1.5426793494736888E-5</v>
      </c>
      <c r="Y345">
        <f t="shared" si="52"/>
        <v>2.2593425658722355</v>
      </c>
      <c r="Z345">
        <f t="shared" si="46"/>
        <v>2.9736020872768204E-4</v>
      </c>
      <c r="AA345">
        <f t="shared" si="47"/>
        <v>5.7553588786002974E-6</v>
      </c>
    </row>
    <row r="346" spans="1:27">
      <c r="A346">
        <v>2.91</v>
      </c>
      <c r="B346">
        <v>2.25</v>
      </c>
      <c r="C346">
        <v>0.52569999999999995</v>
      </c>
      <c r="D346">
        <v>0.232598</v>
      </c>
      <c r="E346">
        <v>3.8290100000000001E-2</v>
      </c>
      <c r="F346">
        <v>4.6787E-3</v>
      </c>
      <c r="G346">
        <v>0.59376899999999999</v>
      </c>
      <c r="I346">
        <v>2.91</v>
      </c>
      <c r="J346">
        <v>2.25</v>
      </c>
      <c r="K346">
        <v>0.52569999999999995</v>
      </c>
      <c r="L346">
        <v>0.47860000000000003</v>
      </c>
      <c r="M346">
        <v>3.4799999999999998E-2</v>
      </c>
      <c r="N346">
        <v>5.0000000000000001E-3</v>
      </c>
      <c r="O346">
        <v>0.14230000000000001</v>
      </c>
      <c r="P346">
        <v>3.0999999999999999E-3</v>
      </c>
      <c r="Q346">
        <v>0.12870000000000001</v>
      </c>
      <c r="R346">
        <v>1.5E-3</v>
      </c>
      <c r="S346">
        <v>-0.95550000000000002</v>
      </c>
      <c r="T346">
        <f t="shared" si="45"/>
        <v>2.2808314622567916</v>
      </c>
      <c r="U346">
        <f t="shared" si="48"/>
        <v>7.4521921592204539</v>
      </c>
      <c r="V346">
        <f t="shared" si="49"/>
        <v>2.2808314622567916</v>
      </c>
      <c r="W346">
        <f t="shared" si="50"/>
        <v>1.1683997294138505E-4</v>
      </c>
      <c r="X346">
        <f t="shared" si="51"/>
        <v>1.6787352434107048E-5</v>
      </c>
      <c r="Y346">
        <f t="shared" si="52"/>
        <v>2.2808314622567916</v>
      </c>
      <c r="Z346">
        <f t="shared" si="46"/>
        <v>3.0332872904623046E-4</v>
      </c>
      <c r="AA346">
        <f t="shared" si="47"/>
        <v>6.6080046383929328E-6</v>
      </c>
    </row>
    <row r="347" spans="1:27">
      <c r="A347">
        <v>2.95</v>
      </c>
      <c r="B347">
        <v>2.25</v>
      </c>
      <c r="C347">
        <v>0.52090000000000003</v>
      </c>
      <c r="D347">
        <v>0.269347</v>
      </c>
      <c r="E347">
        <v>3.8523599999999998E-2</v>
      </c>
      <c r="F347">
        <v>4.8096900000000001E-3</v>
      </c>
      <c r="G347">
        <v>0.62674099999999999</v>
      </c>
      <c r="I347">
        <v>2.95</v>
      </c>
      <c r="J347">
        <v>2.25</v>
      </c>
      <c r="K347">
        <v>0.52090000000000003</v>
      </c>
      <c r="L347">
        <v>0.47489999999999999</v>
      </c>
      <c r="M347">
        <v>4.0800000000000003E-2</v>
      </c>
      <c r="N347">
        <v>5.0000000000000001E-3</v>
      </c>
      <c r="O347">
        <v>0.1454</v>
      </c>
      <c r="P347">
        <v>3.0999999999999999E-3</v>
      </c>
      <c r="Q347">
        <v>0.13489999999999999</v>
      </c>
      <c r="R347">
        <v>1.5E-3</v>
      </c>
      <c r="S347">
        <v>-0.95369999999999999</v>
      </c>
      <c r="T347">
        <f t="shared" si="45"/>
        <v>2.3018489147790269</v>
      </c>
      <c r="U347">
        <f t="shared" si="48"/>
        <v>7.5485084264693834</v>
      </c>
      <c r="V347">
        <f t="shared" si="49"/>
        <v>2.3018489147790269</v>
      </c>
      <c r="W347">
        <f t="shared" si="50"/>
        <v>1.4003386823318337E-4</v>
      </c>
      <c r="X347">
        <f t="shared" si="51"/>
        <v>1.7161013263870509E-5</v>
      </c>
      <c r="Y347">
        <f t="shared" si="52"/>
        <v>2.3018489147790269</v>
      </c>
      <c r="Z347">
        <f t="shared" si="46"/>
        <v>3.0993673368462339E-4</v>
      </c>
      <c r="AA347">
        <f t="shared" si="47"/>
        <v>6.6080046383929328E-6</v>
      </c>
    </row>
    <row r="348" spans="1:27">
      <c r="A348">
        <v>2.99</v>
      </c>
      <c r="B348">
        <v>2.25</v>
      </c>
      <c r="C348">
        <v>0.5161</v>
      </c>
      <c r="D348">
        <v>0.30913600000000002</v>
      </c>
      <c r="E348">
        <v>3.37586E-2</v>
      </c>
      <c r="F348">
        <v>5.7755100000000002E-3</v>
      </c>
      <c r="G348">
        <v>1.1890799999999999</v>
      </c>
      <c r="I348">
        <v>2.99</v>
      </c>
      <c r="J348">
        <v>2.25</v>
      </c>
      <c r="K348">
        <v>0.5161</v>
      </c>
      <c r="L348">
        <v>0.4713</v>
      </c>
      <c r="M348">
        <v>4.6300000000000001E-2</v>
      </c>
      <c r="N348">
        <v>4.3E-3</v>
      </c>
      <c r="O348">
        <v>0.14510000000000001</v>
      </c>
      <c r="P348">
        <v>2.5000000000000001E-3</v>
      </c>
      <c r="Q348">
        <v>0.13830000000000001</v>
      </c>
      <c r="R348">
        <v>1.4E-3</v>
      </c>
      <c r="S348">
        <v>-0.93840000000000001</v>
      </c>
      <c r="T348">
        <f t="shared" si="45"/>
        <v>2.3232573139089228</v>
      </c>
      <c r="U348">
        <f t="shared" si="48"/>
        <v>7.6475245466313027</v>
      </c>
      <c r="V348">
        <f t="shared" si="49"/>
        <v>2.3232573139089228</v>
      </c>
      <c r="W348">
        <f t="shared" si="50"/>
        <v>1.6249280941605941E-4</v>
      </c>
      <c r="X348">
        <f t="shared" si="51"/>
        <v>1.5091124848575709E-5</v>
      </c>
      <c r="Y348">
        <f t="shared" si="52"/>
        <v>2.3232573139089228</v>
      </c>
      <c r="Z348">
        <f t="shared" si="46"/>
        <v>3.0929724936477892E-4</v>
      </c>
      <c r="AA348">
        <f t="shared" si="47"/>
        <v>5.3290359987039789E-6</v>
      </c>
    </row>
    <row r="349" spans="1:27">
      <c r="A349">
        <v>3.03</v>
      </c>
      <c r="B349">
        <v>2.25</v>
      </c>
      <c r="C349">
        <v>0.51139999999999997</v>
      </c>
      <c r="D349">
        <v>0.33615</v>
      </c>
      <c r="E349">
        <v>3.41768E-2</v>
      </c>
      <c r="F349">
        <v>6.2486499999999997E-3</v>
      </c>
      <c r="G349">
        <v>1.1758900000000001</v>
      </c>
      <c r="I349">
        <v>3.03</v>
      </c>
      <c r="J349">
        <v>2.25</v>
      </c>
      <c r="K349">
        <v>0.51139999999999997</v>
      </c>
      <c r="L349">
        <v>0.46760000000000002</v>
      </c>
      <c r="M349">
        <v>5.0299999999999997E-2</v>
      </c>
      <c r="N349">
        <v>4.3E-3</v>
      </c>
      <c r="O349">
        <v>0.14630000000000001</v>
      </c>
      <c r="P349">
        <v>2.5000000000000001E-3</v>
      </c>
      <c r="Q349">
        <v>0.1419</v>
      </c>
      <c r="R349">
        <v>1.5E-3</v>
      </c>
      <c r="S349">
        <v>-0.93679999999999997</v>
      </c>
      <c r="T349">
        <f t="shared" si="45"/>
        <v>2.3446091116706986</v>
      </c>
      <c r="U349">
        <f t="shared" si="48"/>
        <v>7.7471918865292624</v>
      </c>
      <c r="V349">
        <f t="shared" si="49"/>
        <v>2.3446091116706986</v>
      </c>
      <c r="W349">
        <f t="shared" si="50"/>
        <v>1.8047527414459186E-4</v>
      </c>
      <c r="X349">
        <f t="shared" si="51"/>
        <v>1.5428303753911433E-5</v>
      </c>
      <c r="Y349">
        <f t="shared" si="52"/>
        <v>2.3446091116706986</v>
      </c>
      <c r="Z349">
        <f t="shared" si="46"/>
        <v>3.1185518664415688E-4</v>
      </c>
      <c r="AA349">
        <f t="shared" si="47"/>
        <v>5.3290359987039789E-6</v>
      </c>
    </row>
    <row r="350" spans="1:27">
      <c r="A350">
        <v>3.07</v>
      </c>
      <c r="B350">
        <v>2.25</v>
      </c>
      <c r="C350">
        <v>0.50680000000000003</v>
      </c>
      <c r="D350">
        <v>0.33018199999999998</v>
      </c>
      <c r="E350">
        <v>3.1859600000000002E-2</v>
      </c>
      <c r="F350">
        <v>6.3938399999999996E-3</v>
      </c>
      <c r="G350">
        <v>1.27721</v>
      </c>
      <c r="I350">
        <v>3.07</v>
      </c>
      <c r="J350">
        <v>2.25</v>
      </c>
      <c r="K350">
        <v>0.50680000000000003</v>
      </c>
      <c r="L350">
        <v>0.46410000000000001</v>
      </c>
      <c r="M350">
        <v>0.05</v>
      </c>
      <c r="N350">
        <v>4.1000000000000003E-3</v>
      </c>
      <c r="O350">
        <v>0.14940000000000001</v>
      </c>
      <c r="P350">
        <v>2.3E-3</v>
      </c>
      <c r="Q350">
        <v>0.14369999999999999</v>
      </c>
      <c r="R350">
        <v>1.5E-3</v>
      </c>
      <c r="S350">
        <v>-0.93059999999999998</v>
      </c>
      <c r="T350">
        <f t="shared" si="45"/>
        <v>2.3658900941365331</v>
      </c>
      <c r="U350">
        <f t="shared" si="48"/>
        <v>7.8474359375333735</v>
      </c>
      <c r="V350">
        <f t="shared" si="49"/>
        <v>2.3658900941365331</v>
      </c>
      <c r="W350">
        <f t="shared" si="50"/>
        <v>1.8336958961956786E-4</v>
      </c>
      <c r="X350">
        <f t="shared" si="51"/>
        <v>1.5036306348804564E-5</v>
      </c>
      <c r="Y350">
        <f t="shared" si="52"/>
        <v>2.3658900941365331</v>
      </c>
      <c r="Z350">
        <f t="shared" si="46"/>
        <v>3.1846319128254975E-4</v>
      </c>
      <c r="AA350">
        <f t="shared" si="47"/>
        <v>4.9027131188076603E-6</v>
      </c>
    </row>
    <row r="351" spans="1:27">
      <c r="A351">
        <v>3.11</v>
      </c>
      <c r="B351">
        <v>2.25</v>
      </c>
      <c r="C351">
        <v>0.50229999999999997</v>
      </c>
      <c r="D351">
        <v>0.30444399999999999</v>
      </c>
      <c r="E351">
        <v>3.1594999999999998E-2</v>
      </c>
      <c r="F351">
        <v>4.7254000000000003E-3</v>
      </c>
      <c r="G351">
        <v>0.96161200000000002</v>
      </c>
      <c r="I351">
        <v>3.11</v>
      </c>
      <c r="J351">
        <v>2.25</v>
      </c>
      <c r="K351">
        <v>0.50229999999999997</v>
      </c>
      <c r="L351">
        <v>0.46060000000000001</v>
      </c>
      <c r="M351">
        <v>4.7100000000000003E-2</v>
      </c>
      <c r="N351">
        <v>4.1999999999999997E-3</v>
      </c>
      <c r="O351">
        <v>0.154</v>
      </c>
      <c r="P351">
        <v>2.3999999999999998E-3</v>
      </c>
      <c r="Q351">
        <v>0.1447</v>
      </c>
      <c r="R351">
        <v>1.6000000000000001E-3</v>
      </c>
      <c r="S351">
        <v>-0.92669999999999997</v>
      </c>
      <c r="T351">
        <f t="shared" si="45"/>
        <v>2.3870856056308885</v>
      </c>
      <c r="U351">
        <f t="shared" si="48"/>
        <v>7.9481776886101851</v>
      </c>
      <c r="V351">
        <f t="shared" si="49"/>
        <v>2.3870856056308885</v>
      </c>
      <c r="W351">
        <f t="shared" si="50"/>
        <v>1.7651898942708382E-4</v>
      </c>
      <c r="X351">
        <f t="shared" si="51"/>
        <v>1.574054682789282E-5</v>
      </c>
      <c r="Y351">
        <f t="shared" si="52"/>
        <v>2.3870856056308885</v>
      </c>
      <c r="Z351">
        <f t="shared" si="46"/>
        <v>3.282686175201651E-4</v>
      </c>
      <c r="AA351">
        <f t="shared" si="47"/>
        <v>5.1158745587558192E-6</v>
      </c>
    </row>
    <row r="352" spans="1:27">
      <c r="A352">
        <v>3.15</v>
      </c>
      <c r="B352">
        <v>2.25</v>
      </c>
      <c r="C352">
        <v>0.49780000000000002</v>
      </c>
      <c r="D352">
        <v>0.28724899999999998</v>
      </c>
      <c r="E352">
        <v>3.0677099999999999E-2</v>
      </c>
      <c r="F352">
        <v>5.4423800000000001E-3</v>
      </c>
      <c r="G352">
        <v>1.30457</v>
      </c>
      <c r="I352">
        <v>3.15</v>
      </c>
      <c r="J352">
        <v>2.25</v>
      </c>
      <c r="K352">
        <v>0.49780000000000002</v>
      </c>
      <c r="L352">
        <v>0.45710000000000001</v>
      </c>
      <c r="M352">
        <v>4.53E-2</v>
      </c>
      <c r="N352">
        <v>4.1999999999999997E-3</v>
      </c>
      <c r="O352">
        <v>0.15840000000000001</v>
      </c>
      <c r="P352">
        <v>2.3999999999999998E-3</v>
      </c>
      <c r="Q352">
        <v>0.14630000000000001</v>
      </c>
      <c r="R352">
        <v>1.6000000000000001E-3</v>
      </c>
      <c r="S352">
        <v>-0.91820000000000002</v>
      </c>
      <c r="T352">
        <f t="shared" si="45"/>
        <v>2.4086643224355062</v>
      </c>
      <c r="U352">
        <f t="shared" si="48"/>
        <v>8.0516638181736973</v>
      </c>
      <c r="V352">
        <f t="shared" si="49"/>
        <v>2.4086643224355062</v>
      </c>
      <c r="W352">
        <f t="shared" si="50"/>
        <v>1.7353819624515879E-4</v>
      </c>
      <c r="X352">
        <f t="shared" si="51"/>
        <v>1.6089634088955114E-5</v>
      </c>
      <c r="Y352">
        <f t="shared" si="52"/>
        <v>2.4086643224355062</v>
      </c>
      <c r="Z352">
        <f t="shared" si="46"/>
        <v>3.3764772087788413E-4</v>
      </c>
      <c r="AA352">
        <f t="shared" si="47"/>
        <v>5.1158745587558192E-6</v>
      </c>
    </row>
    <row r="353" spans="1:27">
      <c r="A353">
        <v>3.19</v>
      </c>
      <c r="B353">
        <v>2.25</v>
      </c>
      <c r="C353">
        <v>0.49349999999999999</v>
      </c>
      <c r="D353">
        <v>0.30022199999999999</v>
      </c>
      <c r="E353">
        <v>3.1728800000000001E-2</v>
      </c>
      <c r="F353">
        <v>5.4377399999999999E-3</v>
      </c>
      <c r="G353">
        <v>1.3657300000000001</v>
      </c>
      <c r="I353">
        <v>3.19</v>
      </c>
      <c r="J353">
        <v>2.25</v>
      </c>
      <c r="K353">
        <v>0.49349999999999999</v>
      </c>
      <c r="L353">
        <v>0.45369999999999999</v>
      </c>
      <c r="M353">
        <v>4.7500000000000001E-2</v>
      </c>
      <c r="N353">
        <v>4.3E-3</v>
      </c>
      <c r="O353">
        <v>0.1603</v>
      </c>
      <c r="P353">
        <v>2.5999999999999999E-3</v>
      </c>
      <c r="Q353">
        <v>0.14899999999999999</v>
      </c>
      <c r="R353">
        <v>1.6000000000000001E-3</v>
      </c>
      <c r="S353">
        <v>-0.92320000000000002</v>
      </c>
      <c r="T353">
        <f t="shared" si="45"/>
        <v>2.4296516711416318</v>
      </c>
      <c r="U353">
        <f t="shared" si="48"/>
        <v>8.1532072430813241</v>
      </c>
      <c r="V353">
        <f t="shared" si="49"/>
        <v>2.4296516711416318</v>
      </c>
      <c r="W353">
        <f t="shared" si="50"/>
        <v>1.858664782533409E-4</v>
      </c>
      <c r="X353">
        <f t="shared" si="51"/>
        <v>1.6825807505039281E-5</v>
      </c>
      <c r="Y353">
        <f t="shared" si="52"/>
        <v>2.4296516711416318</v>
      </c>
      <c r="Z353">
        <f t="shared" si="46"/>
        <v>3.4169778823689911E-4</v>
      </c>
      <c r="AA353">
        <f t="shared" si="47"/>
        <v>5.5421974386521377E-6</v>
      </c>
    </row>
    <row r="354" spans="1:27">
      <c r="A354">
        <v>3.23</v>
      </c>
      <c r="B354">
        <v>2.25</v>
      </c>
      <c r="C354">
        <v>0.48920000000000002</v>
      </c>
      <c r="D354">
        <v>0.246562</v>
      </c>
      <c r="E354">
        <v>2.75368E-2</v>
      </c>
      <c r="F354">
        <v>5.1574899999999998E-3</v>
      </c>
      <c r="G354">
        <v>1.2225299999999999</v>
      </c>
      <c r="I354">
        <v>3.23</v>
      </c>
      <c r="J354">
        <v>2.25</v>
      </c>
      <c r="K354">
        <v>0.48920000000000002</v>
      </c>
      <c r="L354">
        <v>0.45040000000000002</v>
      </c>
      <c r="M354">
        <v>4.0599999999999997E-2</v>
      </c>
      <c r="N354">
        <v>4.0000000000000001E-3</v>
      </c>
      <c r="O354">
        <v>0.16830000000000001</v>
      </c>
      <c r="P354">
        <v>2.3999999999999998E-3</v>
      </c>
      <c r="Q354">
        <v>0.14940000000000001</v>
      </c>
      <c r="R354">
        <v>1.6000000000000001E-3</v>
      </c>
      <c r="S354">
        <v>-0.91220000000000001</v>
      </c>
      <c r="T354">
        <f t="shared" si="45"/>
        <v>2.4510079716034241</v>
      </c>
      <c r="U354">
        <f t="shared" si="48"/>
        <v>8.2574400768635314</v>
      </c>
      <c r="V354">
        <f t="shared" si="49"/>
        <v>2.4510079716034241</v>
      </c>
      <c r="W354">
        <f t="shared" si="50"/>
        <v>1.6231219535985428E-4</v>
      </c>
      <c r="X354">
        <f t="shared" si="51"/>
        <v>1.5991349296537366E-5</v>
      </c>
      <c r="Y354">
        <f t="shared" si="52"/>
        <v>2.4510079716034241</v>
      </c>
      <c r="Z354">
        <f t="shared" si="46"/>
        <v>3.5875070343275185E-4</v>
      </c>
      <c r="AA354">
        <f t="shared" si="47"/>
        <v>5.1158745587558192E-6</v>
      </c>
    </row>
    <row r="355" spans="1:27">
      <c r="A355">
        <v>3.27</v>
      </c>
      <c r="B355">
        <v>2.25</v>
      </c>
      <c r="C355">
        <v>0.48499999999999999</v>
      </c>
      <c r="D355">
        <v>0.30785099999999999</v>
      </c>
      <c r="E355">
        <v>3.2764099999999997E-2</v>
      </c>
      <c r="F355">
        <v>0</v>
      </c>
      <c r="G355">
        <v>0</v>
      </c>
      <c r="I355">
        <v>3.27</v>
      </c>
      <c r="J355">
        <v>2.25</v>
      </c>
      <c r="K355">
        <v>0.48499999999999999</v>
      </c>
      <c r="L355">
        <v>0.44700000000000001</v>
      </c>
      <c r="M355">
        <v>4.9599999999999998E-2</v>
      </c>
      <c r="N355">
        <v>4.5999999999999999E-3</v>
      </c>
      <c r="O355">
        <v>0.1661</v>
      </c>
      <c r="P355">
        <v>2.5000000000000001E-3</v>
      </c>
      <c r="Q355">
        <v>0.154</v>
      </c>
      <c r="R355">
        <v>1.9E-3</v>
      </c>
      <c r="S355">
        <v>-0.89529999999999998</v>
      </c>
      <c r="T355">
        <f t="shared" si="45"/>
        <v>2.4722331952750416</v>
      </c>
      <c r="U355">
        <f t="shared" si="48"/>
        <v>8.3619369718198406</v>
      </c>
      <c r="V355">
        <f t="shared" si="49"/>
        <v>2.4722331952750416</v>
      </c>
      <c r="W355">
        <f t="shared" si="50"/>
        <v>2.0254100635320912E-4</v>
      </c>
      <c r="X355">
        <f t="shared" si="51"/>
        <v>1.8784044944047621E-5</v>
      </c>
      <c r="Y355">
        <f t="shared" si="52"/>
        <v>2.4722331952750416</v>
      </c>
      <c r="Z355">
        <f t="shared" si="46"/>
        <v>3.5406115175389235E-4</v>
      </c>
      <c r="AA355">
        <f t="shared" si="47"/>
        <v>5.3290359987039789E-6</v>
      </c>
    </row>
    <row r="356" spans="1:27">
      <c r="A356">
        <v>3.31</v>
      </c>
      <c r="B356">
        <v>2.25</v>
      </c>
      <c r="C356">
        <v>0.48080000000000001</v>
      </c>
      <c r="D356">
        <v>0.24754599999999999</v>
      </c>
      <c r="E356">
        <v>3.1671100000000001E-2</v>
      </c>
      <c r="F356">
        <v>0</v>
      </c>
      <c r="G356">
        <v>0</v>
      </c>
      <c r="I356">
        <v>3.31</v>
      </c>
      <c r="J356">
        <v>2.25</v>
      </c>
      <c r="K356">
        <v>0.48080000000000001</v>
      </c>
      <c r="L356">
        <v>0.44379999999999997</v>
      </c>
      <c r="M356">
        <v>4.1300000000000003E-2</v>
      </c>
      <c r="N356">
        <v>4.7000000000000002E-3</v>
      </c>
      <c r="O356">
        <v>0.17349999999999999</v>
      </c>
      <c r="P356">
        <v>2.7000000000000001E-3</v>
      </c>
      <c r="Q356">
        <v>0.15279999999999999</v>
      </c>
      <c r="R356">
        <v>1.9E-3</v>
      </c>
      <c r="S356">
        <v>-0.89659999999999995</v>
      </c>
      <c r="T356">
        <f t="shared" si="45"/>
        <v>2.493829242321953</v>
      </c>
      <c r="U356">
        <f t="shared" si="48"/>
        <v>8.4691842898600864</v>
      </c>
      <c r="V356">
        <f t="shared" si="49"/>
        <v>2.493829242321953</v>
      </c>
      <c r="W356">
        <f t="shared" si="50"/>
        <v>1.7230318753571112E-4</v>
      </c>
      <c r="X356">
        <f t="shared" si="51"/>
        <v>1.9608353060964703E-5</v>
      </c>
      <c r="Y356">
        <f t="shared" si="52"/>
        <v>2.493829242321953</v>
      </c>
      <c r="Z356">
        <f t="shared" si="46"/>
        <v>3.6983509831005611E-4</v>
      </c>
      <c r="AA356">
        <f t="shared" si="47"/>
        <v>5.7553588786002974E-6</v>
      </c>
    </row>
    <row r="357" spans="1:27">
      <c r="A357">
        <v>3.35</v>
      </c>
      <c r="B357">
        <v>2.25</v>
      </c>
      <c r="C357">
        <v>0.47670000000000001</v>
      </c>
      <c r="D357">
        <v>0.29577500000000001</v>
      </c>
      <c r="E357">
        <v>3.5242500000000003E-2</v>
      </c>
      <c r="F357">
        <v>0</v>
      </c>
      <c r="G357">
        <v>0</v>
      </c>
      <c r="I357">
        <v>3.35</v>
      </c>
      <c r="J357">
        <v>2.25</v>
      </c>
      <c r="K357">
        <v>0.47670000000000001</v>
      </c>
      <c r="L357">
        <v>0.4405</v>
      </c>
      <c r="M357">
        <v>4.87E-2</v>
      </c>
      <c r="N357">
        <v>5.0000000000000001E-3</v>
      </c>
      <c r="O357">
        <v>0.17269999999999999</v>
      </c>
      <c r="P357">
        <v>3.0999999999999999E-3</v>
      </c>
      <c r="Q357">
        <v>0.15740000000000001</v>
      </c>
      <c r="R357">
        <v>2E-3</v>
      </c>
      <c r="S357">
        <v>-0.90459999999999996</v>
      </c>
      <c r="T357">
        <f t="shared" si="45"/>
        <v>2.5152781617545523</v>
      </c>
      <c r="U357">
        <f t="shared" si="48"/>
        <v>8.5766242309993608</v>
      </c>
      <c r="V357">
        <f t="shared" si="49"/>
        <v>2.5152781617545523</v>
      </c>
      <c r="W357">
        <f t="shared" si="50"/>
        <v>2.0752304339192719E-4</v>
      </c>
      <c r="X357">
        <f t="shared" si="51"/>
        <v>2.1306267288698887E-5</v>
      </c>
      <c r="Y357">
        <f t="shared" si="52"/>
        <v>2.5152781617545523</v>
      </c>
      <c r="Z357">
        <f t="shared" si="46"/>
        <v>3.6812980679047083E-4</v>
      </c>
      <c r="AA357">
        <f t="shared" si="47"/>
        <v>6.6080046383929328E-6</v>
      </c>
    </row>
    <row r="358" spans="1:27">
      <c r="A358">
        <v>3.39</v>
      </c>
      <c r="B358">
        <v>2.25</v>
      </c>
      <c r="C358">
        <v>0.47270000000000001</v>
      </c>
      <c r="D358">
        <v>0.302562</v>
      </c>
      <c r="E358">
        <v>3.3770399999999999E-2</v>
      </c>
      <c r="F358">
        <v>0</v>
      </c>
      <c r="G358">
        <v>0</v>
      </c>
      <c r="I358">
        <v>3.39</v>
      </c>
      <c r="J358">
        <v>2.25</v>
      </c>
      <c r="K358">
        <v>0.47270000000000001</v>
      </c>
      <c r="L358">
        <v>0.43730000000000002</v>
      </c>
      <c r="M358">
        <v>4.9799999999999997E-2</v>
      </c>
      <c r="N358">
        <v>4.7999999999999996E-3</v>
      </c>
      <c r="O358">
        <v>0.1741</v>
      </c>
      <c r="P358">
        <v>2.8999999999999998E-3</v>
      </c>
      <c r="Q358">
        <v>0.1588</v>
      </c>
      <c r="R358">
        <v>2E-3</v>
      </c>
      <c r="S358">
        <v>-0.90010000000000001</v>
      </c>
      <c r="T358">
        <f t="shared" si="45"/>
        <v>2.5365625126050246</v>
      </c>
      <c r="U358">
        <f t="shared" si="48"/>
        <v>8.6841493803531158</v>
      </c>
      <c r="V358">
        <f t="shared" si="49"/>
        <v>2.5365625126050246</v>
      </c>
      <c r="W358">
        <f t="shared" si="50"/>
        <v>2.1668914786150719E-4</v>
      </c>
      <c r="X358">
        <f t="shared" si="51"/>
        <v>2.0885700998699488E-5</v>
      </c>
      <c r="Y358">
        <f t="shared" si="52"/>
        <v>2.5365625126050246</v>
      </c>
      <c r="Z358">
        <f t="shared" si="46"/>
        <v>3.7111406694974509E-4</v>
      </c>
      <c r="AA358">
        <f t="shared" si="47"/>
        <v>6.1816817584966151E-6</v>
      </c>
    </row>
    <row r="359" spans="1:27">
      <c r="A359">
        <v>3.43</v>
      </c>
      <c r="B359">
        <v>2.25</v>
      </c>
      <c r="C359">
        <v>0.46879999999999999</v>
      </c>
      <c r="D359">
        <v>0.32267000000000001</v>
      </c>
      <c r="E359">
        <v>3.3488200000000003E-2</v>
      </c>
      <c r="F359">
        <v>0</v>
      </c>
      <c r="G359">
        <v>0</v>
      </c>
      <c r="I359">
        <v>3.43</v>
      </c>
      <c r="J359">
        <v>2.25</v>
      </c>
      <c r="K359">
        <v>0.46879999999999999</v>
      </c>
      <c r="L359">
        <v>0.43419999999999997</v>
      </c>
      <c r="M359">
        <v>5.3699999999999998E-2</v>
      </c>
      <c r="N359">
        <v>4.7999999999999996E-3</v>
      </c>
      <c r="O359">
        <v>0.17749999999999999</v>
      </c>
      <c r="P359">
        <v>2.8E-3</v>
      </c>
      <c r="Q359">
        <v>0.16370000000000001</v>
      </c>
      <c r="R359">
        <v>2E-3</v>
      </c>
      <c r="S359">
        <v>-0.89810000000000001</v>
      </c>
      <c r="T359">
        <f t="shared" si="45"/>
        <v>2.5576644618353139</v>
      </c>
      <c r="U359">
        <f t="shared" si="48"/>
        <v>8.7916474993353262</v>
      </c>
      <c r="V359">
        <f t="shared" si="49"/>
        <v>2.5576644618353139</v>
      </c>
      <c r="W359">
        <f t="shared" si="50"/>
        <v>2.3851905791027884E-4</v>
      </c>
      <c r="X359">
        <f t="shared" si="51"/>
        <v>2.1320139254550059E-5</v>
      </c>
      <c r="Y359">
        <f t="shared" si="52"/>
        <v>2.5576644618353139</v>
      </c>
      <c r="Z359">
        <f t="shared" si="46"/>
        <v>3.7836155590798248E-4</v>
      </c>
      <c r="AA359">
        <f t="shared" si="47"/>
        <v>5.9685203185484563E-6</v>
      </c>
    </row>
    <row r="360" spans="1:27">
      <c r="A360">
        <v>3.47</v>
      </c>
      <c r="B360">
        <v>2.25</v>
      </c>
      <c r="C360">
        <v>0.46489999999999998</v>
      </c>
      <c r="D360">
        <v>0.34673900000000002</v>
      </c>
      <c r="E360">
        <v>3.4401500000000002E-2</v>
      </c>
      <c r="F360">
        <v>0</v>
      </c>
      <c r="G360">
        <v>0</v>
      </c>
      <c r="I360">
        <v>3.47</v>
      </c>
      <c r="J360">
        <v>2.25</v>
      </c>
      <c r="K360">
        <v>0.46489999999999998</v>
      </c>
      <c r="L360">
        <v>0.43109999999999998</v>
      </c>
      <c r="M360">
        <v>5.7000000000000002E-2</v>
      </c>
      <c r="N360">
        <v>4.7999999999999996E-3</v>
      </c>
      <c r="O360">
        <v>0.17680000000000001</v>
      </c>
      <c r="P360">
        <v>2.8999999999999998E-3</v>
      </c>
      <c r="Q360">
        <v>0.16539999999999999</v>
      </c>
      <c r="R360">
        <v>2E-3</v>
      </c>
      <c r="S360">
        <v>-0.89880000000000004</v>
      </c>
      <c r="T360">
        <f t="shared" si="45"/>
        <v>2.5791204553848037</v>
      </c>
      <c r="U360">
        <f t="shared" si="48"/>
        <v>8.9018623233843179</v>
      </c>
      <c r="V360">
        <f t="shared" si="49"/>
        <v>2.5791204553848037</v>
      </c>
      <c r="W360">
        <f t="shared" si="50"/>
        <v>2.5850105420796202E-4</v>
      </c>
      <c r="X360">
        <f t="shared" si="51"/>
        <v>2.1768509828038906E-5</v>
      </c>
      <c r="Y360">
        <f t="shared" si="52"/>
        <v>2.5791204553848037</v>
      </c>
      <c r="Z360">
        <f t="shared" si="46"/>
        <v>3.768694258283454E-4</v>
      </c>
      <c r="AA360">
        <f t="shared" si="47"/>
        <v>6.1816817584966151E-6</v>
      </c>
    </row>
    <row r="361" spans="1:27">
      <c r="A361">
        <v>3.51</v>
      </c>
      <c r="B361">
        <v>2.25</v>
      </c>
      <c r="C361">
        <v>0.46110000000000001</v>
      </c>
      <c r="D361">
        <v>0.31816699999999998</v>
      </c>
      <c r="E361">
        <v>3.3493799999999997E-2</v>
      </c>
      <c r="F361">
        <v>0</v>
      </c>
      <c r="G361">
        <v>0</v>
      </c>
      <c r="I361">
        <v>3.51</v>
      </c>
      <c r="J361">
        <v>2.25</v>
      </c>
      <c r="K361">
        <v>0.46110000000000001</v>
      </c>
      <c r="L361">
        <v>0.42799999999999999</v>
      </c>
      <c r="M361">
        <v>5.3900000000000003E-2</v>
      </c>
      <c r="N361">
        <v>4.8999999999999998E-3</v>
      </c>
      <c r="O361">
        <v>0.1837</v>
      </c>
      <c r="P361">
        <v>2.8999999999999998E-3</v>
      </c>
      <c r="Q361">
        <v>0.1676</v>
      </c>
      <c r="R361">
        <v>2.0999999999999999E-3</v>
      </c>
      <c r="S361">
        <v>-0.89480000000000004</v>
      </c>
      <c r="T361">
        <f t="shared" si="45"/>
        <v>2.6003754060038933</v>
      </c>
      <c r="U361">
        <f t="shared" si="48"/>
        <v>9.0119522521499125</v>
      </c>
      <c r="V361">
        <f t="shared" si="49"/>
        <v>2.6003754060038933</v>
      </c>
      <c r="W361">
        <f t="shared" si="50"/>
        <v>2.4950465973634222E-4</v>
      </c>
      <c r="X361">
        <f t="shared" si="51"/>
        <v>2.2682241794212928E-5</v>
      </c>
      <c r="Y361">
        <f t="shared" si="52"/>
        <v>2.6003754060038933</v>
      </c>
      <c r="Z361">
        <f t="shared" si="46"/>
        <v>3.9157756518476834E-4</v>
      </c>
      <c r="AA361">
        <f t="shared" si="47"/>
        <v>6.1816817584966151E-6</v>
      </c>
    </row>
    <row r="362" spans="1:27">
      <c r="A362">
        <v>3.55</v>
      </c>
      <c r="B362">
        <v>2.25</v>
      </c>
      <c r="C362">
        <v>0.45739999999999997</v>
      </c>
      <c r="D362">
        <v>0.28050900000000001</v>
      </c>
      <c r="E362">
        <v>3.9546600000000001E-2</v>
      </c>
      <c r="F362">
        <v>0</v>
      </c>
      <c r="G362">
        <v>0</v>
      </c>
      <c r="I362">
        <v>3.55</v>
      </c>
      <c r="J362">
        <v>2.25</v>
      </c>
      <c r="K362">
        <v>0.45739999999999997</v>
      </c>
      <c r="L362">
        <v>0.42499999999999999</v>
      </c>
      <c r="M362">
        <v>4.9500000000000002E-2</v>
      </c>
      <c r="N362">
        <v>6.0000000000000001E-3</v>
      </c>
      <c r="O362">
        <v>0.19289999999999999</v>
      </c>
      <c r="P362">
        <v>4.1000000000000003E-3</v>
      </c>
      <c r="Q362">
        <v>0.17019999999999999</v>
      </c>
      <c r="R362">
        <v>2.3E-3</v>
      </c>
      <c r="S362">
        <v>-0.91830000000000001</v>
      </c>
      <c r="T362">
        <f t="shared" si="45"/>
        <v>2.62141036228333</v>
      </c>
      <c r="U362">
        <f t="shared" si="48"/>
        <v>9.1217922874864197</v>
      </c>
      <c r="V362">
        <f t="shared" si="49"/>
        <v>2.62141036228333</v>
      </c>
      <c r="W362">
        <f t="shared" si="50"/>
        <v>2.3380583917790548E-4</v>
      </c>
      <c r="X362">
        <f t="shared" si="51"/>
        <v>2.8340101718533996E-5</v>
      </c>
      <c r="Y362">
        <f t="shared" si="52"/>
        <v>2.62141036228333</v>
      </c>
      <c r="Z362">
        <f t="shared" si="46"/>
        <v>4.1118841765999897E-4</v>
      </c>
      <c r="AA362">
        <f t="shared" si="47"/>
        <v>8.7396190378745264E-6</v>
      </c>
    </row>
    <row r="363" spans="1:27">
      <c r="A363">
        <v>3.59</v>
      </c>
      <c r="B363">
        <v>2.25</v>
      </c>
      <c r="C363">
        <v>0.45369999999999999</v>
      </c>
      <c r="D363">
        <v>0.29052</v>
      </c>
      <c r="E363">
        <v>4.0221199999999999E-2</v>
      </c>
      <c r="F363">
        <v>0</v>
      </c>
      <c r="G363">
        <v>0</v>
      </c>
      <c r="I363">
        <v>3.59</v>
      </c>
      <c r="J363">
        <v>2.25</v>
      </c>
      <c r="K363">
        <v>0.45369999999999999</v>
      </c>
      <c r="L363">
        <v>0.42199999999999999</v>
      </c>
      <c r="M363">
        <v>5.1299999999999998E-2</v>
      </c>
      <c r="N363">
        <v>6.1000000000000004E-3</v>
      </c>
      <c r="O363">
        <v>0.1946</v>
      </c>
      <c r="P363">
        <v>4.1000000000000003E-3</v>
      </c>
      <c r="Q363">
        <v>0.1724</v>
      </c>
      <c r="R363">
        <v>2.3999999999999998E-3</v>
      </c>
      <c r="S363">
        <v>-0.91490000000000005</v>
      </c>
      <c r="T363">
        <f t="shared" si="45"/>
        <v>2.6427884057932447</v>
      </c>
      <c r="U363">
        <f t="shared" si="48"/>
        <v>9.2343305577952002</v>
      </c>
      <c r="V363">
        <f t="shared" si="49"/>
        <v>2.6427884057932447</v>
      </c>
      <c r="W363">
        <f t="shared" si="50"/>
        <v>2.4729773489848798E-4</v>
      </c>
      <c r="X363">
        <f t="shared" si="51"/>
        <v>2.9405773545434247E-5</v>
      </c>
      <c r="Y363">
        <f t="shared" si="52"/>
        <v>2.6427884057932447</v>
      </c>
      <c r="Z363">
        <f t="shared" si="46"/>
        <v>4.148121621391177E-4</v>
      </c>
      <c r="AA363">
        <f t="shared" si="47"/>
        <v>8.7396190378745264E-6</v>
      </c>
    </row>
    <row r="364" spans="1:27">
      <c r="A364">
        <v>3.63</v>
      </c>
      <c r="B364">
        <v>2.25</v>
      </c>
      <c r="C364">
        <v>0.45</v>
      </c>
      <c r="D364">
        <v>0.28633999999999998</v>
      </c>
      <c r="E364">
        <v>3.9552299999999999E-2</v>
      </c>
      <c r="F364">
        <v>0</v>
      </c>
      <c r="G364">
        <v>0</v>
      </c>
      <c r="I364">
        <v>3.63</v>
      </c>
      <c r="J364">
        <v>2.25</v>
      </c>
      <c r="K364">
        <v>0.45</v>
      </c>
      <c r="L364">
        <v>0.41909999999999997</v>
      </c>
      <c r="M364">
        <v>5.0999999999999997E-2</v>
      </c>
      <c r="N364">
        <v>6.1000000000000004E-3</v>
      </c>
      <c r="O364">
        <v>0.19789999999999999</v>
      </c>
      <c r="P364">
        <v>3.8999999999999998E-3</v>
      </c>
      <c r="Q364">
        <v>0.17399999999999999</v>
      </c>
      <c r="R364">
        <v>2.3E-3</v>
      </c>
      <c r="S364">
        <v>-0.93030000000000002</v>
      </c>
      <c r="T364">
        <f t="shared" si="45"/>
        <v>2.6645179993519892</v>
      </c>
      <c r="U364">
        <f t="shared" si="48"/>
        <v>9.3496561688707267</v>
      </c>
      <c r="V364">
        <f t="shared" si="49"/>
        <v>2.6645179993519892</v>
      </c>
      <c r="W364">
        <f t="shared" si="50"/>
        <v>2.5096862906372918E-4</v>
      </c>
      <c r="X364">
        <f t="shared" si="51"/>
        <v>3.0017816417426432E-5</v>
      </c>
      <c r="Y364">
        <f t="shared" si="52"/>
        <v>2.6645179993519892</v>
      </c>
      <c r="Z364">
        <f t="shared" si="46"/>
        <v>4.2184648965740693E-4</v>
      </c>
      <c r="AA364">
        <f t="shared" si="47"/>
        <v>8.313296157978207E-6</v>
      </c>
    </row>
    <row r="365" spans="1:27">
      <c r="A365">
        <v>3.67</v>
      </c>
      <c r="B365">
        <v>2.25</v>
      </c>
      <c r="C365">
        <v>0.44650000000000001</v>
      </c>
      <c r="D365">
        <v>0.33737099999999998</v>
      </c>
      <c r="E365">
        <v>4.2361299999999998E-2</v>
      </c>
      <c r="F365">
        <v>0</v>
      </c>
      <c r="G365">
        <v>0</v>
      </c>
      <c r="I365">
        <v>3.67</v>
      </c>
      <c r="J365">
        <v>2.25</v>
      </c>
      <c r="K365">
        <v>0.44650000000000001</v>
      </c>
      <c r="L365">
        <v>0.41620000000000001</v>
      </c>
      <c r="M365">
        <v>5.9200000000000003E-2</v>
      </c>
      <c r="N365">
        <v>6.3E-3</v>
      </c>
      <c r="O365">
        <v>0.19650000000000001</v>
      </c>
      <c r="P365">
        <v>4.0000000000000001E-3</v>
      </c>
      <c r="Q365">
        <v>0.17879999999999999</v>
      </c>
      <c r="R365">
        <v>2.3999999999999998E-3</v>
      </c>
      <c r="S365">
        <v>-0.9294</v>
      </c>
      <c r="T365">
        <f t="shared" si="45"/>
        <v>2.6854044786302245</v>
      </c>
      <c r="U365">
        <f t="shared" si="48"/>
        <v>9.4613972138472668</v>
      </c>
      <c r="V365">
        <f t="shared" si="49"/>
        <v>2.6854044786302245</v>
      </c>
      <c r="W365">
        <f t="shared" si="50"/>
        <v>2.9711300036902057E-4</v>
      </c>
      <c r="X365">
        <f t="shared" si="51"/>
        <v>3.1618444296027521E-5</v>
      </c>
      <c r="Y365">
        <f t="shared" si="52"/>
        <v>2.6854044786302245</v>
      </c>
      <c r="Z365">
        <f t="shared" si="46"/>
        <v>4.1886222949813273E-4</v>
      </c>
      <c r="AA365">
        <f t="shared" si="47"/>
        <v>8.5264575979263659E-6</v>
      </c>
    </row>
    <row r="366" spans="1:27">
      <c r="A366">
        <v>3.71</v>
      </c>
      <c r="B366">
        <v>2.25</v>
      </c>
      <c r="C366">
        <v>0.44290000000000002</v>
      </c>
      <c r="D366">
        <v>0.32544499999999998</v>
      </c>
      <c r="E366">
        <v>4.30076E-2</v>
      </c>
      <c r="F366">
        <v>0</v>
      </c>
      <c r="G366">
        <v>0</v>
      </c>
      <c r="I366">
        <v>3.71</v>
      </c>
      <c r="J366">
        <v>2.25</v>
      </c>
      <c r="K366">
        <v>0.44290000000000002</v>
      </c>
      <c r="L366">
        <v>0.4133</v>
      </c>
      <c r="M366">
        <v>5.7799999999999997E-2</v>
      </c>
      <c r="N366">
        <v>6.4999999999999997E-3</v>
      </c>
      <c r="O366">
        <v>0.20050000000000001</v>
      </c>
      <c r="P366">
        <v>4.1999999999999997E-3</v>
      </c>
      <c r="Q366">
        <v>0.18010000000000001</v>
      </c>
      <c r="R366">
        <v>2.5999999999999999E-3</v>
      </c>
      <c r="S366">
        <v>-0.92930000000000001</v>
      </c>
      <c r="T366">
        <f t="shared" si="45"/>
        <v>2.7072321059119329</v>
      </c>
      <c r="U366">
        <f t="shared" si="48"/>
        <v>9.5791056752803598</v>
      </c>
      <c r="V366">
        <f t="shared" si="49"/>
        <v>2.7072321059119329</v>
      </c>
      <c r="W366">
        <f t="shared" si="50"/>
        <v>2.9608285401608672E-4</v>
      </c>
      <c r="X366">
        <f t="shared" si="51"/>
        <v>3.3296514724992447E-5</v>
      </c>
      <c r="Y366">
        <f t="shared" si="52"/>
        <v>2.7072321059119329</v>
      </c>
      <c r="Z366">
        <f t="shared" si="46"/>
        <v>4.2738868709605909E-4</v>
      </c>
      <c r="AA366">
        <f t="shared" si="47"/>
        <v>8.9527804778226836E-6</v>
      </c>
    </row>
    <row r="367" spans="1:27">
      <c r="A367">
        <v>3.75</v>
      </c>
      <c r="B367">
        <v>2.25</v>
      </c>
      <c r="C367">
        <v>0.4395</v>
      </c>
      <c r="D367">
        <v>0.27184399999999997</v>
      </c>
      <c r="E367">
        <v>4.3435399999999999E-2</v>
      </c>
      <c r="F367">
        <v>0</v>
      </c>
      <c r="G367">
        <v>0</v>
      </c>
      <c r="I367">
        <v>3.75</v>
      </c>
      <c r="J367">
        <v>2.25</v>
      </c>
      <c r="K367">
        <v>0.4395</v>
      </c>
      <c r="L367">
        <v>0.41049999999999998</v>
      </c>
      <c r="M367">
        <v>4.9200000000000001E-2</v>
      </c>
      <c r="N367">
        <v>6.8999999999999999E-3</v>
      </c>
      <c r="O367">
        <v>0.2059</v>
      </c>
      <c r="P367">
        <v>4.3E-3</v>
      </c>
      <c r="Q367">
        <v>0.17680000000000001</v>
      </c>
      <c r="R367">
        <v>2.8E-3</v>
      </c>
      <c r="S367">
        <v>-0.92620000000000002</v>
      </c>
      <c r="T367">
        <f t="shared" si="45"/>
        <v>2.728175425957668</v>
      </c>
      <c r="U367">
        <f t="shared" si="48"/>
        <v>9.6929411547993034</v>
      </c>
      <c r="V367">
        <f t="shared" si="49"/>
        <v>2.728175425957668</v>
      </c>
      <c r="W367">
        <f t="shared" si="50"/>
        <v>2.5699692999463475E-4</v>
      </c>
      <c r="X367">
        <f t="shared" si="51"/>
        <v>3.604225237729634E-5</v>
      </c>
      <c r="Y367">
        <f t="shared" si="52"/>
        <v>2.728175425957668</v>
      </c>
      <c r="Z367">
        <f t="shared" si="46"/>
        <v>4.3889940485325967E-4</v>
      </c>
      <c r="AA367">
        <f t="shared" si="47"/>
        <v>9.1659419177708424E-6</v>
      </c>
    </row>
    <row r="368" spans="1:27">
      <c r="A368">
        <v>3.79</v>
      </c>
      <c r="B368">
        <v>2.25</v>
      </c>
      <c r="C368">
        <v>0.43609999999999999</v>
      </c>
      <c r="D368">
        <v>0.19439000000000001</v>
      </c>
      <c r="E368">
        <v>5.7856600000000001E-2</v>
      </c>
      <c r="F368">
        <v>0</v>
      </c>
      <c r="G368">
        <v>0</v>
      </c>
      <c r="I368">
        <v>3.79</v>
      </c>
      <c r="J368">
        <v>2.25</v>
      </c>
      <c r="K368">
        <v>0.43609999999999999</v>
      </c>
      <c r="L368">
        <v>0.40770000000000001</v>
      </c>
      <c r="M368">
        <v>3.6299999999999999E-2</v>
      </c>
      <c r="N368">
        <v>0.01</v>
      </c>
      <c r="O368">
        <v>0.21410000000000001</v>
      </c>
      <c r="P368">
        <v>5.1000000000000004E-3</v>
      </c>
      <c r="Q368">
        <v>0.1719</v>
      </c>
      <c r="R368">
        <v>4.7000000000000002E-3</v>
      </c>
      <c r="S368">
        <v>-0.92400000000000004</v>
      </c>
      <c r="T368">
        <f t="shared" si="45"/>
        <v>2.7494453100398881</v>
      </c>
      <c r="U368">
        <f t="shared" si="48"/>
        <v>9.8094495129003363</v>
      </c>
      <c r="V368">
        <f t="shared" si="49"/>
        <v>2.7494453100398881</v>
      </c>
      <c r="W368">
        <f t="shared" si="50"/>
        <v>1.9338879643468709E-4</v>
      </c>
      <c r="X368">
        <f t="shared" si="51"/>
        <v>5.3275150532971648E-5</v>
      </c>
      <c r="Y368">
        <f t="shared" si="52"/>
        <v>2.7494453100398881</v>
      </c>
      <c r="Z368">
        <f t="shared" si="46"/>
        <v>4.5637864292900877E-4</v>
      </c>
      <c r="AA368">
        <f t="shared" si="47"/>
        <v>1.0871233437356117E-5</v>
      </c>
    </row>
    <row r="369" spans="1:27">
      <c r="A369">
        <v>3.83</v>
      </c>
      <c r="B369">
        <v>2.25</v>
      </c>
      <c r="C369">
        <v>0.43269999999999997</v>
      </c>
      <c r="D369">
        <v>0.26082499999999997</v>
      </c>
      <c r="E369">
        <v>7.2823200000000005E-2</v>
      </c>
      <c r="F369">
        <v>0</v>
      </c>
      <c r="G369">
        <v>0</v>
      </c>
      <c r="I369">
        <v>3.83</v>
      </c>
      <c r="J369">
        <v>2.25</v>
      </c>
      <c r="K369">
        <v>0.43269999999999997</v>
      </c>
      <c r="L369">
        <v>0.40500000000000003</v>
      </c>
      <c r="M369">
        <v>4.9500000000000002E-2</v>
      </c>
      <c r="N369">
        <v>1.23E-2</v>
      </c>
      <c r="O369">
        <v>0.21929999999999999</v>
      </c>
      <c r="P369">
        <v>7.1000000000000004E-3</v>
      </c>
      <c r="Q369">
        <v>0.185</v>
      </c>
      <c r="R369">
        <v>5.3E-3</v>
      </c>
      <c r="S369">
        <v>-0.94230000000000003</v>
      </c>
      <c r="T369">
        <f t="shared" si="45"/>
        <v>2.7710494562246253</v>
      </c>
      <c r="U369">
        <f t="shared" si="48"/>
        <v>9.9287150888427913</v>
      </c>
      <c r="V369">
        <f t="shared" si="49"/>
        <v>2.7710494562246253</v>
      </c>
      <c r="W369">
        <f t="shared" si="50"/>
        <v>2.6901561424659342E-4</v>
      </c>
      <c r="X369">
        <f t="shared" si="51"/>
        <v>6.6846304146123207E-5</v>
      </c>
      <c r="Y369">
        <f t="shared" si="52"/>
        <v>2.7710494562246253</v>
      </c>
      <c r="Z369">
        <f t="shared" si="46"/>
        <v>4.6746303780631298E-4</v>
      </c>
      <c r="AA369">
        <f t="shared" si="47"/>
        <v>1.51344622363193E-5</v>
      </c>
    </row>
    <row r="370" spans="1:27">
      <c r="A370">
        <v>3.87</v>
      </c>
      <c r="B370">
        <v>2.25</v>
      </c>
      <c r="C370">
        <v>0.4294</v>
      </c>
      <c r="D370">
        <v>0.23139999999999999</v>
      </c>
      <c r="E370">
        <v>5.65639E-2</v>
      </c>
      <c r="F370">
        <v>0</v>
      </c>
      <c r="G370">
        <v>0</v>
      </c>
      <c r="I370">
        <v>3.87</v>
      </c>
      <c r="J370">
        <v>2.25</v>
      </c>
      <c r="K370">
        <v>0.4294</v>
      </c>
      <c r="L370">
        <v>0.4022</v>
      </c>
      <c r="M370">
        <v>4.3700000000000003E-2</v>
      </c>
      <c r="N370">
        <v>9.4000000000000004E-3</v>
      </c>
      <c r="O370">
        <v>0.21990000000000001</v>
      </c>
      <c r="P370">
        <v>6.6E-3</v>
      </c>
      <c r="Q370">
        <v>0.18049999999999999</v>
      </c>
      <c r="R370">
        <v>3.0999999999999999E-3</v>
      </c>
      <c r="S370">
        <v>-0.97440000000000004</v>
      </c>
      <c r="T370">
        <f t="shared" si="45"/>
        <v>2.7923453649473569</v>
      </c>
      <c r="U370">
        <f t="shared" si="48"/>
        <v>10.047192637142988</v>
      </c>
      <c r="V370">
        <f t="shared" si="49"/>
        <v>2.7923453649473569</v>
      </c>
      <c r="W370">
        <f t="shared" si="50"/>
        <v>2.4217553170751552E-4</v>
      </c>
      <c r="X370">
        <f t="shared" si="51"/>
        <v>5.2092677300930112E-5</v>
      </c>
      <c r="Y370">
        <f t="shared" si="52"/>
        <v>2.7923453649473569</v>
      </c>
      <c r="Z370">
        <f t="shared" si="46"/>
        <v>4.6874200644600201E-4</v>
      </c>
      <c r="AA370">
        <f t="shared" si="47"/>
        <v>1.4068655036578503E-5</v>
      </c>
    </row>
    <row r="371" spans="1:27">
      <c r="A371">
        <v>3.91</v>
      </c>
      <c r="B371">
        <v>2.25</v>
      </c>
      <c r="C371">
        <v>0.42620000000000002</v>
      </c>
      <c r="D371">
        <v>0.17582100000000001</v>
      </c>
      <c r="E371">
        <v>5.1592899999999997E-2</v>
      </c>
      <c r="F371">
        <v>0</v>
      </c>
      <c r="G371">
        <v>0</v>
      </c>
      <c r="I371">
        <v>3.91</v>
      </c>
      <c r="J371">
        <v>2.25</v>
      </c>
      <c r="K371">
        <v>0.42620000000000002</v>
      </c>
      <c r="L371">
        <v>0.39950000000000002</v>
      </c>
      <c r="M371">
        <v>3.4500000000000003E-2</v>
      </c>
      <c r="N371">
        <v>9.1999999999999998E-3</v>
      </c>
      <c r="O371">
        <v>0.23019999999999999</v>
      </c>
      <c r="P371">
        <v>6.3E-3</v>
      </c>
      <c r="Q371">
        <v>0.17960000000000001</v>
      </c>
      <c r="R371">
        <v>3.2000000000000002E-3</v>
      </c>
      <c r="S371">
        <v>-0.97609999999999997</v>
      </c>
      <c r="T371">
        <f t="shared" si="45"/>
        <v>2.8133108862233578</v>
      </c>
      <c r="U371">
        <f t="shared" si="48"/>
        <v>10.164718142542855</v>
      </c>
      <c r="V371">
        <f t="shared" si="49"/>
        <v>2.8133108862233578</v>
      </c>
      <c r="W371">
        <f t="shared" si="50"/>
        <v>1.9487993503217226E-4</v>
      </c>
      <c r="X371">
        <f t="shared" si="51"/>
        <v>5.1967982675245923E-5</v>
      </c>
      <c r="Y371">
        <f t="shared" si="52"/>
        <v>2.8133108862233578</v>
      </c>
      <c r="Z371">
        <f t="shared" si="46"/>
        <v>4.9069763476066233E-4</v>
      </c>
      <c r="AA371">
        <f t="shared" si="47"/>
        <v>1.3429170716734026E-5</v>
      </c>
    </row>
    <row r="372" spans="1:27">
      <c r="A372">
        <v>3.95</v>
      </c>
      <c r="B372">
        <v>2.25</v>
      </c>
      <c r="C372">
        <v>0.42299999999999999</v>
      </c>
      <c r="D372">
        <v>0.12682099999999999</v>
      </c>
      <c r="E372">
        <v>5.1867299999999998E-2</v>
      </c>
      <c r="F372">
        <v>0</v>
      </c>
      <c r="G372">
        <v>0</v>
      </c>
      <c r="I372">
        <v>3.95</v>
      </c>
      <c r="J372">
        <v>2.25</v>
      </c>
      <c r="K372">
        <v>0.42299999999999999</v>
      </c>
      <c r="L372">
        <v>0.39689999999999998</v>
      </c>
      <c r="M372">
        <v>2.5899999999999999E-2</v>
      </c>
      <c r="N372">
        <v>9.9000000000000008E-3</v>
      </c>
      <c r="O372">
        <v>0.2414</v>
      </c>
      <c r="P372">
        <v>6.6E-3</v>
      </c>
      <c r="Q372">
        <v>0.1797</v>
      </c>
      <c r="R372">
        <v>3.5999999999999999E-3</v>
      </c>
      <c r="S372">
        <v>-0.97650000000000003</v>
      </c>
      <c r="T372">
        <f t="shared" si="45"/>
        <v>2.8345936163319037</v>
      </c>
      <c r="U372">
        <f t="shared" si="48"/>
        <v>10.28492096974958</v>
      </c>
      <c r="V372">
        <f t="shared" si="49"/>
        <v>2.8345936163319037</v>
      </c>
      <c r="W372">
        <f t="shared" si="50"/>
        <v>1.4915111058292436E-4</v>
      </c>
      <c r="X372">
        <f t="shared" si="51"/>
        <v>5.7011428369534797E-5</v>
      </c>
      <c r="Y372">
        <f t="shared" si="52"/>
        <v>2.8345936163319037</v>
      </c>
      <c r="Z372">
        <f t="shared" si="46"/>
        <v>5.1457171603485621E-4</v>
      </c>
      <c r="AA372">
        <f t="shared" si="47"/>
        <v>1.4068655036578503E-5</v>
      </c>
    </row>
    <row r="373" spans="1:27">
      <c r="A373">
        <v>4.43</v>
      </c>
      <c r="B373">
        <v>2.25</v>
      </c>
      <c r="C373">
        <v>0.38800000000000001</v>
      </c>
      <c r="D373">
        <v>0.296541</v>
      </c>
      <c r="E373">
        <v>5.7532600000000003E-2</v>
      </c>
      <c r="F373">
        <v>0</v>
      </c>
      <c r="G373">
        <v>0</v>
      </c>
      <c r="I373">
        <v>4.43</v>
      </c>
      <c r="J373">
        <v>2.25</v>
      </c>
      <c r="K373">
        <v>0.38800000000000001</v>
      </c>
      <c r="L373">
        <v>0.36749999999999999</v>
      </c>
      <c r="M373">
        <v>5.96E-2</v>
      </c>
      <c r="N373">
        <v>0.01</v>
      </c>
      <c r="O373">
        <v>0.25900000000000001</v>
      </c>
      <c r="P373">
        <v>7.0000000000000001E-3</v>
      </c>
      <c r="Q373">
        <v>0.21079999999999999</v>
      </c>
      <c r="R373">
        <v>4.0000000000000001E-3</v>
      </c>
      <c r="S373">
        <v>-0.9657</v>
      </c>
      <c r="T373">
        <f t="shared" si="45"/>
        <v>3.090291494093802</v>
      </c>
      <c r="U373">
        <f t="shared" si="48"/>
        <v>11.799901518468504</v>
      </c>
      <c r="V373">
        <f t="shared" si="49"/>
        <v>3.090291494093802</v>
      </c>
      <c r="W373">
        <f t="shared" si="50"/>
        <v>4.2929818538322932E-4</v>
      </c>
      <c r="X373">
        <f t="shared" si="51"/>
        <v>7.202989687638075E-5</v>
      </c>
      <c r="Y373">
        <f t="shared" si="52"/>
        <v>3.090291494093802</v>
      </c>
      <c r="Z373">
        <f t="shared" si="46"/>
        <v>5.5208812946573225E-4</v>
      </c>
      <c r="AA373">
        <f t="shared" si="47"/>
        <v>1.492130079637114E-5</v>
      </c>
    </row>
    <row r="374" spans="1:27">
      <c r="A374">
        <v>4.47</v>
      </c>
      <c r="B374">
        <v>2.25</v>
      </c>
      <c r="C374">
        <v>0.38529999999999998</v>
      </c>
      <c r="D374">
        <v>0.34469100000000003</v>
      </c>
      <c r="E374">
        <v>5.9549299999999999E-2</v>
      </c>
      <c r="F374">
        <v>0</v>
      </c>
      <c r="G374">
        <v>0</v>
      </c>
      <c r="I374">
        <v>4.47</v>
      </c>
      <c r="J374">
        <v>2.25</v>
      </c>
      <c r="K374">
        <v>0.38529999999999998</v>
      </c>
      <c r="L374">
        <v>0.36520000000000002</v>
      </c>
      <c r="M374">
        <v>6.7599999999999993E-2</v>
      </c>
      <c r="N374">
        <v>9.9000000000000008E-3</v>
      </c>
      <c r="O374">
        <v>0.2545</v>
      </c>
      <c r="P374">
        <v>6.8999999999999999E-3</v>
      </c>
      <c r="Q374">
        <v>0.214</v>
      </c>
      <c r="R374">
        <v>4.0000000000000001E-3</v>
      </c>
      <c r="S374">
        <v>-0.96509999999999996</v>
      </c>
      <c r="T374">
        <f t="shared" si="45"/>
        <v>3.111946793948599</v>
      </c>
      <c r="U374">
        <f t="shared" si="48"/>
        <v>11.934212848366965</v>
      </c>
      <c r="V374">
        <f t="shared" si="49"/>
        <v>3.111946793948599</v>
      </c>
      <c r="W374">
        <f t="shared" si="50"/>
        <v>4.9591540816514381E-4</v>
      </c>
      <c r="X374">
        <f t="shared" si="51"/>
        <v>7.2626664805250379E-5</v>
      </c>
      <c r="Y374">
        <f t="shared" si="52"/>
        <v>3.111946793948599</v>
      </c>
      <c r="Z374">
        <f t="shared" si="46"/>
        <v>5.4249586466806506E-4</v>
      </c>
      <c r="AA374">
        <f t="shared" si="47"/>
        <v>1.4708139356422981E-5</v>
      </c>
    </row>
    <row r="375" spans="1:27">
      <c r="A375">
        <v>4.51</v>
      </c>
      <c r="B375">
        <v>2.25</v>
      </c>
      <c r="C375">
        <v>0.38269999999999998</v>
      </c>
      <c r="D375">
        <v>0.26062400000000002</v>
      </c>
      <c r="E375">
        <v>5.4319199999999998E-2</v>
      </c>
      <c r="F375">
        <v>0</v>
      </c>
      <c r="G375">
        <v>0</v>
      </c>
      <c r="I375">
        <v>4.51</v>
      </c>
      <c r="J375">
        <v>2.25</v>
      </c>
      <c r="K375">
        <v>0.38269999999999998</v>
      </c>
      <c r="L375">
        <v>0.36299999999999999</v>
      </c>
      <c r="M375">
        <v>5.3900000000000003E-2</v>
      </c>
      <c r="N375">
        <v>9.9000000000000008E-3</v>
      </c>
      <c r="O375">
        <v>0.2702</v>
      </c>
      <c r="P375">
        <v>6.8999999999999999E-3</v>
      </c>
      <c r="Q375">
        <v>0.21210000000000001</v>
      </c>
      <c r="R375">
        <v>4.1000000000000003E-3</v>
      </c>
      <c r="S375">
        <v>-0.96479999999999999</v>
      </c>
      <c r="T375">
        <f t="shared" si="45"/>
        <v>3.1330888416733611</v>
      </c>
      <c r="U375">
        <f t="shared" si="48"/>
        <v>12.066245689818123</v>
      </c>
      <c r="V375">
        <f t="shared" si="49"/>
        <v>3.1330888416733611</v>
      </c>
      <c r="W375">
        <f t="shared" si="50"/>
        <v>4.025025192170648E-4</v>
      </c>
      <c r="X375">
        <f t="shared" si="51"/>
        <v>7.392903414190987E-5</v>
      </c>
      <c r="Y375">
        <f t="shared" si="52"/>
        <v>3.1330888416733611</v>
      </c>
      <c r="Z375">
        <f t="shared" si="46"/>
        <v>5.7596221073992601E-4</v>
      </c>
      <c r="AA375">
        <f t="shared" si="47"/>
        <v>1.4708139356422981E-5</v>
      </c>
    </row>
    <row r="376" spans="1:27">
      <c r="A376">
        <v>4.55</v>
      </c>
      <c r="B376">
        <v>2.25</v>
      </c>
      <c r="C376">
        <v>0.38009999999999999</v>
      </c>
      <c r="D376">
        <v>0.25852900000000001</v>
      </c>
      <c r="E376">
        <v>5.4488200000000001E-2</v>
      </c>
      <c r="F376">
        <v>0</v>
      </c>
      <c r="G376">
        <v>0</v>
      </c>
      <c r="I376">
        <v>4.55</v>
      </c>
      <c r="J376">
        <v>2.25</v>
      </c>
      <c r="K376">
        <v>0.38009999999999999</v>
      </c>
      <c r="L376">
        <v>0.36070000000000002</v>
      </c>
      <c r="M376">
        <v>5.33E-2</v>
      </c>
      <c r="N376">
        <v>9.9000000000000008E-3</v>
      </c>
      <c r="O376">
        <v>0.2712</v>
      </c>
      <c r="P376">
        <v>7.0000000000000001E-3</v>
      </c>
      <c r="Q376">
        <v>0.21160000000000001</v>
      </c>
      <c r="R376">
        <v>4.1000000000000003E-3</v>
      </c>
      <c r="S376">
        <v>-0.96519999999999995</v>
      </c>
      <c r="T376">
        <f t="shared" si="45"/>
        <v>3.1545201255153779</v>
      </c>
      <c r="U376">
        <f t="shared" si="48"/>
        <v>12.200997222281556</v>
      </c>
      <c r="V376">
        <f t="shared" si="49"/>
        <v>3.1545201255153779</v>
      </c>
      <c r="W376">
        <f t="shared" si="50"/>
        <v>4.0521993594193893E-4</v>
      </c>
      <c r="X376">
        <f t="shared" si="51"/>
        <v>7.5265991854131262E-5</v>
      </c>
      <c r="Y376">
        <f t="shared" si="52"/>
        <v>3.1545201255153779</v>
      </c>
      <c r="Z376">
        <f t="shared" si="46"/>
        <v>5.7809382513940755E-4</v>
      </c>
      <c r="AA376">
        <f t="shared" si="47"/>
        <v>1.492130079637114E-5</v>
      </c>
    </row>
    <row r="377" spans="1:27">
      <c r="A377">
        <v>4.59</v>
      </c>
      <c r="B377">
        <v>2.25</v>
      </c>
      <c r="C377">
        <v>0.3775</v>
      </c>
      <c r="D377">
        <v>0.30336999999999997</v>
      </c>
      <c r="E377">
        <v>5.6256800000000003E-2</v>
      </c>
      <c r="F377">
        <v>0</v>
      </c>
      <c r="G377">
        <v>0</v>
      </c>
      <c r="I377">
        <v>4.59</v>
      </c>
      <c r="J377">
        <v>2.25</v>
      </c>
      <c r="K377">
        <v>0.3775</v>
      </c>
      <c r="L377">
        <v>0.35849999999999999</v>
      </c>
      <c r="M377">
        <v>6.2300000000000001E-2</v>
      </c>
      <c r="N377">
        <v>0.01</v>
      </c>
      <c r="O377">
        <v>0.27200000000000002</v>
      </c>
      <c r="P377">
        <v>7.0000000000000001E-3</v>
      </c>
      <c r="Q377">
        <v>0.21879999999999999</v>
      </c>
      <c r="R377">
        <v>4.1999999999999997E-3</v>
      </c>
      <c r="S377">
        <v>-0.96360000000000001</v>
      </c>
      <c r="T377">
        <f t="shared" si="45"/>
        <v>3.1762466217440934</v>
      </c>
      <c r="U377">
        <f t="shared" si="48"/>
        <v>12.338542602140766</v>
      </c>
      <c r="V377">
        <f t="shared" si="49"/>
        <v>3.1762466217440934</v>
      </c>
      <c r="W377">
        <f t="shared" si="50"/>
        <v>4.8228204251446715E-4</v>
      </c>
      <c r="X377">
        <f t="shared" si="51"/>
        <v>7.7412847915644798E-5</v>
      </c>
      <c r="Y377">
        <f t="shared" si="52"/>
        <v>3.1762466217440934</v>
      </c>
      <c r="Z377">
        <f t="shared" si="46"/>
        <v>5.7979911665899289E-4</v>
      </c>
      <c r="AA377">
        <f t="shared" si="47"/>
        <v>1.492130079637114E-5</v>
      </c>
    </row>
    <row r="378" spans="1:27">
      <c r="A378">
        <v>4.63</v>
      </c>
      <c r="B378">
        <v>2.25</v>
      </c>
      <c r="C378">
        <v>0.375</v>
      </c>
      <c r="D378">
        <v>0.33432699999999999</v>
      </c>
      <c r="E378">
        <v>5.7993599999999999E-2</v>
      </c>
      <c r="F378">
        <v>0</v>
      </c>
      <c r="G378">
        <v>0</v>
      </c>
      <c r="I378">
        <v>4.63</v>
      </c>
      <c r="J378">
        <v>2.25</v>
      </c>
      <c r="K378">
        <v>0.375</v>
      </c>
      <c r="L378">
        <v>0.35639999999999999</v>
      </c>
      <c r="M378">
        <v>6.7299999999999999E-2</v>
      </c>
      <c r="N378">
        <v>0.01</v>
      </c>
      <c r="O378">
        <v>0.26840000000000003</v>
      </c>
      <c r="P378">
        <v>6.8999999999999999E-3</v>
      </c>
      <c r="Q378">
        <v>0.22020000000000001</v>
      </c>
      <c r="R378">
        <v>4.1999999999999997E-3</v>
      </c>
      <c r="S378">
        <v>-0.96209999999999996</v>
      </c>
      <c r="T378">
        <f t="shared" si="45"/>
        <v>3.1974215992223871</v>
      </c>
      <c r="U378">
        <f t="shared" si="48"/>
        <v>12.473504883173847</v>
      </c>
      <c r="V378">
        <f t="shared" si="49"/>
        <v>3.1974215992223871</v>
      </c>
      <c r="W378">
        <f t="shared" si="50"/>
        <v>5.3019842559756246E-4</v>
      </c>
      <c r="X378">
        <f t="shared" si="51"/>
        <v>7.8781341099192067E-5</v>
      </c>
      <c r="Y378">
        <f t="shared" si="52"/>
        <v>3.1974215992223871</v>
      </c>
      <c r="Z378">
        <f t="shared" si="46"/>
        <v>5.7212530482085924E-4</v>
      </c>
      <c r="AA378">
        <f t="shared" si="47"/>
        <v>1.4708139356422981E-5</v>
      </c>
    </row>
    <row r="379" spans="1:27">
      <c r="A379">
        <v>4.67</v>
      </c>
      <c r="B379">
        <v>2.25</v>
      </c>
      <c r="C379">
        <v>0.3725</v>
      </c>
      <c r="D379">
        <v>0.42920599999999998</v>
      </c>
      <c r="E379">
        <v>6.2328799999999997E-2</v>
      </c>
      <c r="F379">
        <v>0</v>
      </c>
      <c r="G379">
        <v>0</v>
      </c>
      <c r="I379">
        <v>4.67</v>
      </c>
      <c r="J379">
        <v>2.25</v>
      </c>
      <c r="K379">
        <v>0.3725</v>
      </c>
      <c r="L379">
        <v>0.35420000000000001</v>
      </c>
      <c r="M379">
        <v>8.48E-2</v>
      </c>
      <c r="N379">
        <v>1.01E-2</v>
      </c>
      <c r="O379">
        <v>0.26519999999999999</v>
      </c>
      <c r="P379">
        <v>7.1000000000000004E-3</v>
      </c>
      <c r="Q379">
        <v>0.23200000000000001</v>
      </c>
      <c r="R379">
        <v>4.1999999999999997E-3</v>
      </c>
      <c r="S379">
        <v>-0.97</v>
      </c>
      <c r="T379">
        <f t="shared" si="45"/>
        <v>3.2188808045862958</v>
      </c>
      <c r="U379">
        <f t="shared" si="48"/>
        <v>12.61119363413412</v>
      </c>
      <c r="V379">
        <f t="shared" si="49"/>
        <v>3.2188808045862958</v>
      </c>
      <c r="W379">
        <f t="shared" si="50"/>
        <v>6.7997337060417306E-4</v>
      </c>
      <c r="X379">
        <f t="shared" si="51"/>
        <v>8.0987394376204561E-5</v>
      </c>
      <c r="Y379">
        <f t="shared" si="52"/>
        <v>3.2188808045862958</v>
      </c>
      <c r="Z379">
        <f t="shared" si="46"/>
        <v>5.65304138742518E-4</v>
      </c>
      <c r="AA379">
        <f t="shared" si="47"/>
        <v>1.51344622363193E-5</v>
      </c>
    </row>
    <row r="380" spans="1:27">
      <c r="A380">
        <v>4.71</v>
      </c>
      <c r="B380">
        <v>2.25</v>
      </c>
      <c r="C380">
        <v>0.37009999999999998</v>
      </c>
      <c r="D380">
        <v>0.41631299999999999</v>
      </c>
      <c r="E380">
        <v>6.2100900000000001E-2</v>
      </c>
      <c r="F380">
        <v>0</v>
      </c>
      <c r="G380">
        <v>0</v>
      </c>
      <c r="I380">
        <v>4.71</v>
      </c>
      <c r="J380">
        <v>2.25</v>
      </c>
      <c r="K380">
        <v>0.37009999999999998</v>
      </c>
      <c r="L380">
        <v>0.35210000000000002</v>
      </c>
      <c r="M380">
        <v>8.2000000000000003E-2</v>
      </c>
      <c r="N380">
        <v>1.01E-2</v>
      </c>
      <c r="O380">
        <v>0.2661</v>
      </c>
      <c r="P380">
        <v>7.1000000000000004E-3</v>
      </c>
      <c r="Q380">
        <v>0.22969999999999999</v>
      </c>
      <c r="R380">
        <v>4.3E-3</v>
      </c>
      <c r="S380">
        <v>-0.96889999999999998</v>
      </c>
      <c r="T380">
        <f t="shared" si="45"/>
        <v>3.2397543899173069</v>
      </c>
      <c r="U380">
        <f t="shared" si="48"/>
        <v>12.746008506988462</v>
      </c>
      <c r="V380">
        <f t="shared" si="49"/>
        <v>3.2397543899173069</v>
      </c>
      <c r="W380">
        <f t="shared" si="50"/>
        <v>6.6885981929560787E-4</v>
      </c>
      <c r="X380">
        <f t="shared" si="51"/>
        <v>8.23839533522639E-5</v>
      </c>
      <c r="Y380">
        <f t="shared" si="52"/>
        <v>3.2397543899173069</v>
      </c>
      <c r="Z380">
        <f t="shared" si="46"/>
        <v>5.6722259170205154E-4</v>
      </c>
      <c r="AA380">
        <f t="shared" si="47"/>
        <v>1.51344622363193E-5</v>
      </c>
    </row>
    <row r="381" spans="1:27">
      <c r="A381">
        <v>4.75</v>
      </c>
      <c r="B381">
        <v>2.25</v>
      </c>
      <c r="C381">
        <v>0.36770000000000003</v>
      </c>
      <c r="D381">
        <v>0.26315699999999997</v>
      </c>
      <c r="E381">
        <v>5.4595600000000001E-2</v>
      </c>
      <c r="F381">
        <v>0</v>
      </c>
      <c r="G381">
        <v>0</v>
      </c>
      <c r="I381">
        <v>4.75</v>
      </c>
      <c r="J381">
        <v>2.25</v>
      </c>
      <c r="K381">
        <v>0.36770000000000003</v>
      </c>
      <c r="L381">
        <v>0.35</v>
      </c>
      <c r="M381">
        <v>5.5599999999999997E-2</v>
      </c>
      <c r="N381">
        <v>1.0200000000000001E-2</v>
      </c>
      <c r="O381">
        <v>0.2873</v>
      </c>
      <c r="P381">
        <v>7.1000000000000004E-3</v>
      </c>
      <c r="Q381">
        <v>0.2203</v>
      </c>
      <c r="R381">
        <v>4.4000000000000003E-3</v>
      </c>
      <c r="S381">
        <v>-0.96779999999999999</v>
      </c>
      <c r="T381">
        <f t="shared" si="45"/>
        <v>3.2609004615403729</v>
      </c>
      <c r="U381">
        <f t="shared" si="48"/>
        <v>12.883471820074217</v>
      </c>
      <c r="V381">
        <f t="shared" si="49"/>
        <v>3.2609004615403729</v>
      </c>
      <c r="W381">
        <f t="shared" si="50"/>
        <v>4.6140278276747163E-4</v>
      </c>
      <c r="X381">
        <f t="shared" si="51"/>
        <v>8.4645834248708851E-5</v>
      </c>
      <c r="Y381">
        <f t="shared" si="52"/>
        <v>3.2609004615403729</v>
      </c>
      <c r="Z381">
        <f t="shared" si="46"/>
        <v>6.1241281697106123E-4</v>
      </c>
      <c r="AA381">
        <f t="shared" si="47"/>
        <v>1.51344622363193E-5</v>
      </c>
    </row>
    <row r="382" spans="1:27">
      <c r="A382">
        <v>4.79</v>
      </c>
      <c r="B382">
        <v>2.25</v>
      </c>
      <c r="C382">
        <v>0.36530000000000001</v>
      </c>
      <c r="D382">
        <v>0.40169500000000002</v>
      </c>
      <c r="E382">
        <v>6.4188700000000001E-2</v>
      </c>
      <c r="F382">
        <v>0</v>
      </c>
      <c r="G382">
        <v>0</v>
      </c>
      <c r="I382">
        <v>4.79</v>
      </c>
      <c r="J382">
        <v>2.25</v>
      </c>
      <c r="K382">
        <v>0.36530000000000001</v>
      </c>
      <c r="L382">
        <v>0.34799999999999998</v>
      </c>
      <c r="M382">
        <v>8.1000000000000003E-2</v>
      </c>
      <c r="N382">
        <v>1.0800000000000001E-2</v>
      </c>
      <c r="O382">
        <v>0.27600000000000002</v>
      </c>
      <c r="P382">
        <v>7.4999999999999997E-3</v>
      </c>
      <c r="Q382">
        <v>0.23380000000000001</v>
      </c>
      <c r="R382">
        <v>4.7000000000000002E-3</v>
      </c>
      <c r="S382">
        <v>-0.96850000000000003</v>
      </c>
      <c r="T382">
        <f t="shared" si="45"/>
        <v>3.2823243901133181</v>
      </c>
      <c r="U382">
        <f t="shared" si="48"/>
        <v>13.023653401932766</v>
      </c>
      <c r="V382">
        <f t="shared" si="49"/>
        <v>3.2823243901133181</v>
      </c>
      <c r="W382">
        <f t="shared" si="50"/>
        <v>6.8396568335273944E-4</v>
      </c>
      <c r="X382">
        <f t="shared" si="51"/>
        <v>9.1195424447031921E-5</v>
      </c>
      <c r="Y382">
        <f t="shared" si="52"/>
        <v>3.2823243901133181</v>
      </c>
      <c r="Z382">
        <f t="shared" si="46"/>
        <v>5.8832557425691925E-4</v>
      </c>
      <c r="AA382">
        <f t="shared" si="47"/>
        <v>1.5987107996111936E-5</v>
      </c>
    </row>
    <row r="383" spans="1:27">
      <c r="A383">
        <v>4.83</v>
      </c>
      <c r="B383">
        <v>2.25</v>
      </c>
      <c r="C383">
        <v>0.3629</v>
      </c>
      <c r="D383">
        <v>0.30822699999999997</v>
      </c>
      <c r="E383">
        <v>6.3739299999999999E-2</v>
      </c>
      <c r="F383">
        <v>0</v>
      </c>
      <c r="G383">
        <v>0</v>
      </c>
      <c r="I383">
        <v>4.83</v>
      </c>
      <c r="J383">
        <v>2.25</v>
      </c>
      <c r="K383">
        <v>0.3629</v>
      </c>
      <c r="L383">
        <v>0.34589999999999999</v>
      </c>
      <c r="M383">
        <v>6.5100000000000005E-2</v>
      </c>
      <c r="N383">
        <v>1.17E-2</v>
      </c>
      <c r="O383">
        <v>0.29099999999999998</v>
      </c>
      <c r="P383">
        <v>8.0999999999999996E-3</v>
      </c>
      <c r="Q383">
        <v>0.2291</v>
      </c>
      <c r="R383">
        <v>5.1000000000000004E-3</v>
      </c>
      <c r="S383">
        <v>-0.96830000000000005</v>
      </c>
      <c r="T383">
        <f t="shared" si="45"/>
        <v>3.3040316883670302</v>
      </c>
      <c r="U383">
        <f t="shared" si="48"/>
        <v>13.166625397733489</v>
      </c>
      <c r="V383">
        <f t="shared" si="49"/>
        <v>3.3040316883670302</v>
      </c>
      <c r="W383">
        <f t="shared" si="50"/>
        <v>5.594156809970018E-4</v>
      </c>
      <c r="X383">
        <f t="shared" si="51"/>
        <v>1.0054014543264085E-4</v>
      </c>
      <c r="Y383">
        <f t="shared" si="52"/>
        <v>3.3040316883670302</v>
      </c>
      <c r="Z383">
        <f t="shared" si="46"/>
        <v>6.2029979024914308E-4</v>
      </c>
      <c r="AA383">
        <f t="shared" si="47"/>
        <v>1.7266076635800889E-5</v>
      </c>
    </row>
    <row r="384" spans="1:27">
      <c r="A384">
        <v>0.43</v>
      </c>
      <c r="B384">
        <v>2.75</v>
      </c>
      <c r="C384">
        <v>1.1958</v>
      </c>
      <c r="D384">
        <v>0.39144099999999998</v>
      </c>
      <c r="E384">
        <v>0.11246100000000001</v>
      </c>
      <c r="F384">
        <v>5.39585E-2</v>
      </c>
      <c r="G384">
        <v>0</v>
      </c>
      <c r="I384">
        <v>0.43</v>
      </c>
      <c r="J384">
        <v>2.75</v>
      </c>
      <c r="K384">
        <v>1.1958</v>
      </c>
      <c r="L384">
        <v>0.89149999999999996</v>
      </c>
      <c r="M384">
        <v>4.4000000000000003E-3</v>
      </c>
      <c r="N384">
        <v>1E-3</v>
      </c>
      <c r="O384">
        <v>4.7000000000000002E-3</v>
      </c>
      <c r="P384">
        <v>2.9999999999999997E-4</v>
      </c>
      <c r="Q384">
        <v>5.4999999999999997E-3</v>
      </c>
      <c r="R384">
        <v>2.0000000000000001E-4</v>
      </c>
      <c r="S384">
        <v>-0.92420000000000002</v>
      </c>
      <c r="T384">
        <f t="shared" si="45"/>
        <v>1.2255267600297659</v>
      </c>
      <c r="U384">
        <f t="shared" si="48"/>
        <v>4.2519158395490555</v>
      </c>
      <c r="V384">
        <f t="shared" si="49"/>
        <v>1.2255267600297659</v>
      </c>
      <c r="W384">
        <f t="shared" si="50"/>
        <v>3.0317595012432266E-6</v>
      </c>
      <c r="X384">
        <f t="shared" si="51"/>
        <v>6.8903625028255165E-7</v>
      </c>
      <c r="Y384">
        <f t="shared" si="52"/>
        <v>1.2255267600297659</v>
      </c>
      <c r="Z384">
        <f t="shared" si="46"/>
        <v>1.001858767756348E-5</v>
      </c>
      <c r="AA384">
        <f t="shared" si="47"/>
        <v>6.394843198444774E-7</v>
      </c>
    </row>
    <row r="385" spans="1:27">
      <c r="A385">
        <v>0.47</v>
      </c>
      <c r="B385">
        <v>2.75</v>
      </c>
      <c r="C385">
        <v>1.1754</v>
      </c>
      <c r="D385">
        <v>0.33257500000000001</v>
      </c>
      <c r="E385">
        <v>9.4268000000000005E-2</v>
      </c>
      <c r="F385">
        <v>5.3423999999999999E-2</v>
      </c>
      <c r="G385">
        <v>0</v>
      </c>
      <c r="I385">
        <v>0.47</v>
      </c>
      <c r="J385">
        <v>2.75</v>
      </c>
      <c r="K385">
        <v>1.1754</v>
      </c>
      <c r="L385">
        <v>0.88239999999999996</v>
      </c>
      <c r="M385">
        <v>4.3E-3</v>
      </c>
      <c r="N385">
        <v>1E-3</v>
      </c>
      <c r="O385">
        <v>5.4999999999999997E-3</v>
      </c>
      <c r="P385">
        <v>2.9999999999999997E-4</v>
      </c>
      <c r="Q385">
        <v>6.1999999999999998E-3</v>
      </c>
      <c r="R385">
        <v>2.0000000000000001E-4</v>
      </c>
      <c r="S385">
        <v>-0.91779999999999995</v>
      </c>
      <c r="T385">
        <f t="shared" si="45"/>
        <v>1.2467967497393178</v>
      </c>
      <c r="U385">
        <f t="shared" si="48"/>
        <v>4.3045021351605275</v>
      </c>
      <c r="V385">
        <f t="shared" si="49"/>
        <v>1.2467967497393178</v>
      </c>
      <c r="W385">
        <f t="shared" si="50"/>
        <v>3.0515581972714876E-6</v>
      </c>
      <c r="X385">
        <f t="shared" si="51"/>
        <v>7.0966469703988097E-7</v>
      </c>
      <c r="Y385">
        <f t="shared" si="52"/>
        <v>1.2467967497393178</v>
      </c>
      <c r="Z385">
        <f t="shared" si="46"/>
        <v>1.1723879197148752E-5</v>
      </c>
      <c r="AA385">
        <f t="shared" si="47"/>
        <v>6.394843198444774E-7</v>
      </c>
    </row>
    <row r="386" spans="1:27">
      <c r="A386">
        <v>0.51</v>
      </c>
      <c r="B386">
        <v>2.75</v>
      </c>
      <c r="C386">
        <v>1.1556</v>
      </c>
      <c r="D386">
        <v>0.50858400000000004</v>
      </c>
      <c r="E386">
        <v>0.108503</v>
      </c>
      <c r="F386">
        <v>4.7713600000000002E-2</v>
      </c>
      <c r="G386">
        <v>0</v>
      </c>
      <c r="I386">
        <v>0.51</v>
      </c>
      <c r="J386">
        <v>2.75</v>
      </c>
      <c r="K386">
        <v>1.1556</v>
      </c>
      <c r="L386">
        <v>0.87339999999999995</v>
      </c>
      <c r="M386">
        <v>6.7000000000000002E-3</v>
      </c>
      <c r="N386">
        <v>1.1000000000000001E-3</v>
      </c>
      <c r="O386">
        <v>5.7000000000000002E-3</v>
      </c>
      <c r="P386">
        <v>2.9999999999999997E-4</v>
      </c>
      <c r="Q386">
        <v>7.3000000000000001E-3</v>
      </c>
      <c r="R386">
        <v>2.0000000000000001E-4</v>
      </c>
      <c r="S386">
        <v>-0.91369999999999996</v>
      </c>
      <c r="T386">
        <f t="shared" ref="T386:T449" si="53">J386/(2*Mnucleon*K386)</f>
        <v>1.2681593108719229</v>
      </c>
      <c r="U386">
        <f t="shared" si="48"/>
        <v>4.3582280377511502</v>
      </c>
      <c r="V386">
        <f t="shared" si="49"/>
        <v>1.2681593108719229</v>
      </c>
      <c r="W386">
        <f t="shared" si="50"/>
        <v>4.8965836714508676E-6</v>
      </c>
      <c r="X386">
        <f t="shared" si="51"/>
        <v>8.0391672217850069E-7</v>
      </c>
      <c r="Y386">
        <f t="shared" si="52"/>
        <v>1.2681593108719229</v>
      </c>
      <c r="Z386">
        <f t="shared" ref="Z386:Z449" si="54">2*O386/(Mnucleon*1000)</f>
        <v>1.2150202077045071E-5</v>
      </c>
      <c r="AA386">
        <f t="shared" ref="AA386:AA449" si="55">2*P386/(Mnucleon*1000)</f>
        <v>6.394843198444774E-7</v>
      </c>
    </row>
    <row r="387" spans="1:27">
      <c r="A387">
        <v>0.55000000000000004</v>
      </c>
      <c r="B387">
        <v>2.75</v>
      </c>
      <c r="C387">
        <v>1.1365000000000001</v>
      </c>
      <c r="D387">
        <v>0.43994699999999998</v>
      </c>
      <c r="E387">
        <v>9.3366000000000005E-2</v>
      </c>
      <c r="F387">
        <v>4.8119200000000001E-2</v>
      </c>
      <c r="G387">
        <v>0</v>
      </c>
      <c r="I387">
        <v>0.55000000000000004</v>
      </c>
      <c r="J387">
        <v>2.75</v>
      </c>
      <c r="K387">
        <v>1.1365000000000001</v>
      </c>
      <c r="L387">
        <v>0.86460000000000004</v>
      </c>
      <c r="M387">
        <v>6.4999999999999997E-3</v>
      </c>
      <c r="N387">
        <v>1.1000000000000001E-3</v>
      </c>
      <c r="O387">
        <v>6.4999999999999997E-3</v>
      </c>
      <c r="P387">
        <v>2.9999999999999997E-4</v>
      </c>
      <c r="Q387">
        <v>8.0000000000000002E-3</v>
      </c>
      <c r="R387">
        <v>2.0000000000000001E-4</v>
      </c>
      <c r="S387">
        <v>-0.91339999999999999</v>
      </c>
      <c r="T387">
        <f t="shared" si="53"/>
        <v>1.2894719750493568</v>
      </c>
      <c r="U387">
        <f t="shared" ref="U387:U450" si="56">J387+T387^2</f>
        <v>4.4127379744376896</v>
      </c>
      <c r="V387">
        <f t="shared" ref="V387:V450" si="57">T387</f>
        <v>1.2894719750493568</v>
      </c>
      <c r="W387">
        <f t="shared" ref="W387:W450" si="58">(U387/J387)*M387*(T387/J387)/1000</f>
        <v>4.8906661399375246E-6</v>
      </c>
      <c r="X387">
        <f t="shared" ref="X387:X450" si="59">(U387/J387)*N387*(T387/J387)/1000</f>
        <v>8.2765119291250427E-7</v>
      </c>
      <c r="Y387">
        <f t="shared" ref="Y387:Y450" si="60">T387</f>
        <v>1.2894719750493568</v>
      </c>
      <c r="Z387">
        <f t="shared" si="54"/>
        <v>1.3855493596630344E-5</v>
      </c>
      <c r="AA387">
        <f t="shared" si="55"/>
        <v>6.394843198444774E-7</v>
      </c>
    </row>
    <row r="388" spans="1:27">
      <c r="A388">
        <v>0.59</v>
      </c>
      <c r="B388">
        <v>2.75</v>
      </c>
      <c r="C388">
        <v>1.1180000000000001</v>
      </c>
      <c r="D388">
        <v>0.51750600000000002</v>
      </c>
      <c r="E388">
        <v>9.0953199999999998E-2</v>
      </c>
      <c r="F388">
        <v>4.6389399999999997E-2</v>
      </c>
      <c r="G388">
        <v>0</v>
      </c>
      <c r="I388">
        <v>0.59</v>
      </c>
      <c r="J388">
        <v>2.75</v>
      </c>
      <c r="K388">
        <v>1.1180000000000001</v>
      </c>
      <c r="L388">
        <v>0.85589999999999999</v>
      </c>
      <c r="M388">
        <v>8.0999999999999996E-3</v>
      </c>
      <c r="N388">
        <v>1.1000000000000001E-3</v>
      </c>
      <c r="O388">
        <v>7.0000000000000001E-3</v>
      </c>
      <c r="P388">
        <v>2.9999999999999997E-4</v>
      </c>
      <c r="Q388">
        <v>9.1000000000000004E-3</v>
      </c>
      <c r="R388">
        <v>2.0000000000000001E-4</v>
      </c>
      <c r="S388">
        <v>-0.91149999999999998</v>
      </c>
      <c r="T388">
        <f t="shared" si="53"/>
        <v>1.3108093914522307</v>
      </c>
      <c r="U388">
        <f t="shared" si="56"/>
        <v>4.4682212607193676</v>
      </c>
      <c r="V388">
        <f t="shared" si="57"/>
        <v>1.3108093914522307</v>
      </c>
      <c r="W388">
        <f t="shared" si="58"/>
        <v>6.2732680690596411E-6</v>
      </c>
      <c r="X388">
        <f t="shared" si="59"/>
        <v>8.5192529332908713E-7</v>
      </c>
      <c r="Y388">
        <f t="shared" si="60"/>
        <v>1.3108093914522307</v>
      </c>
      <c r="Z388">
        <f t="shared" si="54"/>
        <v>1.492130079637114E-5</v>
      </c>
      <c r="AA388">
        <f t="shared" si="55"/>
        <v>6.394843198444774E-7</v>
      </c>
    </row>
    <row r="389" spans="1:27">
      <c r="A389">
        <v>0.63</v>
      </c>
      <c r="B389">
        <v>2.75</v>
      </c>
      <c r="C389">
        <v>1.1002000000000001</v>
      </c>
      <c r="D389">
        <v>0.34361799999999998</v>
      </c>
      <c r="E389">
        <v>7.2612999999999997E-2</v>
      </c>
      <c r="F389">
        <v>3.7906099999999998E-2</v>
      </c>
      <c r="G389">
        <v>0</v>
      </c>
      <c r="I389">
        <v>0.63</v>
      </c>
      <c r="J389">
        <v>2.75</v>
      </c>
      <c r="K389">
        <v>1.1002000000000001</v>
      </c>
      <c r="L389">
        <v>0.84730000000000005</v>
      </c>
      <c r="M389">
        <v>6.1999999999999998E-3</v>
      </c>
      <c r="N389">
        <v>1.1000000000000001E-3</v>
      </c>
      <c r="O389">
        <v>8.2000000000000007E-3</v>
      </c>
      <c r="P389">
        <v>2.9999999999999997E-4</v>
      </c>
      <c r="Q389">
        <v>9.4999999999999998E-3</v>
      </c>
      <c r="R389">
        <v>2.0000000000000001E-4</v>
      </c>
      <c r="S389">
        <v>-0.91200000000000003</v>
      </c>
      <c r="T389">
        <f t="shared" si="53"/>
        <v>1.3320168148005762</v>
      </c>
      <c r="U389">
        <f t="shared" si="56"/>
        <v>4.5242687949114728</v>
      </c>
      <c r="V389">
        <f t="shared" si="57"/>
        <v>1.3320168148005762</v>
      </c>
      <c r="W389">
        <f t="shared" si="58"/>
        <v>4.9406536302674588E-6</v>
      </c>
      <c r="X389">
        <f t="shared" si="59"/>
        <v>8.7656757956358134E-7</v>
      </c>
      <c r="Y389">
        <f t="shared" si="60"/>
        <v>1.3320168148005762</v>
      </c>
      <c r="Z389">
        <f t="shared" si="54"/>
        <v>1.7479238075749053E-5</v>
      </c>
      <c r="AA389">
        <f t="shared" si="55"/>
        <v>6.394843198444774E-7</v>
      </c>
    </row>
    <row r="390" spans="1:27">
      <c r="A390">
        <v>0.67</v>
      </c>
      <c r="B390">
        <v>2.75</v>
      </c>
      <c r="C390">
        <v>1.0828</v>
      </c>
      <c r="D390">
        <v>0.33628599999999997</v>
      </c>
      <c r="E390">
        <v>6.0598100000000002E-2</v>
      </c>
      <c r="F390">
        <v>1.5057600000000001E-2</v>
      </c>
      <c r="G390">
        <v>0</v>
      </c>
      <c r="I390">
        <v>0.67</v>
      </c>
      <c r="J390">
        <v>2.75</v>
      </c>
      <c r="K390">
        <v>1.0828</v>
      </c>
      <c r="L390">
        <v>0.83889999999999998</v>
      </c>
      <c r="M390">
        <v>6.7000000000000002E-3</v>
      </c>
      <c r="N390">
        <v>1E-3</v>
      </c>
      <c r="O390">
        <v>9.1999999999999998E-3</v>
      </c>
      <c r="P390">
        <v>2.9999999999999997E-4</v>
      </c>
      <c r="Q390">
        <v>1.0699999999999999E-2</v>
      </c>
      <c r="R390">
        <v>2.0000000000000001E-4</v>
      </c>
      <c r="S390">
        <v>-0.93810000000000004</v>
      </c>
      <c r="T390">
        <f t="shared" si="53"/>
        <v>1.3534215918393002</v>
      </c>
      <c r="U390">
        <f t="shared" si="56"/>
        <v>4.5817500052568256</v>
      </c>
      <c r="V390">
        <f t="shared" si="57"/>
        <v>1.3534215918393002</v>
      </c>
      <c r="W390">
        <f t="shared" si="58"/>
        <v>5.4938134060183251E-6</v>
      </c>
      <c r="X390">
        <f t="shared" si="59"/>
        <v>8.199721501519887E-7</v>
      </c>
      <c r="Y390">
        <f t="shared" si="60"/>
        <v>1.3534215918393002</v>
      </c>
      <c r="Z390">
        <f t="shared" si="54"/>
        <v>1.9610852475230641E-5</v>
      </c>
      <c r="AA390">
        <f t="shared" si="55"/>
        <v>6.394843198444774E-7</v>
      </c>
    </row>
    <row r="391" spans="1:27">
      <c r="A391">
        <v>0.71</v>
      </c>
      <c r="B391">
        <v>2.75</v>
      </c>
      <c r="C391">
        <v>1.0660000000000001</v>
      </c>
      <c r="D391">
        <v>0.39086900000000002</v>
      </c>
      <c r="E391">
        <v>6.0451600000000001E-2</v>
      </c>
      <c r="F391">
        <v>4.8858699999999996E-3</v>
      </c>
      <c r="G391">
        <v>0</v>
      </c>
      <c r="I391">
        <v>0.71</v>
      </c>
      <c r="J391">
        <v>2.75</v>
      </c>
      <c r="K391">
        <v>1.0660000000000001</v>
      </c>
      <c r="L391">
        <v>0.8306</v>
      </c>
      <c r="M391">
        <v>8.0000000000000002E-3</v>
      </c>
      <c r="N391">
        <v>1E-3</v>
      </c>
      <c r="O391">
        <v>9.5999999999999992E-3</v>
      </c>
      <c r="P391">
        <v>2.9999999999999997E-4</v>
      </c>
      <c r="Q391">
        <v>1.1599999999999999E-2</v>
      </c>
      <c r="R391">
        <v>2.0000000000000001E-4</v>
      </c>
      <c r="S391">
        <v>-0.93669999999999998</v>
      </c>
      <c r="T391">
        <f t="shared" si="53"/>
        <v>1.3747513129864859</v>
      </c>
      <c r="U391">
        <f t="shared" si="56"/>
        <v>4.6399411725580668</v>
      </c>
      <c r="V391">
        <f t="shared" si="57"/>
        <v>1.3747513129864859</v>
      </c>
      <c r="W391">
        <f t="shared" si="58"/>
        <v>6.74778469464252E-6</v>
      </c>
      <c r="X391">
        <f t="shared" si="59"/>
        <v>8.43473086830315E-7</v>
      </c>
      <c r="Y391">
        <f t="shared" si="60"/>
        <v>1.3747513129864859</v>
      </c>
      <c r="Z391">
        <f t="shared" si="54"/>
        <v>2.0463498235023277E-5</v>
      </c>
      <c r="AA391">
        <f t="shared" si="55"/>
        <v>6.394843198444774E-7</v>
      </c>
    </row>
    <row r="392" spans="1:27">
      <c r="A392">
        <v>0.75</v>
      </c>
      <c r="B392">
        <v>2.75</v>
      </c>
      <c r="C392">
        <v>1.0498000000000001</v>
      </c>
      <c r="D392">
        <v>0.359458</v>
      </c>
      <c r="E392">
        <v>5.4570399999999998E-2</v>
      </c>
      <c r="F392">
        <v>1.7031399999999999E-2</v>
      </c>
      <c r="G392">
        <v>0</v>
      </c>
      <c r="I392">
        <v>0.75</v>
      </c>
      <c r="J392">
        <v>2.75</v>
      </c>
      <c r="K392">
        <v>1.0498000000000001</v>
      </c>
      <c r="L392">
        <v>0.82240000000000002</v>
      </c>
      <c r="M392">
        <v>8.0000000000000002E-3</v>
      </c>
      <c r="N392">
        <v>1E-3</v>
      </c>
      <c r="O392">
        <v>1.06E-2</v>
      </c>
      <c r="P392">
        <v>2.9999999999999997E-4</v>
      </c>
      <c r="Q392">
        <v>1.2500000000000001E-2</v>
      </c>
      <c r="R392">
        <v>2.0000000000000001E-4</v>
      </c>
      <c r="S392">
        <v>-0.93579999999999997</v>
      </c>
      <c r="T392">
        <f t="shared" si="53"/>
        <v>1.3959658026705981</v>
      </c>
      <c r="U392">
        <f t="shared" si="56"/>
        <v>4.6987205222257673</v>
      </c>
      <c r="V392">
        <f t="shared" si="57"/>
        <v>1.3959658026705981</v>
      </c>
      <c r="W392">
        <f t="shared" si="58"/>
        <v>6.9387140922538372E-6</v>
      </c>
      <c r="X392">
        <f t="shared" si="59"/>
        <v>8.6733926153172965E-7</v>
      </c>
      <c r="Y392">
        <f t="shared" si="60"/>
        <v>1.3959658026705981</v>
      </c>
      <c r="Z392">
        <f t="shared" si="54"/>
        <v>2.2595112634504869E-5</v>
      </c>
      <c r="AA392">
        <f t="shared" si="55"/>
        <v>6.394843198444774E-7</v>
      </c>
    </row>
    <row r="393" spans="1:27">
      <c r="A393">
        <v>0.79</v>
      </c>
      <c r="B393">
        <v>2.75</v>
      </c>
      <c r="C393">
        <v>1.034</v>
      </c>
      <c r="D393">
        <v>0.28593099999999999</v>
      </c>
      <c r="E393">
        <v>4.9103099999999997E-2</v>
      </c>
      <c r="F393">
        <v>1.5233399999999999E-2</v>
      </c>
      <c r="G393">
        <v>0</v>
      </c>
      <c r="I393">
        <v>0.79</v>
      </c>
      <c r="J393">
        <v>2.75</v>
      </c>
      <c r="K393">
        <v>1.034</v>
      </c>
      <c r="L393">
        <v>0.81440000000000001</v>
      </c>
      <c r="M393">
        <v>6.7999999999999996E-3</v>
      </c>
      <c r="N393">
        <v>1E-3</v>
      </c>
      <c r="O393">
        <v>1.15E-2</v>
      </c>
      <c r="P393">
        <v>2.9999999999999997E-4</v>
      </c>
      <c r="Q393">
        <v>1.29E-2</v>
      </c>
      <c r="R393">
        <v>2.0000000000000001E-4</v>
      </c>
      <c r="S393">
        <v>-0.93640000000000001</v>
      </c>
      <c r="T393">
        <f t="shared" si="53"/>
        <v>1.4172968081659518</v>
      </c>
      <c r="U393">
        <f t="shared" si="56"/>
        <v>4.7587302424373945</v>
      </c>
      <c r="V393">
        <f t="shared" si="57"/>
        <v>1.4172968081659518</v>
      </c>
      <c r="W393">
        <f t="shared" si="58"/>
        <v>6.0645058708098224E-6</v>
      </c>
      <c r="X393">
        <f t="shared" si="59"/>
        <v>8.9183909864850328E-7</v>
      </c>
      <c r="Y393">
        <f t="shared" si="60"/>
        <v>1.4172968081659518</v>
      </c>
      <c r="Z393">
        <f t="shared" si="54"/>
        <v>2.45135655940383E-5</v>
      </c>
      <c r="AA393">
        <f t="shared" si="55"/>
        <v>6.394843198444774E-7</v>
      </c>
    </row>
    <row r="394" spans="1:27">
      <c r="A394">
        <v>0.83</v>
      </c>
      <c r="B394">
        <v>2.75</v>
      </c>
      <c r="C394">
        <v>1.0186999999999999</v>
      </c>
      <c r="D394">
        <v>0.36603599999999997</v>
      </c>
      <c r="E394">
        <v>0.127521</v>
      </c>
      <c r="F394">
        <v>3.1698299999999999E-2</v>
      </c>
      <c r="G394">
        <v>0</v>
      </c>
      <c r="I394">
        <v>0.83</v>
      </c>
      <c r="J394">
        <v>2.75</v>
      </c>
      <c r="K394">
        <v>1.0186999999999999</v>
      </c>
      <c r="L394">
        <v>0.80649999999999999</v>
      </c>
      <c r="M394">
        <v>8.8000000000000005E-3</v>
      </c>
      <c r="N394">
        <v>2.3999999999999998E-3</v>
      </c>
      <c r="O394">
        <v>1.18E-2</v>
      </c>
      <c r="P394">
        <v>8.9999999999999998E-4</v>
      </c>
      <c r="Q394">
        <v>1.41E-2</v>
      </c>
      <c r="R394">
        <v>2.9999999999999997E-4</v>
      </c>
      <c r="S394">
        <v>-0.98970000000000002</v>
      </c>
      <c r="T394">
        <f t="shared" si="53"/>
        <v>1.4385833902459941</v>
      </c>
      <c r="U394">
        <f t="shared" si="56"/>
        <v>4.8195221706916582</v>
      </c>
      <c r="V394">
        <f t="shared" si="57"/>
        <v>1.4385833902459941</v>
      </c>
      <c r="W394">
        <f t="shared" si="58"/>
        <v>8.067822014463231E-6</v>
      </c>
      <c r="X394">
        <f t="shared" si="59"/>
        <v>2.2003150948536079E-6</v>
      </c>
      <c r="Y394">
        <f t="shared" si="60"/>
        <v>1.4385833902459941</v>
      </c>
      <c r="Z394">
        <f t="shared" si="54"/>
        <v>2.5153049913882778E-5</v>
      </c>
      <c r="AA394">
        <f t="shared" si="55"/>
        <v>1.9184529595334322E-6</v>
      </c>
    </row>
    <row r="395" spans="1:27">
      <c r="A395">
        <v>0.87</v>
      </c>
      <c r="B395">
        <v>2.75</v>
      </c>
      <c r="C395">
        <v>1.0038</v>
      </c>
      <c r="D395">
        <v>0.30504199999999998</v>
      </c>
      <c r="E395">
        <v>0.119981</v>
      </c>
      <c r="F395">
        <v>3.2258500000000002E-2</v>
      </c>
      <c r="G395">
        <v>0</v>
      </c>
      <c r="I395">
        <v>0.87</v>
      </c>
      <c r="J395">
        <v>2.75</v>
      </c>
      <c r="K395">
        <v>1.0038</v>
      </c>
      <c r="L395">
        <v>0.79879999999999995</v>
      </c>
      <c r="M395">
        <v>7.9000000000000008E-3</v>
      </c>
      <c r="N395">
        <v>2.5000000000000001E-3</v>
      </c>
      <c r="O395">
        <v>1.29E-2</v>
      </c>
      <c r="P395">
        <v>1E-3</v>
      </c>
      <c r="Q395">
        <v>1.47E-2</v>
      </c>
      <c r="R395">
        <v>2.9999999999999997E-4</v>
      </c>
      <c r="S395">
        <v>-0.98960000000000004</v>
      </c>
      <c r="T395">
        <f t="shared" si="53"/>
        <v>1.4599371385172286</v>
      </c>
      <c r="U395">
        <f t="shared" si="56"/>
        <v>4.8814164484218736</v>
      </c>
      <c r="V395">
        <f t="shared" si="57"/>
        <v>1.4599371385172286</v>
      </c>
      <c r="W395">
        <f t="shared" si="58"/>
        <v>7.4446060399071361E-6</v>
      </c>
      <c r="X395">
        <f t="shared" si="59"/>
        <v>2.3558879873123848E-6</v>
      </c>
      <c r="Y395">
        <f t="shared" si="60"/>
        <v>1.4599371385172286</v>
      </c>
      <c r="Z395">
        <f t="shared" si="54"/>
        <v>2.7497825753312531E-5</v>
      </c>
      <c r="AA395">
        <f t="shared" si="55"/>
        <v>2.1316143994815915E-6</v>
      </c>
    </row>
    <row r="396" spans="1:27">
      <c r="A396">
        <v>0.91</v>
      </c>
      <c r="B396">
        <v>2.75</v>
      </c>
      <c r="C396">
        <v>0.98929999999999996</v>
      </c>
      <c r="D396">
        <v>0.18531600000000001</v>
      </c>
      <c r="E396">
        <v>9.6475900000000003E-2</v>
      </c>
      <c r="F396">
        <v>2.7848999999999999E-2</v>
      </c>
      <c r="G396">
        <v>0</v>
      </c>
      <c r="I396">
        <v>0.91</v>
      </c>
      <c r="J396">
        <v>2.75</v>
      </c>
      <c r="K396">
        <v>0.98929999999999996</v>
      </c>
      <c r="L396">
        <v>0.79110000000000003</v>
      </c>
      <c r="M396">
        <v>5.4999999999999997E-3</v>
      </c>
      <c r="N396">
        <v>2.5000000000000001E-3</v>
      </c>
      <c r="O396">
        <v>1.4999999999999999E-2</v>
      </c>
      <c r="P396">
        <v>1E-3</v>
      </c>
      <c r="Q396">
        <v>1.5599999999999999E-2</v>
      </c>
      <c r="R396">
        <v>2.9999999999999997E-4</v>
      </c>
      <c r="S396">
        <v>-0.98950000000000005</v>
      </c>
      <c r="T396">
        <f t="shared" si="53"/>
        <v>1.4813351861352413</v>
      </c>
      <c r="U396">
        <f t="shared" si="56"/>
        <v>4.9443539336823301</v>
      </c>
      <c r="V396">
        <f t="shared" si="57"/>
        <v>1.4813351861352413</v>
      </c>
      <c r="W396">
        <f t="shared" si="58"/>
        <v>5.326723967032601E-6</v>
      </c>
      <c r="X396">
        <f t="shared" si="59"/>
        <v>2.421238166833001E-6</v>
      </c>
      <c r="Y396">
        <f t="shared" si="60"/>
        <v>1.4813351861352413</v>
      </c>
      <c r="Z396">
        <f t="shared" si="54"/>
        <v>3.1974215992223872E-5</v>
      </c>
      <c r="AA396">
        <f t="shared" si="55"/>
        <v>2.1316143994815915E-6</v>
      </c>
    </row>
    <row r="397" spans="1:27">
      <c r="A397">
        <v>0.95</v>
      </c>
      <c r="B397">
        <v>2.75</v>
      </c>
      <c r="C397">
        <v>0.97529999999999994</v>
      </c>
      <c r="D397">
        <v>5.6962499999999999E-2</v>
      </c>
      <c r="E397">
        <v>7.8248300000000007E-2</v>
      </c>
      <c r="F397">
        <v>2.19087E-2</v>
      </c>
      <c r="G397">
        <v>0</v>
      </c>
      <c r="I397">
        <v>0.95</v>
      </c>
      <c r="J397">
        <v>2.75</v>
      </c>
      <c r="K397">
        <v>0.97529999999999994</v>
      </c>
      <c r="L397">
        <v>0.78359999999999996</v>
      </c>
      <c r="M397">
        <v>1.9E-3</v>
      </c>
      <c r="N397">
        <v>2.5000000000000001E-3</v>
      </c>
      <c r="O397">
        <v>1.7100000000000001E-2</v>
      </c>
      <c r="P397">
        <v>1E-3</v>
      </c>
      <c r="Q397">
        <v>1.5900000000000001E-2</v>
      </c>
      <c r="R397">
        <v>2.9999999999999997E-4</v>
      </c>
      <c r="S397">
        <v>-0.98950000000000005</v>
      </c>
      <c r="T397">
        <f t="shared" si="53"/>
        <v>1.502599097348092</v>
      </c>
      <c r="U397">
        <f t="shared" si="56"/>
        <v>5.0078040473513008</v>
      </c>
      <c r="V397">
        <f t="shared" si="57"/>
        <v>1.502599097348092</v>
      </c>
      <c r="W397">
        <f t="shared" si="58"/>
        <v>1.8905086278833393E-6</v>
      </c>
      <c r="X397">
        <f t="shared" si="59"/>
        <v>2.4875113524780785E-6</v>
      </c>
      <c r="Y397">
        <f t="shared" si="60"/>
        <v>1.502599097348092</v>
      </c>
      <c r="Z397">
        <f t="shared" si="54"/>
        <v>3.6450606231135216E-5</v>
      </c>
      <c r="AA397">
        <f t="shared" si="55"/>
        <v>2.1316143994815915E-6</v>
      </c>
    </row>
    <row r="398" spans="1:27">
      <c r="A398">
        <v>0.99</v>
      </c>
      <c r="B398">
        <v>2.75</v>
      </c>
      <c r="C398">
        <v>0.9617</v>
      </c>
      <c r="D398">
        <v>0.41083999999999998</v>
      </c>
      <c r="E398">
        <v>0.119384</v>
      </c>
      <c r="F398">
        <v>3.5326099999999999E-2</v>
      </c>
      <c r="G398">
        <v>0</v>
      </c>
      <c r="I398">
        <v>0.99</v>
      </c>
      <c r="J398">
        <v>2.75</v>
      </c>
      <c r="K398">
        <v>0.9617</v>
      </c>
      <c r="L398">
        <v>0.7762</v>
      </c>
      <c r="M398">
        <v>1.1299999999999999E-2</v>
      </c>
      <c r="N398">
        <v>2.5000000000000001E-3</v>
      </c>
      <c r="O398">
        <v>1.43E-2</v>
      </c>
      <c r="P398">
        <v>1E-3</v>
      </c>
      <c r="Q398">
        <v>1.78E-2</v>
      </c>
      <c r="R398">
        <v>2.9999999999999997E-4</v>
      </c>
      <c r="S398">
        <v>-0.98899999999999999</v>
      </c>
      <c r="T398">
        <f t="shared" si="53"/>
        <v>1.5238482891167662</v>
      </c>
      <c r="U398">
        <f t="shared" si="56"/>
        <v>5.072113608244095</v>
      </c>
      <c r="V398">
        <f t="shared" si="57"/>
        <v>1.5238482891167662</v>
      </c>
      <c r="W398">
        <f t="shared" si="58"/>
        <v>1.1548983481474846E-5</v>
      </c>
      <c r="X398">
        <f t="shared" si="59"/>
        <v>2.5550848410342581E-6</v>
      </c>
      <c r="Y398">
        <f t="shared" si="60"/>
        <v>1.5238482891167662</v>
      </c>
      <c r="Z398">
        <f t="shared" si="54"/>
        <v>3.0482085912586758E-5</v>
      </c>
      <c r="AA398">
        <f t="shared" si="55"/>
        <v>2.1316143994815915E-6</v>
      </c>
    </row>
    <row r="399" spans="1:27">
      <c r="A399">
        <v>1.03</v>
      </c>
      <c r="B399">
        <v>2.75</v>
      </c>
      <c r="C399">
        <v>0.94840000000000002</v>
      </c>
      <c r="D399">
        <v>0.186781</v>
      </c>
      <c r="E399">
        <v>8.5884199999999994E-2</v>
      </c>
      <c r="F399">
        <v>2.7778899999999999E-2</v>
      </c>
      <c r="G399">
        <v>0</v>
      </c>
      <c r="I399">
        <v>1.03</v>
      </c>
      <c r="J399">
        <v>2.75</v>
      </c>
      <c r="K399">
        <v>0.94840000000000002</v>
      </c>
      <c r="L399">
        <v>0.76890000000000003</v>
      </c>
      <c r="M399">
        <v>6.1999999999999998E-3</v>
      </c>
      <c r="N399">
        <v>2.5000000000000001E-3</v>
      </c>
      <c r="O399">
        <v>1.7500000000000002E-2</v>
      </c>
      <c r="P399">
        <v>1E-3</v>
      </c>
      <c r="Q399">
        <v>1.83E-2</v>
      </c>
      <c r="R399">
        <v>2.9999999999999997E-4</v>
      </c>
      <c r="S399">
        <v>-0.9889</v>
      </c>
      <c r="T399">
        <f t="shared" si="53"/>
        <v>1.5452181565200276</v>
      </c>
      <c r="U399">
        <f t="shared" si="56"/>
        <v>5.1376991512391523</v>
      </c>
      <c r="V399">
        <f t="shared" si="57"/>
        <v>1.5452181565200276</v>
      </c>
      <c r="W399">
        <f t="shared" si="58"/>
        <v>6.5085579199524083E-6</v>
      </c>
      <c r="X399">
        <f t="shared" si="59"/>
        <v>2.6244185161098424E-6</v>
      </c>
      <c r="Y399">
        <f t="shared" si="60"/>
        <v>1.5452181565200276</v>
      </c>
      <c r="Z399">
        <f t="shared" si="54"/>
        <v>3.7303251990927851E-5</v>
      </c>
      <c r="AA399">
        <f t="shared" si="55"/>
        <v>2.1316143994815915E-6</v>
      </c>
    </row>
    <row r="400" spans="1:27">
      <c r="A400">
        <v>1.07</v>
      </c>
      <c r="B400">
        <v>2.75</v>
      </c>
      <c r="C400">
        <v>0.9355</v>
      </c>
      <c r="D400">
        <v>0.49579499999999999</v>
      </c>
      <c r="E400">
        <v>0.12024899999999999</v>
      </c>
      <c r="F400">
        <v>3.5115800000000003E-2</v>
      </c>
      <c r="G400">
        <v>0</v>
      </c>
      <c r="I400">
        <v>1.07</v>
      </c>
      <c r="J400">
        <v>2.75</v>
      </c>
      <c r="K400">
        <v>0.9355</v>
      </c>
      <c r="L400">
        <v>0.76170000000000004</v>
      </c>
      <c r="M400">
        <v>1.41E-2</v>
      </c>
      <c r="N400">
        <v>2.5000000000000001E-3</v>
      </c>
      <c r="O400">
        <v>1.52E-2</v>
      </c>
      <c r="P400">
        <v>1E-3</v>
      </c>
      <c r="Q400">
        <v>2.01E-2</v>
      </c>
      <c r="R400">
        <v>2.9999999999999997E-4</v>
      </c>
      <c r="S400">
        <v>-0.98839999999999995</v>
      </c>
      <c r="T400">
        <f t="shared" si="53"/>
        <v>1.5665258146911749</v>
      </c>
      <c r="U400">
        <f t="shared" si="56"/>
        <v>5.2040031280938495</v>
      </c>
      <c r="V400">
        <f t="shared" si="57"/>
        <v>1.5665258146911749</v>
      </c>
      <c r="W400">
        <f t="shared" si="58"/>
        <v>1.519948348859322E-5</v>
      </c>
      <c r="X400">
        <f t="shared" si="59"/>
        <v>2.6949438809562445E-6</v>
      </c>
      <c r="Y400">
        <f t="shared" si="60"/>
        <v>1.5665258146911749</v>
      </c>
      <c r="Z400">
        <f t="shared" si="54"/>
        <v>3.2400538872120193E-5</v>
      </c>
      <c r="AA400">
        <f t="shared" si="55"/>
        <v>2.1316143994815915E-6</v>
      </c>
    </row>
    <row r="401" spans="1:27">
      <c r="A401">
        <v>1.1100000000000001</v>
      </c>
      <c r="B401">
        <v>2.75</v>
      </c>
      <c r="C401">
        <v>0.92290000000000005</v>
      </c>
      <c r="D401">
        <v>0.132073</v>
      </c>
      <c r="E401">
        <v>7.7231599999999997E-2</v>
      </c>
      <c r="F401">
        <v>2.0384599999999999E-2</v>
      </c>
      <c r="G401">
        <v>0</v>
      </c>
      <c r="I401">
        <v>1.1100000000000001</v>
      </c>
      <c r="J401">
        <v>2.75</v>
      </c>
      <c r="K401">
        <v>0.92290000000000005</v>
      </c>
      <c r="L401">
        <v>0.75470000000000004</v>
      </c>
      <c r="M401">
        <v>4.8999999999999998E-3</v>
      </c>
      <c r="N401">
        <v>2.5999999999999999E-3</v>
      </c>
      <c r="O401">
        <v>2.01E-2</v>
      </c>
      <c r="P401">
        <v>1.1000000000000001E-3</v>
      </c>
      <c r="Q401">
        <v>2.01E-2</v>
      </c>
      <c r="R401">
        <v>2.9999999999999997E-4</v>
      </c>
      <c r="S401">
        <v>-0.98839999999999995</v>
      </c>
      <c r="T401">
        <f t="shared" si="53"/>
        <v>1.5879129912705539</v>
      </c>
      <c r="U401">
        <f t="shared" si="56"/>
        <v>5.2714676678457977</v>
      </c>
      <c r="V401">
        <f t="shared" si="57"/>
        <v>1.5879129912705539</v>
      </c>
      <c r="W401">
        <f t="shared" si="58"/>
        <v>5.4236161011426987E-6</v>
      </c>
      <c r="X401">
        <f t="shared" si="59"/>
        <v>2.8778371148920438E-6</v>
      </c>
      <c r="Y401">
        <f t="shared" si="60"/>
        <v>1.5879129912705539</v>
      </c>
      <c r="Z401">
        <f t="shared" si="54"/>
        <v>4.2845449429579985E-5</v>
      </c>
      <c r="AA401">
        <f t="shared" si="55"/>
        <v>2.3447758394297507E-6</v>
      </c>
    </row>
    <row r="402" spans="1:27">
      <c r="A402">
        <v>1.1499999999999999</v>
      </c>
      <c r="B402">
        <v>2.75</v>
      </c>
      <c r="C402">
        <v>0.91069999999999995</v>
      </c>
      <c r="D402">
        <v>0.116539</v>
      </c>
      <c r="E402">
        <v>7.3315000000000005E-2</v>
      </c>
      <c r="F402">
        <v>1.9410799999999999E-2</v>
      </c>
      <c r="G402">
        <v>0</v>
      </c>
      <c r="I402">
        <v>1.1499999999999999</v>
      </c>
      <c r="J402">
        <v>2.75</v>
      </c>
      <c r="K402">
        <v>0.91069999999999995</v>
      </c>
      <c r="L402">
        <v>0.74770000000000003</v>
      </c>
      <c r="M402">
        <v>4.4999999999999997E-3</v>
      </c>
      <c r="N402">
        <v>2.5999999999999999E-3</v>
      </c>
      <c r="O402">
        <v>2.12E-2</v>
      </c>
      <c r="P402">
        <v>1.1000000000000001E-3</v>
      </c>
      <c r="Q402">
        <v>2.0899999999999998E-2</v>
      </c>
      <c r="R402">
        <v>2.9999999999999997E-4</v>
      </c>
      <c r="S402">
        <v>-0.98819999999999997</v>
      </c>
      <c r="T402">
        <f t="shared" si="53"/>
        <v>1.6091851319244475</v>
      </c>
      <c r="U402">
        <f t="shared" si="56"/>
        <v>5.3394767888067012</v>
      </c>
      <c r="V402">
        <f t="shared" si="57"/>
        <v>1.6091851319244475</v>
      </c>
      <c r="W402">
        <f t="shared" si="58"/>
        <v>5.1127180130400615E-6</v>
      </c>
      <c r="X402">
        <f t="shared" si="59"/>
        <v>2.9540148519787019E-6</v>
      </c>
      <c r="Y402">
        <f t="shared" si="60"/>
        <v>1.6091851319244475</v>
      </c>
      <c r="Z402">
        <f t="shared" si="54"/>
        <v>4.5190225269009737E-5</v>
      </c>
      <c r="AA402">
        <f t="shared" si="55"/>
        <v>2.3447758394297507E-6</v>
      </c>
    </row>
    <row r="403" spans="1:27">
      <c r="A403">
        <v>1.19</v>
      </c>
      <c r="B403">
        <v>2.75</v>
      </c>
      <c r="C403">
        <v>0.89880000000000004</v>
      </c>
      <c r="D403">
        <v>0.34876699999999999</v>
      </c>
      <c r="E403">
        <v>8.7120100000000006E-2</v>
      </c>
      <c r="F403">
        <v>4.2701799999999998E-2</v>
      </c>
      <c r="G403">
        <v>0</v>
      </c>
      <c r="I403">
        <v>1.19</v>
      </c>
      <c r="J403">
        <v>2.75</v>
      </c>
      <c r="K403">
        <v>0.89880000000000004</v>
      </c>
      <c r="L403">
        <v>0.7409</v>
      </c>
      <c r="M403">
        <v>1.21E-2</v>
      </c>
      <c r="N403">
        <v>2.3999999999999998E-3</v>
      </c>
      <c r="O403">
        <v>1.9300000000000001E-2</v>
      </c>
      <c r="P403">
        <v>1E-3</v>
      </c>
      <c r="Q403">
        <v>2.3E-2</v>
      </c>
      <c r="R403">
        <v>2.9999999999999997E-4</v>
      </c>
      <c r="S403">
        <v>-0.99109999999999998</v>
      </c>
      <c r="T403">
        <f t="shared" si="53"/>
        <v>1.6304905425496152</v>
      </c>
      <c r="U403">
        <f t="shared" si="56"/>
        <v>5.4084994093437384</v>
      </c>
      <c r="V403">
        <f t="shared" si="57"/>
        <v>1.6304905425496152</v>
      </c>
      <c r="W403">
        <f t="shared" si="58"/>
        <v>1.4109611418112234E-5</v>
      </c>
      <c r="X403">
        <f t="shared" si="59"/>
        <v>2.798600611856972E-6</v>
      </c>
      <c r="Y403">
        <f t="shared" si="60"/>
        <v>1.6304905425496152</v>
      </c>
      <c r="Z403">
        <f t="shared" si="54"/>
        <v>4.1140157909994714E-5</v>
      </c>
      <c r="AA403">
        <f t="shared" si="55"/>
        <v>2.1316143994815915E-6</v>
      </c>
    </row>
    <row r="404" spans="1:27">
      <c r="A404">
        <v>1.23</v>
      </c>
      <c r="B404">
        <v>2.75</v>
      </c>
      <c r="C404">
        <v>0.88719999999999999</v>
      </c>
      <c r="D404">
        <v>0.26317699999999999</v>
      </c>
      <c r="E404">
        <v>8.9160500000000004E-2</v>
      </c>
      <c r="F404">
        <v>1.5924799999999999E-2</v>
      </c>
      <c r="G404">
        <v>0</v>
      </c>
      <c r="I404">
        <v>1.23</v>
      </c>
      <c r="J404">
        <v>2.75</v>
      </c>
      <c r="K404">
        <v>0.88719999999999999</v>
      </c>
      <c r="L404">
        <v>0.73409999999999997</v>
      </c>
      <c r="M404">
        <v>9.9000000000000008E-3</v>
      </c>
      <c r="N404">
        <v>2.8E-3</v>
      </c>
      <c r="O404">
        <v>2.12E-2</v>
      </c>
      <c r="P404">
        <v>1.1999999999999999E-3</v>
      </c>
      <c r="Q404">
        <v>2.3599999999999999E-2</v>
      </c>
      <c r="R404">
        <v>4.0000000000000002E-4</v>
      </c>
      <c r="S404">
        <v>-0.98629999999999995</v>
      </c>
      <c r="T404">
        <f t="shared" si="53"/>
        <v>1.651808949102338</v>
      </c>
      <c r="U404">
        <f t="shared" si="56"/>
        <v>5.4784728043345705</v>
      </c>
      <c r="V404">
        <f t="shared" si="57"/>
        <v>1.651808949102338</v>
      </c>
      <c r="W404">
        <f t="shared" si="58"/>
        <v>1.1846474712803295E-5</v>
      </c>
      <c r="X404">
        <f t="shared" si="59"/>
        <v>3.3505181005908296E-6</v>
      </c>
      <c r="Y404">
        <f t="shared" si="60"/>
        <v>1.651808949102338</v>
      </c>
      <c r="Z404">
        <f t="shared" si="54"/>
        <v>4.5190225269009737E-5</v>
      </c>
      <c r="AA404">
        <f t="shared" si="55"/>
        <v>2.5579372793779096E-6</v>
      </c>
    </row>
    <row r="405" spans="1:27">
      <c r="A405">
        <v>1.27</v>
      </c>
      <c r="B405">
        <v>2.75</v>
      </c>
      <c r="C405">
        <v>0.87590000000000001</v>
      </c>
      <c r="D405">
        <v>0.16344600000000001</v>
      </c>
      <c r="E405">
        <v>7.6587600000000006E-2</v>
      </c>
      <c r="F405">
        <v>1.6172200000000001E-2</v>
      </c>
      <c r="G405">
        <v>0</v>
      </c>
      <c r="I405">
        <v>1.27</v>
      </c>
      <c r="J405">
        <v>2.75</v>
      </c>
      <c r="K405">
        <v>0.87590000000000001</v>
      </c>
      <c r="L405">
        <v>0.72750000000000004</v>
      </c>
      <c r="M405">
        <v>6.7000000000000002E-3</v>
      </c>
      <c r="N405">
        <v>2.8E-3</v>
      </c>
      <c r="O405">
        <v>2.3400000000000001E-2</v>
      </c>
      <c r="P405">
        <v>1.1999999999999999E-3</v>
      </c>
      <c r="Q405">
        <v>2.41E-2</v>
      </c>
      <c r="R405">
        <v>4.0000000000000002E-4</v>
      </c>
      <c r="S405">
        <v>-0.98660000000000003</v>
      </c>
      <c r="T405">
        <f t="shared" si="53"/>
        <v>1.6731189629450782</v>
      </c>
      <c r="U405">
        <f t="shared" si="56"/>
        <v>5.5493270641664143</v>
      </c>
      <c r="V405">
        <f t="shared" si="57"/>
        <v>1.6731189629450782</v>
      </c>
      <c r="W405">
        <f t="shared" si="58"/>
        <v>8.225769930009364E-6</v>
      </c>
      <c r="X405">
        <f t="shared" si="59"/>
        <v>3.4376351946307786E-6</v>
      </c>
      <c r="Y405">
        <f t="shared" si="60"/>
        <v>1.6731189629450782</v>
      </c>
      <c r="Z405">
        <f t="shared" si="54"/>
        <v>4.9879776947869242E-5</v>
      </c>
      <c r="AA405">
        <f t="shared" si="55"/>
        <v>2.5579372793779096E-6</v>
      </c>
    </row>
    <row r="406" spans="1:27">
      <c r="A406">
        <v>1.31</v>
      </c>
      <c r="B406">
        <v>2.75</v>
      </c>
      <c r="C406">
        <v>0.8649</v>
      </c>
      <c r="D406">
        <v>0.307116</v>
      </c>
      <c r="E406">
        <v>8.2000199999999995E-2</v>
      </c>
      <c r="F406">
        <v>2.0995199999999999E-2</v>
      </c>
      <c r="G406">
        <v>0</v>
      </c>
      <c r="I406">
        <v>1.31</v>
      </c>
      <c r="J406">
        <v>2.75</v>
      </c>
      <c r="K406">
        <v>0.8649</v>
      </c>
      <c r="L406">
        <v>0.72099999999999997</v>
      </c>
      <c r="M406">
        <v>1.1900000000000001E-2</v>
      </c>
      <c r="N406">
        <v>2.5999999999999999E-3</v>
      </c>
      <c r="O406">
        <v>2.24E-2</v>
      </c>
      <c r="P406">
        <v>1.1000000000000001E-3</v>
      </c>
      <c r="Q406">
        <v>2.5899999999999999E-2</v>
      </c>
      <c r="R406">
        <v>4.0000000000000002E-4</v>
      </c>
      <c r="S406">
        <v>-0.98519999999999996</v>
      </c>
      <c r="T406">
        <f t="shared" si="53"/>
        <v>1.6943980802908938</v>
      </c>
      <c r="U406">
        <f t="shared" si="56"/>
        <v>5.6209848544934662</v>
      </c>
      <c r="V406">
        <f t="shared" si="57"/>
        <v>1.6943980802908938</v>
      </c>
      <c r="W406">
        <f t="shared" si="58"/>
        <v>1.4986818217110114E-5</v>
      </c>
      <c r="X406">
        <f t="shared" si="59"/>
        <v>3.2744308709652346E-6</v>
      </c>
      <c r="Y406">
        <f t="shared" si="60"/>
        <v>1.6943980802908938</v>
      </c>
      <c r="Z406">
        <f t="shared" si="54"/>
        <v>4.774816254838765E-5</v>
      </c>
      <c r="AA406">
        <f t="shared" si="55"/>
        <v>2.3447758394297507E-6</v>
      </c>
    </row>
    <row r="407" spans="1:27">
      <c r="A407">
        <v>1.35</v>
      </c>
      <c r="B407">
        <v>2.75</v>
      </c>
      <c r="C407">
        <v>0.85409999999999997</v>
      </c>
      <c r="D407">
        <v>0.19049099999999999</v>
      </c>
      <c r="E407">
        <v>6.8604999999999999E-2</v>
      </c>
      <c r="F407">
        <v>1.7915500000000001E-2</v>
      </c>
      <c r="G407">
        <v>0</v>
      </c>
      <c r="I407">
        <v>1.35</v>
      </c>
      <c r="J407">
        <v>2.75</v>
      </c>
      <c r="K407">
        <v>0.85409999999999997</v>
      </c>
      <c r="L407">
        <v>0.71450000000000002</v>
      </c>
      <c r="M407">
        <v>8.2000000000000007E-3</v>
      </c>
      <c r="N407">
        <v>2.5999999999999999E-3</v>
      </c>
      <c r="O407">
        <v>2.52E-2</v>
      </c>
      <c r="P407">
        <v>1.1000000000000001E-3</v>
      </c>
      <c r="Q407">
        <v>2.6499999999999999E-2</v>
      </c>
      <c r="R407">
        <v>4.0000000000000002E-4</v>
      </c>
      <c r="S407">
        <v>-0.98499999999999999</v>
      </c>
      <c r="T407">
        <f t="shared" si="53"/>
        <v>1.7158235565432551</v>
      </c>
      <c r="U407">
        <f t="shared" si="56"/>
        <v>5.6940504771887452</v>
      </c>
      <c r="V407">
        <f t="shared" si="57"/>
        <v>1.7158235565432551</v>
      </c>
      <c r="W407">
        <f t="shared" si="58"/>
        <v>1.0593571532619618E-5</v>
      </c>
      <c r="X407">
        <f t="shared" si="59"/>
        <v>3.3589373152208546E-6</v>
      </c>
      <c r="Y407">
        <f t="shared" si="60"/>
        <v>1.7158235565432551</v>
      </c>
      <c r="Z407">
        <f t="shared" si="54"/>
        <v>5.3716682866936105E-5</v>
      </c>
      <c r="AA407">
        <f t="shared" si="55"/>
        <v>2.3447758394297507E-6</v>
      </c>
    </row>
    <row r="408" spans="1:27">
      <c r="A408">
        <v>1.39</v>
      </c>
      <c r="B408">
        <v>2.75</v>
      </c>
      <c r="C408">
        <v>0.84370000000000001</v>
      </c>
      <c r="D408">
        <v>0.20583599999999999</v>
      </c>
      <c r="E408">
        <v>6.7338499999999996E-2</v>
      </c>
      <c r="F408">
        <v>1.5259399999999999E-2</v>
      </c>
      <c r="G408">
        <v>0</v>
      </c>
      <c r="I408">
        <v>1.39</v>
      </c>
      <c r="J408">
        <v>2.75</v>
      </c>
      <c r="K408">
        <v>0.84370000000000001</v>
      </c>
      <c r="L408">
        <v>0.70820000000000005</v>
      </c>
      <c r="M408">
        <v>9.1000000000000004E-3</v>
      </c>
      <c r="N408">
        <v>2.5999999999999999E-3</v>
      </c>
      <c r="O408">
        <v>2.6200000000000001E-2</v>
      </c>
      <c r="P408">
        <v>1.1000000000000001E-3</v>
      </c>
      <c r="Q408">
        <v>2.7900000000000001E-2</v>
      </c>
      <c r="R408">
        <v>4.0000000000000002E-4</v>
      </c>
      <c r="S408">
        <v>-0.9849</v>
      </c>
      <c r="T408">
        <f t="shared" si="53"/>
        <v>1.736973923958272</v>
      </c>
      <c r="U408">
        <f t="shared" si="56"/>
        <v>5.7670784125109975</v>
      </c>
      <c r="V408">
        <f t="shared" si="57"/>
        <v>1.736973923958272</v>
      </c>
      <c r="W408">
        <f t="shared" si="58"/>
        <v>1.2053832708969767E-5</v>
      </c>
      <c r="X408">
        <f t="shared" si="59"/>
        <v>3.4439522025627899E-6</v>
      </c>
      <c r="Y408">
        <f t="shared" si="60"/>
        <v>1.736973923958272</v>
      </c>
      <c r="Z408">
        <f t="shared" si="54"/>
        <v>5.5848297266417697E-5</v>
      </c>
      <c r="AA408">
        <f t="shared" si="55"/>
        <v>2.3447758394297507E-6</v>
      </c>
    </row>
    <row r="409" spans="1:27">
      <c r="A409">
        <v>1.43</v>
      </c>
      <c r="B409">
        <v>2.75</v>
      </c>
      <c r="C409">
        <v>0.83340000000000003</v>
      </c>
      <c r="D409">
        <v>0.22581200000000001</v>
      </c>
      <c r="E409">
        <v>7.1859199999999998E-2</v>
      </c>
      <c r="F409">
        <v>1.50607E-2</v>
      </c>
      <c r="G409">
        <v>0</v>
      </c>
      <c r="I409">
        <v>1.43</v>
      </c>
      <c r="J409">
        <v>2.75</v>
      </c>
      <c r="K409">
        <v>0.83340000000000003</v>
      </c>
      <c r="L409">
        <v>0.70199999999999996</v>
      </c>
      <c r="M409">
        <v>1.0200000000000001E-2</v>
      </c>
      <c r="N409">
        <v>2.8E-3</v>
      </c>
      <c r="O409">
        <v>2.7099999999999999E-2</v>
      </c>
      <c r="P409">
        <v>1.1999999999999999E-3</v>
      </c>
      <c r="Q409">
        <v>2.93E-2</v>
      </c>
      <c r="R409">
        <v>5.0000000000000001E-4</v>
      </c>
      <c r="S409">
        <v>-0.98519999999999996</v>
      </c>
      <c r="T409">
        <f t="shared" si="53"/>
        <v>1.7584412042759707</v>
      </c>
      <c r="U409">
        <f t="shared" si="56"/>
        <v>5.8421154688955266</v>
      </c>
      <c r="V409">
        <f t="shared" si="57"/>
        <v>1.7584412042759707</v>
      </c>
      <c r="W409">
        <f t="shared" si="58"/>
        <v>1.3855837212372634E-5</v>
      </c>
      <c r="X409">
        <f t="shared" si="59"/>
        <v>3.8035631563375855E-6</v>
      </c>
      <c r="Y409">
        <f t="shared" si="60"/>
        <v>1.7584412042759707</v>
      </c>
      <c r="Z409">
        <f t="shared" si="54"/>
        <v>5.7766750225951128E-5</v>
      </c>
      <c r="AA409">
        <f t="shared" si="55"/>
        <v>2.5579372793779096E-6</v>
      </c>
    </row>
    <row r="410" spans="1:27">
      <c r="A410">
        <v>1.47</v>
      </c>
      <c r="B410">
        <v>2.75</v>
      </c>
      <c r="C410">
        <v>0.82340000000000002</v>
      </c>
      <c r="D410">
        <v>0.201705</v>
      </c>
      <c r="E410">
        <v>6.7801100000000003E-2</v>
      </c>
      <c r="F410">
        <v>1.4249400000000001E-2</v>
      </c>
      <c r="G410">
        <v>0</v>
      </c>
      <c r="I410">
        <v>1.47</v>
      </c>
      <c r="J410">
        <v>2.75</v>
      </c>
      <c r="K410">
        <v>0.82340000000000002</v>
      </c>
      <c r="L410">
        <v>0.69579999999999997</v>
      </c>
      <c r="M410">
        <v>9.4999999999999998E-3</v>
      </c>
      <c r="N410">
        <v>2.8E-3</v>
      </c>
      <c r="O410">
        <v>2.86E-2</v>
      </c>
      <c r="P410">
        <v>1.1999999999999999E-3</v>
      </c>
      <c r="Q410">
        <v>3.0300000000000001E-2</v>
      </c>
      <c r="R410">
        <v>5.0000000000000001E-4</v>
      </c>
      <c r="S410">
        <v>-0.9849</v>
      </c>
      <c r="T410">
        <f t="shared" si="53"/>
        <v>1.7797970605338767</v>
      </c>
      <c r="U410">
        <f t="shared" si="56"/>
        <v>5.917677576685028</v>
      </c>
      <c r="V410">
        <f t="shared" si="57"/>
        <v>1.7797970605338767</v>
      </c>
      <c r="W410">
        <f t="shared" si="58"/>
        <v>1.3230614080479584E-5</v>
      </c>
      <c r="X410">
        <f t="shared" si="59"/>
        <v>3.8995494131939825E-6</v>
      </c>
      <c r="Y410">
        <f t="shared" si="60"/>
        <v>1.7797970605338767</v>
      </c>
      <c r="Z410">
        <f t="shared" si="54"/>
        <v>6.0964171825173516E-5</v>
      </c>
      <c r="AA410">
        <f t="shared" si="55"/>
        <v>2.5579372793779096E-6</v>
      </c>
    </row>
    <row r="411" spans="1:27">
      <c r="A411">
        <v>1.51</v>
      </c>
      <c r="B411">
        <v>2.75</v>
      </c>
      <c r="C411">
        <v>0.81369999999999998</v>
      </c>
      <c r="D411">
        <v>0.22805300000000001</v>
      </c>
      <c r="E411">
        <v>7.1291599999999997E-2</v>
      </c>
      <c r="F411">
        <v>1.6461799999999999E-2</v>
      </c>
      <c r="G411">
        <v>0</v>
      </c>
      <c r="I411">
        <v>1.51</v>
      </c>
      <c r="J411">
        <v>2.75</v>
      </c>
      <c r="K411">
        <v>0.81369999999999998</v>
      </c>
      <c r="L411">
        <v>0.68979999999999997</v>
      </c>
      <c r="M411">
        <v>1.0800000000000001E-2</v>
      </c>
      <c r="N411">
        <v>2.8999999999999998E-3</v>
      </c>
      <c r="O411">
        <v>2.9100000000000001E-2</v>
      </c>
      <c r="P411">
        <v>1.2999999999999999E-3</v>
      </c>
      <c r="Q411">
        <v>3.15E-2</v>
      </c>
      <c r="R411">
        <v>5.0000000000000001E-4</v>
      </c>
      <c r="S411">
        <v>-0.98480000000000001</v>
      </c>
      <c r="T411">
        <f t="shared" si="53"/>
        <v>1.8010137638485857</v>
      </c>
      <c r="U411">
        <f t="shared" si="56"/>
        <v>5.9936505775720494</v>
      </c>
      <c r="V411">
        <f t="shared" si="57"/>
        <v>1.8010137638485857</v>
      </c>
      <c r="W411">
        <f t="shared" si="58"/>
        <v>1.5415826724996747E-5</v>
      </c>
      <c r="X411">
        <f t="shared" si="59"/>
        <v>4.139434953934311E-6</v>
      </c>
      <c r="Y411">
        <f t="shared" si="60"/>
        <v>1.8010137638485857</v>
      </c>
      <c r="Z411">
        <f t="shared" si="54"/>
        <v>6.2029979024914319E-5</v>
      </c>
      <c r="AA411">
        <f t="shared" si="55"/>
        <v>2.7710987193260689E-6</v>
      </c>
    </row>
    <row r="412" spans="1:27">
      <c r="A412">
        <v>1.55</v>
      </c>
      <c r="B412">
        <v>2.75</v>
      </c>
      <c r="C412">
        <v>0.80420000000000003</v>
      </c>
      <c r="D412">
        <v>6.7067699999999994E-2</v>
      </c>
      <c r="E412">
        <v>5.50714E-2</v>
      </c>
      <c r="F412">
        <v>1.3156299999999999E-2</v>
      </c>
      <c r="G412">
        <v>0</v>
      </c>
      <c r="I412">
        <v>1.55</v>
      </c>
      <c r="J412">
        <v>2.75</v>
      </c>
      <c r="K412">
        <v>0.80420000000000003</v>
      </c>
      <c r="L412">
        <v>0.68379999999999996</v>
      </c>
      <c r="M412">
        <v>3.7000000000000002E-3</v>
      </c>
      <c r="N412">
        <v>2.8999999999999998E-3</v>
      </c>
      <c r="O412">
        <v>3.4299999999999997E-2</v>
      </c>
      <c r="P412">
        <v>1.2999999999999999E-3</v>
      </c>
      <c r="Q412">
        <v>3.2300000000000002E-2</v>
      </c>
      <c r="R412">
        <v>5.0000000000000001E-4</v>
      </c>
      <c r="S412">
        <v>-0.98470000000000002</v>
      </c>
      <c r="T412">
        <f t="shared" si="53"/>
        <v>1.8222891067440861</v>
      </c>
      <c r="U412">
        <f t="shared" si="56"/>
        <v>6.0707375885581589</v>
      </c>
      <c r="V412">
        <f t="shared" si="57"/>
        <v>1.8222891067440861</v>
      </c>
      <c r="W412">
        <f t="shared" si="58"/>
        <v>5.4124646898335427E-6</v>
      </c>
      <c r="X412">
        <f t="shared" si="59"/>
        <v>4.2422020541938577E-6</v>
      </c>
      <c r="Y412">
        <f t="shared" si="60"/>
        <v>1.8222891067440861</v>
      </c>
      <c r="Z412">
        <f t="shared" si="54"/>
        <v>7.3114373902218586E-5</v>
      </c>
      <c r="AA412">
        <f t="shared" si="55"/>
        <v>2.7710987193260689E-6</v>
      </c>
    </row>
    <row r="413" spans="1:27">
      <c r="A413">
        <v>1.59</v>
      </c>
      <c r="B413">
        <v>2.75</v>
      </c>
      <c r="C413">
        <v>0.79490000000000005</v>
      </c>
      <c r="D413">
        <v>0.28737499999999999</v>
      </c>
      <c r="E413">
        <v>7.2975799999999993E-2</v>
      </c>
      <c r="F413">
        <v>1.80284E-2</v>
      </c>
      <c r="G413">
        <v>0</v>
      </c>
      <c r="I413">
        <v>1.59</v>
      </c>
      <c r="J413">
        <v>2.75</v>
      </c>
      <c r="K413">
        <v>0.79490000000000005</v>
      </c>
      <c r="L413">
        <v>0.67789999999999995</v>
      </c>
      <c r="M413">
        <v>1.43E-2</v>
      </c>
      <c r="N413">
        <v>3.0000000000000001E-3</v>
      </c>
      <c r="O413">
        <v>3.1300000000000001E-2</v>
      </c>
      <c r="P413">
        <v>1.4E-3</v>
      </c>
      <c r="Q413">
        <v>3.5499999999999997E-2</v>
      </c>
      <c r="R413">
        <v>5.0000000000000001E-4</v>
      </c>
      <c r="S413">
        <v>-0.98429999999999995</v>
      </c>
      <c r="T413">
        <f t="shared" si="53"/>
        <v>1.843609132775939</v>
      </c>
      <c r="U413">
        <f t="shared" si="56"/>
        <v>6.1488946344548499</v>
      </c>
      <c r="V413">
        <f t="shared" si="57"/>
        <v>1.843609132775939</v>
      </c>
      <c r="W413">
        <f t="shared" si="58"/>
        <v>2.1435644794073177E-5</v>
      </c>
      <c r="X413">
        <f t="shared" si="59"/>
        <v>4.4969884183370306E-6</v>
      </c>
      <c r="Y413">
        <f t="shared" si="60"/>
        <v>1.843609132775939</v>
      </c>
      <c r="Z413">
        <f t="shared" si="54"/>
        <v>6.671953070377381E-5</v>
      </c>
      <c r="AA413">
        <f t="shared" si="55"/>
        <v>2.9842601592742281E-6</v>
      </c>
    </row>
    <row r="414" spans="1:27">
      <c r="A414">
        <v>1.63</v>
      </c>
      <c r="B414">
        <v>2.75</v>
      </c>
      <c r="C414">
        <v>0.78580000000000005</v>
      </c>
      <c r="D414">
        <v>0.17838300000000001</v>
      </c>
      <c r="E414">
        <v>7.2497599999999995E-2</v>
      </c>
      <c r="F414">
        <v>1.8256000000000001E-2</v>
      </c>
      <c r="G414">
        <v>0</v>
      </c>
      <c r="I414">
        <v>1.63</v>
      </c>
      <c r="J414">
        <v>2.75</v>
      </c>
      <c r="K414">
        <v>0.78580000000000005</v>
      </c>
      <c r="L414">
        <v>0.67210000000000003</v>
      </c>
      <c r="M414">
        <v>9.7000000000000003E-3</v>
      </c>
      <c r="N414">
        <v>3.5000000000000001E-3</v>
      </c>
      <c r="O414">
        <v>3.4599999999999999E-2</v>
      </c>
      <c r="P414">
        <v>1.6000000000000001E-3</v>
      </c>
      <c r="Q414">
        <v>3.5799999999999998E-2</v>
      </c>
      <c r="R414">
        <v>5.9999999999999995E-4</v>
      </c>
      <c r="S414">
        <v>-0.98409999999999997</v>
      </c>
      <c r="T414">
        <f t="shared" si="53"/>
        <v>1.8649591494573605</v>
      </c>
      <c r="U414">
        <f t="shared" si="56"/>
        <v>6.2280726291447213</v>
      </c>
      <c r="V414">
        <f t="shared" si="57"/>
        <v>1.8649591494573605</v>
      </c>
      <c r="W414">
        <f t="shared" si="58"/>
        <v>1.489804694507392E-5</v>
      </c>
      <c r="X414">
        <f t="shared" si="59"/>
        <v>5.3755839492534771E-6</v>
      </c>
      <c r="Y414">
        <f t="shared" si="60"/>
        <v>1.8649591494573605</v>
      </c>
      <c r="Z414">
        <f t="shared" si="54"/>
        <v>7.3753858222063061E-5</v>
      </c>
      <c r="AA414">
        <f t="shared" si="55"/>
        <v>3.4105830391705463E-6</v>
      </c>
    </row>
    <row r="415" spans="1:27">
      <c r="A415">
        <v>1.67</v>
      </c>
      <c r="B415">
        <v>2.75</v>
      </c>
      <c r="C415">
        <v>0.77690000000000003</v>
      </c>
      <c r="D415">
        <v>0.362784</v>
      </c>
      <c r="E415">
        <v>0.14041000000000001</v>
      </c>
      <c r="F415">
        <v>0</v>
      </c>
      <c r="G415">
        <v>0</v>
      </c>
      <c r="I415">
        <v>1.67</v>
      </c>
      <c r="J415">
        <v>2.75</v>
      </c>
      <c r="K415">
        <v>0.77690000000000003</v>
      </c>
      <c r="L415">
        <v>0.66639999999999999</v>
      </c>
      <c r="M415">
        <v>1.77E-2</v>
      </c>
      <c r="N415">
        <v>5.4000000000000003E-3</v>
      </c>
      <c r="O415">
        <v>3.1399999999999997E-2</v>
      </c>
      <c r="P415">
        <v>2.5999999999999999E-3</v>
      </c>
      <c r="Q415">
        <v>3.7499999999999999E-2</v>
      </c>
      <c r="R415">
        <v>8.9999999999999998E-4</v>
      </c>
      <c r="S415">
        <v>-0.9869</v>
      </c>
      <c r="T415">
        <f t="shared" si="53"/>
        <v>1.8863237220280524</v>
      </c>
      <c r="U415">
        <f t="shared" si="56"/>
        <v>6.3082171842857653</v>
      </c>
      <c r="V415">
        <f t="shared" si="57"/>
        <v>1.8863237220280524</v>
      </c>
      <c r="W415">
        <f t="shared" si="58"/>
        <v>2.7850355440144324E-5</v>
      </c>
      <c r="X415">
        <f t="shared" si="59"/>
        <v>8.4967186088575896E-6</v>
      </c>
      <c r="Y415">
        <f t="shared" si="60"/>
        <v>1.8863237220280524</v>
      </c>
      <c r="Z415">
        <f t="shared" si="54"/>
        <v>6.6932692143721964E-5</v>
      </c>
      <c r="AA415">
        <f t="shared" si="55"/>
        <v>5.5421974386521377E-6</v>
      </c>
    </row>
    <row r="416" spans="1:27">
      <c r="A416">
        <v>1.71</v>
      </c>
      <c r="B416">
        <v>2.75</v>
      </c>
      <c r="C416">
        <v>0.76819999999999999</v>
      </c>
      <c r="D416">
        <v>0.28428900000000001</v>
      </c>
      <c r="E416">
        <v>0.11556900000000001</v>
      </c>
      <c r="F416">
        <v>0</v>
      </c>
      <c r="G416">
        <v>0</v>
      </c>
      <c r="I416">
        <v>1.71</v>
      </c>
      <c r="J416">
        <v>2.75</v>
      </c>
      <c r="K416">
        <v>0.76819999999999999</v>
      </c>
      <c r="L416">
        <v>0.66080000000000005</v>
      </c>
      <c r="M416">
        <v>1.52E-2</v>
      </c>
      <c r="N416">
        <v>5.1000000000000004E-3</v>
      </c>
      <c r="O416">
        <v>3.4799999999999998E-2</v>
      </c>
      <c r="P416">
        <v>2.5000000000000001E-3</v>
      </c>
      <c r="Q416">
        <v>3.9100000000000003E-2</v>
      </c>
      <c r="R416">
        <v>8.9999999999999998E-4</v>
      </c>
      <c r="S416">
        <v>-0.98570000000000002</v>
      </c>
      <c r="T416">
        <f t="shared" si="53"/>
        <v>1.9076866696740356</v>
      </c>
      <c r="U416">
        <f t="shared" si="56"/>
        <v>6.389268429652013</v>
      </c>
      <c r="V416">
        <f t="shared" si="57"/>
        <v>1.9076866696740356</v>
      </c>
      <c r="W416">
        <f t="shared" si="58"/>
        <v>2.4498324314140533E-5</v>
      </c>
      <c r="X416">
        <f t="shared" si="59"/>
        <v>8.2198325001392584E-6</v>
      </c>
      <c r="Y416">
        <f t="shared" si="60"/>
        <v>1.9076866696740356</v>
      </c>
      <c r="Z416">
        <f t="shared" si="54"/>
        <v>7.4180181101959382E-5</v>
      </c>
      <c r="AA416">
        <f t="shared" si="55"/>
        <v>5.3290359987039789E-6</v>
      </c>
    </row>
    <row r="417" spans="1:27">
      <c r="A417">
        <v>1.75</v>
      </c>
      <c r="B417">
        <v>2.75</v>
      </c>
      <c r="C417">
        <v>0.75970000000000004</v>
      </c>
      <c r="D417">
        <v>0.27692800000000001</v>
      </c>
      <c r="E417">
        <v>0.106042</v>
      </c>
      <c r="F417">
        <v>0</v>
      </c>
      <c r="G417">
        <v>0</v>
      </c>
      <c r="I417">
        <v>1.75</v>
      </c>
      <c r="J417">
        <v>2.75</v>
      </c>
      <c r="K417">
        <v>0.75970000000000004</v>
      </c>
      <c r="L417">
        <v>0.65529999999999999</v>
      </c>
      <c r="M417">
        <v>1.54E-2</v>
      </c>
      <c r="N417">
        <v>4.8999999999999998E-3</v>
      </c>
      <c r="O417">
        <v>3.6600000000000001E-2</v>
      </c>
      <c r="P417">
        <v>2.3999999999999998E-3</v>
      </c>
      <c r="Q417">
        <v>4.0899999999999999E-2</v>
      </c>
      <c r="R417">
        <v>8.9999999999999998E-4</v>
      </c>
      <c r="S417">
        <v>-0.98470000000000002</v>
      </c>
      <c r="T417">
        <f t="shared" si="53"/>
        <v>1.9290310644248967</v>
      </c>
      <c r="U417">
        <f t="shared" si="56"/>
        <v>6.4711608475162503</v>
      </c>
      <c r="V417">
        <f t="shared" si="57"/>
        <v>1.9290310644248967</v>
      </c>
      <c r="W417">
        <f t="shared" si="58"/>
        <v>2.5420070424507033E-5</v>
      </c>
      <c r="X417">
        <f t="shared" si="59"/>
        <v>8.0882042259795109E-6</v>
      </c>
      <c r="Y417">
        <f t="shared" si="60"/>
        <v>1.9290310644248967</v>
      </c>
      <c r="Z417">
        <f t="shared" si="54"/>
        <v>7.8017087021026244E-5</v>
      </c>
      <c r="AA417">
        <f t="shared" si="55"/>
        <v>5.1158745587558192E-6</v>
      </c>
    </row>
    <row r="418" spans="1:27">
      <c r="A418">
        <v>1.79</v>
      </c>
      <c r="B418">
        <v>2.75</v>
      </c>
      <c r="C418">
        <v>0.75139999999999996</v>
      </c>
      <c r="D418">
        <v>0.33360899999999999</v>
      </c>
      <c r="E418">
        <v>0.102053</v>
      </c>
      <c r="F418">
        <v>1.07087E-2</v>
      </c>
      <c r="G418">
        <v>0</v>
      </c>
      <c r="I418">
        <v>1.79</v>
      </c>
      <c r="J418">
        <v>2.75</v>
      </c>
      <c r="K418">
        <v>0.75139999999999996</v>
      </c>
      <c r="L418">
        <v>0.64990000000000003</v>
      </c>
      <c r="M418">
        <v>1.8599999999999998E-2</v>
      </c>
      <c r="N418">
        <v>4.5999999999999999E-3</v>
      </c>
      <c r="O418">
        <v>3.7100000000000001E-2</v>
      </c>
      <c r="P418">
        <v>2.2000000000000001E-3</v>
      </c>
      <c r="Q418">
        <v>4.3099999999999999E-2</v>
      </c>
      <c r="R418">
        <v>8.9999999999999998E-4</v>
      </c>
      <c r="S418">
        <v>-0.98529999999999995</v>
      </c>
      <c r="T418">
        <f t="shared" si="53"/>
        <v>1.9503392329566067</v>
      </c>
      <c r="U418">
        <f t="shared" si="56"/>
        <v>6.5538231236097655</v>
      </c>
      <c r="V418">
        <f t="shared" si="57"/>
        <v>1.9503392329566067</v>
      </c>
      <c r="W418">
        <f t="shared" si="58"/>
        <v>3.1437820504769417E-5</v>
      </c>
      <c r="X418">
        <f t="shared" si="59"/>
        <v>7.7749448560182451E-6</v>
      </c>
      <c r="Y418">
        <f t="shared" si="60"/>
        <v>1.9503392329566067</v>
      </c>
      <c r="Z418">
        <f t="shared" si="54"/>
        <v>7.908289422076704E-5</v>
      </c>
      <c r="AA418">
        <f t="shared" si="55"/>
        <v>4.6895516788595015E-6</v>
      </c>
    </row>
    <row r="419" spans="1:27">
      <c r="A419">
        <v>1.83</v>
      </c>
      <c r="B419">
        <v>2.75</v>
      </c>
      <c r="C419">
        <v>0.74329999999999996</v>
      </c>
      <c r="D419">
        <v>0.23067799999999999</v>
      </c>
      <c r="E419">
        <v>8.7830900000000003E-2</v>
      </c>
      <c r="F419">
        <v>9.1282499999999992E-3</v>
      </c>
      <c r="G419">
        <v>0</v>
      </c>
      <c r="I419">
        <v>1.83</v>
      </c>
      <c r="J419">
        <v>2.75</v>
      </c>
      <c r="K419">
        <v>0.74329999999999996</v>
      </c>
      <c r="L419">
        <v>0.64449999999999996</v>
      </c>
      <c r="M419">
        <v>1.43E-2</v>
      </c>
      <c r="N419">
        <v>4.7000000000000002E-3</v>
      </c>
      <c r="O419">
        <v>4.1700000000000001E-2</v>
      </c>
      <c r="P419">
        <v>2.2000000000000001E-3</v>
      </c>
      <c r="Q419">
        <v>4.4600000000000001E-2</v>
      </c>
      <c r="R419">
        <v>8.9999999999999998E-4</v>
      </c>
      <c r="S419">
        <v>-0.98509999999999998</v>
      </c>
      <c r="T419">
        <f t="shared" si="53"/>
        <v>1.9715927615277735</v>
      </c>
      <c r="U419">
        <f t="shared" si="56"/>
        <v>6.6371780173087114</v>
      </c>
      <c r="V419">
        <f t="shared" si="57"/>
        <v>1.9715927615277735</v>
      </c>
      <c r="W419">
        <f t="shared" si="58"/>
        <v>2.4744081129696367E-5</v>
      </c>
      <c r="X419">
        <f t="shared" si="59"/>
        <v>8.132670021648455E-6</v>
      </c>
      <c r="Y419">
        <f t="shared" si="60"/>
        <v>1.9715927615277735</v>
      </c>
      <c r="Z419">
        <f t="shared" si="54"/>
        <v>8.8888320458382371E-5</v>
      </c>
      <c r="AA419">
        <f t="shared" si="55"/>
        <v>4.6895516788595015E-6</v>
      </c>
    </row>
    <row r="420" spans="1:27">
      <c r="A420">
        <v>1.95</v>
      </c>
      <c r="B420">
        <v>2.75</v>
      </c>
      <c r="C420">
        <v>0.72</v>
      </c>
      <c r="D420">
        <v>0.37429899999999999</v>
      </c>
      <c r="E420">
        <v>6.5016099999999993E-2</v>
      </c>
      <c r="F420">
        <v>2.4456399999999998E-3</v>
      </c>
      <c r="G420">
        <v>0</v>
      </c>
      <c r="I420">
        <v>1.95</v>
      </c>
      <c r="J420">
        <v>2.75</v>
      </c>
      <c r="K420">
        <v>0.72</v>
      </c>
      <c r="L420">
        <v>0.62880000000000003</v>
      </c>
      <c r="M420">
        <v>2.35E-2</v>
      </c>
      <c r="N420">
        <v>3.3E-3</v>
      </c>
      <c r="O420">
        <v>4.36E-2</v>
      </c>
      <c r="P420">
        <v>1.5E-3</v>
      </c>
      <c r="Q420">
        <v>5.1799999999999999E-2</v>
      </c>
      <c r="R420">
        <v>8.0000000000000004E-4</v>
      </c>
      <c r="S420">
        <v>-0.95930000000000004</v>
      </c>
      <c r="T420">
        <f t="shared" si="53"/>
        <v>2.0353956939494364</v>
      </c>
      <c r="U420">
        <f t="shared" si="56"/>
        <v>6.892835630947908</v>
      </c>
      <c r="V420">
        <f t="shared" si="57"/>
        <v>2.0353956939494364</v>
      </c>
      <c r="W420">
        <f t="shared" si="58"/>
        <v>4.3596261436669955E-5</v>
      </c>
      <c r="X420">
        <f t="shared" si="59"/>
        <v>6.1220282017451426E-6</v>
      </c>
      <c r="Y420">
        <f t="shared" si="60"/>
        <v>2.0353956939494364</v>
      </c>
      <c r="Z420">
        <f t="shared" si="54"/>
        <v>9.2938387817397388E-5</v>
      </c>
      <c r="AA420">
        <f t="shared" si="55"/>
        <v>3.1974215992223874E-6</v>
      </c>
    </row>
    <row r="421" spans="1:27">
      <c r="A421">
        <v>1.99</v>
      </c>
      <c r="B421">
        <v>2.75</v>
      </c>
      <c r="C421">
        <v>0.71250000000000002</v>
      </c>
      <c r="D421">
        <v>0.23200899999999999</v>
      </c>
      <c r="E421">
        <v>5.2667899999999997E-2</v>
      </c>
      <c r="F421">
        <v>3.3309899999999998E-3</v>
      </c>
      <c r="G421">
        <v>0</v>
      </c>
      <c r="I421">
        <v>1.99</v>
      </c>
      <c r="J421">
        <v>2.75</v>
      </c>
      <c r="K421">
        <v>0.71250000000000002</v>
      </c>
      <c r="L421">
        <v>0.62380000000000002</v>
      </c>
      <c r="M421">
        <v>1.6199999999999999E-2</v>
      </c>
      <c r="N421">
        <v>3.2000000000000002E-3</v>
      </c>
      <c r="O421">
        <v>4.9000000000000002E-2</v>
      </c>
      <c r="P421">
        <v>1.5E-3</v>
      </c>
      <c r="Q421">
        <v>5.21E-2</v>
      </c>
      <c r="R421">
        <v>8.0000000000000004E-4</v>
      </c>
      <c r="S421">
        <v>-0.95730000000000004</v>
      </c>
      <c r="T421">
        <f t="shared" si="53"/>
        <v>2.0568209117804832</v>
      </c>
      <c r="U421">
        <f t="shared" si="56"/>
        <v>6.9805122631374985</v>
      </c>
      <c r="V421">
        <f t="shared" si="57"/>
        <v>2.0568209117804832</v>
      </c>
      <c r="W421">
        <f t="shared" si="58"/>
        <v>3.0756251277187874E-5</v>
      </c>
      <c r="X421">
        <f t="shared" si="59"/>
        <v>6.0753088942593339E-6</v>
      </c>
      <c r="Y421">
        <f t="shared" si="60"/>
        <v>2.0568209117804832</v>
      </c>
      <c r="Z421">
        <f t="shared" si="54"/>
        <v>1.0444910557459799E-4</v>
      </c>
      <c r="AA421">
        <f t="shared" si="55"/>
        <v>3.1974215992223874E-6</v>
      </c>
    </row>
    <row r="422" spans="1:27">
      <c r="A422">
        <v>2.0299999999999998</v>
      </c>
      <c r="B422">
        <v>2.75</v>
      </c>
      <c r="C422">
        <v>0.70520000000000005</v>
      </c>
      <c r="D422">
        <v>0.20100299999999999</v>
      </c>
      <c r="E422">
        <v>4.9684699999999998E-2</v>
      </c>
      <c r="F422">
        <v>1.7636100000000001E-3</v>
      </c>
      <c r="G422">
        <v>0</v>
      </c>
      <c r="I422">
        <v>2.0299999999999998</v>
      </c>
      <c r="J422">
        <v>2.75</v>
      </c>
      <c r="K422">
        <v>0.70520000000000005</v>
      </c>
      <c r="L422">
        <v>0.61880000000000002</v>
      </c>
      <c r="M422">
        <v>1.46E-2</v>
      </c>
      <c r="N422">
        <v>3.2000000000000002E-3</v>
      </c>
      <c r="O422">
        <v>5.1499999999999997E-2</v>
      </c>
      <c r="P422">
        <v>1.5E-3</v>
      </c>
      <c r="Q422">
        <v>5.33E-2</v>
      </c>
      <c r="R422">
        <v>8.0000000000000004E-4</v>
      </c>
      <c r="S422">
        <v>-0.95650000000000002</v>
      </c>
      <c r="T422">
        <f t="shared" si="53"/>
        <v>2.0781124498632928</v>
      </c>
      <c r="U422">
        <f t="shared" si="56"/>
        <v>7.068551354276817</v>
      </c>
      <c r="V422">
        <f t="shared" si="57"/>
        <v>2.0781124498632928</v>
      </c>
      <c r="W422">
        <f t="shared" si="58"/>
        <v>2.8358739933696812E-5</v>
      </c>
      <c r="X422">
        <f t="shared" si="59"/>
        <v>6.2156142320431379E-6</v>
      </c>
      <c r="Y422">
        <f t="shared" si="60"/>
        <v>2.0781124498632928</v>
      </c>
      <c r="Z422">
        <f t="shared" si="54"/>
        <v>1.0977814157330196E-4</v>
      </c>
      <c r="AA422">
        <f t="shared" si="55"/>
        <v>3.1974215992223874E-6</v>
      </c>
    </row>
    <row r="423" spans="1:27">
      <c r="A423">
        <v>2.0699999999999998</v>
      </c>
      <c r="B423">
        <v>2.75</v>
      </c>
      <c r="C423">
        <v>0.69799999999999995</v>
      </c>
      <c r="D423">
        <v>0.248978</v>
      </c>
      <c r="E423">
        <v>5.32568E-2</v>
      </c>
      <c r="F423">
        <v>0</v>
      </c>
      <c r="G423">
        <v>0</v>
      </c>
      <c r="I423">
        <v>2.0699999999999998</v>
      </c>
      <c r="J423">
        <v>2.75</v>
      </c>
      <c r="K423">
        <v>0.69799999999999995</v>
      </c>
      <c r="L423">
        <v>0.61380000000000001</v>
      </c>
      <c r="M423">
        <v>1.7899999999999999E-2</v>
      </c>
      <c r="N423">
        <v>3.3E-3</v>
      </c>
      <c r="O423">
        <v>5.1499999999999997E-2</v>
      </c>
      <c r="P423">
        <v>1.6000000000000001E-3</v>
      </c>
      <c r="Q423">
        <v>5.5300000000000002E-2</v>
      </c>
      <c r="R423">
        <v>8.9999999999999998E-4</v>
      </c>
      <c r="S423">
        <v>-0.94289999999999996</v>
      </c>
      <c r="T423">
        <f t="shared" si="53"/>
        <v>2.0995485668246334</v>
      </c>
      <c r="U423">
        <f t="shared" si="56"/>
        <v>7.1581041844553726</v>
      </c>
      <c r="V423">
        <f t="shared" si="57"/>
        <v>2.0995485668246334</v>
      </c>
      <c r="W423">
        <f t="shared" si="58"/>
        <v>3.5572270298395887E-5</v>
      </c>
      <c r="X423">
        <f t="shared" si="59"/>
        <v>6.5580163119947734E-6</v>
      </c>
      <c r="Y423">
        <f t="shared" si="60"/>
        <v>2.0995485668246334</v>
      </c>
      <c r="Z423">
        <f t="shared" si="54"/>
        <v>1.0977814157330196E-4</v>
      </c>
      <c r="AA423">
        <f t="shared" si="55"/>
        <v>3.4105830391705463E-6</v>
      </c>
    </row>
    <row r="424" spans="1:27">
      <c r="A424">
        <v>2.11</v>
      </c>
      <c r="B424">
        <v>2.75</v>
      </c>
      <c r="C424">
        <v>0.69099999999999995</v>
      </c>
      <c r="D424">
        <v>0.26834200000000002</v>
      </c>
      <c r="E424">
        <v>5.1584100000000001E-2</v>
      </c>
      <c r="F424">
        <v>0</v>
      </c>
      <c r="G424">
        <v>0</v>
      </c>
      <c r="I424">
        <v>2.11</v>
      </c>
      <c r="J424">
        <v>2.75</v>
      </c>
      <c r="K424">
        <v>0.69099999999999995</v>
      </c>
      <c r="L424">
        <v>0.60899999999999999</v>
      </c>
      <c r="M424">
        <v>2.01E-2</v>
      </c>
      <c r="N424">
        <v>3.3E-3</v>
      </c>
      <c r="O424">
        <v>5.4199999999999998E-2</v>
      </c>
      <c r="P424">
        <v>1.6000000000000001E-3</v>
      </c>
      <c r="Q424">
        <v>5.8900000000000001E-2</v>
      </c>
      <c r="R424">
        <v>8.9999999999999998E-4</v>
      </c>
      <c r="S424">
        <v>-0.94159999999999999</v>
      </c>
      <c r="T424">
        <f t="shared" si="53"/>
        <v>2.1208175103380524</v>
      </c>
      <c r="U424">
        <f t="shared" si="56"/>
        <v>7.2478669121564954</v>
      </c>
      <c r="V424">
        <f t="shared" si="57"/>
        <v>2.1208175103380524</v>
      </c>
      <c r="W424">
        <f t="shared" si="58"/>
        <v>4.085490267821697E-5</v>
      </c>
      <c r="X424">
        <f t="shared" si="59"/>
        <v>6.7075213352296515E-6</v>
      </c>
      <c r="Y424">
        <f t="shared" si="60"/>
        <v>2.1208175103380524</v>
      </c>
      <c r="Z424">
        <f t="shared" si="54"/>
        <v>1.1553350045190226E-4</v>
      </c>
      <c r="AA424">
        <f t="shared" si="55"/>
        <v>3.4105830391705463E-6</v>
      </c>
    </row>
    <row r="425" spans="1:27">
      <c r="A425">
        <v>2.15</v>
      </c>
      <c r="B425">
        <v>2.75</v>
      </c>
      <c r="C425">
        <v>0.68410000000000004</v>
      </c>
      <c r="D425">
        <v>0.198881</v>
      </c>
      <c r="E425">
        <v>4.77162E-2</v>
      </c>
      <c r="F425">
        <v>0</v>
      </c>
      <c r="G425">
        <v>0</v>
      </c>
      <c r="I425">
        <v>2.15</v>
      </c>
      <c r="J425">
        <v>2.75</v>
      </c>
      <c r="K425">
        <v>0.68410000000000004</v>
      </c>
      <c r="L425">
        <v>0.60419999999999996</v>
      </c>
      <c r="M425">
        <v>1.6E-2</v>
      </c>
      <c r="N425">
        <v>3.3999999999999998E-3</v>
      </c>
      <c r="O425">
        <v>5.8799999999999998E-2</v>
      </c>
      <c r="P425">
        <v>1.6999999999999999E-3</v>
      </c>
      <c r="Q425">
        <v>6.0299999999999999E-2</v>
      </c>
      <c r="R425">
        <v>8.9999999999999998E-4</v>
      </c>
      <c r="S425">
        <v>-0.94169999999999998</v>
      </c>
      <c r="T425">
        <f t="shared" si="53"/>
        <v>2.1422085947136296</v>
      </c>
      <c r="U425">
        <f t="shared" si="56"/>
        <v>7.3390576632649438</v>
      </c>
      <c r="V425">
        <f t="shared" si="57"/>
        <v>2.1422085947136296</v>
      </c>
      <c r="W425">
        <f t="shared" si="58"/>
        <v>3.3262635167407793E-5</v>
      </c>
      <c r="X425">
        <f t="shared" si="59"/>
        <v>7.0683099730741563E-6</v>
      </c>
      <c r="Y425">
        <f t="shared" si="60"/>
        <v>2.1422085947136296</v>
      </c>
      <c r="Z425">
        <f t="shared" si="54"/>
        <v>1.2533892668951756E-4</v>
      </c>
      <c r="AA425">
        <f t="shared" si="55"/>
        <v>3.6237444791187051E-6</v>
      </c>
    </row>
    <row r="426" spans="1:27">
      <c r="A426">
        <v>2.19</v>
      </c>
      <c r="B426">
        <v>2.75</v>
      </c>
      <c r="C426">
        <v>0.6774</v>
      </c>
      <c r="D426">
        <v>0.27119700000000002</v>
      </c>
      <c r="E426">
        <v>4.4564399999999997E-2</v>
      </c>
      <c r="F426">
        <v>0</v>
      </c>
      <c r="G426">
        <v>0</v>
      </c>
      <c r="I426">
        <v>2.19</v>
      </c>
      <c r="J426">
        <v>2.75</v>
      </c>
      <c r="K426">
        <v>0.6774</v>
      </c>
      <c r="L426">
        <v>0.59950000000000003</v>
      </c>
      <c r="M426">
        <v>2.12E-2</v>
      </c>
      <c r="N426">
        <v>3.0000000000000001E-3</v>
      </c>
      <c r="O426">
        <v>5.7700000000000001E-2</v>
      </c>
      <c r="P426">
        <v>1.4E-3</v>
      </c>
      <c r="Q426">
        <v>6.2600000000000003E-2</v>
      </c>
      <c r="R426">
        <v>8.9999999999999998E-4</v>
      </c>
      <c r="S426">
        <v>-0.9304</v>
      </c>
      <c r="T426">
        <f t="shared" si="53"/>
        <v>2.1633966631880632</v>
      </c>
      <c r="U426">
        <f t="shared" si="56"/>
        <v>7.4302851222932462</v>
      </c>
      <c r="V426">
        <f t="shared" si="57"/>
        <v>2.1633966631880632</v>
      </c>
      <c r="W426">
        <f t="shared" si="58"/>
        <v>4.5062170664493019E-5</v>
      </c>
      <c r="X426">
        <f t="shared" si="59"/>
        <v>6.376722263843352E-6</v>
      </c>
      <c r="Y426">
        <f t="shared" si="60"/>
        <v>2.1633966631880632</v>
      </c>
      <c r="Z426">
        <f t="shared" si="54"/>
        <v>1.2299415085008784E-4</v>
      </c>
      <c r="AA426">
        <f t="shared" si="55"/>
        <v>2.9842601592742281E-6</v>
      </c>
    </row>
    <row r="427" spans="1:27">
      <c r="A427">
        <v>2.23</v>
      </c>
      <c r="B427">
        <v>2.75</v>
      </c>
      <c r="C427">
        <v>0.67079999999999995</v>
      </c>
      <c r="D427">
        <v>0.21659500000000001</v>
      </c>
      <c r="E427">
        <v>4.0918499999999997E-2</v>
      </c>
      <c r="F427">
        <v>0</v>
      </c>
      <c r="G427">
        <v>0</v>
      </c>
      <c r="I427">
        <v>2.23</v>
      </c>
      <c r="J427">
        <v>2.75</v>
      </c>
      <c r="K427">
        <v>0.67079999999999995</v>
      </c>
      <c r="L427">
        <v>0.5948</v>
      </c>
      <c r="M427">
        <v>1.7899999999999999E-2</v>
      </c>
      <c r="N427">
        <v>3.0000000000000001E-3</v>
      </c>
      <c r="O427">
        <v>6.1600000000000002E-2</v>
      </c>
      <c r="P427">
        <v>1.4E-3</v>
      </c>
      <c r="Q427">
        <v>6.3799999999999996E-2</v>
      </c>
      <c r="R427">
        <v>8.9999999999999998E-4</v>
      </c>
      <c r="S427">
        <v>-0.92989999999999995</v>
      </c>
      <c r="T427">
        <f t="shared" si="53"/>
        <v>2.1846823190870519</v>
      </c>
      <c r="U427">
        <f t="shared" si="56"/>
        <v>7.5228368353315789</v>
      </c>
      <c r="V427">
        <f t="shared" si="57"/>
        <v>2.1846823190870519</v>
      </c>
      <c r="W427">
        <f t="shared" si="58"/>
        <v>3.8900714626262466E-5</v>
      </c>
      <c r="X427">
        <f t="shared" si="59"/>
        <v>6.5196728423903568E-6</v>
      </c>
      <c r="Y427">
        <f t="shared" si="60"/>
        <v>2.1846823190870519</v>
      </c>
      <c r="Z427">
        <f t="shared" si="54"/>
        <v>1.3130744700806603E-4</v>
      </c>
      <c r="AA427">
        <f t="shared" si="55"/>
        <v>2.9842601592742281E-6</v>
      </c>
    </row>
    <row r="428" spans="1:27">
      <c r="A428">
        <v>2.27</v>
      </c>
      <c r="B428">
        <v>2.75</v>
      </c>
      <c r="C428">
        <v>0.6643</v>
      </c>
      <c r="D428">
        <v>0.20894399999999999</v>
      </c>
      <c r="E428">
        <v>3.9939000000000002E-2</v>
      </c>
      <c r="F428">
        <v>0</v>
      </c>
      <c r="G428">
        <v>0</v>
      </c>
      <c r="I428">
        <v>2.27</v>
      </c>
      <c r="J428">
        <v>2.75</v>
      </c>
      <c r="K428">
        <v>0.6643</v>
      </c>
      <c r="L428">
        <v>0.59019999999999995</v>
      </c>
      <c r="M428">
        <v>1.7600000000000001E-2</v>
      </c>
      <c r="N428">
        <v>3.0000000000000001E-3</v>
      </c>
      <c r="O428">
        <v>6.3399999999999998E-2</v>
      </c>
      <c r="P428">
        <v>1.4E-3</v>
      </c>
      <c r="Q428">
        <v>6.5100000000000005E-2</v>
      </c>
      <c r="R428">
        <v>8.9999999999999998E-4</v>
      </c>
      <c r="S428">
        <v>-0.92920000000000003</v>
      </c>
      <c r="T428">
        <f t="shared" si="53"/>
        <v>2.2060588584127565</v>
      </c>
      <c r="U428">
        <f t="shared" si="56"/>
        <v>7.6166956867813944</v>
      </c>
      <c r="V428">
        <f t="shared" si="57"/>
        <v>2.2060588584127565</v>
      </c>
      <c r="W428">
        <f t="shared" si="58"/>
        <v>3.9104882016950298E-5</v>
      </c>
      <c r="X428">
        <f t="shared" si="59"/>
        <v>6.6656048892528915E-6</v>
      </c>
      <c r="Y428">
        <f t="shared" si="60"/>
        <v>2.2060588584127565</v>
      </c>
      <c r="Z428">
        <f t="shared" si="54"/>
        <v>1.351443529271329E-4</v>
      </c>
      <c r="AA428">
        <f t="shared" si="55"/>
        <v>2.9842601592742281E-6</v>
      </c>
    </row>
    <row r="429" spans="1:27">
      <c r="A429">
        <v>2.5499999999999998</v>
      </c>
      <c r="B429">
        <v>2.75</v>
      </c>
      <c r="C429">
        <v>0.62219999999999998</v>
      </c>
      <c r="D429">
        <v>0.21740899999999999</v>
      </c>
      <c r="E429">
        <v>3.8827199999999999E-2</v>
      </c>
      <c r="F429">
        <v>0</v>
      </c>
      <c r="G429">
        <v>0</v>
      </c>
      <c r="I429">
        <v>2.5499999999999998</v>
      </c>
      <c r="J429">
        <v>2.75</v>
      </c>
      <c r="K429">
        <v>0.62219999999999998</v>
      </c>
      <c r="L429">
        <v>0.55979999999999996</v>
      </c>
      <c r="M429">
        <v>2.1399999999999999E-2</v>
      </c>
      <c r="N429">
        <v>3.5000000000000001E-3</v>
      </c>
      <c r="O429">
        <v>7.9100000000000004E-2</v>
      </c>
      <c r="P429">
        <v>1.2999999999999999E-3</v>
      </c>
      <c r="Q429">
        <v>8.0100000000000005E-2</v>
      </c>
      <c r="R429">
        <v>1.4E-3</v>
      </c>
      <c r="S429">
        <v>-0.90690000000000004</v>
      </c>
      <c r="T429">
        <f t="shared" si="53"/>
        <v>2.355327707559618</v>
      </c>
      <c r="U429">
        <f t="shared" si="56"/>
        <v>8.297568609998045</v>
      </c>
      <c r="V429">
        <f t="shared" si="57"/>
        <v>2.355327707559618</v>
      </c>
      <c r="W429">
        <f t="shared" si="58"/>
        <v>5.5303240410395275E-5</v>
      </c>
      <c r="X429">
        <f t="shared" si="59"/>
        <v>9.0449224970272653E-6</v>
      </c>
      <c r="Y429">
        <f t="shared" si="60"/>
        <v>2.355327707559618</v>
      </c>
      <c r="Z429">
        <f t="shared" si="54"/>
        <v>1.6861069899899389E-4</v>
      </c>
      <c r="AA429">
        <f t="shared" si="55"/>
        <v>2.7710987193260689E-6</v>
      </c>
    </row>
    <row r="430" spans="1:27">
      <c r="A430">
        <v>2.59</v>
      </c>
      <c r="B430">
        <v>2.75</v>
      </c>
      <c r="C430">
        <v>0.61660000000000004</v>
      </c>
      <c r="D430">
        <v>0.255025</v>
      </c>
      <c r="E430">
        <v>3.8877799999999997E-2</v>
      </c>
      <c r="F430">
        <v>0</v>
      </c>
      <c r="G430">
        <v>0</v>
      </c>
      <c r="I430">
        <v>2.59</v>
      </c>
      <c r="J430">
        <v>2.75</v>
      </c>
      <c r="K430">
        <v>0.61660000000000004</v>
      </c>
      <c r="L430">
        <v>0.55569999999999997</v>
      </c>
      <c r="M430">
        <v>2.5600000000000001E-2</v>
      </c>
      <c r="N430">
        <v>3.5000000000000001E-3</v>
      </c>
      <c r="O430">
        <v>8.14E-2</v>
      </c>
      <c r="P430">
        <v>1.4E-3</v>
      </c>
      <c r="Q430">
        <v>8.48E-2</v>
      </c>
      <c r="R430">
        <v>1.4E-3</v>
      </c>
      <c r="S430">
        <v>-0.9042</v>
      </c>
      <c r="T430">
        <f t="shared" si="53"/>
        <v>2.3767189420103696</v>
      </c>
      <c r="U430">
        <f t="shared" si="56"/>
        <v>8.3987929293108898</v>
      </c>
      <c r="V430">
        <f t="shared" si="57"/>
        <v>2.3767189420103696</v>
      </c>
      <c r="W430">
        <f t="shared" si="58"/>
        <v>6.7572389854541264E-5</v>
      </c>
      <c r="X430">
        <f t="shared" si="59"/>
        <v>9.2384126754255636E-6</v>
      </c>
      <c r="Y430">
        <f t="shared" si="60"/>
        <v>2.3767189420103696</v>
      </c>
      <c r="Z430">
        <f t="shared" si="54"/>
        <v>1.7351341211780153E-4</v>
      </c>
      <c r="AA430">
        <f t="shared" si="55"/>
        <v>2.9842601592742281E-6</v>
      </c>
    </row>
    <row r="431" spans="1:27">
      <c r="A431">
        <v>2.63</v>
      </c>
      <c r="B431">
        <v>2.75</v>
      </c>
      <c r="C431">
        <v>0.61119999999999997</v>
      </c>
      <c r="D431">
        <v>0.19872799999999999</v>
      </c>
      <c r="E431">
        <v>4.0088699999999998E-2</v>
      </c>
      <c r="F431">
        <v>0</v>
      </c>
      <c r="G431">
        <v>0</v>
      </c>
      <c r="I431">
        <v>2.63</v>
      </c>
      <c r="J431">
        <v>2.75</v>
      </c>
      <c r="K431">
        <v>0.61119999999999997</v>
      </c>
      <c r="L431">
        <v>0.55159999999999998</v>
      </c>
      <c r="M431">
        <v>2.06E-2</v>
      </c>
      <c r="N431">
        <v>3.8E-3</v>
      </c>
      <c r="O431">
        <v>8.48E-2</v>
      </c>
      <c r="P431">
        <v>1.6000000000000001E-3</v>
      </c>
      <c r="Q431">
        <v>8.4099999999999994E-2</v>
      </c>
      <c r="R431">
        <v>1.5E-3</v>
      </c>
      <c r="S431">
        <v>-0.90649999999999997</v>
      </c>
      <c r="T431">
        <f t="shared" si="53"/>
        <v>2.3977174405163519</v>
      </c>
      <c r="U431">
        <f t="shared" si="56"/>
        <v>8.4990489245562859</v>
      </c>
      <c r="V431">
        <f t="shared" si="57"/>
        <v>2.3977174405163519</v>
      </c>
      <c r="W431">
        <f t="shared" si="58"/>
        <v>5.5509864116989524E-5</v>
      </c>
      <c r="X431">
        <f t="shared" si="59"/>
        <v>1.0239683672066028E-5</v>
      </c>
      <c r="Y431">
        <f t="shared" si="60"/>
        <v>2.3977174405163519</v>
      </c>
      <c r="Z431">
        <f t="shared" si="54"/>
        <v>1.8076090107603895E-4</v>
      </c>
      <c r="AA431">
        <f t="shared" si="55"/>
        <v>3.4105830391705463E-6</v>
      </c>
    </row>
    <row r="432" spans="1:27">
      <c r="A432">
        <v>2.67</v>
      </c>
      <c r="B432">
        <v>2.75</v>
      </c>
      <c r="C432">
        <v>0.60580000000000001</v>
      </c>
      <c r="D432">
        <v>0.266623</v>
      </c>
      <c r="E432">
        <v>4.2157500000000001E-2</v>
      </c>
      <c r="F432">
        <v>0</v>
      </c>
      <c r="G432">
        <v>0</v>
      </c>
      <c r="I432">
        <v>2.67</v>
      </c>
      <c r="J432">
        <v>2.75</v>
      </c>
      <c r="K432">
        <v>0.60580000000000001</v>
      </c>
      <c r="L432">
        <v>0.54759999999999998</v>
      </c>
      <c r="M432">
        <v>2.7199999999999998E-2</v>
      </c>
      <c r="N432">
        <v>3.8E-3</v>
      </c>
      <c r="O432">
        <v>8.4199999999999997E-2</v>
      </c>
      <c r="P432">
        <v>1.6999999999999999E-3</v>
      </c>
      <c r="Q432">
        <v>8.7900000000000006E-2</v>
      </c>
      <c r="R432">
        <v>1.5E-3</v>
      </c>
      <c r="S432">
        <v>-0.89970000000000006</v>
      </c>
      <c r="T432">
        <f t="shared" si="53"/>
        <v>2.4190902932380225</v>
      </c>
      <c r="U432">
        <f t="shared" si="56"/>
        <v>8.6019978468384224</v>
      </c>
      <c r="V432">
        <f t="shared" si="57"/>
        <v>2.4190902932380225</v>
      </c>
      <c r="W432">
        <f t="shared" si="58"/>
        <v>7.484364406343941E-5</v>
      </c>
      <c r="X432">
        <f t="shared" si="59"/>
        <v>1.0456097332392271E-5</v>
      </c>
      <c r="Y432">
        <f t="shared" si="60"/>
        <v>2.4190902932380225</v>
      </c>
      <c r="Z432">
        <f t="shared" si="54"/>
        <v>1.7948193243635E-4</v>
      </c>
      <c r="AA432">
        <f t="shared" si="55"/>
        <v>3.6237444791187051E-6</v>
      </c>
    </row>
    <row r="433" spans="1:27">
      <c r="A433">
        <v>2.71</v>
      </c>
      <c r="B433">
        <v>2.75</v>
      </c>
      <c r="C433">
        <v>0.60050000000000003</v>
      </c>
      <c r="D433">
        <v>0.32602799999999998</v>
      </c>
      <c r="E433">
        <v>4.3683699999999999E-2</v>
      </c>
      <c r="F433">
        <v>0</v>
      </c>
      <c r="G433">
        <v>0</v>
      </c>
      <c r="I433">
        <v>2.71</v>
      </c>
      <c r="J433">
        <v>2.75</v>
      </c>
      <c r="K433">
        <v>0.60050000000000003</v>
      </c>
      <c r="L433">
        <v>0.54369999999999996</v>
      </c>
      <c r="M433">
        <v>3.3399999999999999E-2</v>
      </c>
      <c r="N433">
        <v>3.8999999999999998E-3</v>
      </c>
      <c r="O433">
        <v>8.5300000000000001E-2</v>
      </c>
      <c r="P433">
        <v>1.6000000000000001E-3</v>
      </c>
      <c r="Q433">
        <v>9.2999999999999999E-2</v>
      </c>
      <c r="R433">
        <v>1.6000000000000001E-3</v>
      </c>
      <c r="S433">
        <v>-0.90549999999999997</v>
      </c>
      <c r="T433">
        <f t="shared" si="53"/>
        <v>2.4404411317961596</v>
      </c>
      <c r="U433">
        <f t="shared" si="56"/>
        <v>8.7057529177625206</v>
      </c>
      <c r="V433">
        <f t="shared" si="57"/>
        <v>2.4404411317961596</v>
      </c>
      <c r="W433">
        <f t="shared" si="58"/>
        <v>9.3833032545540991E-5</v>
      </c>
      <c r="X433">
        <f t="shared" si="59"/>
        <v>1.0956551704419455E-5</v>
      </c>
      <c r="Y433">
        <f t="shared" si="60"/>
        <v>2.4404411317961596</v>
      </c>
      <c r="Z433">
        <f t="shared" si="54"/>
        <v>1.8182670827577975E-4</v>
      </c>
      <c r="AA433">
        <f t="shared" si="55"/>
        <v>3.4105830391705463E-6</v>
      </c>
    </row>
    <row r="434" spans="1:27">
      <c r="A434">
        <v>2.75</v>
      </c>
      <c r="B434">
        <v>2.75</v>
      </c>
      <c r="C434">
        <v>0.59530000000000005</v>
      </c>
      <c r="D434">
        <v>0.28279900000000002</v>
      </c>
      <c r="E434">
        <v>4.6357500000000003E-2</v>
      </c>
      <c r="F434">
        <v>0</v>
      </c>
      <c r="G434">
        <v>0</v>
      </c>
      <c r="I434">
        <v>2.75</v>
      </c>
      <c r="J434">
        <v>2.75</v>
      </c>
      <c r="K434">
        <v>0.59530000000000005</v>
      </c>
      <c r="L434">
        <v>0.53979999999999995</v>
      </c>
      <c r="M434">
        <v>0.03</v>
      </c>
      <c r="N434">
        <v>4.3E-3</v>
      </c>
      <c r="O434">
        <v>8.9099999999999999E-2</v>
      </c>
      <c r="P434">
        <v>2E-3</v>
      </c>
      <c r="Q434">
        <v>9.3600000000000003E-2</v>
      </c>
      <c r="R434">
        <v>1.6999999999999999E-3</v>
      </c>
      <c r="S434">
        <v>-0.90490000000000004</v>
      </c>
      <c r="T434">
        <f t="shared" si="53"/>
        <v>2.4617586085059533</v>
      </c>
      <c r="U434">
        <f t="shared" si="56"/>
        <v>8.8102554465531675</v>
      </c>
      <c r="V434">
        <f t="shared" si="57"/>
        <v>2.4617586085059533</v>
      </c>
      <c r="W434">
        <f t="shared" si="58"/>
        <v>8.6037906203062693E-5</v>
      </c>
      <c r="X434">
        <f t="shared" si="59"/>
        <v>1.2332099889105652E-5</v>
      </c>
      <c r="Y434">
        <f t="shared" si="60"/>
        <v>2.4617586085059533</v>
      </c>
      <c r="Z434">
        <f t="shared" si="54"/>
        <v>1.8992684299380981E-4</v>
      </c>
      <c r="AA434">
        <f t="shared" si="55"/>
        <v>4.2632287989631829E-6</v>
      </c>
    </row>
    <row r="435" spans="1:27">
      <c r="A435">
        <v>2.79</v>
      </c>
      <c r="B435">
        <v>2.75</v>
      </c>
      <c r="C435">
        <v>0.59019999999999995</v>
      </c>
      <c r="D435">
        <v>0.364701</v>
      </c>
      <c r="E435">
        <v>5.0272499999999998E-2</v>
      </c>
      <c r="F435">
        <v>0</v>
      </c>
      <c r="G435">
        <v>0</v>
      </c>
      <c r="I435">
        <v>2.79</v>
      </c>
      <c r="J435">
        <v>2.75</v>
      </c>
      <c r="K435">
        <v>0.59019999999999995</v>
      </c>
      <c r="L435">
        <v>0.53590000000000004</v>
      </c>
      <c r="M435">
        <v>3.8399999999999997E-2</v>
      </c>
      <c r="N435">
        <v>4.4999999999999997E-3</v>
      </c>
      <c r="O435">
        <v>8.9200000000000002E-2</v>
      </c>
      <c r="P435">
        <v>2E-3</v>
      </c>
      <c r="Q435">
        <v>9.9400000000000002E-2</v>
      </c>
      <c r="R435">
        <v>1.8E-3</v>
      </c>
      <c r="S435">
        <v>-0.90690000000000004</v>
      </c>
      <c r="T435">
        <f t="shared" si="53"/>
        <v>2.4830310058346226</v>
      </c>
      <c r="U435">
        <f t="shared" si="56"/>
        <v>8.9154429759360987</v>
      </c>
      <c r="V435">
        <f t="shared" si="57"/>
        <v>2.4830310058346226</v>
      </c>
      <c r="W435">
        <f t="shared" si="58"/>
        <v>1.1240636554789997E-4</v>
      </c>
      <c r="X435">
        <f t="shared" si="59"/>
        <v>1.3172620962644528E-5</v>
      </c>
      <c r="Y435">
        <f t="shared" si="60"/>
        <v>2.4830310058346226</v>
      </c>
      <c r="Z435">
        <f t="shared" si="54"/>
        <v>1.9014000443375796E-4</v>
      </c>
      <c r="AA435">
        <f t="shared" si="55"/>
        <v>4.2632287989631829E-6</v>
      </c>
    </row>
    <row r="436" spans="1:27">
      <c r="A436">
        <v>2.83</v>
      </c>
      <c r="B436">
        <v>2.75</v>
      </c>
      <c r="C436">
        <v>0.58520000000000005</v>
      </c>
      <c r="D436">
        <v>0.22423799999999999</v>
      </c>
      <c r="E436">
        <v>4.4136799999999997E-2</v>
      </c>
      <c r="F436">
        <v>0</v>
      </c>
      <c r="G436">
        <v>0</v>
      </c>
      <c r="I436">
        <v>2.83</v>
      </c>
      <c r="J436">
        <v>2.75</v>
      </c>
      <c r="K436">
        <v>0.58520000000000005</v>
      </c>
      <c r="L436">
        <v>0.53210000000000002</v>
      </c>
      <c r="M436">
        <v>2.53E-2</v>
      </c>
      <c r="N436">
        <v>4.4999999999999997E-3</v>
      </c>
      <c r="O436">
        <v>9.64E-2</v>
      </c>
      <c r="P436">
        <v>2E-3</v>
      </c>
      <c r="Q436">
        <v>9.6000000000000002E-2</v>
      </c>
      <c r="R436">
        <v>1.8E-3</v>
      </c>
      <c r="S436">
        <v>-0.90449999999999997</v>
      </c>
      <c r="T436">
        <f t="shared" si="53"/>
        <v>2.504246239992471</v>
      </c>
      <c r="U436">
        <f t="shared" si="56"/>
        <v>9.0212492305164282</v>
      </c>
      <c r="V436">
        <f t="shared" si="57"/>
        <v>2.504246239992471</v>
      </c>
      <c r="W436">
        <f t="shared" si="58"/>
        <v>7.5578600393859196E-5</v>
      </c>
      <c r="X436">
        <f t="shared" si="59"/>
        <v>1.3442834062148866E-5</v>
      </c>
      <c r="Y436">
        <f t="shared" si="60"/>
        <v>2.504246239992471</v>
      </c>
      <c r="Z436">
        <f t="shared" si="54"/>
        <v>2.0548762811002541E-4</v>
      </c>
      <c r="AA436">
        <f t="shared" si="55"/>
        <v>4.2632287989631829E-6</v>
      </c>
    </row>
    <row r="437" spans="1:27">
      <c r="A437">
        <v>2.87</v>
      </c>
      <c r="B437">
        <v>2.75</v>
      </c>
      <c r="C437">
        <v>0.58020000000000005</v>
      </c>
      <c r="D437">
        <v>0.21390899999999999</v>
      </c>
      <c r="E437">
        <v>3.7988099999999997E-2</v>
      </c>
      <c r="F437">
        <v>0</v>
      </c>
      <c r="G437">
        <v>0</v>
      </c>
      <c r="I437">
        <v>2.87</v>
      </c>
      <c r="J437">
        <v>2.75</v>
      </c>
      <c r="K437">
        <v>0.58020000000000005</v>
      </c>
      <c r="L437">
        <v>0.52839999999999998</v>
      </c>
      <c r="M437">
        <v>2.4400000000000002E-2</v>
      </c>
      <c r="N437">
        <v>3.8999999999999998E-3</v>
      </c>
      <c r="O437">
        <v>9.8299999999999998E-2</v>
      </c>
      <c r="P437">
        <v>1.9E-3</v>
      </c>
      <c r="Q437">
        <v>9.6799999999999997E-2</v>
      </c>
      <c r="R437">
        <v>1.5E-3</v>
      </c>
      <c r="S437">
        <v>-0.90910000000000002</v>
      </c>
      <c r="T437">
        <f t="shared" si="53"/>
        <v>2.5258271279620716</v>
      </c>
      <c r="U437">
        <f t="shared" si="56"/>
        <v>9.1298026803491279</v>
      </c>
      <c r="V437">
        <f t="shared" si="57"/>
        <v>2.5258271279620716</v>
      </c>
      <c r="W437">
        <f t="shared" si="58"/>
        <v>7.4402829765869306E-5</v>
      </c>
      <c r="X437">
        <f t="shared" si="59"/>
        <v>1.1892255577331567E-5</v>
      </c>
      <c r="Y437">
        <f t="shared" si="60"/>
        <v>2.5258271279620716</v>
      </c>
      <c r="Z437">
        <f t="shared" si="54"/>
        <v>2.0953769546904044E-4</v>
      </c>
      <c r="AA437">
        <f t="shared" si="55"/>
        <v>4.0500673590150241E-6</v>
      </c>
    </row>
    <row r="438" spans="1:27">
      <c r="A438">
        <v>2.91</v>
      </c>
      <c r="B438">
        <v>2.75</v>
      </c>
      <c r="C438">
        <v>0.57540000000000002</v>
      </c>
      <c r="D438">
        <v>0.27899099999999999</v>
      </c>
      <c r="E438">
        <v>4.5754299999999998E-2</v>
      </c>
      <c r="F438">
        <v>0</v>
      </c>
      <c r="G438">
        <v>0</v>
      </c>
      <c r="I438">
        <v>2.91</v>
      </c>
      <c r="J438">
        <v>2.75</v>
      </c>
      <c r="K438">
        <v>0.57540000000000002</v>
      </c>
      <c r="L438">
        <v>0.52470000000000006</v>
      </c>
      <c r="M438">
        <v>3.1399999999999997E-2</v>
      </c>
      <c r="N438">
        <v>4.5999999999999999E-3</v>
      </c>
      <c r="O438">
        <v>9.7799999999999998E-2</v>
      </c>
      <c r="P438">
        <v>1.9E-3</v>
      </c>
      <c r="Q438">
        <v>0.1011</v>
      </c>
      <c r="R438">
        <v>2E-3</v>
      </c>
      <c r="S438">
        <v>-0.88839999999999997</v>
      </c>
      <c r="T438">
        <f t="shared" si="53"/>
        <v>2.546897635807428</v>
      </c>
      <c r="U438">
        <f t="shared" si="56"/>
        <v>9.2366875672814661</v>
      </c>
      <c r="V438">
        <f t="shared" si="57"/>
        <v>2.546897635807428</v>
      </c>
      <c r="W438">
        <f t="shared" si="58"/>
        <v>9.767693073096889E-5</v>
      </c>
      <c r="X438">
        <f t="shared" si="59"/>
        <v>1.430935927905914E-5</v>
      </c>
      <c r="Y438">
        <f t="shared" si="60"/>
        <v>2.546897635807428</v>
      </c>
      <c r="Z438">
        <f t="shared" si="54"/>
        <v>2.0847188826929964E-4</v>
      </c>
      <c r="AA438">
        <f t="shared" si="55"/>
        <v>4.0500673590150241E-6</v>
      </c>
    </row>
    <row r="439" spans="1:27">
      <c r="A439">
        <v>2.95</v>
      </c>
      <c r="B439">
        <v>2.75</v>
      </c>
      <c r="C439">
        <v>0.5706</v>
      </c>
      <c r="D439">
        <v>0.220779</v>
      </c>
      <c r="E439">
        <v>4.1336600000000001E-2</v>
      </c>
      <c r="F439">
        <v>0</v>
      </c>
      <c r="G439">
        <v>0</v>
      </c>
      <c r="I439">
        <v>2.95</v>
      </c>
      <c r="J439">
        <v>2.75</v>
      </c>
      <c r="K439">
        <v>0.5706</v>
      </c>
      <c r="L439">
        <v>0.52100000000000002</v>
      </c>
      <c r="M439">
        <v>2.58E-2</v>
      </c>
      <c r="N439">
        <v>4.4000000000000003E-3</v>
      </c>
      <c r="O439">
        <v>0.1024</v>
      </c>
      <c r="P439">
        <v>1.9E-3</v>
      </c>
      <c r="Q439">
        <v>0.10059999999999999</v>
      </c>
      <c r="R439">
        <v>1.9E-3</v>
      </c>
      <c r="S439">
        <v>-0.88900000000000001</v>
      </c>
      <c r="T439">
        <f t="shared" si="53"/>
        <v>2.5683226422074905</v>
      </c>
      <c r="U439">
        <f t="shared" si="56"/>
        <v>9.3462811944756652</v>
      </c>
      <c r="V439">
        <f t="shared" si="57"/>
        <v>2.5683226422074905</v>
      </c>
      <c r="W439">
        <f t="shared" si="58"/>
        <v>8.1892238386117806E-5</v>
      </c>
      <c r="X439">
        <f t="shared" si="59"/>
        <v>1.3966118174376683E-5</v>
      </c>
      <c r="Y439">
        <f t="shared" si="60"/>
        <v>2.5683226422074905</v>
      </c>
      <c r="Z439">
        <f t="shared" si="54"/>
        <v>2.1827731450691496E-4</v>
      </c>
      <c r="AA439">
        <f t="shared" si="55"/>
        <v>4.0500673590150241E-6</v>
      </c>
    </row>
    <row r="440" spans="1:27">
      <c r="A440">
        <v>2.99</v>
      </c>
      <c r="B440">
        <v>2.75</v>
      </c>
      <c r="C440">
        <v>0.56589999999999996</v>
      </c>
      <c r="D440">
        <v>0.166382</v>
      </c>
      <c r="E440">
        <v>4.2692000000000001E-2</v>
      </c>
      <c r="F440">
        <v>0</v>
      </c>
      <c r="G440">
        <v>0</v>
      </c>
      <c r="I440">
        <v>2.99</v>
      </c>
      <c r="J440">
        <v>2.75</v>
      </c>
      <c r="K440">
        <v>0.56589999999999996</v>
      </c>
      <c r="L440">
        <v>0.51739999999999997</v>
      </c>
      <c r="M440">
        <v>2.0299999999999999E-2</v>
      </c>
      <c r="N440">
        <v>4.7999999999999996E-3</v>
      </c>
      <c r="O440">
        <v>0.10780000000000001</v>
      </c>
      <c r="P440">
        <v>2.3999999999999998E-3</v>
      </c>
      <c r="Q440">
        <v>0.1009</v>
      </c>
      <c r="R440">
        <v>1.9E-3</v>
      </c>
      <c r="S440">
        <v>-0.89590000000000003</v>
      </c>
      <c r="T440">
        <f t="shared" si="53"/>
        <v>2.5896534717151338</v>
      </c>
      <c r="U440">
        <f t="shared" si="56"/>
        <v>9.4563051035662458</v>
      </c>
      <c r="V440">
        <f t="shared" si="57"/>
        <v>2.5896534717151338</v>
      </c>
      <c r="W440">
        <f t="shared" si="58"/>
        <v>6.5734563017953281E-5</v>
      </c>
      <c r="X440">
        <f t="shared" si="59"/>
        <v>1.5543147905722941E-5</v>
      </c>
      <c r="Y440">
        <f t="shared" si="60"/>
        <v>2.5896534717151338</v>
      </c>
      <c r="Z440">
        <f t="shared" si="54"/>
        <v>2.2978803226411556E-4</v>
      </c>
      <c r="AA440">
        <f t="shared" si="55"/>
        <v>5.1158745587558192E-6</v>
      </c>
    </row>
    <row r="441" spans="1:27">
      <c r="A441">
        <v>3.03</v>
      </c>
      <c r="B441">
        <v>2.75</v>
      </c>
      <c r="C441">
        <v>0.56130000000000002</v>
      </c>
      <c r="D441">
        <v>0.28323799999999999</v>
      </c>
      <c r="E441">
        <v>4.6176099999999998E-2</v>
      </c>
      <c r="F441">
        <v>0</v>
      </c>
      <c r="G441">
        <v>0</v>
      </c>
      <c r="I441">
        <v>3.03</v>
      </c>
      <c r="J441">
        <v>2.75</v>
      </c>
      <c r="K441">
        <v>0.56130000000000002</v>
      </c>
      <c r="L441">
        <v>0.51380000000000003</v>
      </c>
      <c r="M441">
        <v>3.3099999999999997E-2</v>
      </c>
      <c r="N441">
        <v>4.7000000000000002E-3</v>
      </c>
      <c r="O441">
        <v>0.1041</v>
      </c>
      <c r="P441">
        <v>2.3999999999999998E-3</v>
      </c>
      <c r="Q441">
        <v>0.1069</v>
      </c>
      <c r="R441">
        <v>1.8E-3</v>
      </c>
      <c r="S441">
        <v>-0.89880000000000004</v>
      </c>
      <c r="T441">
        <f t="shared" si="53"/>
        <v>2.6108763578186247</v>
      </c>
      <c r="U441">
        <f t="shared" si="56"/>
        <v>9.5666753558162476</v>
      </c>
      <c r="V441">
        <f t="shared" si="57"/>
        <v>2.6108763578186247</v>
      </c>
      <c r="W441">
        <f t="shared" si="58"/>
        <v>1.0932259906935861E-4</v>
      </c>
      <c r="X441">
        <f t="shared" si="59"/>
        <v>1.5523148508337928E-5</v>
      </c>
      <c r="Y441">
        <f t="shared" si="60"/>
        <v>2.6108763578186247</v>
      </c>
      <c r="Z441">
        <f t="shared" si="54"/>
        <v>2.2190105898603366E-4</v>
      </c>
      <c r="AA441">
        <f t="shared" si="55"/>
        <v>5.1158745587558192E-6</v>
      </c>
    </row>
    <row r="442" spans="1:27">
      <c r="A442">
        <v>3.07</v>
      </c>
      <c r="B442">
        <v>2.75</v>
      </c>
      <c r="C442">
        <v>0.55669999999999997</v>
      </c>
      <c r="D442">
        <v>0.25911400000000001</v>
      </c>
      <c r="E442">
        <v>4.55109E-2</v>
      </c>
      <c r="F442">
        <v>0</v>
      </c>
      <c r="G442">
        <v>0</v>
      </c>
      <c r="I442">
        <v>3.07</v>
      </c>
      <c r="J442">
        <v>2.75</v>
      </c>
      <c r="K442">
        <v>0.55669999999999997</v>
      </c>
      <c r="L442">
        <v>0.51029999999999998</v>
      </c>
      <c r="M442">
        <v>3.1099999999999999E-2</v>
      </c>
      <c r="N442">
        <v>4.7999999999999996E-3</v>
      </c>
      <c r="O442">
        <v>0.10780000000000001</v>
      </c>
      <c r="P442">
        <v>2.5000000000000001E-3</v>
      </c>
      <c r="Q442">
        <v>0.1082</v>
      </c>
      <c r="R442">
        <v>1.8E-3</v>
      </c>
      <c r="S442">
        <v>-0.90669999999999995</v>
      </c>
      <c r="T442">
        <f t="shared" si="53"/>
        <v>2.6324499724152939</v>
      </c>
      <c r="U442">
        <f t="shared" si="56"/>
        <v>9.6797928572692804</v>
      </c>
      <c r="V442">
        <f t="shared" si="57"/>
        <v>2.6324499724152939</v>
      </c>
      <c r="W442">
        <f t="shared" si="58"/>
        <v>1.0479032604128832E-4</v>
      </c>
      <c r="X442">
        <f t="shared" si="59"/>
        <v>1.6173426527272796E-5</v>
      </c>
      <c r="Y442">
        <f t="shared" si="60"/>
        <v>2.6324499724152939</v>
      </c>
      <c r="Z442">
        <f t="shared" si="54"/>
        <v>2.2978803226411556E-4</v>
      </c>
      <c r="AA442">
        <f t="shared" si="55"/>
        <v>5.3290359987039789E-6</v>
      </c>
    </row>
    <row r="443" spans="1:27">
      <c r="A443">
        <v>3.11</v>
      </c>
      <c r="B443">
        <v>2.75</v>
      </c>
      <c r="C443">
        <v>0.55220000000000002</v>
      </c>
      <c r="D443">
        <v>0.26067800000000002</v>
      </c>
      <c r="E443">
        <v>4.6451899999999997E-2</v>
      </c>
      <c r="F443">
        <v>0</v>
      </c>
      <c r="G443">
        <v>0</v>
      </c>
      <c r="I443">
        <v>3.11</v>
      </c>
      <c r="J443">
        <v>2.75</v>
      </c>
      <c r="K443">
        <v>0.55220000000000002</v>
      </c>
      <c r="L443">
        <v>0.50680000000000003</v>
      </c>
      <c r="M443">
        <v>3.2099999999999997E-2</v>
      </c>
      <c r="N443">
        <v>5.0000000000000001E-3</v>
      </c>
      <c r="O443">
        <v>0.1115</v>
      </c>
      <c r="P443">
        <v>2.7000000000000001E-3</v>
      </c>
      <c r="Q443">
        <v>0.11169999999999999</v>
      </c>
      <c r="R443">
        <v>1.8E-3</v>
      </c>
      <c r="S443">
        <v>-0.91539999999999999</v>
      </c>
      <c r="T443">
        <f t="shared" si="53"/>
        <v>2.653902389792818</v>
      </c>
      <c r="U443">
        <f t="shared" si="56"/>
        <v>9.7931978945480296</v>
      </c>
      <c r="V443">
        <f t="shared" si="57"/>
        <v>2.653902389792818</v>
      </c>
      <c r="W443">
        <f t="shared" si="58"/>
        <v>1.1031869627813101E-4</v>
      </c>
      <c r="X443">
        <f t="shared" si="59"/>
        <v>1.718359755111075E-5</v>
      </c>
      <c r="Y443">
        <f t="shared" si="60"/>
        <v>2.653902389792818</v>
      </c>
      <c r="Z443">
        <f t="shared" si="54"/>
        <v>2.3767500554219744E-4</v>
      </c>
      <c r="AA443">
        <f t="shared" si="55"/>
        <v>5.7553588786002974E-6</v>
      </c>
    </row>
    <row r="444" spans="1:27">
      <c r="A444">
        <v>3.15</v>
      </c>
      <c r="B444">
        <v>2.75</v>
      </c>
      <c r="C444">
        <v>0.54779999999999995</v>
      </c>
      <c r="D444">
        <v>0.278285</v>
      </c>
      <c r="E444">
        <v>4.6742400000000003E-2</v>
      </c>
      <c r="F444">
        <v>0</v>
      </c>
      <c r="G444">
        <v>0</v>
      </c>
      <c r="I444">
        <v>3.15</v>
      </c>
      <c r="J444">
        <v>2.75</v>
      </c>
      <c r="K444">
        <v>0.54779999999999995</v>
      </c>
      <c r="L444">
        <v>0.50339999999999996</v>
      </c>
      <c r="M444">
        <v>3.4299999999999997E-2</v>
      </c>
      <c r="N444">
        <v>5.0000000000000001E-3</v>
      </c>
      <c r="O444">
        <v>0.1125</v>
      </c>
      <c r="P444">
        <v>2.7000000000000001E-3</v>
      </c>
      <c r="Q444">
        <v>0.1138</v>
      </c>
      <c r="R444">
        <v>1.9E-3</v>
      </c>
      <c r="S444">
        <v>-0.91279999999999994</v>
      </c>
      <c r="T444">
        <f t="shared" si="53"/>
        <v>2.675218874851395</v>
      </c>
      <c r="U444">
        <f t="shared" si="56"/>
        <v>9.906796028361164</v>
      </c>
      <c r="V444">
        <f t="shared" si="57"/>
        <v>2.675218874851395</v>
      </c>
      <c r="W444">
        <f t="shared" si="58"/>
        <v>1.2020465149699827E-4</v>
      </c>
      <c r="X444">
        <f t="shared" si="59"/>
        <v>1.7522543949999751E-5</v>
      </c>
      <c r="Y444">
        <f t="shared" si="60"/>
        <v>2.675218874851395</v>
      </c>
      <c r="Z444">
        <f t="shared" si="54"/>
        <v>2.3980661994167903E-4</v>
      </c>
      <c r="AA444">
        <f t="shared" si="55"/>
        <v>5.7553588786002974E-6</v>
      </c>
    </row>
    <row r="445" spans="1:27">
      <c r="A445">
        <v>3.19</v>
      </c>
      <c r="B445">
        <v>2.75</v>
      </c>
      <c r="C445">
        <v>0.54349999999999998</v>
      </c>
      <c r="D445">
        <v>0.25240000000000001</v>
      </c>
      <c r="E445">
        <v>4.5703000000000001E-2</v>
      </c>
      <c r="F445">
        <v>0</v>
      </c>
      <c r="G445">
        <v>0</v>
      </c>
      <c r="I445">
        <v>3.19</v>
      </c>
      <c r="J445">
        <v>2.75</v>
      </c>
      <c r="K445">
        <v>0.54349999999999998</v>
      </c>
      <c r="L445">
        <v>0.5</v>
      </c>
      <c r="M445">
        <v>3.2099999999999997E-2</v>
      </c>
      <c r="N445">
        <v>5.1000000000000004E-3</v>
      </c>
      <c r="O445">
        <v>0.11700000000000001</v>
      </c>
      <c r="P445">
        <v>2.8E-3</v>
      </c>
      <c r="Q445">
        <v>0.11559999999999999</v>
      </c>
      <c r="R445">
        <v>1.9E-3</v>
      </c>
      <c r="S445">
        <v>-0.91690000000000005</v>
      </c>
      <c r="T445">
        <f t="shared" si="53"/>
        <v>2.6963843599698145</v>
      </c>
      <c r="U445">
        <f t="shared" si="56"/>
        <v>10.020488616689827</v>
      </c>
      <c r="V445">
        <f t="shared" si="57"/>
        <v>2.6963843599698145</v>
      </c>
      <c r="W445">
        <f t="shared" si="58"/>
        <v>1.1468598347214097E-4</v>
      </c>
      <c r="X445">
        <f t="shared" si="59"/>
        <v>1.8221137560994365E-5</v>
      </c>
      <c r="Y445">
        <f t="shared" si="60"/>
        <v>2.6963843599698145</v>
      </c>
      <c r="Z445">
        <f t="shared" si="54"/>
        <v>2.493988847393462E-4</v>
      </c>
      <c r="AA445">
        <f t="shared" si="55"/>
        <v>5.9685203185484563E-6</v>
      </c>
    </row>
    <row r="446" spans="1:27">
      <c r="A446">
        <v>3.23</v>
      </c>
      <c r="B446">
        <v>2.75</v>
      </c>
      <c r="C446">
        <v>0.5393</v>
      </c>
      <c r="D446">
        <v>0.17485999999999999</v>
      </c>
      <c r="E446">
        <v>6.0265699999999998E-2</v>
      </c>
      <c r="F446">
        <v>0</v>
      </c>
      <c r="G446">
        <v>0</v>
      </c>
      <c r="I446">
        <v>3.23</v>
      </c>
      <c r="J446">
        <v>2.75</v>
      </c>
      <c r="K446">
        <v>0.5393</v>
      </c>
      <c r="L446">
        <v>0.49669999999999997</v>
      </c>
      <c r="M446">
        <v>2.35E-2</v>
      </c>
      <c r="N446">
        <v>7.3000000000000001E-3</v>
      </c>
      <c r="O446">
        <v>0.1246</v>
      </c>
      <c r="P446">
        <v>4.4000000000000003E-3</v>
      </c>
      <c r="Q446">
        <v>0.115</v>
      </c>
      <c r="R446">
        <v>2.2000000000000001E-3</v>
      </c>
      <c r="S446">
        <v>-0.95909999999999995</v>
      </c>
      <c r="T446">
        <f t="shared" si="53"/>
        <v>2.717383459379926</v>
      </c>
      <c r="U446">
        <f t="shared" si="56"/>
        <v>10.134172865311614</v>
      </c>
      <c r="V446">
        <f t="shared" si="57"/>
        <v>2.717383459379926</v>
      </c>
      <c r="W446">
        <f t="shared" si="58"/>
        <v>8.5573975853133776E-5</v>
      </c>
      <c r="X446">
        <f t="shared" si="59"/>
        <v>2.6582554201186238E-5</v>
      </c>
      <c r="Y446">
        <f t="shared" si="60"/>
        <v>2.717383459379926</v>
      </c>
      <c r="Z446">
        <f t="shared" si="54"/>
        <v>2.6559915417540632E-4</v>
      </c>
      <c r="AA446">
        <f t="shared" si="55"/>
        <v>9.379103357719003E-6</v>
      </c>
    </row>
    <row r="447" spans="1:27">
      <c r="A447">
        <v>3.27</v>
      </c>
      <c r="B447">
        <v>2.75</v>
      </c>
      <c r="C447">
        <v>0.53510000000000002</v>
      </c>
      <c r="D447">
        <v>0.196404</v>
      </c>
      <c r="E447">
        <v>6.3490599999999994E-2</v>
      </c>
      <c r="F447">
        <v>0</v>
      </c>
      <c r="G447">
        <v>0</v>
      </c>
      <c r="I447">
        <v>3.27</v>
      </c>
      <c r="J447">
        <v>2.75</v>
      </c>
      <c r="K447">
        <v>0.53510000000000002</v>
      </c>
      <c r="L447">
        <v>0.49340000000000001</v>
      </c>
      <c r="M447">
        <v>2.64E-2</v>
      </c>
      <c r="N447">
        <v>7.6E-3</v>
      </c>
      <c r="O447">
        <v>0.12559999999999999</v>
      </c>
      <c r="P447">
        <v>4.5999999999999999E-3</v>
      </c>
      <c r="Q447">
        <v>0.1177</v>
      </c>
      <c r="R447">
        <v>2.3E-3</v>
      </c>
      <c r="S447">
        <v>-0.96199999999999997</v>
      </c>
      <c r="T447">
        <f t="shared" si="53"/>
        <v>2.7387122026604263</v>
      </c>
      <c r="U447">
        <f t="shared" si="56"/>
        <v>10.250544529001123</v>
      </c>
      <c r="V447">
        <f t="shared" si="57"/>
        <v>2.7387122026604263</v>
      </c>
      <c r="W447">
        <f t="shared" si="58"/>
        <v>9.8001308109345003E-5</v>
      </c>
      <c r="X447">
        <f t="shared" si="59"/>
        <v>2.821249778905386E-5</v>
      </c>
      <c r="Y447">
        <f t="shared" si="60"/>
        <v>2.7387122026604263</v>
      </c>
      <c r="Z447">
        <f t="shared" si="54"/>
        <v>2.6773076857488786E-4</v>
      </c>
      <c r="AA447">
        <f t="shared" si="55"/>
        <v>9.8054262376153207E-6</v>
      </c>
    </row>
    <row r="448" spans="1:27">
      <c r="A448">
        <v>3.31</v>
      </c>
      <c r="B448">
        <v>2.75</v>
      </c>
      <c r="C448">
        <v>0.53090000000000004</v>
      </c>
      <c r="D448">
        <v>0.130435</v>
      </c>
      <c r="E448">
        <v>5.7604299999999997E-2</v>
      </c>
      <c r="F448">
        <v>0</v>
      </c>
      <c r="G448">
        <v>0</v>
      </c>
      <c r="I448">
        <v>3.31</v>
      </c>
      <c r="J448">
        <v>2.75</v>
      </c>
      <c r="K448">
        <v>0.53090000000000004</v>
      </c>
      <c r="L448">
        <v>0.49009999999999998</v>
      </c>
      <c r="M448">
        <v>1.8599999999999998E-2</v>
      </c>
      <c r="N448">
        <v>7.6E-3</v>
      </c>
      <c r="O448">
        <v>0.1343</v>
      </c>
      <c r="P448">
        <v>4.5999999999999999E-3</v>
      </c>
      <c r="Q448">
        <v>0.11849999999999999</v>
      </c>
      <c r="R448">
        <v>2.3E-3</v>
      </c>
      <c r="S448">
        <v>-0.96140000000000003</v>
      </c>
      <c r="T448">
        <f t="shared" si="53"/>
        <v>2.7603784133426141</v>
      </c>
      <c r="U448">
        <f t="shared" si="56"/>
        <v>10.369688984847887</v>
      </c>
      <c r="V448">
        <f t="shared" si="57"/>
        <v>2.7603784133426141</v>
      </c>
      <c r="W448">
        <f t="shared" si="58"/>
        <v>7.0401499591328897E-5</v>
      </c>
      <c r="X448">
        <f t="shared" si="59"/>
        <v>2.8766204134091377E-5</v>
      </c>
      <c r="Y448">
        <f t="shared" si="60"/>
        <v>2.7603784133426141</v>
      </c>
      <c r="Z448">
        <f t="shared" si="54"/>
        <v>2.8627581385037772E-4</v>
      </c>
      <c r="AA448">
        <f t="shared" si="55"/>
        <v>9.8054262376153207E-6</v>
      </c>
    </row>
    <row r="449" spans="1:27">
      <c r="A449">
        <v>3.35</v>
      </c>
      <c r="B449">
        <v>2.75</v>
      </c>
      <c r="C449">
        <v>0.52690000000000003</v>
      </c>
      <c r="D449">
        <v>0.245009</v>
      </c>
      <c r="E449">
        <v>6.3671500000000006E-2</v>
      </c>
      <c r="F449">
        <v>0</v>
      </c>
      <c r="G449">
        <v>0</v>
      </c>
      <c r="I449">
        <v>3.35</v>
      </c>
      <c r="J449">
        <v>2.75</v>
      </c>
      <c r="K449">
        <v>0.52690000000000003</v>
      </c>
      <c r="L449">
        <v>0.4869</v>
      </c>
      <c r="M449">
        <v>3.3099999999999997E-2</v>
      </c>
      <c r="N449">
        <v>7.4999999999999997E-3</v>
      </c>
      <c r="O449">
        <v>0.12820000000000001</v>
      </c>
      <c r="P449">
        <v>4.4000000000000003E-3</v>
      </c>
      <c r="Q449">
        <v>0.1241</v>
      </c>
      <c r="R449">
        <v>2.3999999999999998E-3</v>
      </c>
      <c r="S449">
        <v>-0.96540000000000004</v>
      </c>
      <c r="T449">
        <f t="shared" si="53"/>
        <v>2.7813340285511368</v>
      </c>
      <c r="U449">
        <f t="shared" si="56"/>
        <v>10.485818978376496</v>
      </c>
      <c r="V449">
        <f t="shared" si="57"/>
        <v>2.7813340285511368</v>
      </c>
      <c r="W449">
        <f t="shared" si="58"/>
        <v>1.2764920412470905E-4</v>
      </c>
      <c r="X449">
        <f t="shared" si="59"/>
        <v>2.8923535677804161E-5</v>
      </c>
      <c r="Y449">
        <f t="shared" si="60"/>
        <v>2.7813340285511368</v>
      </c>
      <c r="Z449">
        <f t="shared" si="54"/>
        <v>2.7327296601354002E-4</v>
      </c>
      <c r="AA449">
        <f t="shared" si="55"/>
        <v>9.379103357719003E-6</v>
      </c>
    </row>
    <row r="450" spans="1:27">
      <c r="A450">
        <v>3.39</v>
      </c>
      <c r="B450">
        <v>2.75</v>
      </c>
      <c r="C450">
        <v>0.52280000000000004</v>
      </c>
      <c r="D450">
        <v>0.31828600000000001</v>
      </c>
      <c r="E450">
        <v>7.0064199999999993E-2</v>
      </c>
      <c r="F450">
        <v>0</v>
      </c>
      <c r="G450">
        <v>0</v>
      </c>
      <c r="I450">
        <v>3.39</v>
      </c>
      <c r="J450">
        <v>2.75</v>
      </c>
      <c r="K450">
        <v>0.52280000000000004</v>
      </c>
      <c r="L450">
        <v>0.48370000000000002</v>
      </c>
      <c r="M450">
        <v>4.1599999999999998E-2</v>
      </c>
      <c r="N450">
        <v>7.7000000000000002E-3</v>
      </c>
      <c r="O450">
        <v>0.125</v>
      </c>
      <c r="P450">
        <v>4.4999999999999997E-3</v>
      </c>
      <c r="Q450">
        <v>0.12759999999999999</v>
      </c>
      <c r="R450">
        <v>2.3999999999999998E-3</v>
      </c>
      <c r="S450">
        <v>-0.96799999999999997</v>
      </c>
      <c r="T450">
        <f t="shared" ref="T450:T513" si="61">J450/(2*Mnucleon*K450)</f>
        <v>2.8031463267857575</v>
      </c>
      <c r="U450">
        <f t="shared" si="56"/>
        <v>10.607629329372486</v>
      </c>
      <c r="V450">
        <f t="shared" si="57"/>
        <v>2.8031463267857575</v>
      </c>
      <c r="W450">
        <f t="shared" si="58"/>
        <v>1.6356562871091179E-4</v>
      </c>
      <c r="X450">
        <f t="shared" si="59"/>
        <v>3.0275368775817813E-5</v>
      </c>
      <c r="Y450">
        <f t="shared" si="60"/>
        <v>2.8031463267857575</v>
      </c>
      <c r="Z450">
        <f t="shared" ref="Z450:Z513" si="62">2*O450/(Mnucleon*1000)</f>
        <v>2.6645179993519893E-4</v>
      </c>
      <c r="AA450">
        <f t="shared" ref="AA450:AA513" si="63">2*P450/(Mnucleon*1000)</f>
        <v>9.5922647976671601E-6</v>
      </c>
    </row>
    <row r="451" spans="1:27">
      <c r="A451">
        <v>3.43</v>
      </c>
      <c r="B451">
        <v>2.75</v>
      </c>
      <c r="C451">
        <v>0.51890000000000003</v>
      </c>
      <c r="D451">
        <v>0.17596999999999999</v>
      </c>
      <c r="E451">
        <v>6.2695600000000004E-2</v>
      </c>
      <c r="F451">
        <v>0</v>
      </c>
      <c r="G451">
        <v>0</v>
      </c>
      <c r="I451">
        <v>3.43</v>
      </c>
      <c r="J451">
        <v>2.75</v>
      </c>
      <c r="K451">
        <v>0.51890000000000003</v>
      </c>
      <c r="L451">
        <v>0.48049999999999998</v>
      </c>
      <c r="M451">
        <v>2.4799999999999999E-2</v>
      </c>
      <c r="N451">
        <v>8.0000000000000002E-3</v>
      </c>
      <c r="O451">
        <v>0.1358</v>
      </c>
      <c r="P451">
        <v>4.7000000000000002E-3</v>
      </c>
      <c r="Q451">
        <v>0.1232</v>
      </c>
      <c r="R451">
        <v>2.5000000000000001E-3</v>
      </c>
      <c r="S451">
        <v>-0.97109999999999996</v>
      </c>
      <c r="T451">
        <f t="shared" si="61"/>
        <v>2.824214491508179</v>
      </c>
      <c r="U451">
        <f t="shared" ref="U451:U514" si="64">J451+T451^2</f>
        <v>10.726187494044803</v>
      </c>
      <c r="V451">
        <f t="shared" ref="V451:V514" si="65">T451</f>
        <v>2.824214491508179</v>
      </c>
      <c r="W451">
        <f t="shared" ref="W451:W514" si="66">(U451/J451)*M451*(T451/J451)/1000</f>
        <v>9.9341189176993769E-5</v>
      </c>
      <c r="X451">
        <f t="shared" ref="X451:X514" si="67">(U451/J451)*N451*(T451/J451)/1000</f>
        <v>3.2045544895804437E-5</v>
      </c>
      <c r="Y451">
        <f t="shared" ref="Y451:Y514" si="68">T451</f>
        <v>2.824214491508179</v>
      </c>
      <c r="Z451">
        <f t="shared" si="62"/>
        <v>2.8947323544960014E-4</v>
      </c>
      <c r="AA451">
        <f t="shared" si="63"/>
        <v>1.001858767756348E-5</v>
      </c>
    </row>
    <row r="452" spans="1:27">
      <c r="A452">
        <v>3.47</v>
      </c>
      <c r="B452">
        <v>2.75</v>
      </c>
      <c r="C452">
        <v>0.51500000000000001</v>
      </c>
      <c r="D452">
        <v>0.23461599999999999</v>
      </c>
      <c r="E452">
        <v>6.4377299999999998E-2</v>
      </c>
      <c r="F452">
        <v>0</v>
      </c>
      <c r="G452">
        <v>0</v>
      </c>
      <c r="I452">
        <v>3.47</v>
      </c>
      <c r="J452">
        <v>2.75</v>
      </c>
      <c r="K452">
        <v>0.51500000000000001</v>
      </c>
      <c r="L452">
        <v>0.47739999999999999</v>
      </c>
      <c r="M452">
        <v>3.3300000000000003E-2</v>
      </c>
      <c r="N452">
        <v>8.0000000000000002E-3</v>
      </c>
      <c r="O452">
        <v>0.13780000000000001</v>
      </c>
      <c r="P452">
        <v>4.7999999999999996E-3</v>
      </c>
      <c r="Q452">
        <v>0.1308</v>
      </c>
      <c r="R452">
        <v>2.5000000000000001E-3</v>
      </c>
      <c r="S452">
        <v>-0.97770000000000001</v>
      </c>
      <c r="T452">
        <f t="shared" si="61"/>
        <v>2.8456017468807651</v>
      </c>
      <c r="U452">
        <f t="shared" si="64"/>
        <v>10.847449301850862</v>
      </c>
      <c r="V452">
        <f t="shared" si="65"/>
        <v>2.8456017468807651</v>
      </c>
      <c r="W452">
        <f t="shared" si="66"/>
        <v>1.3591913239389446E-4</v>
      </c>
      <c r="X452">
        <f t="shared" si="67"/>
        <v>3.2653245019554221E-5</v>
      </c>
      <c r="Y452">
        <f t="shared" si="68"/>
        <v>2.8456017468807651</v>
      </c>
      <c r="Z452">
        <f t="shared" si="62"/>
        <v>2.9373646424856332E-4</v>
      </c>
      <c r="AA452">
        <f t="shared" si="63"/>
        <v>1.0231749117511638E-5</v>
      </c>
    </row>
    <row r="453" spans="1:27">
      <c r="A453">
        <v>3.59</v>
      </c>
      <c r="B453">
        <v>2.75</v>
      </c>
      <c r="C453">
        <v>0.50370000000000004</v>
      </c>
      <c r="D453">
        <v>0.31744800000000001</v>
      </c>
      <c r="E453">
        <v>5.2989300000000003E-2</v>
      </c>
      <c r="F453">
        <v>0</v>
      </c>
      <c r="G453">
        <v>0</v>
      </c>
      <c r="I453">
        <v>3.59</v>
      </c>
      <c r="J453">
        <v>2.75</v>
      </c>
      <c r="K453">
        <v>0.50370000000000004</v>
      </c>
      <c r="L453">
        <v>0.46829999999999999</v>
      </c>
      <c r="M453">
        <v>4.41E-2</v>
      </c>
      <c r="N453">
        <v>6.3E-3</v>
      </c>
      <c r="O453">
        <v>0.13789999999999999</v>
      </c>
      <c r="P453">
        <v>3.3999999999999998E-3</v>
      </c>
      <c r="Q453">
        <v>0.1381</v>
      </c>
      <c r="R453">
        <v>2.3E-3</v>
      </c>
      <c r="S453">
        <v>-0.97199999999999998</v>
      </c>
      <c r="T453">
        <f t="shared" si="61"/>
        <v>2.9094399437037799</v>
      </c>
      <c r="U453">
        <f t="shared" si="64"/>
        <v>11.214840786019053</v>
      </c>
      <c r="V453">
        <f t="shared" si="65"/>
        <v>2.9094399437037799</v>
      </c>
      <c r="W453">
        <f t="shared" si="66"/>
        <v>1.9027236275833201E-4</v>
      </c>
      <c r="X453">
        <f t="shared" si="67"/>
        <v>2.7181766108333144E-5</v>
      </c>
      <c r="Y453">
        <f t="shared" si="68"/>
        <v>2.9094399437037799</v>
      </c>
      <c r="Z453">
        <f t="shared" si="62"/>
        <v>2.9394962568851147E-4</v>
      </c>
      <c r="AA453">
        <f t="shared" si="63"/>
        <v>7.2474889582374102E-6</v>
      </c>
    </row>
    <row r="454" spans="1:27">
      <c r="A454">
        <v>3.63</v>
      </c>
      <c r="B454">
        <v>2.75</v>
      </c>
      <c r="C454">
        <v>0.5</v>
      </c>
      <c r="D454">
        <v>0.32521499999999998</v>
      </c>
      <c r="E454">
        <v>5.4728899999999997E-2</v>
      </c>
      <c r="F454">
        <v>0</v>
      </c>
      <c r="G454">
        <v>0</v>
      </c>
      <c r="I454">
        <v>3.63</v>
      </c>
      <c r="J454">
        <v>2.75</v>
      </c>
      <c r="K454">
        <v>0.5</v>
      </c>
      <c r="L454">
        <v>0.46539999999999998</v>
      </c>
      <c r="M454">
        <v>4.5400000000000003E-2</v>
      </c>
      <c r="N454">
        <v>6.4999999999999997E-3</v>
      </c>
      <c r="O454">
        <v>0.1396</v>
      </c>
      <c r="P454">
        <v>3.5999999999999999E-3</v>
      </c>
      <c r="Q454">
        <v>0.1401</v>
      </c>
      <c r="R454">
        <v>2.3999999999999998E-3</v>
      </c>
      <c r="S454">
        <v>-0.96919999999999995</v>
      </c>
      <c r="T454">
        <f t="shared" si="61"/>
        <v>2.9309697992871881</v>
      </c>
      <c r="U454">
        <f t="shared" si="64"/>
        <v>11.340583964333581</v>
      </c>
      <c r="V454">
        <f t="shared" si="65"/>
        <v>2.9309697992871881</v>
      </c>
      <c r="W454">
        <f t="shared" si="66"/>
        <v>1.9954333532571245E-4</v>
      </c>
      <c r="X454">
        <f t="shared" si="67"/>
        <v>2.8568979727249579E-5</v>
      </c>
      <c r="Y454">
        <f t="shared" si="68"/>
        <v>2.9309697992871881</v>
      </c>
      <c r="Z454">
        <f t="shared" si="62"/>
        <v>2.975733701676302E-4</v>
      </c>
      <c r="AA454">
        <f t="shared" si="63"/>
        <v>7.6738118381337288E-6</v>
      </c>
    </row>
    <row r="455" spans="1:27">
      <c r="A455">
        <v>3.67</v>
      </c>
      <c r="B455">
        <v>2.75</v>
      </c>
      <c r="C455">
        <v>0.49640000000000001</v>
      </c>
      <c r="D455">
        <v>0.18848400000000001</v>
      </c>
      <c r="E455">
        <v>4.4105199999999997E-2</v>
      </c>
      <c r="F455">
        <v>0</v>
      </c>
      <c r="G455">
        <v>0</v>
      </c>
      <c r="I455">
        <v>3.67</v>
      </c>
      <c r="J455">
        <v>2.75</v>
      </c>
      <c r="K455">
        <v>0.49640000000000001</v>
      </c>
      <c r="L455">
        <v>0.46239999999999998</v>
      </c>
      <c r="M455">
        <v>2.8199999999999999E-2</v>
      </c>
      <c r="N455">
        <v>6.0000000000000001E-3</v>
      </c>
      <c r="O455">
        <v>0.1507</v>
      </c>
      <c r="P455">
        <v>3.3E-3</v>
      </c>
      <c r="Q455">
        <v>0.1351</v>
      </c>
      <c r="R455">
        <v>2.3E-3</v>
      </c>
      <c r="S455">
        <v>-0.96660000000000001</v>
      </c>
      <c r="T455">
        <f t="shared" si="61"/>
        <v>2.9522258252288358</v>
      </c>
      <c r="U455">
        <f t="shared" si="64"/>
        <v>11.46563732314808</v>
      </c>
      <c r="V455">
        <f t="shared" si="65"/>
        <v>2.9522258252288358</v>
      </c>
      <c r="W455">
        <f t="shared" si="66"/>
        <v>1.2622096491220783E-4</v>
      </c>
      <c r="X455">
        <f t="shared" si="67"/>
        <v>2.685552444940592E-5</v>
      </c>
      <c r="Y455">
        <f t="shared" si="68"/>
        <v>2.9522258252288358</v>
      </c>
      <c r="Z455">
        <f t="shared" si="62"/>
        <v>3.2123429000187581E-4</v>
      </c>
      <c r="AA455">
        <f t="shared" si="63"/>
        <v>7.0343275182892514E-6</v>
      </c>
    </row>
    <row r="456" spans="1:27">
      <c r="A456">
        <v>3.71</v>
      </c>
      <c r="B456">
        <v>2.75</v>
      </c>
      <c r="C456">
        <v>0.4929</v>
      </c>
      <c r="D456">
        <v>0.30328300000000002</v>
      </c>
      <c r="E456">
        <v>4.8868099999999998E-2</v>
      </c>
      <c r="F456">
        <v>0</v>
      </c>
      <c r="G456">
        <v>0</v>
      </c>
      <c r="I456">
        <v>3.71</v>
      </c>
      <c r="J456">
        <v>2.75</v>
      </c>
      <c r="K456">
        <v>0.4929</v>
      </c>
      <c r="L456">
        <v>0.45950000000000002</v>
      </c>
      <c r="M456">
        <v>4.3799999999999999E-2</v>
      </c>
      <c r="N456">
        <v>6.1000000000000004E-3</v>
      </c>
      <c r="O456">
        <v>0.14649999999999999</v>
      </c>
      <c r="P456">
        <v>3.3E-3</v>
      </c>
      <c r="Q456">
        <v>0.14349999999999999</v>
      </c>
      <c r="R456">
        <v>2.3999999999999998E-3</v>
      </c>
      <c r="S456">
        <v>-0.96579999999999999</v>
      </c>
      <c r="T456">
        <f t="shared" si="61"/>
        <v>2.9731890842840212</v>
      </c>
      <c r="U456">
        <f t="shared" si="64"/>
        <v>11.589853330905656</v>
      </c>
      <c r="V456">
        <f t="shared" si="65"/>
        <v>2.9731890842840212</v>
      </c>
      <c r="W456">
        <f t="shared" si="66"/>
        <v>1.9957640370793858E-4</v>
      </c>
      <c r="X456">
        <f t="shared" si="67"/>
        <v>2.7794887274393276E-5</v>
      </c>
      <c r="Y456">
        <f t="shared" si="68"/>
        <v>2.9731890842840212</v>
      </c>
      <c r="Z456">
        <f t="shared" si="62"/>
        <v>3.1228150952405313E-4</v>
      </c>
      <c r="AA456">
        <f t="shared" si="63"/>
        <v>7.0343275182892514E-6</v>
      </c>
    </row>
    <row r="457" spans="1:27">
      <c r="A457">
        <v>3.75</v>
      </c>
      <c r="B457">
        <v>2.75</v>
      </c>
      <c r="C457">
        <v>0.4894</v>
      </c>
      <c r="D457">
        <v>0.31112000000000001</v>
      </c>
      <c r="E457">
        <v>4.8806000000000002E-2</v>
      </c>
      <c r="F457">
        <v>0</v>
      </c>
      <c r="G457">
        <v>0</v>
      </c>
      <c r="I457">
        <v>3.75</v>
      </c>
      <c r="J457">
        <v>2.75</v>
      </c>
      <c r="K457">
        <v>0.4894</v>
      </c>
      <c r="L457">
        <v>0.45669999999999999</v>
      </c>
      <c r="M457">
        <v>4.5100000000000001E-2</v>
      </c>
      <c r="N457">
        <v>6.1000000000000004E-3</v>
      </c>
      <c r="O457">
        <v>0.14810000000000001</v>
      </c>
      <c r="P457">
        <v>3.3E-3</v>
      </c>
      <c r="Q457">
        <v>0.1454</v>
      </c>
      <c r="R457">
        <v>2.3999999999999998E-3</v>
      </c>
      <c r="S457">
        <v>-0.96530000000000005</v>
      </c>
      <c r="T457">
        <f t="shared" si="61"/>
        <v>2.9944521856223827</v>
      </c>
      <c r="U457">
        <f t="shared" si="64"/>
        <v>11.716743891978664</v>
      </c>
      <c r="V457">
        <f t="shared" si="65"/>
        <v>2.9944521856223827</v>
      </c>
      <c r="W457">
        <f t="shared" si="66"/>
        <v>2.0923554961225336E-4</v>
      </c>
      <c r="X457">
        <f t="shared" si="67"/>
        <v>2.8300151943120744E-5</v>
      </c>
      <c r="Y457">
        <f t="shared" si="68"/>
        <v>2.9944521856223827</v>
      </c>
      <c r="Z457">
        <f t="shared" si="62"/>
        <v>3.156920925632237E-4</v>
      </c>
      <c r="AA457">
        <f t="shared" si="63"/>
        <v>7.0343275182892514E-6</v>
      </c>
    </row>
    <row r="458" spans="1:27">
      <c r="A458">
        <v>3.79</v>
      </c>
      <c r="B458">
        <v>2.75</v>
      </c>
      <c r="C458">
        <v>0.4859</v>
      </c>
      <c r="D458">
        <v>0.222911</v>
      </c>
      <c r="E458">
        <v>4.7669099999999999E-2</v>
      </c>
      <c r="F458">
        <v>0</v>
      </c>
      <c r="G458">
        <v>0</v>
      </c>
      <c r="I458">
        <v>3.79</v>
      </c>
      <c r="J458">
        <v>2.75</v>
      </c>
      <c r="K458">
        <v>0.4859</v>
      </c>
      <c r="L458">
        <v>0.45390000000000003</v>
      </c>
      <c r="M458">
        <v>3.44E-2</v>
      </c>
      <c r="N458">
        <v>6.6E-3</v>
      </c>
      <c r="O458">
        <v>0.1588</v>
      </c>
      <c r="P458">
        <v>3.5999999999999999E-3</v>
      </c>
      <c r="Q458">
        <v>0.1449</v>
      </c>
      <c r="R458">
        <v>2.5999999999999999E-3</v>
      </c>
      <c r="S458">
        <v>-0.96640000000000004</v>
      </c>
      <c r="T458">
        <f t="shared" si="61"/>
        <v>3.0160216086511507</v>
      </c>
      <c r="U458">
        <f t="shared" si="64"/>
        <v>11.846386343850675</v>
      </c>
      <c r="V458">
        <f t="shared" si="65"/>
        <v>3.0160216086511507</v>
      </c>
      <c r="W458">
        <f t="shared" si="66"/>
        <v>1.6252246315285075E-4</v>
      </c>
      <c r="X458">
        <f t="shared" si="67"/>
        <v>3.1181635372349262E-5</v>
      </c>
      <c r="Y458">
        <f t="shared" si="68"/>
        <v>3.0160216086511507</v>
      </c>
      <c r="Z458">
        <f t="shared" si="62"/>
        <v>3.385003666376767E-4</v>
      </c>
      <c r="AA458">
        <f t="shared" si="63"/>
        <v>7.6738118381337288E-6</v>
      </c>
    </row>
    <row r="459" spans="1:27">
      <c r="A459">
        <v>3.83</v>
      </c>
      <c r="B459">
        <v>2.75</v>
      </c>
      <c r="C459">
        <v>0.48249999999999998</v>
      </c>
      <c r="D459">
        <v>0.29997299999999999</v>
      </c>
      <c r="E459">
        <v>5.12863E-2</v>
      </c>
      <c r="F459">
        <v>0</v>
      </c>
      <c r="G459">
        <v>0</v>
      </c>
      <c r="I459">
        <v>3.83</v>
      </c>
      <c r="J459">
        <v>2.75</v>
      </c>
      <c r="K459">
        <v>0.48249999999999998</v>
      </c>
      <c r="L459">
        <v>0.4511</v>
      </c>
      <c r="M459">
        <v>4.5100000000000001E-2</v>
      </c>
      <c r="N459">
        <v>6.7000000000000002E-3</v>
      </c>
      <c r="O459">
        <v>0.15579999999999999</v>
      </c>
      <c r="P459">
        <v>3.5999999999999999E-3</v>
      </c>
      <c r="Q459">
        <v>0.15060000000000001</v>
      </c>
      <c r="R459">
        <v>2.7000000000000001E-3</v>
      </c>
      <c r="S459">
        <v>-0.96530000000000005</v>
      </c>
      <c r="T459">
        <f t="shared" si="61"/>
        <v>3.0372744034064127</v>
      </c>
      <c r="U459">
        <f t="shared" si="64"/>
        <v>11.975035801587781</v>
      </c>
      <c r="V459">
        <f t="shared" si="65"/>
        <v>3.0372744034064127</v>
      </c>
      <c r="W459">
        <f t="shared" si="66"/>
        <v>2.169062194213173E-4</v>
      </c>
      <c r="X459">
        <f t="shared" si="67"/>
        <v>3.2223318628000577E-5</v>
      </c>
      <c r="Y459">
        <f t="shared" si="68"/>
        <v>3.0372744034064127</v>
      </c>
      <c r="Z459">
        <f t="shared" si="62"/>
        <v>3.3210552343923192E-4</v>
      </c>
      <c r="AA459">
        <f t="shared" si="63"/>
        <v>7.6738118381337288E-6</v>
      </c>
    </row>
    <row r="460" spans="1:27">
      <c r="A460">
        <v>3.87</v>
      </c>
      <c r="B460">
        <v>2.75</v>
      </c>
      <c r="C460">
        <v>0.47910000000000003</v>
      </c>
      <c r="D460">
        <v>0.242064</v>
      </c>
      <c r="E460">
        <v>7.1293200000000001E-2</v>
      </c>
      <c r="F460">
        <v>0</v>
      </c>
      <c r="G460">
        <v>0</v>
      </c>
      <c r="I460">
        <v>3.87</v>
      </c>
      <c r="J460">
        <v>2.75</v>
      </c>
      <c r="K460">
        <v>0.47910000000000003</v>
      </c>
      <c r="L460">
        <v>0.44829999999999998</v>
      </c>
      <c r="M460">
        <v>3.7900000000000003E-2</v>
      </c>
      <c r="N460">
        <v>1.01E-2</v>
      </c>
      <c r="O460">
        <v>0.16339999999999999</v>
      </c>
      <c r="P460">
        <v>4.7000000000000002E-3</v>
      </c>
      <c r="Q460">
        <v>0.1502</v>
      </c>
      <c r="R460">
        <v>4.4999999999999997E-3</v>
      </c>
      <c r="S460">
        <v>-0.9718</v>
      </c>
      <c r="T460">
        <f t="shared" si="61"/>
        <v>3.058828845008545</v>
      </c>
      <c r="U460">
        <f t="shared" si="64"/>
        <v>12.10643390305631</v>
      </c>
      <c r="V460">
        <f t="shared" si="65"/>
        <v>3.058828845008545</v>
      </c>
      <c r="W460">
        <f t="shared" si="66"/>
        <v>1.8558600990748023E-4</v>
      </c>
      <c r="X460">
        <f t="shared" si="67"/>
        <v>4.9456957785370711E-5</v>
      </c>
      <c r="Y460">
        <f t="shared" si="68"/>
        <v>3.058828845008545</v>
      </c>
      <c r="Z460">
        <f t="shared" si="62"/>
        <v>3.4830579287529204E-4</v>
      </c>
      <c r="AA460">
        <f t="shared" si="63"/>
        <v>1.001858767756348E-5</v>
      </c>
    </row>
    <row r="461" spans="1:27">
      <c r="A461">
        <v>3.91</v>
      </c>
      <c r="B461">
        <v>2.75</v>
      </c>
      <c r="C461">
        <v>0.4758</v>
      </c>
      <c r="D461">
        <v>0.251166</v>
      </c>
      <c r="E461">
        <v>7.2294399999999995E-2</v>
      </c>
      <c r="F461">
        <v>0</v>
      </c>
      <c r="G461">
        <v>0</v>
      </c>
      <c r="I461">
        <v>3.91</v>
      </c>
      <c r="J461">
        <v>2.75</v>
      </c>
      <c r="K461">
        <v>0.4758</v>
      </c>
      <c r="L461">
        <v>0.4456</v>
      </c>
      <c r="M461">
        <v>3.8600000000000002E-2</v>
      </c>
      <c r="N461">
        <v>0.01</v>
      </c>
      <c r="O461">
        <v>0.1615</v>
      </c>
      <c r="P461">
        <v>4.7999999999999996E-3</v>
      </c>
      <c r="Q461">
        <v>0.14899999999999999</v>
      </c>
      <c r="R461">
        <v>4.4999999999999997E-3</v>
      </c>
      <c r="S461">
        <v>-0.96430000000000005</v>
      </c>
      <c r="T461">
        <f t="shared" si="61"/>
        <v>3.0800439252702692</v>
      </c>
      <c r="U461">
        <f t="shared" si="64"/>
        <v>12.236670581594288</v>
      </c>
      <c r="V461">
        <f t="shared" si="65"/>
        <v>3.0800439252702692</v>
      </c>
      <c r="W461">
        <f t="shared" si="66"/>
        <v>1.9237210440573802E-4</v>
      </c>
      <c r="X461">
        <f t="shared" si="67"/>
        <v>4.9837332747600514E-5</v>
      </c>
      <c r="Y461">
        <f t="shared" si="68"/>
        <v>3.0800439252702692</v>
      </c>
      <c r="Z461">
        <f t="shared" si="62"/>
        <v>3.4425572551627701E-4</v>
      </c>
      <c r="AA461">
        <f t="shared" si="63"/>
        <v>1.0231749117511638E-5</v>
      </c>
    </row>
    <row r="462" spans="1:27">
      <c r="A462">
        <v>3.95</v>
      </c>
      <c r="B462">
        <v>2.75</v>
      </c>
      <c r="C462">
        <v>0.47249999999999998</v>
      </c>
      <c r="D462">
        <v>0.220141</v>
      </c>
      <c r="E462">
        <v>6.9568099999999994E-2</v>
      </c>
      <c r="F462">
        <v>0</v>
      </c>
      <c r="G462">
        <v>0</v>
      </c>
      <c r="I462">
        <v>3.95</v>
      </c>
      <c r="J462">
        <v>2.75</v>
      </c>
      <c r="K462">
        <v>0.47249999999999998</v>
      </c>
      <c r="L462">
        <v>0.44290000000000002</v>
      </c>
      <c r="M462">
        <v>3.4700000000000002E-2</v>
      </c>
      <c r="N462">
        <v>0.01</v>
      </c>
      <c r="O462">
        <v>0.1668</v>
      </c>
      <c r="P462">
        <v>4.7999999999999996E-3</v>
      </c>
      <c r="Q462">
        <v>0.14949999999999999</v>
      </c>
      <c r="R462">
        <v>4.4999999999999997E-3</v>
      </c>
      <c r="S462">
        <v>-0.96389999999999998</v>
      </c>
      <c r="T462">
        <f t="shared" si="61"/>
        <v>3.1015553431610461</v>
      </c>
      <c r="U462">
        <f t="shared" si="64"/>
        <v>12.369645546690835</v>
      </c>
      <c r="V462">
        <f t="shared" si="65"/>
        <v>3.1015553431610461</v>
      </c>
      <c r="W462">
        <f t="shared" si="66"/>
        <v>1.7603575091182123E-4</v>
      </c>
      <c r="X462">
        <f t="shared" si="67"/>
        <v>5.0730763951533487E-5</v>
      </c>
      <c r="Y462">
        <f t="shared" si="68"/>
        <v>3.1015553431610461</v>
      </c>
      <c r="Z462">
        <f t="shared" si="62"/>
        <v>3.5555328183352948E-4</v>
      </c>
      <c r="AA462">
        <f t="shared" si="63"/>
        <v>1.0231749117511638E-5</v>
      </c>
    </row>
    <row r="463" spans="1:27">
      <c r="A463">
        <v>3.99</v>
      </c>
      <c r="B463">
        <v>2.75</v>
      </c>
      <c r="C463">
        <v>0.46929999999999999</v>
      </c>
      <c r="D463">
        <v>0.23940500000000001</v>
      </c>
      <c r="E463">
        <v>6.9208800000000001E-2</v>
      </c>
      <c r="F463">
        <v>0</v>
      </c>
      <c r="G463">
        <v>0</v>
      </c>
      <c r="I463">
        <v>3.99</v>
      </c>
      <c r="J463">
        <v>2.75</v>
      </c>
      <c r="K463">
        <v>0.46929999999999999</v>
      </c>
      <c r="L463">
        <v>0.44019999999999998</v>
      </c>
      <c r="M463">
        <v>3.8199999999999998E-2</v>
      </c>
      <c r="N463">
        <v>0.01</v>
      </c>
      <c r="O463">
        <v>0.17</v>
      </c>
      <c r="P463">
        <v>4.7999999999999996E-3</v>
      </c>
      <c r="Q463">
        <v>0.15429999999999999</v>
      </c>
      <c r="R463">
        <v>4.4999999999999997E-3</v>
      </c>
      <c r="S463">
        <v>-0.96360000000000001</v>
      </c>
      <c r="T463">
        <f t="shared" si="61"/>
        <v>3.1227038134319076</v>
      </c>
      <c r="U463">
        <f t="shared" si="64"/>
        <v>12.501279106422178</v>
      </c>
      <c r="V463">
        <f t="shared" si="65"/>
        <v>3.1227038134319076</v>
      </c>
      <c r="W463">
        <f t="shared" si="66"/>
        <v>1.971892432458743E-4</v>
      </c>
      <c r="X463">
        <f t="shared" si="67"/>
        <v>5.1620220744993279E-5</v>
      </c>
      <c r="Y463">
        <f t="shared" si="68"/>
        <v>3.1227038134319076</v>
      </c>
      <c r="Z463">
        <f t="shared" si="62"/>
        <v>3.6237444791187057E-4</v>
      </c>
      <c r="AA463">
        <f t="shared" si="63"/>
        <v>1.0231749117511638E-5</v>
      </c>
    </row>
    <row r="464" spans="1:27">
      <c r="A464">
        <v>4.03</v>
      </c>
      <c r="B464">
        <v>2.75</v>
      </c>
      <c r="C464">
        <v>0.46610000000000001</v>
      </c>
      <c r="D464">
        <v>0.60310200000000003</v>
      </c>
      <c r="E464">
        <v>9.0925900000000004E-2</v>
      </c>
      <c r="F464">
        <v>0</v>
      </c>
      <c r="G464">
        <v>0</v>
      </c>
      <c r="I464">
        <v>4.03</v>
      </c>
      <c r="J464">
        <v>2.75</v>
      </c>
      <c r="K464">
        <v>0.46610000000000001</v>
      </c>
      <c r="L464">
        <v>0.43759999999999999</v>
      </c>
      <c r="M464">
        <v>8.5400000000000004E-2</v>
      </c>
      <c r="N464">
        <v>1.0200000000000001E-2</v>
      </c>
      <c r="O464">
        <v>0.15190000000000001</v>
      </c>
      <c r="P464">
        <v>4.8999999999999998E-3</v>
      </c>
      <c r="Q464">
        <v>0.1777</v>
      </c>
      <c r="R464">
        <v>4.7000000000000002E-3</v>
      </c>
      <c r="S464">
        <v>-0.96340000000000003</v>
      </c>
      <c r="T464">
        <f t="shared" si="61"/>
        <v>3.1441426724814288</v>
      </c>
      <c r="U464">
        <f t="shared" si="64"/>
        <v>12.635633144918661</v>
      </c>
      <c r="V464">
        <f t="shared" si="65"/>
        <v>3.1441426724814288</v>
      </c>
      <c r="W464">
        <f t="shared" si="66"/>
        <v>4.4863353776535003E-4</v>
      </c>
      <c r="X464">
        <f t="shared" si="67"/>
        <v>5.3583865166353278E-5</v>
      </c>
      <c r="Y464">
        <f t="shared" si="68"/>
        <v>3.1441426724814288</v>
      </c>
      <c r="Z464">
        <f t="shared" si="62"/>
        <v>3.2379222728125376E-4</v>
      </c>
      <c r="AA464">
        <f t="shared" si="63"/>
        <v>1.0444910557459797E-5</v>
      </c>
    </row>
    <row r="465" spans="1:27">
      <c r="A465">
        <v>4.07</v>
      </c>
      <c r="B465">
        <v>2.75</v>
      </c>
      <c r="C465">
        <v>0.46300000000000002</v>
      </c>
      <c r="D465">
        <v>0.34683799999999998</v>
      </c>
      <c r="E465">
        <v>7.5718800000000003E-2</v>
      </c>
      <c r="F465">
        <v>0</v>
      </c>
      <c r="G465">
        <v>0</v>
      </c>
      <c r="I465">
        <v>4.07</v>
      </c>
      <c r="J465">
        <v>2.75</v>
      </c>
      <c r="K465">
        <v>0.46300000000000002</v>
      </c>
      <c r="L465">
        <v>0.435</v>
      </c>
      <c r="M465">
        <v>5.3699999999999998E-2</v>
      </c>
      <c r="N465">
        <v>1.0200000000000001E-2</v>
      </c>
      <c r="O465">
        <v>0.16719999999999999</v>
      </c>
      <c r="P465">
        <v>4.8999999999999998E-3</v>
      </c>
      <c r="Q465">
        <v>0.16370000000000001</v>
      </c>
      <c r="R465">
        <v>4.5999999999999999E-3</v>
      </c>
      <c r="S465">
        <v>-0.96309999999999996</v>
      </c>
      <c r="T465">
        <f t="shared" si="61"/>
        <v>3.1651941676967472</v>
      </c>
      <c r="U465">
        <f t="shared" si="64"/>
        <v>12.768454119221504</v>
      </c>
      <c r="V465">
        <f t="shared" si="65"/>
        <v>3.1651941676967472</v>
      </c>
      <c r="W465">
        <f t="shared" si="66"/>
        <v>2.869773197375504E-4</v>
      </c>
      <c r="X465">
        <f t="shared" si="67"/>
        <v>5.4509658497635281E-5</v>
      </c>
      <c r="Y465">
        <f t="shared" si="68"/>
        <v>3.1651941676967472</v>
      </c>
      <c r="Z465">
        <f t="shared" si="62"/>
        <v>3.5640592759332205E-4</v>
      </c>
      <c r="AA465">
        <f t="shared" si="63"/>
        <v>1.0444910557459797E-5</v>
      </c>
    </row>
    <row r="466" spans="1:27">
      <c r="A466">
        <v>4.1100000000000003</v>
      </c>
      <c r="B466">
        <v>2.75</v>
      </c>
      <c r="C466">
        <v>0.45989999999999998</v>
      </c>
      <c r="D466">
        <v>0.29963499999999998</v>
      </c>
      <c r="E466">
        <v>7.5607300000000002E-2</v>
      </c>
      <c r="F466">
        <v>0</v>
      </c>
      <c r="G466">
        <v>0</v>
      </c>
      <c r="I466">
        <v>4.1100000000000003</v>
      </c>
      <c r="J466">
        <v>2.75</v>
      </c>
      <c r="K466">
        <v>0.45989999999999998</v>
      </c>
      <c r="L466">
        <v>0.43240000000000001</v>
      </c>
      <c r="M466">
        <v>4.7899999999999998E-2</v>
      </c>
      <c r="N466">
        <v>1.0699999999999999E-2</v>
      </c>
      <c r="O466">
        <v>0.17380000000000001</v>
      </c>
      <c r="P466">
        <v>5.1999999999999998E-3</v>
      </c>
      <c r="Q466">
        <v>0.16350000000000001</v>
      </c>
      <c r="R466">
        <v>4.8999999999999998E-3</v>
      </c>
      <c r="S466">
        <v>-0.96330000000000005</v>
      </c>
      <c r="T466">
        <f t="shared" si="61"/>
        <v>3.1865294621517597</v>
      </c>
      <c r="U466">
        <f t="shared" si="64"/>
        <v>12.903970013161183</v>
      </c>
      <c r="V466">
        <f t="shared" si="65"/>
        <v>3.1865294621517597</v>
      </c>
      <c r="W466">
        <f t="shared" si="66"/>
        <v>2.6044223232650037E-4</v>
      </c>
      <c r="X466">
        <f t="shared" si="67"/>
        <v>5.8178118703414486E-5</v>
      </c>
      <c r="Y466">
        <f t="shared" si="68"/>
        <v>3.1865294621517597</v>
      </c>
      <c r="Z466">
        <f t="shared" si="62"/>
        <v>3.7047458262990063E-4</v>
      </c>
      <c r="AA466">
        <f t="shared" si="63"/>
        <v>1.1084394877304275E-5</v>
      </c>
    </row>
    <row r="467" spans="1:27">
      <c r="A467">
        <v>4.1500000000000004</v>
      </c>
      <c r="B467">
        <v>2.75</v>
      </c>
      <c r="C467">
        <v>0.45679999999999998</v>
      </c>
      <c r="D467">
        <v>0.35341499999999998</v>
      </c>
      <c r="E467">
        <v>6.8841799999999995E-2</v>
      </c>
      <c r="F467">
        <v>0</v>
      </c>
      <c r="G467">
        <v>0</v>
      </c>
      <c r="I467">
        <v>4.1500000000000004</v>
      </c>
      <c r="J467">
        <v>2.75</v>
      </c>
      <c r="K467">
        <v>0.45679999999999998</v>
      </c>
      <c r="L467">
        <v>0.42980000000000002</v>
      </c>
      <c r="M467">
        <v>5.5599999999999997E-2</v>
      </c>
      <c r="N467">
        <v>9.4999999999999998E-3</v>
      </c>
      <c r="O467">
        <v>0.17219999999999999</v>
      </c>
      <c r="P467">
        <v>4.3E-3</v>
      </c>
      <c r="Q467">
        <v>0.16800000000000001</v>
      </c>
      <c r="R467">
        <v>4.5999999999999999E-3</v>
      </c>
      <c r="S467">
        <v>-0.95220000000000005</v>
      </c>
      <c r="T467">
        <f t="shared" si="61"/>
        <v>3.2081543337206524</v>
      </c>
      <c r="U467">
        <f t="shared" si="64"/>
        <v>13.042254228970602</v>
      </c>
      <c r="V467">
        <f t="shared" si="65"/>
        <v>3.2081543337206524</v>
      </c>
      <c r="W467">
        <f t="shared" si="66"/>
        <v>3.0762194804554246E-4</v>
      </c>
      <c r="X467">
        <f t="shared" si="67"/>
        <v>5.2561304072529743E-5</v>
      </c>
      <c r="Y467">
        <f t="shared" si="68"/>
        <v>3.2081543337206524</v>
      </c>
      <c r="Z467">
        <f t="shared" si="62"/>
        <v>3.6706399959073001E-4</v>
      </c>
      <c r="AA467">
        <f t="shared" si="63"/>
        <v>9.1659419177708424E-6</v>
      </c>
    </row>
    <row r="468" spans="1:27">
      <c r="A468">
        <v>4.1900000000000004</v>
      </c>
      <c r="B468">
        <v>2.75</v>
      </c>
      <c r="C468">
        <v>0.45379999999999998</v>
      </c>
      <c r="D468">
        <v>0.316855</v>
      </c>
      <c r="E468">
        <v>5.1623200000000001E-2</v>
      </c>
      <c r="F468">
        <v>0</v>
      </c>
      <c r="G468">
        <v>0</v>
      </c>
      <c r="I468">
        <v>4.1900000000000004</v>
      </c>
      <c r="J468">
        <v>2.75</v>
      </c>
      <c r="K468">
        <v>0.45379999999999998</v>
      </c>
      <c r="L468">
        <v>0.42730000000000001</v>
      </c>
      <c r="M468">
        <v>5.0700000000000002E-2</v>
      </c>
      <c r="N468">
        <v>7.3000000000000001E-3</v>
      </c>
      <c r="O468">
        <v>0.17630000000000001</v>
      </c>
      <c r="P468">
        <v>3.5000000000000001E-3</v>
      </c>
      <c r="Q468">
        <v>0.16669999999999999</v>
      </c>
      <c r="R468">
        <v>3.5000000000000001E-3</v>
      </c>
      <c r="S468">
        <v>-0.94779999999999998</v>
      </c>
      <c r="T468">
        <f t="shared" si="61"/>
        <v>3.2293629344283699</v>
      </c>
      <c r="U468">
        <f t="shared" si="64"/>
        <v>13.178784962259812</v>
      </c>
      <c r="V468">
        <f t="shared" si="65"/>
        <v>3.2293629344283699</v>
      </c>
      <c r="W468">
        <f t="shared" si="66"/>
        <v>2.8532169780770084E-4</v>
      </c>
      <c r="X468">
        <f t="shared" si="67"/>
        <v>4.1081822366789272E-5</v>
      </c>
      <c r="Y468">
        <f t="shared" si="68"/>
        <v>3.2293629344283699</v>
      </c>
      <c r="Z468">
        <f t="shared" si="62"/>
        <v>3.7580361862860458E-4</v>
      </c>
      <c r="AA468">
        <f t="shared" si="63"/>
        <v>7.4606503981855699E-6</v>
      </c>
    </row>
    <row r="469" spans="1:27">
      <c r="A469">
        <v>4.2300000000000004</v>
      </c>
      <c r="B469">
        <v>2.75</v>
      </c>
      <c r="C469">
        <v>0.45079999999999998</v>
      </c>
      <c r="D469">
        <v>0.27515899999999999</v>
      </c>
      <c r="E469">
        <v>4.6046499999999997E-2</v>
      </c>
      <c r="F469">
        <v>0</v>
      </c>
      <c r="G469">
        <v>0</v>
      </c>
      <c r="I469">
        <v>4.2300000000000004</v>
      </c>
      <c r="J469">
        <v>2.75</v>
      </c>
      <c r="K469">
        <v>0.45079999999999998</v>
      </c>
      <c r="L469">
        <v>0.42480000000000001</v>
      </c>
      <c r="M469">
        <v>4.53E-2</v>
      </c>
      <c r="N469">
        <v>6.7999999999999996E-3</v>
      </c>
      <c r="O469">
        <v>0.18260000000000001</v>
      </c>
      <c r="P469">
        <v>3.3E-3</v>
      </c>
      <c r="Q469">
        <v>0.1666</v>
      </c>
      <c r="R469">
        <v>3.2000000000000002E-3</v>
      </c>
      <c r="S469">
        <v>-0.94820000000000004</v>
      </c>
      <c r="T469">
        <f t="shared" si="61"/>
        <v>3.2508538146486119</v>
      </c>
      <c r="U469">
        <f t="shared" si="64"/>
        <v>13.318050524215431</v>
      </c>
      <c r="V469">
        <f t="shared" si="65"/>
        <v>3.2508538146486119</v>
      </c>
      <c r="W469">
        <f t="shared" si="66"/>
        <v>2.5934083985056387E-4</v>
      </c>
      <c r="X469">
        <f t="shared" si="67"/>
        <v>3.8929750794345131E-5</v>
      </c>
      <c r="Y469">
        <f t="shared" si="68"/>
        <v>3.2508538146486119</v>
      </c>
      <c r="Z469">
        <f t="shared" si="62"/>
        <v>3.8923278934533865E-4</v>
      </c>
      <c r="AA469">
        <f t="shared" si="63"/>
        <v>7.0343275182892514E-6</v>
      </c>
    </row>
    <row r="470" spans="1:27">
      <c r="A470">
        <v>4.2699999999999996</v>
      </c>
      <c r="B470">
        <v>2.75</v>
      </c>
      <c r="C470">
        <v>0.44790000000000002</v>
      </c>
      <c r="D470">
        <v>0.290765</v>
      </c>
      <c r="E470">
        <v>4.5501100000000003E-2</v>
      </c>
      <c r="F470">
        <v>0</v>
      </c>
      <c r="G470">
        <v>0</v>
      </c>
      <c r="I470">
        <v>4.2699999999999996</v>
      </c>
      <c r="J470">
        <v>2.75</v>
      </c>
      <c r="K470">
        <v>0.44790000000000002</v>
      </c>
      <c r="L470">
        <v>0.42230000000000001</v>
      </c>
      <c r="M470">
        <v>4.7899999999999998E-2</v>
      </c>
      <c r="N470">
        <v>6.7000000000000002E-3</v>
      </c>
      <c r="O470">
        <v>0.18390000000000001</v>
      </c>
      <c r="P470">
        <v>3.2000000000000002E-3</v>
      </c>
      <c r="Q470">
        <v>0.16919999999999999</v>
      </c>
      <c r="R470">
        <v>3.2000000000000002E-3</v>
      </c>
      <c r="S470">
        <v>-0.94920000000000004</v>
      </c>
      <c r="T470">
        <f t="shared" si="61"/>
        <v>3.2719019862549543</v>
      </c>
      <c r="U470">
        <f t="shared" si="64"/>
        <v>13.455342607659116</v>
      </c>
      <c r="V470">
        <f t="shared" si="65"/>
        <v>3.2719019862549543</v>
      </c>
      <c r="W470">
        <f t="shared" si="66"/>
        <v>2.7884648324749526E-4</v>
      </c>
      <c r="X470">
        <f t="shared" si="67"/>
        <v>3.9003579076371997E-5</v>
      </c>
      <c r="Y470">
        <f t="shared" si="68"/>
        <v>3.2719019862549543</v>
      </c>
      <c r="Z470">
        <f t="shared" si="62"/>
        <v>3.920038880646647E-4</v>
      </c>
      <c r="AA470">
        <f t="shared" si="63"/>
        <v>6.8211660783410925E-6</v>
      </c>
    </row>
    <row r="471" spans="1:27">
      <c r="A471">
        <v>4.3099999999999996</v>
      </c>
      <c r="B471">
        <v>2.75</v>
      </c>
      <c r="C471">
        <v>0.44500000000000001</v>
      </c>
      <c r="D471">
        <v>0.29192899999999999</v>
      </c>
      <c r="E471">
        <v>4.6657200000000003E-2</v>
      </c>
      <c r="F471">
        <v>0</v>
      </c>
      <c r="G471">
        <v>0</v>
      </c>
      <c r="I471">
        <v>4.3099999999999996</v>
      </c>
      <c r="J471">
        <v>2.75</v>
      </c>
      <c r="K471">
        <v>0.44500000000000001</v>
      </c>
      <c r="L471">
        <v>0.4199</v>
      </c>
      <c r="M471">
        <v>4.8300000000000003E-2</v>
      </c>
      <c r="N471">
        <v>6.8999999999999999E-3</v>
      </c>
      <c r="O471">
        <v>0.18590000000000001</v>
      </c>
      <c r="P471">
        <v>3.3E-3</v>
      </c>
      <c r="Q471">
        <v>0.17050000000000001</v>
      </c>
      <c r="R471">
        <v>3.3E-3</v>
      </c>
      <c r="S471">
        <v>-0.95040000000000002</v>
      </c>
      <c r="T471">
        <f t="shared" si="61"/>
        <v>3.2932244935811101</v>
      </c>
      <c r="U471">
        <f t="shared" si="64"/>
        <v>13.59532756512256</v>
      </c>
      <c r="V471">
        <f t="shared" si="65"/>
        <v>3.2932244935811101</v>
      </c>
      <c r="W471">
        <f t="shared" si="66"/>
        <v>2.8595174810383843E-4</v>
      </c>
      <c r="X471">
        <f t="shared" si="67"/>
        <v>4.0850249729119779E-5</v>
      </c>
      <c r="Y471">
        <f t="shared" si="68"/>
        <v>3.2932244935811101</v>
      </c>
      <c r="Z471">
        <f t="shared" si="62"/>
        <v>3.9626711686362788E-4</v>
      </c>
      <c r="AA471">
        <f t="shared" si="63"/>
        <v>7.0343275182892514E-6</v>
      </c>
    </row>
    <row r="472" spans="1:27">
      <c r="A472">
        <v>4.3499999999999996</v>
      </c>
      <c r="B472">
        <v>2.75</v>
      </c>
      <c r="C472">
        <v>0.44209999999999999</v>
      </c>
      <c r="D472">
        <v>0.28632800000000003</v>
      </c>
      <c r="E472">
        <v>4.6163999999999997E-2</v>
      </c>
      <c r="F472">
        <v>0</v>
      </c>
      <c r="G472">
        <v>0</v>
      </c>
      <c r="I472">
        <v>4.3499999999999996</v>
      </c>
      <c r="J472">
        <v>2.75</v>
      </c>
      <c r="K472">
        <v>0.44209999999999999</v>
      </c>
      <c r="L472">
        <v>0.41749999999999998</v>
      </c>
      <c r="M472">
        <v>4.7899999999999998E-2</v>
      </c>
      <c r="N472">
        <v>6.8999999999999999E-3</v>
      </c>
      <c r="O472">
        <v>0.18920000000000001</v>
      </c>
      <c r="P472">
        <v>3.3999999999999998E-3</v>
      </c>
      <c r="Q472">
        <v>0.1721</v>
      </c>
      <c r="R472">
        <v>3.3E-3</v>
      </c>
      <c r="S472">
        <v>-0.95050000000000001</v>
      </c>
      <c r="T472">
        <f t="shared" si="61"/>
        <v>3.314826735226406</v>
      </c>
      <c r="U472">
        <f t="shared" si="64"/>
        <v>13.738076284571754</v>
      </c>
      <c r="V472">
        <f t="shared" si="65"/>
        <v>3.314826735226406</v>
      </c>
      <c r="W472">
        <f t="shared" si="66"/>
        <v>2.8844092675182681E-4</v>
      </c>
      <c r="X472">
        <f t="shared" si="67"/>
        <v>4.1549945607256897E-5</v>
      </c>
      <c r="Y472">
        <f t="shared" si="68"/>
        <v>3.314826735226406</v>
      </c>
      <c r="Z472">
        <f t="shared" si="62"/>
        <v>4.0330144438191712E-4</v>
      </c>
      <c r="AA472">
        <f t="shared" si="63"/>
        <v>7.2474889582374102E-6</v>
      </c>
    </row>
    <row r="473" spans="1:27">
      <c r="A473">
        <v>4.3899999999999997</v>
      </c>
      <c r="B473">
        <v>2.75</v>
      </c>
      <c r="C473">
        <v>0.43930000000000002</v>
      </c>
      <c r="D473">
        <v>0.31389699999999998</v>
      </c>
      <c r="E473">
        <v>5.50246E-2</v>
      </c>
      <c r="F473">
        <v>0</v>
      </c>
      <c r="G473">
        <v>0</v>
      </c>
      <c r="I473">
        <v>4.3899999999999997</v>
      </c>
      <c r="J473">
        <v>2.75</v>
      </c>
      <c r="K473">
        <v>0.43930000000000002</v>
      </c>
      <c r="L473">
        <v>0.41510000000000002</v>
      </c>
      <c r="M473">
        <v>5.2400000000000002E-2</v>
      </c>
      <c r="N473">
        <v>8.0999999999999996E-3</v>
      </c>
      <c r="O473">
        <v>0.19</v>
      </c>
      <c r="P473">
        <v>4.1000000000000003E-3</v>
      </c>
      <c r="Q473">
        <v>0.1759</v>
      </c>
      <c r="R473">
        <v>3.8E-3</v>
      </c>
      <c r="S473">
        <v>-0.95450000000000002</v>
      </c>
      <c r="T473">
        <f t="shared" si="61"/>
        <v>3.3359546998488367</v>
      </c>
      <c r="U473">
        <f t="shared" si="64"/>
        <v>13.878593759443543</v>
      </c>
      <c r="V473">
        <f t="shared" si="65"/>
        <v>3.3359546998488367</v>
      </c>
      <c r="W473">
        <f t="shared" si="66"/>
        <v>3.2079789330846696E-4</v>
      </c>
      <c r="X473">
        <f t="shared" si="67"/>
        <v>4.9588987324400426E-5</v>
      </c>
      <c r="Y473">
        <f t="shared" si="68"/>
        <v>3.3359546998488367</v>
      </c>
      <c r="Z473">
        <f t="shared" si="62"/>
        <v>4.0500673590150241E-4</v>
      </c>
      <c r="AA473">
        <f t="shared" si="63"/>
        <v>8.7396190378745264E-6</v>
      </c>
    </row>
    <row r="474" spans="1:27">
      <c r="A474">
        <v>4.43</v>
      </c>
      <c r="B474">
        <v>2.75</v>
      </c>
      <c r="C474">
        <v>0.4365</v>
      </c>
      <c r="D474">
        <v>0.31941700000000001</v>
      </c>
      <c r="E474">
        <v>6.5335599999999994E-2</v>
      </c>
      <c r="F474">
        <v>0</v>
      </c>
      <c r="G474">
        <v>0</v>
      </c>
      <c r="I474">
        <v>4.43</v>
      </c>
      <c r="J474">
        <v>2.75</v>
      </c>
      <c r="K474">
        <v>0.4365</v>
      </c>
      <c r="L474">
        <v>0.41270000000000001</v>
      </c>
      <c r="M474">
        <v>5.3400000000000003E-2</v>
      </c>
      <c r="N474">
        <v>9.4999999999999998E-3</v>
      </c>
      <c r="O474">
        <v>0.1915</v>
      </c>
      <c r="P474">
        <v>5.3E-3</v>
      </c>
      <c r="Q474">
        <v>0.17730000000000001</v>
      </c>
      <c r="R474">
        <v>4.1999999999999997E-3</v>
      </c>
      <c r="S474">
        <v>-0.95699999999999996</v>
      </c>
      <c r="T474">
        <f t="shared" si="61"/>
        <v>3.3573537219784519</v>
      </c>
      <c r="U474">
        <f t="shared" si="64"/>
        <v>14.021824014482565</v>
      </c>
      <c r="V474">
        <f t="shared" si="65"/>
        <v>3.3573537219784519</v>
      </c>
      <c r="W474">
        <f t="shared" si="66"/>
        <v>3.3241260304752709E-4</v>
      </c>
      <c r="X474">
        <f t="shared" si="67"/>
        <v>5.9137073575870921E-5</v>
      </c>
      <c r="Y474">
        <f t="shared" si="68"/>
        <v>3.3573537219784519</v>
      </c>
      <c r="Z474">
        <f t="shared" si="62"/>
        <v>4.0820415750072477E-4</v>
      </c>
      <c r="AA474">
        <f t="shared" si="63"/>
        <v>1.1297556317252434E-5</v>
      </c>
    </row>
    <row r="475" spans="1:27">
      <c r="A475">
        <v>4.47</v>
      </c>
      <c r="B475">
        <v>2.75</v>
      </c>
      <c r="C475">
        <v>0.43380000000000002</v>
      </c>
      <c r="D475">
        <v>0.24136199999999999</v>
      </c>
      <c r="E475">
        <v>6.0308800000000003E-2</v>
      </c>
      <c r="F475">
        <v>0</v>
      </c>
      <c r="G475">
        <v>0</v>
      </c>
      <c r="I475">
        <v>4.47</v>
      </c>
      <c r="J475">
        <v>2.75</v>
      </c>
      <c r="K475">
        <v>0.43380000000000002</v>
      </c>
      <c r="L475">
        <v>0.41039999999999999</v>
      </c>
      <c r="M475">
        <v>4.2299999999999997E-2</v>
      </c>
      <c r="N475">
        <v>9.4999999999999998E-3</v>
      </c>
      <c r="O475">
        <v>0.20200000000000001</v>
      </c>
      <c r="P475">
        <v>5.3E-3</v>
      </c>
      <c r="Q475">
        <v>0.17519999999999999</v>
      </c>
      <c r="R475">
        <v>4.1999999999999997E-3</v>
      </c>
      <c r="S475">
        <v>-0.95940000000000003</v>
      </c>
      <c r="T475">
        <f t="shared" si="61"/>
        <v>3.3782501144388983</v>
      </c>
      <c r="U475">
        <f t="shared" si="64"/>
        <v>14.16257383570643</v>
      </c>
      <c r="V475">
        <f t="shared" si="65"/>
        <v>3.3782501144388983</v>
      </c>
      <c r="W475">
        <f t="shared" si="66"/>
        <v>2.6761408470952726E-4</v>
      </c>
      <c r="X475">
        <f t="shared" si="67"/>
        <v>6.010245401277799E-5</v>
      </c>
      <c r="Y475">
        <f t="shared" si="68"/>
        <v>3.3782501144388983</v>
      </c>
      <c r="Z475">
        <f t="shared" si="62"/>
        <v>4.3058610869528151E-4</v>
      </c>
      <c r="AA475">
        <f t="shared" si="63"/>
        <v>1.1297556317252434E-5</v>
      </c>
    </row>
    <row r="476" spans="1:27">
      <c r="A476">
        <v>4.51</v>
      </c>
      <c r="B476">
        <v>2.75</v>
      </c>
      <c r="C476">
        <v>0.43109999999999998</v>
      </c>
      <c r="D476">
        <v>0.246144</v>
      </c>
      <c r="E476">
        <v>6.1395600000000002E-2</v>
      </c>
      <c r="F476">
        <v>0</v>
      </c>
      <c r="G476">
        <v>0</v>
      </c>
      <c r="I476">
        <v>4.51</v>
      </c>
      <c r="J476">
        <v>2.75</v>
      </c>
      <c r="K476">
        <v>0.43109999999999998</v>
      </c>
      <c r="L476">
        <v>0.40810000000000002</v>
      </c>
      <c r="M476">
        <v>4.3400000000000001E-2</v>
      </c>
      <c r="N476">
        <v>9.7000000000000003E-3</v>
      </c>
      <c r="O476">
        <v>0.20449999999999999</v>
      </c>
      <c r="P476">
        <v>5.4999999999999997E-3</v>
      </c>
      <c r="Q476">
        <v>0.17749999999999999</v>
      </c>
      <c r="R476">
        <v>4.3E-3</v>
      </c>
      <c r="S476">
        <v>-0.95979999999999999</v>
      </c>
      <c r="T476">
        <f t="shared" si="61"/>
        <v>3.3994082571180564</v>
      </c>
      <c r="U476">
        <f t="shared" si="64"/>
        <v>14.305976498562421</v>
      </c>
      <c r="V476">
        <f t="shared" si="65"/>
        <v>3.3994082571180564</v>
      </c>
      <c r="W476">
        <f t="shared" si="66"/>
        <v>2.7909057734534716E-4</v>
      </c>
      <c r="X476">
        <f t="shared" si="67"/>
        <v>6.237738710253151E-5</v>
      </c>
      <c r="Y476">
        <f t="shared" si="68"/>
        <v>3.3994082571180564</v>
      </c>
      <c r="Z476">
        <f t="shared" si="62"/>
        <v>4.3591514469398541E-4</v>
      </c>
      <c r="AA476">
        <f t="shared" si="63"/>
        <v>1.1723879197148752E-5</v>
      </c>
    </row>
    <row r="477" spans="1:27">
      <c r="A477">
        <v>4.55</v>
      </c>
      <c r="B477">
        <v>2.75</v>
      </c>
      <c r="C477">
        <v>0.4284</v>
      </c>
      <c r="D477">
        <v>0.162881</v>
      </c>
      <c r="E477">
        <v>6.2222199999999998E-2</v>
      </c>
      <c r="F477">
        <v>0</v>
      </c>
      <c r="G477">
        <v>0</v>
      </c>
      <c r="I477">
        <v>4.55</v>
      </c>
      <c r="J477">
        <v>2.75</v>
      </c>
      <c r="K477">
        <v>0.4284</v>
      </c>
      <c r="L477">
        <v>0.40579999999999999</v>
      </c>
      <c r="M477">
        <v>3.0200000000000001E-2</v>
      </c>
      <c r="N477">
        <v>1.0699999999999999E-2</v>
      </c>
      <c r="O477">
        <v>0.21640000000000001</v>
      </c>
      <c r="P477">
        <v>6.1999999999999998E-3</v>
      </c>
      <c r="Q477">
        <v>0.17460000000000001</v>
      </c>
      <c r="R477">
        <v>4.7000000000000002E-3</v>
      </c>
      <c r="S477">
        <v>-0.96440000000000003</v>
      </c>
      <c r="T477">
        <f t="shared" si="61"/>
        <v>3.4208330990746827</v>
      </c>
      <c r="U477">
        <f t="shared" si="64"/>
        <v>14.452099091724898</v>
      </c>
      <c r="V477">
        <f t="shared" si="65"/>
        <v>3.4208330990746827</v>
      </c>
      <c r="W477">
        <f t="shared" si="66"/>
        <v>1.9742601143896951E-4</v>
      </c>
      <c r="X477">
        <f t="shared" si="67"/>
        <v>6.9948951072747469E-5</v>
      </c>
      <c r="Y477">
        <f t="shared" si="68"/>
        <v>3.4208330990746827</v>
      </c>
      <c r="Z477">
        <f t="shared" si="62"/>
        <v>4.6128135604781641E-4</v>
      </c>
      <c r="AA477">
        <f t="shared" si="63"/>
        <v>1.3216009276785866E-5</v>
      </c>
    </row>
    <row r="478" spans="1:27">
      <c r="A478">
        <v>4.59</v>
      </c>
      <c r="B478">
        <v>2.75</v>
      </c>
      <c r="C478">
        <v>0.42570000000000002</v>
      </c>
      <c r="D478">
        <v>0.25034699999999999</v>
      </c>
      <c r="E478">
        <v>7.0500300000000002E-2</v>
      </c>
      <c r="F478">
        <v>0</v>
      </c>
      <c r="G478">
        <v>0</v>
      </c>
      <c r="I478">
        <v>4.59</v>
      </c>
      <c r="J478">
        <v>2.75</v>
      </c>
      <c r="K478">
        <v>0.42570000000000002</v>
      </c>
      <c r="L478">
        <v>0.40350000000000003</v>
      </c>
      <c r="M478">
        <v>4.5400000000000003E-2</v>
      </c>
      <c r="N478">
        <v>1.14E-2</v>
      </c>
      <c r="O478">
        <v>0.21299999999999999</v>
      </c>
      <c r="P478">
        <v>6.7000000000000002E-3</v>
      </c>
      <c r="Q478">
        <v>0.18410000000000001</v>
      </c>
      <c r="R478">
        <v>4.8999999999999998E-3</v>
      </c>
      <c r="S478">
        <v>-0.96619999999999995</v>
      </c>
      <c r="T478">
        <f t="shared" si="61"/>
        <v>3.4425297149250502</v>
      </c>
      <c r="U478">
        <f t="shared" si="64"/>
        <v>14.601010838141947</v>
      </c>
      <c r="V478">
        <f t="shared" si="65"/>
        <v>3.4425297149250502</v>
      </c>
      <c r="W478">
        <f t="shared" si="66"/>
        <v>3.017526454204807E-4</v>
      </c>
      <c r="X478">
        <f t="shared" si="67"/>
        <v>7.5770488057125111E-5</v>
      </c>
      <c r="Y478">
        <f t="shared" si="68"/>
        <v>3.4425297149250502</v>
      </c>
      <c r="Z478">
        <f t="shared" si="62"/>
        <v>4.5403386708957897E-4</v>
      </c>
      <c r="AA478">
        <f t="shared" si="63"/>
        <v>1.4281816476526663E-5</v>
      </c>
    </row>
    <row r="479" spans="1:27">
      <c r="A479">
        <v>1.39</v>
      </c>
      <c r="B479">
        <v>3.25</v>
      </c>
      <c r="C479">
        <v>0.86439999999999995</v>
      </c>
      <c r="D479">
        <v>0.27900999999999998</v>
      </c>
      <c r="E479">
        <v>9.2516699999999993E-2</v>
      </c>
      <c r="F479">
        <v>0</v>
      </c>
      <c r="G479">
        <v>0</v>
      </c>
      <c r="I479">
        <v>1.39</v>
      </c>
      <c r="J479">
        <v>3.25</v>
      </c>
      <c r="K479">
        <v>0.86439999999999995</v>
      </c>
      <c r="L479">
        <v>0.73719999999999997</v>
      </c>
      <c r="M479">
        <v>8.2000000000000007E-3</v>
      </c>
      <c r="N479">
        <v>2.3E-3</v>
      </c>
      <c r="O479">
        <v>1.7000000000000001E-2</v>
      </c>
      <c r="P479">
        <v>8.9999999999999998E-4</v>
      </c>
      <c r="Q479">
        <v>2.0799999999999999E-2</v>
      </c>
      <c r="R479">
        <v>5.0000000000000001E-4</v>
      </c>
      <c r="S479">
        <v>-0.95879999999999999</v>
      </c>
      <c r="T479">
        <f t="shared" si="61"/>
        <v>2.0036287593461282</v>
      </c>
      <c r="U479">
        <f t="shared" si="64"/>
        <v>7.2645282052789044</v>
      </c>
      <c r="V479">
        <f t="shared" si="65"/>
        <v>2.0036287593461282</v>
      </c>
      <c r="W479">
        <f t="shared" si="66"/>
        <v>1.1299827181865941E-5</v>
      </c>
      <c r="X479">
        <f t="shared" si="67"/>
        <v>3.1694637217428851E-6</v>
      </c>
      <c r="Y479">
        <f t="shared" si="68"/>
        <v>2.0036287593461282</v>
      </c>
      <c r="Z479">
        <f t="shared" si="62"/>
        <v>3.6237444791187055E-5</v>
      </c>
      <c r="AA479">
        <f t="shared" si="63"/>
        <v>1.9184529595334322E-6</v>
      </c>
    </row>
    <row r="480" spans="1:27">
      <c r="A480">
        <v>1.43</v>
      </c>
      <c r="B480">
        <v>3.25</v>
      </c>
      <c r="C480">
        <v>0.85529999999999995</v>
      </c>
      <c r="D480">
        <v>0.190695</v>
      </c>
      <c r="E480">
        <v>8.0743300000000004E-2</v>
      </c>
      <c r="F480">
        <v>0</v>
      </c>
      <c r="G480">
        <v>0</v>
      </c>
      <c r="I480">
        <v>1.43</v>
      </c>
      <c r="J480">
        <v>3.25</v>
      </c>
      <c r="K480">
        <v>0.85529999999999995</v>
      </c>
      <c r="L480">
        <v>0.73140000000000005</v>
      </c>
      <c r="M480">
        <v>6.1000000000000004E-3</v>
      </c>
      <c r="N480">
        <v>2.3E-3</v>
      </c>
      <c r="O480">
        <v>1.8700000000000001E-2</v>
      </c>
      <c r="P480">
        <v>8.9999999999999998E-4</v>
      </c>
      <c r="Q480">
        <v>2.12E-2</v>
      </c>
      <c r="R480">
        <v>5.0000000000000001E-4</v>
      </c>
      <c r="S480">
        <v>-0.95879999999999999</v>
      </c>
      <c r="T480">
        <f t="shared" si="61"/>
        <v>2.0249464510450053</v>
      </c>
      <c r="U480">
        <f t="shared" si="64"/>
        <v>7.3504081295997619</v>
      </c>
      <c r="V480">
        <f t="shared" si="65"/>
        <v>2.0249464510450053</v>
      </c>
      <c r="W480">
        <f t="shared" si="66"/>
        <v>8.5958357794242756E-6</v>
      </c>
      <c r="X480">
        <f t="shared" si="67"/>
        <v>3.2410528348648905E-6</v>
      </c>
      <c r="Y480">
        <f t="shared" si="68"/>
        <v>2.0249464510450053</v>
      </c>
      <c r="Z480">
        <f t="shared" si="62"/>
        <v>3.9861189270305764E-5</v>
      </c>
      <c r="AA480">
        <f t="shared" si="63"/>
        <v>1.9184529595334322E-6</v>
      </c>
    </row>
    <row r="481" spans="1:27">
      <c r="A481">
        <v>1.47</v>
      </c>
      <c r="B481">
        <v>3.25</v>
      </c>
      <c r="C481">
        <v>0.84640000000000004</v>
      </c>
      <c r="D481">
        <v>0.16409399999999999</v>
      </c>
      <c r="E481">
        <v>7.5800099999999995E-2</v>
      </c>
      <c r="F481">
        <v>0</v>
      </c>
      <c r="G481">
        <v>0</v>
      </c>
      <c r="I481">
        <v>1.47</v>
      </c>
      <c r="J481">
        <v>3.25</v>
      </c>
      <c r="K481">
        <v>0.84640000000000004</v>
      </c>
      <c r="L481">
        <v>0.72570000000000001</v>
      </c>
      <c r="M481">
        <v>5.4999999999999997E-3</v>
      </c>
      <c r="N481">
        <v>2.3E-3</v>
      </c>
      <c r="O481">
        <v>1.9800000000000002E-2</v>
      </c>
      <c r="P481">
        <v>8.9999999999999998E-4</v>
      </c>
      <c r="Q481">
        <v>2.1899999999999999E-2</v>
      </c>
      <c r="R481">
        <v>5.0000000000000001E-4</v>
      </c>
      <c r="S481">
        <v>-0.95850000000000002</v>
      </c>
      <c r="T481">
        <f t="shared" si="61"/>
        <v>2.0462390117896891</v>
      </c>
      <c r="U481">
        <f t="shared" si="64"/>
        <v>7.4370940933700433</v>
      </c>
      <c r="V481">
        <f t="shared" si="65"/>
        <v>2.0462390117896891</v>
      </c>
      <c r="W481">
        <f t="shared" si="66"/>
        <v>7.9242032071123756E-6</v>
      </c>
      <c r="X481">
        <f t="shared" si="67"/>
        <v>3.3137577047924478E-6</v>
      </c>
      <c r="Y481">
        <f t="shared" si="68"/>
        <v>2.0462390117896891</v>
      </c>
      <c r="Z481">
        <f t="shared" si="62"/>
        <v>4.2205965109735517E-5</v>
      </c>
      <c r="AA481">
        <f t="shared" si="63"/>
        <v>1.9184529595334322E-6</v>
      </c>
    </row>
    <row r="482" spans="1:27">
      <c r="A482">
        <v>1.51</v>
      </c>
      <c r="B482">
        <v>3.25</v>
      </c>
      <c r="C482">
        <v>0.8377</v>
      </c>
      <c r="D482">
        <v>0.33535599999999999</v>
      </c>
      <c r="E482">
        <v>9.1888800000000007E-2</v>
      </c>
      <c r="F482">
        <v>0</v>
      </c>
      <c r="G482">
        <v>0</v>
      </c>
      <c r="I482">
        <v>1.51</v>
      </c>
      <c r="J482">
        <v>3.25</v>
      </c>
      <c r="K482">
        <v>0.8377</v>
      </c>
      <c r="L482">
        <v>0.72009999999999996</v>
      </c>
      <c r="M482">
        <v>1.09E-2</v>
      </c>
      <c r="N482">
        <v>2.5000000000000001E-3</v>
      </c>
      <c r="O482">
        <v>1.9400000000000001E-2</v>
      </c>
      <c r="P482">
        <v>8.9999999999999998E-4</v>
      </c>
      <c r="Q482">
        <v>2.47E-2</v>
      </c>
      <c r="R482">
        <v>5.9999999999999995E-4</v>
      </c>
      <c r="S482">
        <v>-0.95489999999999997</v>
      </c>
      <c r="T482">
        <f t="shared" si="61"/>
        <v>2.0674903898517285</v>
      </c>
      <c r="U482">
        <f t="shared" si="64"/>
        <v>7.5245165121292521</v>
      </c>
      <c r="V482">
        <f t="shared" si="65"/>
        <v>2.0674903898517285</v>
      </c>
      <c r="W482">
        <f t="shared" si="66"/>
        <v>1.6053948855903039E-5</v>
      </c>
      <c r="X482">
        <f t="shared" si="67"/>
        <v>3.6820983614456522E-6</v>
      </c>
      <c r="Y482">
        <f t="shared" si="68"/>
        <v>2.0674903898517285</v>
      </c>
      <c r="Z482">
        <f t="shared" si="62"/>
        <v>4.1353319349942875E-5</v>
      </c>
      <c r="AA482">
        <f t="shared" si="63"/>
        <v>1.9184529595334322E-6</v>
      </c>
    </row>
    <row r="483" spans="1:27">
      <c r="A483">
        <v>1.55</v>
      </c>
      <c r="B483">
        <v>3.25</v>
      </c>
      <c r="C483">
        <v>0.82920000000000005</v>
      </c>
      <c r="D483">
        <v>0.22647500000000001</v>
      </c>
      <c r="E483">
        <v>7.9960199999999995E-2</v>
      </c>
      <c r="F483">
        <v>0</v>
      </c>
      <c r="G483">
        <v>0</v>
      </c>
      <c r="I483">
        <v>1.55</v>
      </c>
      <c r="J483">
        <v>3.25</v>
      </c>
      <c r="K483">
        <v>0.82920000000000005</v>
      </c>
      <c r="L483">
        <v>0.71450000000000002</v>
      </c>
      <c r="M483">
        <v>8.0000000000000002E-3</v>
      </c>
      <c r="N483">
        <v>2.5000000000000001E-3</v>
      </c>
      <c r="O483">
        <v>2.1299999999999999E-2</v>
      </c>
      <c r="P483">
        <v>8.9999999999999998E-4</v>
      </c>
      <c r="Q483">
        <v>2.4899999999999999E-2</v>
      </c>
      <c r="R483">
        <v>5.9999999999999995E-4</v>
      </c>
      <c r="S483">
        <v>-0.95469999999999999</v>
      </c>
      <c r="T483">
        <f t="shared" si="61"/>
        <v>2.0886839116965663</v>
      </c>
      <c r="U483">
        <f t="shared" si="64"/>
        <v>7.6126004829800697</v>
      </c>
      <c r="V483">
        <f t="shared" si="65"/>
        <v>2.0886839116965663</v>
      </c>
      <c r="W483">
        <f t="shared" si="66"/>
        <v>1.2042843004950708E-5</v>
      </c>
      <c r="X483">
        <f t="shared" si="67"/>
        <v>3.7633884390470962E-6</v>
      </c>
      <c r="Y483">
        <f t="shared" si="68"/>
        <v>2.0886839116965663</v>
      </c>
      <c r="Z483">
        <f t="shared" si="62"/>
        <v>4.5403386708957898E-5</v>
      </c>
      <c r="AA483">
        <f t="shared" si="63"/>
        <v>1.9184529595334322E-6</v>
      </c>
    </row>
    <row r="484" spans="1:27">
      <c r="A484">
        <v>1.59</v>
      </c>
      <c r="B484">
        <v>3.25</v>
      </c>
      <c r="C484">
        <v>0.82079999999999997</v>
      </c>
      <c r="D484">
        <v>0.39806599999999998</v>
      </c>
      <c r="E484">
        <v>9.2452500000000007E-2</v>
      </c>
      <c r="F484">
        <v>0</v>
      </c>
      <c r="G484">
        <v>0</v>
      </c>
      <c r="I484">
        <v>1.59</v>
      </c>
      <c r="J484">
        <v>3.25</v>
      </c>
      <c r="K484">
        <v>0.82079999999999997</v>
      </c>
      <c r="L484">
        <v>0.70899999999999996</v>
      </c>
      <c r="M484">
        <v>1.32E-2</v>
      </c>
      <c r="N484">
        <v>2.5000000000000001E-3</v>
      </c>
      <c r="O484">
        <v>2.0199999999999999E-2</v>
      </c>
      <c r="P484">
        <v>8.9999999999999998E-4</v>
      </c>
      <c r="Q484">
        <v>2.6800000000000001E-2</v>
      </c>
      <c r="R484">
        <v>5.9999999999999995E-4</v>
      </c>
      <c r="S484">
        <v>-0.95320000000000005</v>
      </c>
      <c r="T484">
        <f t="shared" si="61"/>
        <v>2.1100593318455081</v>
      </c>
      <c r="U484">
        <f t="shared" si="64"/>
        <v>7.7023503839083123</v>
      </c>
      <c r="V484">
        <f t="shared" si="65"/>
        <v>2.1100593318455081</v>
      </c>
      <c r="W484">
        <f t="shared" si="66"/>
        <v>2.0310711973696217E-5</v>
      </c>
      <c r="X484">
        <f t="shared" si="67"/>
        <v>3.8467257525939804E-6</v>
      </c>
      <c r="Y484">
        <f t="shared" si="68"/>
        <v>2.1100593318455081</v>
      </c>
      <c r="Z484">
        <f t="shared" si="62"/>
        <v>4.3058610869528145E-5</v>
      </c>
      <c r="AA484">
        <f t="shared" si="63"/>
        <v>1.9184529595334322E-6</v>
      </c>
    </row>
    <row r="485" spans="1:27">
      <c r="A485">
        <v>1.63</v>
      </c>
      <c r="B485">
        <v>3.25</v>
      </c>
      <c r="C485">
        <v>0.81259999999999999</v>
      </c>
      <c r="D485">
        <v>0.237259</v>
      </c>
      <c r="E485">
        <v>7.7426400000000006E-2</v>
      </c>
      <c r="F485">
        <v>0</v>
      </c>
      <c r="G485">
        <v>0</v>
      </c>
      <c r="I485">
        <v>1.63</v>
      </c>
      <c r="J485">
        <v>3.25</v>
      </c>
      <c r="K485">
        <v>0.81259999999999999</v>
      </c>
      <c r="L485">
        <v>0.7036</v>
      </c>
      <c r="M485">
        <v>9.1000000000000004E-3</v>
      </c>
      <c r="N485">
        <v>2.5999999999999999E-3</v>
      </c>
      <c r="O485">
        <v>2.3599999999999999E-2</v>
      </c>
      <c r="P485">
        <v>1E-3</v>
      </c>
      <c r="Q485">
        <v>2.7699999999999999E-2</v>
      </c>
      <c r="R485">
        <v>6.9999999999999999E-4</v>
      </c>
      <c r="S485">
        <v>-0.95269999999999999</v>
      </c>
      <c r="T485">
        <f t="shared" si="61"/>
        <v>2.1313520792256866</v>
      </c>
      <c r="U485">
        <f t="shared" si="64"/>
        <v>7.7926616856196578</v>
      </c>
      <c r="V485">
        <f t="shared" si="65"/>
        <v>2.1313520792256866</v>
      </c>
      <c r="W485">
        <f t="shared" si="66"/>
        <v>1.4309211052853491E-5</v>
      </c>
      <c r="X485">
        <f t="shared" si="67"/>
        <v>4.0883460151009977E-6</v>
      </c>
      <c r="Y485">
        <f t="shared" si="68"/>
        <v>2.1313520792256866</v>
      </c>
      <c r="Z485">
        <f t="shared" si="62"/>
        <v>5.0306099827765557E-5</v>
      </c>
      <c r="AA485">
        <f t="shared" si="63"/>
        <v>2.1316143994815915E-6</v>
      </c>
    </row>
    <row r="486" spans="1:27">
      <c r="A486">
        <v>1.67</v>
      </c>
      <c r="B486">
        <v>3.25</v>
      </c>
      <c r="C486">
        <v>0.80449999999999999</v>
      </c>
      <c r="D486">
        <v>0.18396499999999999</v>
      </c>
      <c r="E486">
        <v>7.4163999999999994E-2</v>
      </c>
      <c r="F486">
        <v>0</v>
      </c>
      <c r="G486">
        <v>0</v>
      </c>
      <c r="I486">
        <v>1.67</v>
      </c>
      <c r="J486">
        <v>3.25</v>
      </c>
      <c r="K486">
        <v>0.80449999999999999</v>
      </c>
      <c r="L486">
        <v>0.69830000000000003</v>
      </c>
      <c r="M486">
        <v>7.4000000000000003E-3</v>
      </c>
      <c r="N486">
        <v>2.7000000000000001E-3</v>
      </c>
      <c r="O486">
        <v>2.5000000000000001E-2</v>
      </c>
      <c r="P486">
        <v>1E-3</v>
      </c>
      <c r="Q486">
        <v>2.8000000000000001E-2</v>
      </c>
      <c r="R486">
        <v>6.9999999999999999E-4</v>
      </c>
      <c r="S486">
        <v>-0.95230000000000004</v>
      </c>
      <c r="T486">
        <f t="shared" si="61"/>
        <v>2.1528113108499602</v>
      </c>
      <c r="U486">
        <f t="shared" si="64"/>
        <v>7.8845965401235238</v>
      </c>
      <c r="V486">
        <f t="shared" si="65"/>
        <v>2.1528113108499602</v>
      </c>
      <c r="W486">
        <f t="shared" si="66"/>
        <v>1.1891877844893846E-5</v>
      </c>
      <c r="X486">
        <f t="shared" si="67"/>
        <v>4.3389284028666727E-6</v>
      </c>
      <c r="Y486">
        <f t="shared" si="68"/>
        <v>2.1528113108499602</v>
      </c>
      <c r="Z486">
        <f t="shared" si="62"/>
        <v>5.3290359987039791E-5</v>
      </c>
      <c r="AA486">
        <f t="shared" si="63"/>
        <v>2.1316143994815915E-6</v>
      </c>
    </row>
    <row r="487" spans="1:27">
      <c r="A487">
        <v>1.71</v>
      </c>
      <c r="B487">
        <v>3.25</v>
      </c>
      <c r="C487">
        <v>0.79659999999999997</v>
      </c>
      <c r="D487">
        <v>0.17422000000000001</v>
      </c>
      <c r="E487">
        <v>7.1446700000000002E-2</v>
      </c>
      <c r="F487">
        <v>0</v>
      </c>
      <c r="G487">
        <v>0</v>
      </c>
      <c r="I487">
        <v>1.71</v>
      </c>
      <c r="J487">
        <v>3.25</v>
      </c>
      <c r="K487">
        <v>0.79659999999999997</v>
      </c>
      <c r="L487">
        <v>0.69299999999999995</v>
      </c>
      <c r="M487">
        <v>7.3000000000000001E-3</v>
      </c>
      <c r="N487">
        <v>2.7000000000000001E-3</v>
      </c>
      <c r="O487">
        <v>2.63E-2</v>
      </c>
      <c r="P487">
        <v>1.1000000000000001E-3</v>
      </c>
      <c r="Q487">
        <v>2.92E-2</v>
      </c>
      <c r="R487">
        <v>6.9999999999999999E-4</v>
      </c>
      <c r="S487">
        <v>-0.9577</v>
      </c>
      <c r="T487">
        <f t="shared" si="61"/>
        <v>2.1741610589741311</v>
      </c>
      <c r="U487">
        <f t="shared" si="64"/>
        <v>7.9769763103595155</v>
      </c>
      <c r="V487">
        <f t="shared" si="65"/>
        <v>2.1741610589741311</v>
      </c>
      <c r="W487">
        <f t="shared" si="66"/>
        <v>1.1986327878352895E-5</v>
      </c>
      <c r="X487">
        <f t="shared" si="67"/>
        <v>4.4332993522675097E-6</v>
      </c>
      <c r="Y487">
        <f t="shared" si="68"/>
        <v>2.1741610589741311</v>
      </c>
      <c r="Z487">
        <f t="shared" si="62"/>
        <v>5.6061458706365857E-5</v>
      </c>
      <c r="AA487">
        <f t="shared" si="63"/>
        <v>2.3447758394297507E-6</v>
      </c>
    </row>
    <row r="488" spans="1:27">
      <c r="A488">
        <v>1.75</v>
      </c>
      <c r="B488">
        <v>3.25</v>
      </c>
      <c r="C488">
        <v>0.78890000000000005</v>
      </c>
      <c r="D488">
        <v>0.12984000000000001</v>
      </c>
      <c r="E488">
        <v>6.9032200000000002E-2</v>
      </c>
      <c r="F488">
        <v>0</v>
      </c>
      <c r="G488">
        <v>0</v>
      </c>
      <c r="I488">
        <v>1.75</v>
      </c>
      <c r="J488">
        <v>3.25</v>
      </c>
      <c r="K488">
        <v>0.78890000000000005</v>
      </c>
      <c r="L488">
        <v>0.68779999999999997</v>
      </c>
      <c r="M488">
        <v>5.8999999999999999E-3</v>
      </c>
      <c r="N488">
        <v>2.8999999999999998E-3</v>
      </c>
      <c r="O488">
        <v>2.8799999999999999E-2</v>
      </c>
      <c r="P488">
        <v>1.1999999999999999E-3</v>
      </c>
      <c r="Q488">
        <v>3.0700000000000002E-2</v>
      </c>
      <c r="R488">
        <v>6.9999999999999999E-4</v>
      </c>
      <c r="S488">
        <v>-0.96050000000000002</v>
      </c>
      <c r="T488">
        <f t="shared" si="61"/>
        <v>2.1953817969055556</v>
      </c>
      <c r="U488">
        <f t="shared" si="64"/>
        <v>8.0697012341842651</v>
      </c>
      <c r="V488">
        <f t="shared" si="65"/>
        <v>2.1953817969055556</v>
      </c>
      <c r="W488">
        <f t="shared" si="66"/>
        <v>9.8958431864016231E-6</v>
      </c>
      <c r="X488">
        <f t="shared" si="67"/>
        <v>4.8640585153499501E-6</v>
      </c>
      <c r="Y488">
        <f t="shared" si="68"/>
        <v>2.1953817969055556</v>
      </c>
      <c r="Z488">
        <f t="shared" si="62"/>
        <v>6.139049470506983E-5</v>
      </c>
      <c r="AA488">
        <f t="shared" si="63"/>
        <v>2.5579372793779096E-6</v>
      </c>
    </row>
    <row r="489" spans="1:27">
      <c r="A489">
        <v>1.79</v>
      </c>
      <c r="B489">
        <v>3.25</v>
      </c>
      <c r="C489">
        <v>0.78129999999999999</v>
      </c>
      <c r="D489">
        <v>0.137904</v>
      </c>
      <c r="E489">
        <v>7.2640399999999994E-2</v>
      </c>
      <c r="F489">
        <v>0</v>
      </c>
      <c r="G489">
        <v>0</v>
      </c>
      <c r="I489">
        <v>1.79</v>
      </c>
      <c r="J489">
        <v>3.25</v>
      </c>
      <c r="K489">
        <v>0.78129999999999999</v>
      </c>
      <c r="L489">
        <v>0.68269999999999997</v>
      </c>
      <c r="M489">
        <v>6.4000000000000003E-3</v>
      </c>
      <c r="N489">
        <v>3.0999999999999999E-3</v>
      </c>
      <c r="O489">
        <v>2.9700000000000001E-2</v>
      </c>
      <c r="P489">
        <v>1.2999999999999999E-3</v>
      </c>
      <c r="Q489">
        <v>3.1800000000000002E-2</v>
      </c>
      <c r="R489">
        <v>6.9999999999999999E-4</v>
      </c>
      <c r="S489">
        <v>-0.96519999999999995</v>
      </c>
      <c r="T489">
        <f t="shared" si="61"/>
        <v>2.2167371042861808</v>
      </c>
      <c r="U489">
        <f t="shared" si="64"/>
        <v>8.1639233895190806</v>
      </c>
      <c r="V489">
        <f t="shared" si="65"/>
        <v>2.2167371042861808</v>
      </c>
      <c r="W489">
        <f t="shared" si="66"/>
        <v>1.0965447585535545E-5</v>
      </c>
      <c r="X489">
        <f t="shared" si="67"/>
        <v>5.3113886742437793E-6</v>
      </c>
      <c r="Y489">
        <f t="shared" si="68"/>
        <v>2.2167371042861808</v>
      </c>
      <c r="Z489">
        <f t="shared" si="62"/>
        <v>6.3308947664603268E-5</v>
      </c>
      <c r="AA489">
        <f t="shared" si="63"/>
        <v>2.7710987193260689E-6</v>
      </c>
    </row>
    <row r="490" spans="1:27">
      <c r="A490">
        <v>1.83</v>
      </c>
      <c r="B490">
        <v>3.25</v>
      </c>
      <c r="C490">
        <v>0.77390000000000003</v>
      </c>
      <c r="D490">
        <v>0.31360700000000002</v>
      </c>
      <c r="E490">
        <v>6.73705E-2</v>
      </c>
      <c r="F490">
        <v>0</v>
      </c>
      <c r="G490">
        <v>0</v>
      </c>
      <c r="I490">
        <v>1.83</v>
      </c>
      <c r="J490">
        <v>3.25</v>
      </c>
      <c r="K490">
        <v>0.77390000000000003</v>
      </c>
      <c r="L490">
        <v>0.67759999999999998</v>
      </c>
      <c r="M490">
        <v>1.3299999999999999E-2</v>
      </c>
      <c r="N490">
        <v>2.3999999999999998E-3</v>
      </c>
      <c r="O490">
        <v>2.7400000000000001E-2</v>
      </c>
      <c r="P490">
        <v>1E-3</v>
      </c>
      <c r="Q490">
        <v>3.3799999999999997E-2</v>
      </c>
      <c r="R490">
        <v>6.9999999999999999E-4</v>
      </c>
      <c r="S490">
        <v>-0.9304</v>
      </c>
      <c r="T490">
        <f t="shared" si="61"/>
        <v>2.2379334533903514</v>
      </c>
      <c r="U490">
        <f t="shared" si="64"/>
        <v>8.2583461418036634</v>
      </c>
      <c r="V490">
        <f t="shared" si="65"/>
        <v>2.2379334533903514</v>
      </c>
      <c r="W490">
        <f t="shared" si="66"/>
        <v>2.3271542441238355E-5</v>
      </c>
      <c r="X490">
        <f t="shared" si="67"/>
        <v>4.1993760796219578E-6</v>
      </c>
      <c r="Y490">
        <f t="shared" si="68"/>
        <v>2.2379334533903514</v>
      </c>
      <c r="Z490">
        <f t="shared" si="62"/>
        <v>5.840623454579561E-5</v>
      </c>
      <c r="AA490">
        <f t="shared" si="63"/>
        <v>2.1316143994815915E-6</v>
      </c>
    </row>
    <row r="491" spans="1:27">
      <c r="A491">
        <v>1.87</v>
      </c>
      <c r="B491">
        <v>3.25</v>
      </c>
      <c r="C491">
        <v>0.76659999999999995</v>
      </c>
      <c r="D491">
        <v>0.28506599999999999</v>
      </c>
      <c r="E491">
        <v>6.4090900000000006E-2</v>
      </c>
      <c r="F491">
        <v>0</v>
      </c>
      <c r="G491">
        <v>0</v>
      </c>
      <c r="I491">
        <v>1.87</v>
      </c>
      <c r="J491">
        <v>3.25</v>
      </c>
      <c r="K491">
        <v>0.76659999999999995</v>
      </c>
      <c r="L491">
        <v>0.67259999999999998</v>
      </c>
      <c r="M491">
        <v>1.2500000000000001E-2</v>
      </c>
      <c r="N491">
        <v>2.3999999999999998E-3</v>
      </c>
      <c r="O491">
        <v>2.86E-2</v>
      </c>
      <c r="P491">
        <v>1E-3</v>
      </c>
      <c r="Q491">
        <v>3.4500000000000003E-2</v>
      </c>
      <c r="R491">
        <v>6.9999999999999999E-4</v>
      </c>
      <c r="S491">
        <v>-0.92810000000000004</v>
      </c>
      <c r="T491">
        <f t="shared" si="61"/>
        <v>2.2592443250440817</v>
      </c>
      <c r="U491">
        <f t="shared" si="64"/>
        <v>8.3541849202438883</v>
      </c>
      <c r="V491">
        <f t="shared" si="65"/>
        <v>2.2592443250440817</v>
      </c>
      <c r="W491">
        <f t="shared" si="66"/>
        <v>2.2336266120035325E-5</v>
      </c>
      <c r="X491">
        <f t="shared" si="67"/>
        <v>4.288563095046782E-6</v>
      </c>
      <c r="Y491">
        <f t="shared" si="68"/>
        <v>2.2592443250440817</v>
      </c>
      <c r="Z491">
        <f t="shared" si="62"/>
        <v>6.0964171825173516E-5</v>
      </c>
      <c r="AA491">
        <f t="shared" si="63"/>
        <v>2.1316143994815915E-6</v>
      </c>
    </row>
    <row r="492" spans="1:27">
      <c r="A492">
        <v>1.91</v>
      </c>
      <c r="B492">
        <v>3.25</v>
      </c>
      <c r="C492">
        <v>0.75939999999999996</v>
      </c>
      <c r="D492">
        <v>0.29167500000000002</v>
      </c>
      <c r="E492">
        <v>6.1466699999999999E-2</v>
      </c>
      <c r="F492">
        <v>0</v>
      </c>
      <c r="G492">
        <v>0</v>
      </c>
      <c r="I492">
        <v>1.91</v>
      </c>
      <c r="J492">
        <v>3.25</v>
      </c>
      <c r="K492">
        <v>0.75939999999999996</v>
      </c>
      <c r="L492">
        <v>0.66769999999999996</v>
      </c>
      <c r="M492">
        <v>1.3599999999999999E-2</v>
      </c>
      <c r="N492">
        <v>2.5000000000000001E-3</v>
      </c>
      <c r="O492">
        <v>3.0700000000000002E-2</v>
      </c>
      <c r="P492">
        <v>8.9999999999999998E-4</v>
      </c>
      <c r="Q492">
        <v>3.7100000000000001E-2</v>
      </c>
      <c r="R492">
        <v>8.9999999999999998E-4</v>
      </c>
      <c r="S492">
        <v>-0.90549999999999997</v>
      </c>
      <c r="T492">
        <f t="shared" si="61"/>
        <v>2.2806646030797908</v>
      </c>
      <c r="U492">
        <f t="shared" si="64"/>
        <v>8.4514310317410999</v>
      </c>
      <c r="V492">
        <f t="shared" si="65"/>
        <v>2.2806646030797908</v>
      </c>
      <c r="W492">
        <f t="shared" si="66"/>
        <v>2.4817833141082487E-5</v>
      </c>
      <c r="X492">
        <f t="shared" si="67"/>
        <v>4.5621016803460461E-6</v>
      </c>
      <c r="Y492">
        <f t="shared" si="68"/>
        <v>2.2806646030797908</v>
      </c>
      <c r="Z492">
        <f t="shared" si="62"/>
        <v>6.544056206408486E-5</v>
      </c>
      <c r="AA492">
        <f t="shared" si="63"/>
        <v>1.9184529595334322E-6</v>
      </c>
    </row>
    <row r="493" spans="1:27">
      <c r="A493">
        <v>1.95</v>
      </c>
      <c r="B493">
        <v>3.25</v>
      </c>
      <c r="C493">
        <v>0.75239999999999996</v>
      </c>
      <c r="D493">
        <v>0.33891500000000002</v>
      </c>
      <c r="E493">
        <v>5.9057499999999999E-2</v>
      </c>
      <c r="F493">
        <v>0</v>
      </c>
      <c r="G493">
        <v>0</v>
      </c>
      <c r="I493">
        <v>1.95</v>
      </c>
      <c r="J493">
        <v>3.25</v>
      </c>
      <c r="K493">
        <v>0.75239999999999996</v>
      </c>
      <c r="L493">
        <v>0.66279999999999994</v>
      </c>
      <c r="M493">
        <v>1.5299999999999999E-2</v>
      </c>
      <c r="N493">
        <v>2.3E-3</v>
      </c>
      <c r="O493">
        <v>0.03</v>
      </c>
      <c r="P493">
        <v>8.0000000000000004E-4</v>
      </c>
      <c r="Q493">
        <v>3.7499999999999999E-2</v>
      </c>
      <c r="R493">
        <v>8.0000000000000004E-4</v>
      </c>
      <c r="S493">
        <v>-0.88</v>
      </c>
      <c r="T493">
        <f t="shared" si="61"/>
        <v>2.3018829074678271</v>
      </c>
      <c r="U493">
        <f t="shared" si="64"/>
        <v>8.5486649196925377</v>
      </c>
      <c r="V493">
        <f t="shared" si="65"/>
        <v>2.3018829074678271</v>
      </c>
      <c r="W493">
        <f t="shared" si="66"/>
        <v>2.8504027702034951E-5</v>
      </c>
      <c r="X493">
        <f t="shared" si="67"/>
        <v>4.2849191970379347E-6</v>
      </c>
      <c r="Y493">
        <f t="shared" si="68"/>
        <v>2.3018829074678271</v>
      </c>
      <c r="Z493">
        <f t="shared" si="62"/>
        <v>6.3948431984447743E-5</v>
      </c>
      <c r="AA493">
        <f t="shared" si="63"/>
        <v>1.7052915195852731E-6</v>
      </c>
    </row>
    <row r="494" spans="1:27">
      <c r="A494">
        <v>1.99</v>
      </c>
      <c r="B494">
        <v>3.25</v>
      </c>
      <c r="C494">
        <v>0.74550000000000005</v>
      </c>
      <c r="D494">
        <v>0.272341</v>
      </c>
      <c r="E494">
        <v>5.2701900000000003E-2</v>
      </c>
      <c r="F494">
        <v>0</v>
      </c>
      <c r="G494">
        <v>0</v>
      </c>
      <c r="I494">
        <v>1.99</v>
      </c>
      <c r="J494">
        <v>3.25</v>
      </c>
      <c r="K494">
        <v>0.74550000000000005</v>
      </c>
      <c r="L494">
        <v>0.65800000000000003</v>
      </c>
      <c r="M494">
        <v>1.34E-2</v>
      </c>
      <c r="N494">
        <v>2.3E-3</v>
      </c>
      <c r="O494">
        <v>3.3000000000000002E-2</v>
      </c>
      <c r="P494">
        <v>8.0000000000000004E-4</v>
      </c>
      <c r="Q494">
        <v>3.9100000000000003E-2</v>
      </c>
      <c r="R494">
        <v>8.0000000000000004E-4</v>
      </c>
      <c r="S494">
        <v>-0.8891</v>
      </c>
      <c r="T494">
        <f t="shared" si="61"/>
        <v>2.3231880611385551</v>
      </c>
      <c r="U494">
        <f t="shared" si="64"/>
        <v>8.6472027674167187</v>
      </c>
      <c r="V494">
        <f t="shared" si="65"/>
        <v>2.3231880611385551</v>
      </c>
      <c r="W494">
        <f t="shared" si="66"/>
        <v>2.548578918837312E-5</v>
      </c>
      <c r="X494">
        <f t="shared" si="67"/>
        <v>4.3744265024819531E-6</v>
      </c>
      <c r="Y494">
        <f t="shared" si="68"/>
        <v>2.3231880611385551</v>
      </c>
      <c r="Z494">
        <f t="shared" si="62"/>
        <v>7.0343275182892519E-5</v>
      </c>
      <c r="AA494">
        <f t="shared" si="63"/>
        <v>1.7052915195852731E-6</v>
      </c>
    </row>
    <row r="495" spans="1:27">
      <c r="A495">
        <v>2.0299999999999998</v>
      </c>
      <c r="B495">
        <v>3.25</v>
      </c>
      <c r="C495">
        <v>0.73870000000000002</v>
      </c>
      <c r="D495">
        <v>0.193664</v>
      </c>
      <c r="E495">
        <v>4.6127799999999997E-2</v>
      </c>
      <c r="F495">
        <v>0</v>
      </c>
      <c r="G495">
        <v>0</v>
      </c>
      <c r="I495">
        <v>2.0299999999999998</v>
      </c>
      <c r="J495">
        <v>3.25</v>
      </c>
      <c r="K495">
        <v>0.73870000000000002</v>
      </c>
      <c r="L495">
        <v>0.65329999999999999</v>
      </c>
      <c r="M495">
        <v>1.01E-2</v>
      </c>
      <c r="N495">
        <v>2.2000000000000001E-3</v>
      </c>
      <c r="O495">
        <v>3.5299999999999998E-2</v>
      </c>
      <c r="P495">
        <v>8.0000000000000004E-4</v>
      </c>
      <c r="Q495">
        <v>3.9100000000000003E-2</v>
      </c>
      <c r="R495">
        <v>8.0000000000000004E-4</v>
      </c>
      <c r="S495">
        <v>-0.88849999999999996</v>
      </c>
      <c r="T495">
        <f t="shared" si="61"/>
        <v>2.3445738453753799</v>
      </c>
      <c r="U495">
        <f t="shared" si="64"/>
        <v>8.7470265164182948</v>
      </c>
      <c r="V495">
        <f t="shared" si="65"/>
        <v>2.3445738453753799</v>
      </c>
      <c r="W495">
        <f t="shared" si="66"/>
        <v>1.9610063991622484E-5</v>
      </c>
      <c r="X495">
        <f t="shared" si="67"/>
        <v>4.2714990872841053E-6</v>
      </c>
      <c r="Y495">
        <f t="shared" si="68"/>
        <v>2.3445738453753799</v>
      </c>
      <c r="Z495">
        <f t="shared" si="62"/>
        <v>7.5245988301700178E-5</v>
      </c>
      <c r="AA495">
        <f t="shared" si="63"/>
        <v>1.7052915195852731E-6</v>
      </c>
    </row>
    <row r="496" spans="1:27">
      <c r="A496">
        <v>2.0699999999999998</v>
      </c>
      <c r="B496">
        <v>3.25</v>
      </c>
      <c r="C496">
        <v>0.73199999999999998</v>
      </c>
      <c r="D496">
        <v>0.27171499999999998</v>
      </c>
      <c r="E496">
        <v>4.8807099999999999E-2</v>
      </c>
      <c r="F496">
        <v>0</v>
      </c>
      <c r="G496">
        <v>0</v>
      </c>
      <c r="I496">
        <v>2.0699999999999998</v>
      </c>
      <c r="J496">
        <v>3.25</v>
      </c>
      <c r="K496">
        <v>0.73199999999999998</v>
      </c>
      <c r="L496">
        <v>0.64859999999999995</v>
      </c>
      <c r="M496">
        <v>1.44E-2</v>
      </c>
      <c r="N496">
        <v>2.3E-3</v>
      </c>
      <c r="O496">
        <v>3.6200000000000003E-2</v>
      </c>
      <c r="P496">
        <v>8.0000000000000004E-4</v>
      </c>
      <c r="Q496">
        <v>4.2599999999999999E-2</v>
      </c>
      <c r="R496">
        <v>8.9999999999999998E-4</v>
      </c>
      <c r="S496">
        <v>-0.88759999999999994</v>
      </c>
      <c r="T496">
        <f t="shared" si="61"/>
        <v>2.3660337425939795</v>
      </c>
      <c r="U496">
        <f t="shared" si="64"/>
        <v>8.8481156710932733</v>
      </c>
      <c r="V496">
        <f t="shared" si="65"/>
        <v>2.3660337425939795</v>
      </c>
      <c r="W496">
        <f t="shared" si="66"/>
        <v>2.8540888937373738E-5</v>
      </c>
      <c r="X496">
        <f t="shared" si="67"/>
        <v>4.5586142052749719E-6</v>
      </c>
      <c r="Y496">
        <f t="shared" si="68"/>
        <v>2.3660337425939795</v>
      </c>
      <c r="Z496">
        <f t="shared" si="62"/>
        <v>7.7164441261233616E-5</v>
      </c>
      <c r="AA496">
        <f t="shared" si="63"/>
        <v>1.7052915195852731E-6</v>
      </c>
    </row>
    <row r="497" spans="1:27">
      <c r="A497">
        <v>2.11</v>
      </c>
      <c r="B497">
        <v>3.25</v>
      </c>
      <c r="C497">
        <v>0.72550000000000003</v>
      </c>
      <c r="D497">
        <v>0.242922</v>
      </c>
      <c r="E497">
        <v>4.8353100000000003E-2</v>
      </c>
      <c r="F497">
        <v>0</v>
      </c>
      <c r="G497">
        <v>0</v>
      </c>
      <c r="I497">
        <v>2.11</v>
      </c>
      <c r="J497">
        <v>3.25</v>
      </c>
      <c r="K497">
        <v>0.72550000000000003</v>
      </c>
      <c r="L497">
        <v>0.64400000000000002</v>
      </c>
      <c r="M497">
        <v>1.35E-2</v>
      </c>
      <c r="N497">
        <v>2.3999999999999998E-3</v>
      </c>
      <c r="O497">
        <v>3.8300000000000001E-2</v>
      </c>
      <c r="P497">
        <v>8.9999999999999998E-4</v>
      </c>
      <c r="Q497">
        <v>4.3999999999999997E-2</v>
      </c>
      <c r="R497">
        <v>8.9999999999999998E-4</v>
      </c>
      <c r="S497">
        <v>-0.89319999999999999</v>
      </c>
      <c r="T497">
        <f t="shared" si="61"/>
        <v>2.3872318395296941</v>
      </c>
      <c r="U497">
        <f t="shared" si="64"/>
        <v>8.9488758556643262</v>
      </c>
      <c r="V497">
        <f t="shared" si="65"/>
        <v>2.3872318395296941</v>
      </c>
      <c r="W497">
        <f t="shared" si="66"/>
        <v>2.7304242225197218E-5</v>
      </c>
      <c r="X497">
        <f t="shared" si="67"/>
        <v>4.854087506701727E-6</v>
      </c>
      <c r="Y497">
        <f t="shared" si="68"/>
        <v>2.3872318395296941</v>
      </c>
      <c r="Z497">
        <f t="shared" si="62"/>
        <v>8.1640831500144953E-5</v>
      </c>
      <c r="AA497">
        <f t="shared" si="63"/>
        <v>1.9184529595334322E-6</v>
      </c>
    </row>
    <row r="498" spans="1:27">
      <c r="A498">
        <v>2.15</v>
      </c>
      <c r="B498">
        <v>3.25</v>
      </c>
      <c r="C498">
        <v>0.71909999999999996</v>
      </c>
      <c r="D498">
        <v>0.22883700000000001</v>
      </c>
      <c r="E498">
        <v>4.6958899999999998E-2</v>
      </c>
      <c r="F498">
        <v>0</v>
      </c>
      <c r="G498">
        <v>0</v>
      </c>
      <c r="I498">
        <v>2.15</v>
      </c>
      <c r="J498">
        <v>3.25</v>
      </c>
      <c r="K498">
        <v>0.71909999999999996</v>
      </c>
      <c r="L498">
        <v>0.63939999999999997</v>
      </c>
      <c r="M498">
        <v>1.2999999999999999E-2</v>
      </c>
      <c r="N498">
        <v>2.3999999999999998E-3</v>
      </c>
      <c r="O498">
        <v>3.95E-2</v>
      </c>
      <c r="P498">
        <v>8.9999999999999998E-4</v>
      </c>
      <c r="Q498">
        <v>4.48E-2</v>
      </c>
      <c r="R498">
        <v>8.9999999999999998E-4</v>
      </c>
      <c r="S498">
        <v>-0.89239999999999997</v>
      </c>
      <c r="T498">
        <f t="shared" si="61"/>
        <v>2.4084782360990031</v>
      </c>
      <c r="U498">
        <f t="shared" si="64"/>
        <v>9.0507674137625642</v>
      </c>
      <c r="V498">
        <f t="shared" si="65"/>
        <v>2.4084782360990031</v>
      </c>
      <c r="W498">
        <f t="shared" si="66"/>
        <v>2.6829017028973778E-5</v>
      </c>
      <c r="X498">
        <f t="shared" si="67"/>
        <v>4.9530492976566973E-6</v>
      </c>
      <c r="Y498">
        <f t="shared" si="68"/>
        <v>2.4084782360990031</v>
      </c>
      <c r="Z498">
        <f t="shared" si="62"/>
        <v>8.4198768779522866E-5</v>
      </c>
      <c r="AA498">
        <f t="shared" si="63"/>
        <v>1.9184529595334322E-6</v>
      </c>
    </row>
    <row r="499" spans="1:27">
      <c r="A499">
        <v>2.19</v>
      </c>
      <c r="B499">
        <v>3.25</v>
      </c>
      <c r="C499">
        <v>0.71279999999999999</v>
      </c>
      <c r="D499">
        <v>0.266897</v>
      </c>
      <c r="E499">
        <v>4.3921399999999999E-2</v>
      </c>
      <c r="F499">
        <v>0</v>
      </c>
      <c r="G499">
        <v>0</v>
      </c>
      <c r="I499">
        <v>2.19</v>
      </c>
      <c r="J499">
        <v>3.25</v>
      </c>
      <c r="K499">
        <v>0.71279999999999999</v>
      </c>
      <c r="L499">
        <v>0.63490000000000002</v>
      </c>
      <c r="M499">
        <v>1.5599999999999999E-2</v>
      </c>
      <c r="N499">
        <v>2.3E-3</v>
      </c>
      <c r="O499">
        <v>4.1000000000000002E-2</v>
      </c>
      <c r="P499">
        <v>8.0000000000000004E-4</v>
      </c>
      <c r="Q499">
        <v>4.7699999999999999E-2</v>
      </c>
      <c r="R499">
        <v>8.9999999999999998E-4</v>
      </c>
      <c r="S499">
        <v>-0.86260000000000003</v>
      </c>
      <c r="T499">
        <f t="shared" si="61"/>
        <v>2.4297652912160395</v>
      </c>
      <c r="U499">
        <f t="shared" si="64"/>
        <v>9.1537593703981663</v>
      </c>
      <c r="V499">
        <f t="shared" si="65"/>
        <v>2.4297652912160395</v>
      </c>
      <c r="W499">
        <f t="shared" si="66"/>
        <v>3.2848965123451645E-5</v>
      </c>
      <c r="X499">
        <f t="shared" si="67"/>
        <v>4.843116652816589E-6</v>
      </c>
      <c r="Y499">
        <f t="shared" si="68"/>
        <v>2.4297652912160395</v>
      </c>
      <c r="Z499">
        <f t="shared" si="62"/>
        <v>8.7396190378745254E-5</v>
      </c>
      <c r="AA499">
        <f t="shared" si="63"/>
        <v>1.7052915195852731E-6</v>
      </c>
    </row>
    <row r="500" spans="1:27">
      <c r="A500">
        <v>2.23</v>
      </c>
      <c r="B500">
        <v>3.25</v>
      </c>
      <c r="C500">
        <v>0.70660000000000001</v>
      </c>
      <c r="D500">
        <v>0.21785299999999999</v>
      </c>
      <c r="E500">
        <v>4.1212600000000002E-2</v>
      </c>
      <c r="F500">
        <v>0</v>
      </c>
      <c r="G500">
        <v>0</v>
      </c>
      <c r="I500">
        <v>2.23</v>
      </c>
      <c r="J500">
        <v>3.25</v>
      </c>
      <c r="K500">
        <v>0.70660000000000001</v>
      </c>
      <c r="L500">
        <v>0.63049999999999995</v>
      </c>
      <c r="M500">
        <v>1.3299999999999999E-2</v>
      </c>
      <c r="N500">
        <v>2.3E-3</v>
      </c>
      <c r="O500">
        <v>4.3200000000000002E-2</v>
      </c>
      <c r="P500">
        <v>8.0000000000000004E-4</v>
      </c>
      <c r="Q500">
        <v>4.82E-2</v>
      </c>
      <c r="R500">
        <v>8.9999999999999998E-4</v>
      </c>
      <c r="S500">
        <v>-0.86480000000000001</v>
      </c>
      <c r="T500">
        <f t="shared" si="61"/>
        <v>2.4510850545977823</v>
      </c>
      <c r="U500">
        <f t="shared" si="64"/>
        <v>9.2578179448726132</v>
      </c>
      <c r="V500">
        <f t="shared" si="65"/>
        <v>2.4510850545977823</v>
      </c>
      <c r="W500">
        <f t="shared" si="66"/>
        <v>2.8572743138281347E-5</v>
      </c>
      <c r="X500">
        <f t="shared" si="67"/>
        <v>4.9411510690260976E-6</v>
      </c>
      <c r="Y500">
        <f t="shared" si="68"/>
        <v>2.4510850545977823</v>
      </c>
      <c r="Z500">
        <f t="shared" si="62"/>
        <v>9.2085742057604759E-5</v>
      </c>
      <c r="AA500">
        <f t="shared" si="63"/>
        <v>1.7052915195852731E-6</v>
      </c>
    </row>
    <row r="501" spans="1:27">
      <c r="A501">
        <v>2.27</v>
      </c>
      <c r="B501">
        <v>3.25</v>
      </c>
      <c r="C501">
        <v>0.70050000000000001</v>
      </c>
      <c r="D501">
        <v>0.355188</v>
      </c>
      <c r="E501">
        <v>5.0043400000000002E-2</v>
      </c>
      <c r="F501">
        <v>0</v>
      </c>
      <c r="G501">
        <v>0</v>
      </c>
      <c r="I501">
        <v>2.27</v>
      </c>
      <c r="J501">
        <v>3.25</v>
      </c>
      <c r="K501">
        <v>0.70050000000000001</v>
      </c>
      <c r="L501">
        <v>0.62609999999999999</v>
      </c>
      <c r="M501">
        <v>2.0899999999999998E-2</v>
      </c>
      <c r="N501">
        <v>2.5000000000000001E-3</v>
      </c>
      <c r="O501">
        <v>4.2000000000000003E-2</v>
      </c>
      <c r="P501">
        <v>1E-3</v>
      </c>
      <c r="Q501">
        <v>5.21E-2</v>
      </c>
      <c r="R501">
        <v>1E-3</v>
      </c>
      <c r="S501">
        <v>-0.87350000000000005</v>
      </c>
      <c r="T501">
        <f t="shared" si="61"/>
        <v>2.4724292642095547</v>
      </c>
      <c r="U501">
        <f t="shared" si="64"/>
        <v>9.3629064665197994</v>
      </c>
      <c r="V501">
        <f t="shared" si="65"/>
        <v>2.4724292642095547</v>
      </c>
      <c r="W501">
        <f t="shared" si="66"/>
        <v>4.5805130458594176E-5</v>
      </c>
      <c r="X501">
        <f t="shared" si="67"/>
        <v>5.4790825907409306E-6</v>
      </c>
      <c r="Y501">
        <f t="shared" si="68"/>
        <v>2.4724292642095547</v>
      </c>
      <c r="Z501">
        <f t="shared" si="62"/>
        <v>8.9527804778226846E-5</v>
      </c>
      <c r="AA501">
        <f t="shared" si="63"/>
        <v>2.1316143994815915E-6</v>
      </c>
    </row>
    <row r="502" spans="1:27">
      <c r="A502">
        <v>2.31</v>
      </c>
      <c r="B502">
        <v>3.25</v>
      </c>
      <c r="C502">
        <v>0.69450000000000001</v>
      </c>
      <c r="D502">
        <v>0.25278</v>
      </c>
      <c r="E502">
        <v>4.2007500000000003E-2</v>
      </c>
      <c r="F502">
        <v>0</v>
      </c>
      <c r="G502">
        <v>0</v>
      </c>
      <c r="I502">
        <v>2.31</v>
      </c>
      <c r="J502">
        <v>3.25</v>
      </c>
      <c r="K502">
        <v>0.69450000000000001</v>
      </c>
      <c r="L502">
        <v>0.62180000000000002</v>
      </c>
      <c r="M502">
        <v>1.5800000000000002E-2</v>
      </c>
      <c r="N502">
        <v>2.3E-3</v>
      </c>
      <c r="O502">
        <v>4.4999999999999998E-2</v>
      </c>
      <c r="P502">
        <v>1E-3</v>
      </c>
      <c r="Q502">
        <v>5.1499999999999997E-2</v>
      </c>
      <c r="R502">
        <v>8.0000000000000004E-4</v>
      </c>
      <c r="S502">
        <v>-0.91690000000000005</v>
      </c>
      <c r="T502">
        <f t="shared" si="61"/>
        <v>2.4937893442459225</v>
      </c>
      <c r="U502">
        <f t="shared" si="64"/>
        <v>9.4689852934745069</v>
      </c>
      <c r="V502">
        <f t="shared" si="65"/>
        <v>2.4937893442459225</v>
      </c>
      <c r="W502">
        <f t="shared" si="66"/>
        <v>3.5322673901620981E-5</v>
      </c>
      <c r="X502">
        <f t="shared" si="67"/>
        <v>5.1419082261853315E-6</v>
      </c>
      <c r="Y502">
        <f t="shared" si="68"/>
        <v>2.4937893442459225</v>
      </c>
      <c r="Z502">
        <f t="shared" si="62"/>
        <v>9.5922647976671608E-5</v>
      </c>
      <c r="AA502">
        <f t="shared" si="63"/>
        <v>2.1316143994815915E-6</v>
      </c>
    </row>
    <row r="503" spans="1:27">
      <c r="A503">
        <v>2.35</v>
      </c>
      <c r="B503">
        <v>3.25</v>
      </c>
      <c r="C503">
        <v>0.68859999999999999</v>
      </c>
      <c r="D503">
        <v>0.29991499999999999</v>
      </c>
      <c r="E503">
        <v>4.2342400000000002E-2</v>
      </c>
      <c r="F503">
        <v>0</v>
      </c>
      <c r="G503">
        <v>0</v>
      </c>
      <c r="I503">
        <v>2.35</v>
      </c>
      <c r="J503">
        <v>3.25</v>
      </c>
      <c r="K503">
        <v>0.68859999999999999</v>
      </c>
      <c r="L503">
        <v>0.61750000000000005</v>
      </c>
      <c r="M503">
        <v>1.9E-2</v>
      </c>
      <c r="N503">
        <v>2.3E-3</v>
      </c>
      <c r="O503">
        <v>4.5999999999999999E-2</v>
      </c>
      <c r="P503">
        <v>1E-3</v>
      </c>
      <c r="Q503">
        <v>5.45E-2</v>
      </c>
      <c r="R503">
        <v>8.0000000000000004E-4</v>
      </c>
      <c r="S503">
        <v>-0.91310000000000002</v>
      </c>
      <c r="T503">
        <f t="shared" si="61"/>
        <v>2.5151564036868912</v>
      </c>
      <c r="U503">
        <f t="shared" si="64"/>
        <v>9.5760117350071763</v>
      </c>
      <c r="V503">
        <f t="shared" si="65"/>
        <v>2.5151564036868912</v>
      </c>
      <c r="W503">
        <f t="shared" si="66"/>
        <v>4.3324797870257826E-5</v>
      </c>
      <c r="X503">
        <f t="shared" si="67"/>
        <v>5.2445807948206836E-6</v>
      </c>
      <c r="Y503">
        <f t="shared" si="68"/>
        <v>2.5151564036868912</v>
      </c>
      <c r="Z503">
        <f t="shared" si="62"/>
        <v>9.80542623761532E-5</v>
      </c>
      <c r="AA503">
        <f t="shared" si="63"/>
        <v>2.1316143994815915E-6</v>
      </c>
    </row>
    <row r="504" spans="1:27">
      <c r="A504">
        <v>2.39</v>
      </c>
      <c r="B504">
        <v>3.25</v>
      </c>
      <c r="C504">
        <v>0.68279999999999996</v>
      </c>
      <c r="D504">
        <v>0.20064399999999999</v>
      </c>
      <c r="E504">
        <v>3.8790999999999999E-2</v>
      </c>
      <c r="F504">
        <v>0</v>
      </c>
      <c r="G504">
        <v>0</v>
      </c>
      <c r="I504">
        <v>2.39</v>
      </c>
      <c r="J504">
        <v>3.25</v>
      </c>
      <c r="K504">
        <v>0.68279999999999996</v>
      </c>
      <c r="L504">
        <v>0.61329999999999996</v>
      </c>
      <c r="M504">
        <v>1.37E-2</v>
      </c>
      <c r="N504">
        <v>2.3999999999999998E-3</v>
      </c>
      <c r="O504">
        <v>0.05</v>
      </c>
      <c r="P504">
        <v>1E-3</v>
      </c>
      <c r="Q504">
        <v>5.45E-2</v>
      </c>
      <c r="R504">
        <v>8.9999999999999998E-4</v>
      </c>
      <c r="S504">
        <v>-0.89739999999999998</v>
      </c>
      <c r="T504">
        <f t="shared" si="61"/>
        <v>2.5365212354698201</v>
      </c>
      <c r="U504">
        <f t="shared" si="64"/>
        <v>9.6839399779893434</v>
      </c>
      <c r="V504">
        <f t="shared" si="65"/>
        <v>2.5365212354698201</v>
      </c>
      <c r="W504">
        <f t="shared" si="66"/>
        <v>3.1859902082029451E-5</v>
      </c>
      <c r="X504">
        <f t="shared" si="67"/>
        <v>5.5812967151000484E-6</v>
      </c>
      <c r="Y504">
        <f t="shared" si="68"/>
        <v>2.5365212354698201</v>
      </c>
      <c r="Z504">
        <f t="shared" si="62"/>
        <v>1.0658071997407958E-4</v>
      </c>
      <c r="AA504">
        <f t="shared" si="63"/>
        <v>2.1316143994815915E-6</v>
      </c>
    </row>
    <row r="505" spans="1:27">
      <c r="A505">
        <v>2.4300000000000002</v>
      </c>
      <c r="B505">
        <v>3.25</v>
      </c>
      <c r="C505">
        <v>0.67710000000000004</v>
      </c>
      <c r="D505">
        <v>0.26341300000000001</v>
      </c>
      <c r="E505">
        <v>4.0309200000000003E-2</v>
      </c>
      <c r="F505">
        <v>0</v>
      </c>
      <c r="G505">
        <v>0</v>
      </c>
      <c r="I505">
        <v>2.4300000000000002</v>
      </c>
      <c r="J505">
        <v>3.25</v>
      </c>
      <c r="K505">
        <v>0.67710000000000004</v>
      </c>
      <c r="L505">
        <v>0.60909999999999997</v>
      </c>
      <c r="M505">
        <v>1.78E-2</v>
      </c>
      <c r="N505">
        <v>2.3999999999999998E-3</v>
      </c>
      <c r="O505">
        <v>4.99E-2</v>
      </c>
      <c r="P505">
        <v>1E-3</v>
      </c>
      <c r="Q505">
        <v>5.7000000000000002E-2</v>
      </c>
      <c r="R505">
        <v>8.9999999999999998E-4</v>
      </c>
      <c r="S505">
        <v>-0.89490000000000003</v>
      </c>
      <c r="T505">
        <f t="shared" si="61"/>
        <v>2.5578743163178155</v>
      </c>
      <c r="U505">
        <f t="shared" si="64"/>
        <v>9.792721018078332</v>
      </c>
      <c r="V505">
        <f t="shared" si="65"/>
        <v>2.5578743163178155</v>
      </c>
      <c r="W505">
        <f t="shared" si="66"/>
        <v>4.2211993610068286E-5</v>
      </c>
      <c r="X505">
        <f t="shared" si="67"/>
        <v>5.6915047564136997E-6</v>
      </c>
      <c r="Y505">
        <f t="shared" si="68"/>
        <v>2.5578743163178155</v>
      </c>
      <c r="Z505">
        <f t="shared" si="62"/>
        <v>1.0636755853413141E-4</v>
      </c>
      <c r="AA505">
        <f t="shared" si="63"/>
        <v>2.1316143994815915E-6</v>
      </c>
    </row>
    <row r="506" spans="1:27">
      <c r="A506">
        <v>2.4700000000000002</v>
      </c>
      <c r="B506">
        <v>3.25</v>
      </c>
      <c r="C506">
        <v>0.67149999999999999</v>
      </c>
      <c r="D506">
        <v>0.25680900000000001</v>
      </c>
      <c r="E506">
        <v>4.08677E-2</v>
      </c>
      <c r="F506">
        <v>0</v>
      </c>
      <c r="G506">
        <v>0</v>
      </c>
      <c r="I506">
        <v>2.4700000000000002</v>
      </c>
      <c r="J506">
        <v>3.25</v>
      </c>
      <c r="K506">
        <v>0.67149999999999999</v>
      </c>
      <c r="L506">
        <v>0.60499999999999998</v>
      </c>
      <c r="M506">
        <v>1.7899999999999999E-2</v>
      </c>
      <c r="N506">
        <v>2.5000000000000001E-3</v>
      </c>
      <c r="O506">
        <v>5.1900000000000002E-2</v>
      </c>
      <c r="P506">
        <v>1.1000000000000001E-3</v>
      </c>
      <c r="Q506">
        <v>5.8900000000000001E-2</v>
      </c>
      <c r="R506">
        <v>8.9999999999999998E-4</v>
      </c>
      <c r="S506">
        <v>-0.90690000000000004</v>
      </c>
      <c r="T506">
        <f t="shared" si="61"/>
        <v>2.5792058072655148</v>
      </c>
      <c r="U506">
        <f t="shared" si="64"/>
        <v>9.9023025962321558</v>
      </c>
      <c r="V506">
        <f t="shared" si="65"/>
        <v>2.5792058072655148</v>
      </c>
      <c r="W506">
        <f t="shared" si="66"/>
        <v>4.3282117573575601E-5</v>
      </c>
      <c r="X506">
        <f t="shared" si="67"/>
        <v>6.0449884879295526E-6</v>
      </c>
      <c r="Y506">
        <f t="shared" si="68"/>
        <v>2.5792058072655148</v>
      </c>
      <c r="Z506">
        <f t="shared" si="62"/>
        <v>1.106307873330946E-4</v>
      </c>
      <c r="AA506">
        <f t="shared" si="63"/>
        <v>2.3447758394297507E-6</v>
      </c>
    </row>
    <row r="507" spans="1:27">
      <c r="A507">
        <v>2.5099999999999998</v>
      </c>
      <c r="B507">
        <v>3.25</v>
      </c>
      <c r="C507">
        <v>0.66600000000000004</v>
      </c>
      <c r="D507">
        <v>0.19614200000000001</v>
      </c>
      <c r="E507">
        <v>5.6504899999999997E-2</v>
      </c>
      <c r="F507">
        <v>0</v>
      </c>
      <c r="G507">
        <v>0</v>
      </c>
      <c r="I507">
        <v>2.5099999999999998</v>
      </c>
      <c r="J507">
        <v>3.25</v>
      </c>
      <c r="K507">
        <v>0.66600000000000004</v>
      </c>
      <c r="L507">
        <v>0.60089999999999999</v>
      </c>
      <c r="M507">
        <v>1.4500000000000001E-2</v>
      </c>
      <c r="N507">
        <v>3.7000000000000002E-3</v>
      </c>
      <c r="O507">
        <v>5.5500000000000001E-2</v>
      </c>
      <c r="P507">
        <v>1.9E-3</v>
      </c>
      <c r="Q507">
        <v>5.9700000000000003E-2</v>
      </c>
      <c r="R507">
        <v>1E-3</v>
      </c>
      <c r="S507">
        <v>-0.95620000000000005</v>
      </c>
      <c r="T507">
        <f t="shared" si="61"/>
        <v>2.6005055549231124</v>
      </c>
      <c r="U507">
        <f t="shared" si="64"/>
        <v>10.012629141185965</v>
      </c>
      <c r="V507">
        <f t="shared" si="65"/>
        <v>2.6005055549231124</v>
      </c>
      <c r="W507">
        <f t="shared" si="66"/>
        <v>3.5744332938704609E-5</v>
      </c>
      <c r="X507">
        <f t="shared" si="67"/>
        <v>9.1209677153935911E-6</v>
      </c>
      <c r="Y507">
        <f t="shared" si="68"/>
        <v>2.6005055549231124</v>
      </c>
      <c r="Z507">
        <f t="shared" si="62"/>
        <v>1.1830459917122832E-4</v>
      </c>
      <c r="AA507">
        <f t="shared" si="63"/>
        <v>4.0500673590150241E-6</v>
      </c>
    </row>
    <row r="508" spans="1:27">
      <c r="A508">
        <v>2.5499999999999998</v>
      </c>
      <c r="B508">
        <v>3.25</v>
      </c>
      <c r="C508">
        <v>0.66059999999999997</v>
      </c>
      <c r="D508">
        <v>0.30957099999999999</v>
      </c>
      <c r="E508">
        <v>7.5498599999999999E-2</v>
      </c>
      <c r="F508">
        <v>0</v>
      </c>
      <c r="G508">
        <v>0</v>
      </c>
      <c r="I508">
        <v>2.5499999999999998</v>
      </c>
      <c r="J508">
        <v>3.25</v>
      </c>
      <c r="K508">
        <v>0.66059999999999997</v>
      </c>
      <c r="L508">
        <v>0.59689999999999999</v>
      </c>
      <c r="M508">
        <v>2.18E-2</v>
      </c>
      <c r="N508">
        <v>4.5999999999999999E-3</v>
      </c>
      <c r="O508">
        <v>5.33E-2</v>
      </c>
      <c r="P508">
        <v>1.9E-3</v>
      </c>
      <c r="Q508">
        <v>6.2600000000000003E-2</v>
      </c>
      <c r="R508">
        <v>1.6999999999999999E-3</v>
      </c>
      <c r="S508">
        <v>-0.90949999999999998</v>
      </c>
      <c r="T508">
        <f t="shared" si="61"/>
        <v>2.6217630935192142</v>
      </c>
      <c r="U508">
        <f t="shared" si="64"/>
        <v>10.123641718539439</v>
      </c>
      <c r="V508">
        <f t="shared" si="65"/>
        <v>2.6217630935192142</v>
      </c>
      <c r="W508">
        <f t="shared" si="66"/>
        <v>5.4779742201844565E-5</v>
      </c>
      <c r="X508">
        <f t="shared" si="67"/>
        <v>1.1559028171031425E-5</v>
      </c>
      <c r="Y508">
        <f t="shared" si="68"/>
        <v>2.6217630935192142</v>
      </c>
      <c r="Z508">
        <f t="shared" si="62"/>
        <v>1.1361504749236882E-4</v>
      </c>
      <c r="AA508">
        <f t="shared" si="63"/>
        <v>4.0500673590150241E-6</v>
      </c>
    </row>
    <row r="509" spans="1:27">
      <c r="A509">
        <v>2.59</v>
      </c>
      <c r="B509">
        <v>3.25</v>
      </c>
      <c r="C509">
        <v>0.65529999999999999</v>
      </c>
      <c r="D509">
        <v>0.169127</v>
      </c>
      <c r="E509">
        <v>6.8833199999999997E-2</v>
      </c>
      <c r="F509">
        <v>0</v>
      </c>
      <c r="G509">
        <v>0</v>
      </c>
      <c r="I509">
        <v>2.59</v>
      </c>
      <c r="J509">
        <v>3.25</v>
      </c>
      <c r="K509">
        <v>0.65529999999999999</v>
      </c>
      <c r="L509">
        <v>0.59289999999999998</v>
      </c>
      <c r="M509">
        <v>1.3100000000000001E-2</v>
      </c>
      <c r="N509">
        <v>4.8999999999999998E-3</v>
      </c>
      <c r="O509">
        <v>5.91E-2</v>
      </c>
      <c r="P509">
        <v>2.0999999999999999E-3</v>
      </c>
      <c r="Q509">
        <v>6.1800000000000001E-2</v>
      </c>
      <c r="R509">
        <v>1.6999999999999999E-3</v>
      </c>
      <c r="S509">
        <v>-0.92049999999999998</v>
      </c>
      <c r="T509">
        <f t="shared" si="61"/>
        <v>2.6429676477625406</v>
      </c>
      <c r="U509">
        <f t="shared" si="64"/>
        <v>10.235277987119456</v>
      </c>
      <c r="V509">
        <f t="shared" si="65"/>
        <v>2.6429676477625406</v>
      </c>
      <c r="W509">
        <f t="shared" si="66"/>
        <v>3.3550273370333534E-5</v>
      </c>
      <c r="X509">
        <f t="shared" si="67"/>
        <v>1.2549338894246895E-5</v>
      </c>
      <c r="Y509">
        <f t="shared" si="68"/>
        <v>2.6429676477625406</v>
      </c>
      <c r="Z509">
        <f t="shared" si="62"/>
        <v>1.2597841100936205E-4</v>
      </c>
      <c r="AA509">
        <f t="shared" si="63"/>
        <v>4.4763902389113418E-6</v>
      </c>
    </row>
    <row r="510" spans="1:27">
      <c r="A510">
        <v>2.63</v>
      </c>
      <c r="B510">
        <v>3.25</v>
      </c>
      <c r="C510">
        <v>0.65</v>
      </c>
      <c r="D510">
        <v>0.19683999999999999</v>
      </c>
      <c r="E510">
        <v>6.9900500000000004E-2</v>
      </c>
      <c r="F510">
        <v>0</v>
      </c>
      <c r="G510">
        <v>0</v>
      </c>
      <c r="I510">
        <v>2.63</v>
      </c>
      <c r="J510">
        <v>3.25</v>
      </c>
      <c r="K510">
        <v>0.65</v>
      </c>
      <c r="L510">
        <v>0.58899999999999997</v>
      </c>
      <c r="M510">
        <v>1.52E-2</v>
      </c>
      <c r="N510">
        <v>4.8999999999999998E-3</v>
      </c>
      <c r="O510">
        <v>5.9400000000000001E-2</v>
      </c>
      <c r="P510">
        <v>2.0999999999999999E-3</v>
      </c>
      <c r="Q510">
        <v>6.3399999999999998E-2</v>
      </c>
      <c r="R510">
        <v>1.8E-3</v>
      </c>
      <c r="S510">
        <v>-0.91839999999999999</v>
      </c>
      <c r="T510">
        <f t="shared" si="61"/>
        <v>2.6645179993519892</v>
      </c>
      <c r="U510">
        <f t="shared" si="64"/>
        <v>10.349656168870727</v>
      </c>
      <c r="V510">
        <f t="shared" si="65"/>
        <v>2.6645179993519892</v>
      </c>
      <c r="W510">
        <f t="shared" si="66"/>
        <v>3.9684548758884553E-5</v>
      </c>
      <c r="X510">
        <f t="shared" si="67"/>
        <v>1.2793045323587783E-5</v>
      </c>
      <c r="Y510">
        <f t="shared" si="68"/>
        <v>2.6645179993519892</v>
      </c>
      <c r="Z510">
        <f t="shared" si="62"/>
        <v>1.2661789532920654E-4</v>
      </c>
      <c r="AA510">
        <f t="shared" si="63"/>
        <v>4.4763902389113418E-6</v>
      </c>
    </row>
    <row r="511" spans="1:27">
      <c r="A511">
        <v>2.67</v>
      </c>
      <c r="B511">
        <v>3.25</v>
      </c>
      <c r="C511">
        <v>0.64490000000000003</v>
      </c>
      <c r="D511">
        <v>0.27540599999999998</v>
      </c>
      <c r="E511">
        <v>7.2979299999999997E-2</v>
      </c>
      <c r="F511">
        <v>0</v>
      </c>
      <c r="G511">
        <v>0</v>
      </c>
      <c r="I511">
        <v>2.67</v>
      </c>
      <c r="J511">
        <v>3.25</v>
      </c>
      <c r="K511">
        <v>0.64490000000000003</v>
      </c>
      <c r="L511">
        <v>0.58509999999999995</v>
      </c>
      <c r="M511">
        <v>2.1100000000000001E-2</v>
      </c>
      <c r="N511">
        <v>4.8999999999999998E-3</v>
      </c>
      <c r="O511">
        <v>5.9400000000000001E-2</v>
      </c>
      <c r="P511">
        <v>2.0999999999999999E-3</v>
      </c>
      <c r="Q511">
        <v>6.7400000000000002E-2</v>
      </c>
      <c r="R511">
        <v>1.8E-3</v>
      </c>
      <c r="S511">
        <v>-0.91590000000000005</v>
      </c>
      <c r="T511">
        <f t="shared" si="61"/>
        <v>2.6855895481141152</v>
      </c>
      <c r="U511">
        <f t="shared" si="64"/>
        <v>10.462391220939779</v>
      </c>
      <c r="V511">
        <f t="shared" si="65"/>
        <v>2.6855895481141152</v>
      </c>
      <c r="W511">
        <f t="shared" si="66"/>
        <v>5.6128873617713166E-5</v>
      </c>
      <c r="X511">
        <f t="shared" si="67"/>
        <v>1.3034667333023435E-5</v>
      </c>
      <c r="Y511">
        <f t="shared" si="68"/>
        <v>2.6855895481141152</v>
      </c>
      <c r="Z511">
        <f t="shared" si="62"/>
        <v>1.2661789532920654E-4</v>
      </c>
      <c r="AA511">
        <f t="shared" si="63"/>
        <v>4.4763902389113418E-6</v>
      </c>
    </row>
    <row r="512" spans="1:27">
      <c r="A512">
        <v>2.71</v>
      </c>
      <c r="B512">
        <v>3.25</v>
      </c>
      <c r="C512">
        <v>0.63980000000000004</v>
      </c>
      <c r="D512">
        <v>0.199299</v>
      </c>
      <c r="E512">
        <v>6.54449E-2</v>
      </c>
      <c r="F512">
        <v>0</v>
      </c>
      <c r="G512">
        <v>0</v>
      </c>
      <c r="I512">
        <v>2.71</v>
      </c>
      <c r="J512">
        <v>3.25</v>
      </c>
      <c r="K512">
        <v>0.63980000000000004</v>
      </c>
      <c r="L512">
        <v>0.58130000000000004</v>
      </c>
      <c r="M512">
        <v>1.6500000000000001E-2</v>
      </c>
      <c r="N512">
        <v>4.8999999999999998E-3</v>
      </c>
      <c r="O512">
        <v>6.4699999999999994E-2</v>
      </c>
      <c r="P512">
        <v>2.2000000000000001E-3</v>
      </c>
      <c r="Q512">
        <v>6.88E-2</v>
      </c>
      <c r="R512">
        <v>1.8E-3</v>
      </c>
      <c r="S512">
        <v>-0.91520000000000001</v>
      </c>
      <c r="T512">
        <f t="shared" si="61"/>
        <v>2.7069970296636336</v>
      </c>
      <c r="U512">
        <f t="shared" si="64"/>
        <v>10.577832918607736</v>
      </c>
      <c r="V512">
        <f t="shared" si="65"/>
        <v>2.7069970296636336</v>
      </c>
      <c r="W512">
        <f t="shared" si="66"/>
        <v>4.4730289022548096E-5</v>
      </c>
      <c r="X512">
        <f t="shared" si="67"/>
        <v>1.328354037639307E-5</v>
      </c>
      <c r="Y512">
        <f t="shared" si="68"/>
        <v>2.7069970296636336</v>
      </c>
      <c r="Z512">
        <f t="shared" si="62"/>
        <v>1.3791545164645896E-4</v>
      </c>
      <c r="AA512">
        <f t="shared" si="63"/>
        <v>4.6895516788595015E-6</v>
      </c>
    </row>
    <row r="513" spans="1:27">
      <c r="A513">
        <v>2.75</v>
      </c>
      <c r="B513">
        <v>3.25</v>
      </c>
      <c r="C513">
        <v>0.63480000000000003</v>
      </c>
      <c r="D513">
        <v>0.13012299999999999</v>
      </c>
      <c r="E513">
        <v>5.98512E-2</v>
      </c>
      <c r="F513">
        <v>0</v>
      </c>
      <c r="G513">
        <v>0</v>
      </c>
      <c r="I513">
        <v>2.75</v>
      </c>
      <c r="J513">
        <v>3.25</v>
      </c>
      <c r="K513">
        <v>0.63480000000000003</v>
      </c>
      <c r="L513">
        <v>0.57750000000000001</v>
      </c>
      <c r="M513">
        <v>1.1299999999999999E-2</v>
      </c>
      <c r="N513">
        <v>4.8999999999999998E-3</v>
      </c>
      <c r="O513">
        <v>6.8400000000000002E-2</v>
      </c>
      <c r="P513">
        <v>1.9E-3</v>
      </c>
      <c r="Q513">
        <v>6.83E-2</v>
      </c>
      <c r="R513">
        <v>1.9E-3</v>
      </c>
      <c r="S513">
        <v>-0.9446</v>
      </c>
      <c r="T513">
        <f t="shared" si="61"/>
        <v>2.7283186823862522</v>
      </c>
      <c r="U513">
        <f t="shared" si="64"/>
        <v>10.693722832657855</v>
      </c>
      <c r="V513">
        <f t="shared" si="65"/>
        <v>2.7283186823862522</v>
      </c>
      <c r="W513">
        <f t="shared" si="66"/>
        <v>3.121301650283452E-5</v>
      </c>
      <c r="X513">
        <f t="shared" si="67"/>
        <v>1.3534847864060991E-5</v>
      </c>
      <c r="Y513">
        <f t="shared" si="68"/>
        <v>2.7283186823862522</v>
      </c>
      <c r="Z513">
        <f t="shared" si="62"/>
        <v>1.4580242492454086E-4</v>
      </c>
      <c r="AA513">
        <f t="shared" si="63"/>
        <v>4.0500673590150241E-6</v>
      </c>
    </row>
    <row r="514" spans="1:27">
      <c r="A514">
        <v>2.79</v>
      </c>
      <c r="B514">
        <v>3.25</v>
      </c>
      <c r="C514">
        <v>0.62990000000000002</v>
      </c>
      <c r="D514">
        <v>0.17983099999999999</v>
      </c>
      <c r="E514">
        <v>6.3393000000000005E-2</v>
      </c>
      <c r="F514">
        <v>0</v>
      </c>
      <c r="G514">
        <v>0</v>
      </c>
      <c r="I514">
        <v>2.79</v>
      </c>
      <c r="J514">
        <v>3.25</v>
      </c>
      <c r="K514">
        <v>0.62990000000000002</v>
      </c>
      <c r="L514">
        <v>0.57369999999999999</v>
      </c>
      <c r="M514">
        <v>1.5699999999999999E-2</v>
      </c>
      <c r="N514">
        <v>5.1000000000000004E-3</v>
      </c>
      <c r="O514">
        <v>6.93E-2</v>
      </c>
      <c r="P514">
        <v>2E-3</v>
      </c>
      <c r="Q514">
        <v>7.2099999999999997E-2</v>
      </c>
      <c r="R514">
        <v>2E-3</v>
      </c>
      <c r="S514">
        <v>-0.95530000000000004</v>
      </c>
      <c r="T514">
        <f t="shared" ref="T514:T577" si="69">J514/(2*Mnucleon*K514)</f>
        <v>2.7495423076342163</v>
      </c>
      <c r="U514">
        <f t="shared" si="64"/>
        <v>10.809982901470491</v>
      </c>
      <c r="V514">
        <f t="shared" si="65"/>
        <v>2.7495423076342163</v>
      </c>
      <c r="W514">
        <f t="shared" si="66"/>
        <v>4.4179250529572617E-5</v>
      </c>
      <c r="X514">
        <f t="shared" si="67"/>
        <v>1.4351221509606397E-5</v>
      </c>
      <c r="Y514">
        <f t="shared" si="68"/>
        <v>2.7495423076342163</v>
      </c>
      <c r="Z514">
        <f t="shared" ref="Z514:Z577" si="70">2*O514/(Mnucleon*1000)</f>
        <v>1.4772087788407427E-4</v>
      </c>
      <c r="AA514">
        <f t="shared" ref="AA514:AA577" si="71">2*P514/(Mnucleon*1000)</f>
        <v>4.2632287989631829E-6</v>
      </c>
    </row>
    <row r="515" spans="1:27">
      <c r="A515">
        <v>2.83</v>
      </c>
      <c r="B515">
        <v>3.25</v>
      </c>
      <c r="C515">
        <v>0.625</v>
      </c>
      <c r="D515">
        <v>0.203989</v>
      </c>
      <c r="E515">
        <v>8.2864499999999994E-2</v>
      </c>
      <c r="F515">
        <v>0</v>
      </c>
      <c r="G515">
        <v>0</v>
      </c>
      <c r="I515">
        <v>2.83</v>
      </c>
      <c r="J515">
        <v>3.25</v>
      </c>
      <c r="K515">
        <v>0.625</v>
      </c>
      <c r="L515">
        <v>0.56999999999999995</v>
      </c>
      <c r="M515">
        <v>1.7899999999999999E-2</v>
      </c>
      <c r="N515">
        <v>6.6E-3</v>
      </c>
      <c r="O515">
        <v>7.0199999999999999E-2</v>
      </c>
      <c r="P515">
        <v>2.7000000000000001E-3</v>
      </c>
      <c r="Q515">
        <v>7.4200000000000002E-2</v>
      </c>
      <c r="R515">
        <v>2.3999999999999998E-3</v>
      </c>
      <c r="S515">
        <v>-0.97260000000000002</v>
      </c>
      <c r="T515">
        <f t="shared" si="69"/>
        <v>2.7710987193260688</v>
      </c>
      <c r="U515">
        <f t="shared" ref="U515:U578" si="72">J515+T515^2</f>
        <v>10.928988112250579</v>
      </c>
      <c r="V515">
        <f t="shared" ref="V515:V578" si="73">T515</f>
        <v>2.7710987193260688</v>
      </c>
      <c r="W515">
        <f t="shared" ref="W515:W578" si="74">(U515/J515)*M515*(T515/J515)/1000</f>
        <v>5.1323735745215108E-5</v>
      </c>
      <c r="X515">
        <f t="shared" ref="X515:X578" si="75">(U515/J515)*N515*(T515/J515)/1000</f>
        <v>1.89238355261687E-5</v>
      </c>
      <c r="Y515">
        <f t="shared" ref="Y515:Y578" si="76">T515</f>
        <v>2.7710987193260688</v>
      </c>
      <c r="Z515">
        <f t="shared" si="70"/>
        <v>1.4963933084360771E-4</v>
      </c>
      <c r="AA515">
        <f t="shared" si="71"/>
        <v>5.7553588786002974E-6</v>
      </c>
    </row>
    <row r="516" spans="1:27">
      <c r="A516">
        <v>2.87</v>
      </c>
      <c r="B516">
        <v>3.25</v>
      </c>
      <c r="C516">
        <v>0.62029999999999996</v>
      </c>
      <c r="D516">
        <v>0.214342</v>
      </c>
      <c r="E516">
        <v>8.4662299999999996E-2</v>
      </c>
      <c r="F516">
        <v>0</v>
      </c>
      <c r="G516">
        <v>0</v>
      </c>
      <c r="I516">
        <v>2.87</v>
      </c>
      <c r="J516">
        <v>3.25</v>
      </c>
      <c r="K516">
        <v>0.62029999999999996</v>
      </c>
      <c r="L516">
        <v>0.56640000000000001</v>
      </c>
      <c r="M516">
        <v>1.8800000000000001E-2</v>
      </c>
      <c r="N516">
        <v>6.7000000000000002E-3</v>
      </c>
      <c r="O516">
        <v>7.0699999999999999E-2</v>
      </c>
      <c r="P516">
        <v>2.8E-3</v>
      </c>
      <c r="Q516">
        <v>7.5200000000000003E-2</v>
      </c>
      <c r="R516">
        <v>2.3999999999999998E-3</v>
      </c>
      <c r="S516">
        <v>-0.97199999999999998</v>
      </c>
      <c r="T516">
        <f t="shared" si="69"/>
        <v>2.7920952758000857</v>
      </c>
      <c r="U516">
        <f t="shared" si="72"/>
        <v>11.045796029145157</v>
      </c>
      <c r="V516">
        <f t="shared" si="73"/>
        <v>2.7920952758000857</v>
      </c>
      <c r="W516">
        <f t="shared" si="74"/>
        <v>5.4893178728145589E-5</v>
      </c>
      <c r="X516">
        <f t="shared" si="75"/>
        <v>1.9562994546732733E-5</v>
      </c>
      <c r="Y516">
        <f t="shared" si="76"/>
        <v>2.7920952758000857</v>
      </c>
      <c r="Z516">
        <f t="shared" si="70"/>
        <v>1.5070513804334851E-4</v>
      </c>
      <c r="AA516">
        <f t="shared" si="71"/>
        <v>5.9685203185484563E-6</v>
      </c>
    </row>
    <row r="517" spans="1:27">
      <c r="A517">
        <v>2.91</v>
      </c>
      <c r="B517">
        <v>3.25</v>
      </c>
      <c r="C517">
        <v>0.61560000000000004</v>
      </c>
      <c r="D517">
        <v>0.14854999999999999</v>
      </c>
      <c r="E517">
        <v>7.6931600000000003E-2</v>
      </c>
      <c r="F517">
        <v>0</v>
      </c>
      <c r="G517">
        <v>0</v>
      </c>
      <c r="I517">
        <v>2.91</v>
      </c>
      <c r="J517">
        <v>3.25</v>
      </c>
      <c r="K517">
        <v>0.61560000000000004</v>
      </c>
      <c r="L517">
        <v>0.56279999999999997</v>
      </c>
      <c r="M517">
        <v>1.3899999999999999E-2</v>
      </c>
      <c r="N517">
        <v>6.7000000000000002E-3</v>
      </c>
      <c r="O517">
        <v>7.5999999999999998E-2</v>
      </c>
      <c r="P517">
        <v>2.8E-3</v>
      </c>
      <c r="Q517">
        <v>7.6200000000000004E-2</v>
      </c>
      <c r="R517">
        <v>2.3999999999999998E-3</v>
      </c>
      <c r="S517">
        <v>-0.97160000000000002</v>
      </c>
      <c r="T517">
        <f t="shared" si="69"/>
        <v>2.8134124424606775</v>
      </c>
      <c r="U517">
        <f t="shared" si="72"/>
        <v>11.165289571392556</v>
      </c>
      <c r="V517">
        <f t="shared" si="73"/>
        <v>2.8134124424606775</v>
      </c>
      <c r="W517">
        <f t="shared" si="74"/>
        <v>4.1338191525989915E-5</v>
      </c>
      <c r="X517">
        <f t="shared" si="75"/>
        <v>1.9925603109649814E-5</v>
      </c>
      <c r="Y517">
        <f t="shared" si="76"/>
        <v>2.8134124424606775</v>
      </c>
      <c r="Z517">
        <f t="shared" si="70"/>
        <v>1.6200269436060096E-4</v>
      </c>
      <c r="AA517">
        <f t="shared" si="71"/>
        <v>5.9685203185484563E-6</v>
      </c>
    </row>
    <row r="518" spans="1:27">
      <c r="A518">
        <v>2.95</v>
      </c>
      <c r="B518">
        <v>3.25</v>
      </c>
      <c r="C518">
        <v>0.6109</v>
      </c>
      <c r="D518">
        <v>0.23022799999999999</v>
      </c>
      <c r="E518">
        <v>8.0860899999999999E-2</v>
      </c>
      <c r="F518">
        <v>0</v>
      </c>
      <c r="G518">
        <v>0</v>
      </c>
      <c r="I518">
        <v>2.95</v>
      </c>
      <c r="J518">
        <v>3.25</v>
      </c>
      <c r="K518">
        <v>0.6109</v>
      </c>
      <c r="L518">
        <v>0.55920000000000003</v>
      </c>
      <c r="M518">
        <v>2.0899999999999998E-2</v>
      </c>
      <c r="N518">
        <v>6.6E-3</v>
      </c>
      <c r="O518">
        <v>7.4300000000000005E-2</v>
      </c>
      <c r="P518">
        <v>2.7000000000000001E-3</v>
      </c>
      <c r="Q518">
        <v>7.9500000000000001E-2</v>
      </c>
      <c r="R518">
        <v>2.5000000000000001E-3</v>
      </c>
      <c r="S518">
        <v>-0.97219999999999995</v>
      </c>
      <c r="T518">
        <f t="shared" si="69"/>
        <v>2.8350576192155721</v>
      </c>
      <c r="U518">
        <f t="shared" si="72"/>
        <v>11.287551704272268</v>
      </c>
      <c r="V518">
        <f t="shared" si="73"/>
        <v>2.8350576192155721</v>
      </c>
      <c r="W518">
        <f t="shared" si="74"/>
        <v>6.3320043810184549E-5</v>
      </c>
      <c r="X518">
        <f t="shared" si="75"/>
        <v>1.9995803308479331E-5</v>
      </c>
      <c r="Y518">
        <f t="shared" si="76"/>
        <v>2.8350576192155721</v>
      </c>
      <c r="Z518">
        <f t="shared" si="70"/>
        <v>1.5837894988148226E-4</v>
      </c>
      <c r="AA518">
        <f t="shared" si="71"/>
        <v>5.7553588786002974E-6</v>
      </c>
    </row>
    <row r="519" spans="1:27">
      <c r="A519">
        <v>2.99</v>
      </c>
      <c r="B519">
        <v>3.25</v>
      </c>
      <c r="C519">
        <v>0.60640000000000005</v>
      </c>
      <c r="D519">
        <v>0.19084599999999999</v>
      </c>
      <c r="E519">
        <v>7.6247899999999993E-2</v>
      </c>
      <c r="F519">
        <v>0</v>
      </c>
      <c r="G519">
        <v>0</v>
      </c>
      <c r="I519">
        <v>2.99</v>
      </c>
      <c r="J519">
        <v>3.25</v>
      </c>
      <c r="K519">
        <v>0.60640000000000005</v>
      </c>
      <c r="L519">
        <v>0.55569999999999997</v>
      </c>
      <c r="M519">
        <v>1.8100000000000002E-2</v>
      </c>
      <c r="N519">
        <v>6.6E-3</v>
      </c>
      <c r="O519">
        <v>7.8200000000000006E-2</v>
      </c>
      <c r="P519">
        <v>2.8E-3</v>
      </c>
      <c r="Q519">
        <v>8.0799999999999997E-2</v>
      </c>
      <c r="R519">
        <v>2.5000000000000001E-3</v>
      </c>
      <c r="S519">
        <v>-0.9718</v>
      </c>
      <c r="T519">
        <f t="shared" si="69"/>
        <v>2.856096140466347</v>
      </c>
      <c r="U519">
        <f t="shared" si="72"/>
        <v>11.407285163586764</v>
      </c>
      <c r="V519">
        <f t="shared" si="73"/>
        <v>2.856096140466347</v>
      </c>
      <c r="W519">
        <f t="shared" si="74"/>
        <v>5.5829915894289898E-5</v>
      </c>
      <c r="X519">
        <f t="shared" si="75"/>
        <v>2.0357869884105708E-5</v>
      </c>
      <c r="Y519">
        <f t="shared" si="76"/>
        <v>2.856096140466347</v>
      </c>
      <c r="Z519">
        <f t="shared" si="70"/>
        <v>1.6669224603946048E-4</v>
      </c>
      <c r="AA519">
        <f t="shared" si="71"/>
        <v>5.9685203185484563E-6</v>
      </c>
    </row>
    <row r="520" spans="1:27">
      <c r="A520">
        <v>3.03</v>
      </c>
      <c r="B520">
        <v>3.25</v>
      </c>
      <c r="C520">
        <v>0.60189999999999999</v>
      </c>
      <c r="D520">
        <v>0.18996299999999999</v>
      </c>
      <c r="E520">
        <v>7.5199699999999994E-2</v>
      </c>
      <c r="F520">
        <v>0</v>
      </c>
      <c r="G520">
        <v>0</v>
      </c>
      <c r="I520">
        <v>3.03</v>
      </c>
      <c r="J520">
        <v>3.25</v>
      </c>
      <c r="K520">
        <v>0.60189999999999999</v>
      </c>
      <c r="L520">
        <v>0.55220000000000002</v>
      </c>
      <c r="M520">
        <v>1.8499999999999999E-2</v>
      </c>
      <c r="N520">
        <v>6.7000000000000002E-3</v>
      </c>
      <c r="O520">
        <v>8.09E-2</v>
      </c>
      <c r="P520">
        <v>2.8E-3</v>
      </c>
      <c r="Q520">
        <v>8.3199999999999996E-2</v>
      </c>
      <c r="R520">
        <v>2.5000000000000001E-3</v>
      </c>
      <c r="S520">
        <v>-0.97130000000000005</v>
      </c>
      <c r="T520">
        <f t="shared" si="69"/>
        <v>2.8774492433606795</v>
      </c>
      <c r="U520">
        <f t="shared" si="72"/>
        <v>11.529714148116947</v>
      </c>
      <c r="V520">
        <f t="shared" si="73"/>
        <v>2.8774492433606795</v>
      </c>
      <c r="W520">
        <f t="shared" si="74"/>
        <v>5.8107369860902679E-5</v>
      </c>
      <c r="X520">
        <f t="shared" si="75"/>
        <v>2.1044290706380972E-5</v>
      </c>
      <c r="Y520">
        <f t="shared" si="76"/>
        <v>2.8774492433606795</v>
      </c>
      <c r="Z520">
        <f t="shared" si="70"/>
        <v>1.7244760491806074E-4</v>
      </c>
      <c r="AA520">
        <f t="shared" si="71"/>
        <v>5.9685203185484563E-6</v>
      </c>
    </row>
    <row r="521" spans="1:27">
      <c r="A521">
        <v>3.07</v>
      </c>
      <c r="B521">
        <v>3.25</v>
      </c>
      <c r="C521">
        <v>0.59750000000000003</v>
      </c>
      <c r="D521">
        <v>0.152421</v>
      </c>
      <c r="E521">
        <v>7.5202699999999997E-2</v>
      </c>
      <c r="F521">
        <v>0</v>
      </c>
      <c r="G521">
        <v>0</v>
      </c>
      <c r="I521">
        <v>3.07</v>
      </c>
      <c r="J521">
        <v>3.25</v>
      </c>
      <c r="K521">
        <v>0.59750000000000003</v>
      </c>
      <c r="L521">
        <v>0.54869999999999997</v>
      </c>
      <c r="M521">
        <v>1.5299999999999999E-2</v>
      </c>
      <c r="N521">
        <v>7.0000000000000001E-3</v>
      </c>
      <c r="O521">
        <v>8.4000000000000005E-2</v>
      </c>
      <c r="P521">
        <v>3.0999999999999999E-3</v>
      </c>
      <c r="Q521">
        <v>8.3500000000000005E-2</v>
      </c>
      <c r="R521">
        <v>2.5999999999999999E-3</v>
      </c>
      <c r="S521">
        <v>-0.9698</v>
      </c>
      <c r="T521">
        <f t="shared" si="69"/>
        <v>2.8986388277469337</v>
      </c>
      <c r="U521">
        <f t="shared" si="72"/>
        <v>11.652107053722117</v>
      </c>
      <c r="V521">
        <f t="shared" si="73"/>
        <v>2.8986388277469337</v>
      </c>
      <c r="W521">
        <f t="shared" si="74"/>
        <v>4.8924149012453277E-5</v>
      </c>
      <c r="X521">
        <f t="shared" si="75"/>
        <v>2.2383597587396924E-5</v>
      </c>
      <c r="Y521">
        <f t="shared" si="76"/>
        <v>2.8986388277469337</v>
      </c>
      <c r="Z521">
        <f t="shared" si="70"/>
        <v>1.7905560955645369E-4</v>
      </c>
      <c r="AA521">
        <f t="shared" si="71"/>
        <v>6.6080046383929328E-6</v>
      </c>
    </row>
    <row r="522" spans="1:27">
      <c r="A522">
        <v>3.11</v>
      </c>
      <c r="B522">
        <v>3.25</v>
      </c>
      <c r="C522">
        <v>0.59309999999999996</v>
      </c>
      <c r="D522">
        <v>0.27582499999999999</v>
      </c>
      <c r="E522">
        <v>8.0466999999999997E-2</v>
      </c>
      <c r="F522">
        <v>0</v>
      </c>
      <c r="G522">
        <v>0</v>
      </c>
      <c r="I522">
        <v>3.11</v>
      </c>
      <c r="J522">
        <v>3.25</v>
      </c>
      <c r="K522">
        <v>0.59309999999999996</v>
      </c>
      <c r="L522">
        <v>0.54530000000000001</v>
      </c>
      <c r="M522">
        <v>2.6599999999999999E-2</v>
      </c>
      <c r="N522">
        <v>6.7999999999999996E-3</v>
      </c>
      <c r="O522">
        <v>8.1299999999999997E-2</v>
      </c>
      <c r="P522">
        <v>3.0000000000000001E-3</v>
      </c>
      <c r="Q522">
        <v>8.9099999999999999E-2</v>
      </c>
      <c r="R522">
        <v>2.3999999999999998E-3</v>
      </c>
      <c r="S522">
        <v>-0.97499999999999998</v>
      </c>
      <c r="T522">
        <f t="shared" si="69"/>
        <v>2.9201428082596412</v>
      </c>
      <c r="U522">
        <f t="shared" si="72"/>
        <v>11.777234020630504</v>
      </c>
      <c r="V522">
        <f t="shared" si="73"/>
        <v>2.9201428082596412</v>
      </c>
      <c r="W522">
        <f t="shared" si="74"/>
        <v>8.6608857659250119E-5</v>
      </c>
      <c r="X522">
        <f t="shared" si="75"/>
        <v>2.2140610228680481E-5</v>
      </c>
      <c r="Y522">
        <f t="shared" si="76"/>
        <v>2.9201428082596412</v>
      </c>
      <c r="Z522">
        <f t="shared" si="70"/>
        <v>1.7330025067785338E-4</v>
      </c>
      <c r="AA522">
        <f t="shared" si="71"/>
        <v>6.3948431984447748E-6</v>
      </c>
    </row>
    <row r="523" spans="1:27">
      <c r="A523">
        <v>3.15</v>
      </c>
      <c r="B523">
        <v>3.25</v>
      </c>
      <c r="C523">
        <v>0.58879999999999999</v>
      </c>
      <c r="D523">
        <v>0.23285700000000001</v>
      </c>
      <c r="E523">
        <v>7.3368100000000006E-2</v>
      </c>
      <c r="F523">
        <v>0</v>
      </c>
      <c r="G523">
        <v>0</v>
      </c>
      <c r="I523">
        <v>3.15</v>
      </c>
      <c r="J523">
        <v>3.25</v>
      </c>
      <c r="K523">
        <v>0.58879999999999999</v>
      </c>
      <c r="L523">
        <v>0.54200000000000004</v>
      </c>
      <c r="M523">
        <v>2.35E-2</v>
      </c>
      <c r="N523">
        <v>6.6E-3</v>
      </c>
      <c r="O523">
        <v>8.5699999999999998E-2</v>
      </c>
      <c r="P523">
        <v>3.0000000000000001E-3</v>
      </c>
      <c r="Q523">
        <v>9.0499999999999997E-2</v>
      </c>
      <c r="R523">
        <v>2.3999999999999998E-3</v>
      </c>
      <c r="S523">
        <v>-0.97499999999999998</v>
      </c>
      <c r="T523">
        <f t="shared" si="69"/>
        <v>2.9414685794476787</v>
      </c>
      <c r="U523">
        <f t="shared" si="72"/>
        <v>11.902237403877946</v>
      </c>
      <c r="V523">
        <f t="shared" si="73"/>
        <v>2.9414685794476787</v>
      </c>
      <c r="W523">
        <f t="shared" si="74"/>
        <v>7.7892198598144026E-5</v>
      </c>
      <c r="X523">
        <f t="shared" si="75"/>
        <v>2.1876106840329815E-5</v>
      </c>
      <c r="Y523">
        <f t="shared" si="76"/>
        <v>2.9414685794476787</v>
      </c>
      <c r="Z523">
        <f t="shared" si="70"/>
        <v>1.8267935403557239E-4</v>
      </c>
      <c r="AA523">
        <f t="shared" si="71"/>
        <v>6.3948431984447748E-6</v>
      </c>
    </row>
    <row r="524" spans="1:27">
      <c r="A524">
        <v>3.19</v>
      </c>
      <c r="B524">
        <v>3.25</v>
      </c>
      <c r="C524">
        <v>0.58460000000000001</v>
      </c>
      <c r="D524">
        <v>0.44050400000000001</v>
      </c>
      <c r="E524">
        <v>8.80248E-2</v>
      </c>
      <c r="F524">
        <v>0</v>
      </c>
      <c r="G524">
        <v>0</v>
      </c>
      <c r="I524">
        <v>3.19</v>
      </c>
      <c r="J524">
        <v>3.25</v>
      </c>
      <c r="K524">
        <v>0.58460000000000001</v>
      </c>
      <c r="L524">
        <v>0.53859999999999997</v>
      </c>
      <c r="M524">
        <v>4.1099999999999998E-2</v>
      </c>
      <c r="N524">
        <v>6.7000000000000002E-3</v>
      </c>
      <c r="O524">
        <v>7.9799999999999996E-2</v>
      </c>
      <c r="P524">
        <v>3.0000000000000001E-3</v>
      </c>
      <c r="Q524">
        <v>9.8000000000000004E-2</v>
      </c>
      <c r="R524">
        <v>2.3999999999999998E-3</v>
      </c>
      <c r="S524">
        <v>-0.97440000000000004</v>
      </c>
      <c r="T524">
        <f t="shared" si="69"/>
        <v>2.9626012651022804</v>
      </c>
      <c r="U524">
        <f t="shared" si="72"/>
        <v>12.027006255985633</v>
      </c>
      <c r="V524">
        <f t="shared" si="73"/>
        <v>2.9626012651022804</v>
      </c>
      <c r="W524">
        <f t="shared" si="74"/>
        <v>1.3864551993556041E-4</v>
      </c>
      <c r="X524">
        <f t="shared" si="75"/>
        <v>2.260158110871666E-5</v>
      </c>
      <c r="Y524">
        <f t="shared" si="76"/>
        <v>2.9626012651022804</v>
      </c>
      <c r="Z524">
        <f t="shared" si="70"/>
        <v>1.7010282907863099E-4</v>
      </c>
      <c r="AA524">
        <f t="shared" si="71"/>
        <v>6.3948431984447748E-6</v>
      </c>
    </row>
    <row r="525" spans="1:27">
      <c r="A525">
        <v>3.23</v>
      </c>
      <c r="B525">
        <v>3.25</v>
      </c>
      <c r="C525">
        <v>0.58040000000000003</v>
      </c>
      <c r="D525">
        <v>0.386934</v>
      </c>
      <c r="E525">
        <v>8.5130600000000001E-2</v>
      </c>
      <c r="F525">
        <v>0</v>
      </c>
      <c r="G525">
        <v>0</v>
      </c>
      <c r="I525">
        <v>3.23</v>
      </c>
      <c r="J525">
        <v>3.25</v>
      </c>
      <c r="K525">
        <v>0.58040000000000003</v>
      </c>
      <c r="L525">
        <v>0.5353</v>
      </c>
      <c r="M525">
        <v>3.7100000000000001E-2</v>
      </c>
      <c r="N525">
        <v>6.7999999999999996E-3</v>
      </c>
      <c r="O525">
        <v>8.2600000000000007E-2</v>
      </c>
      <c r="P525">
        <v>3.0999999999999999E-3</v>
      </c>
      <c r="Q525">
        <v>9.74E-2</v>
      </c>
      <c r="R525">
        <v>2.5000000000000001E-3</v>
      </c>
      <c r="S525">
        <v>-0.97419999999999995</v>
      </c>
      <c r="T525">
        <f t="shared" si="69"/>
        <v>2.9840397994121175</v>
      </c>
      <c r="U525">
        <f t="shared" si="72"/>
        <v>12.154493524475511</v>
      </c>
      <c r="V525">
        <f t="shared" si="73"/>
        <v>2.9840397994121175</v>
      </c>
      <c r="W525">
        <f t="shared" si="74"/>
        <v>1.2739390946603067E-4</v>
      </c>
      <c r="X525">
        <f t="shared" si="75"/>
        <v>2.3349827071940936E-5</v>
      </c>
      <c r="Y525">
        <f t="shared" si="76"/>
        <v>2.9840397994121175</v>
      </c>
      <c r="Z525">
        <f t="shared" si="70"/>
        <v>1.7607134939717946E-4</v>
      </c>
      <c r="AA525">
        <f t="shared" si="71"/>
        <v>6.6080046383929328E-6</v>
      </c>
    </row>
    <row r="526" spans="1:27">
      <c r="A526">
        <v>3.27</v>
      </c>
      <c r="B526">
        <v>3.25</v>
      </c>
      <c r="C526">
        <v>0.57630000000000003</v>
      </c>
      <c r="D526">
        <v>0.20818700000000001</v>
      </c>
      <c r="E526">
        <v>7.1843000000000004E-2</v>
      </c>
      <c r="F526">
        <v>0</v>
      </c>
      <c r="G526">
        <v>0</v>
      </c>
      <c r="I526">
        <v>3.27</v>
      </c>
      <c r="J526">
        <v>3.25</v>
      </c>
      <c r="K526">
        <v>0.57630000000000003</v>
      </c>
      <c r="L526">
        <v>0.53210000000000002</v>
      </c>
      <c r="M526">
        <v>2.2100000000000002E-2</v>
      </c>
      <c r="N526">
        <v>6.8999999999999999E-3</v>
      </c>
      <c r="O526">
        <v>9.2100000000000001E-2</v>
      </c>
      <c r="P526">
        <v>3.0999999999999999E-3</v>
      </c>
      <c r="Q526">
        <v>9.4299999999999995E-2</v>
      </c>
      <c r="R526">
        <v>2.5999999999999999E-3</v>
      </c>
      <c r="S526">
        <v>-0.97409999999999997</v>
      </c>
      <c r="T526">
        <f t="shared" si="69"/>
        <v>3.0052693034509681</v>
      </c>
      <c r="U526">
        <f t="shared" si="72"/>
        <v>12.281643586264668</v>
      </c>
      <c r="V526">
        <f t="shared" si="73"/>
        <v>3.0052693034509681</v>
      </c>
      <c r="W526">
        <f t="shared" si="74"/>
        <v>7.7226337220597335E-5</v>
      </c>
      <c r="X526">
        <f t="shared" si="75"/>
        <v>2.4111390353942153E-5</v>
      </c>
      <c r="Y526">
        <f t="shared" si="76"/>
        <v>3.0052693034509681</v>
      </c>
      <c r="Z526">
        <f t="shared" si="70"/>
        <v>1.9632168619225458E-4</v>
      </c>
      <c r="AA526">
        <f t="shared" si="71"/>
        <v>6.6080046383929328E-6</v>
      </c>
    </row>
    <row r="527" spans="1:27">
      <c r="A527">
        <v>3.31</v>
      </c>
      <c r="B527">
        <v>3.25</v>
      </c>
      <c r="C527">
        <v>0.57220000000000004</v>
      </c>
      <c r="D527">
        <v>0.20364499999999999</v>
      </c>
      <c r="E527">
        <v>6.6489099999999995E-2</v>
      </c>
      <c r="F527">
        <v>0</v>
      </c>
      <c r="G527">
        <v>0</v>
      </c>
      <c r="I527">
        <v>3.31</v>
      </c>
      <c r="J527">
        <v>3.25</v>
      </c>
      <c r="K527">
        <v>0.57220000000000004</v>
      </c>
      <c r="L527">
        <v>0.52890000000000004</v>
      </c>
      <c r="M527">
        <v>2.1999999999999999E-2</v>
      </c>
      <c r="N527">
        <v>6.4999999999999997E-3</v>
      </c>
      <c r="O527">
        <v>9.4399999999999998E-2</v>
      </c>
      <c r="P527">
        <v>3.0000000000000001E-3</v>
      </c>
      <c r="Q527">
        <v>9.6000000000000002E-2</v>
      </c>
      <c r="R527">
        <v>2.3999999999999998E-3</v>
      </c>
      <c r="S527">
        <v>-0.97430000000000005</v>
      </c>
      <c r="T527">
        <f t="shared" si="69"/>
        <v>3.026803040158673</v>
      </c>
      <c r="U527">
        <f t="shared" si="72"/>
        <v>12.411536643913784</v>
      </c>
      <c r="V527">
        <f t="shared" si="73"/>
        <v>3.026803040158673</v>
      </c>
      <c r="W527">
        <f t="shared" si="74"/>
        <v>7.8246635799333316E-5</v>
      </c>
      <c r="X527">
        <f t="shared" si="75"/>
        <v>2.3118324213439395E-5</v>
      </c>
      <c r="Y527">
        <f t="shared" si="76"/>
        <v>3.026803040158673</v>
      </c>
      <c r="Z527">
        <f t="shared" si="70"/>
        <v>2.0122439931106223E-4</v>
      </c>
      <c r="AA527">
        <f t="shared" si="71"/>
        <v>6.3948431984447748E-6</v>
      </c>
    </row>
    <row r="528" spans="1:27">
      <c r="A528">
        <v>3.35</v>
      </c>
      <c r="B528">
        <v>3.25</v>
      </c>
      <c r="C528">
        <v>0.56820000000000004</v>
      </c>
      <c r="D528">
        <v>0.22556200000000001</v>
      </c>
      <c r="E528">
        <v>6.8471799999999999E-2</v>
      </c>
      <c r="F528">
        <v>0</v>
      </c>
      <c r="G528">
        <v>0</v>
      </c>
      <c r="I528">
        <v>3.35</v>
      </c>
      <c r="J528">
        <v>3.25</v>
      </c>
      <c r="K528">
        <v>0.56820000000000004</v>
      </c>
      <c r="L528">
        <v>0.52569999999999995</v>
      </c>
      <c r="M528">
        <v>2.4299999999999999E-2</v>
      </c>
      <c r="N528">
        <v>6.6E-3</v>
      </c>
      <c r="O528">
        <v>9.4799999999999995E-2</v>
      </c>
      <c r="P528">
        <v>3.0999999999999999E-3</v>
      </c>
      <c r="Q528">
        <v>9.7799999999999998E-2</v>
      </c>
      <c r="R528">
        <v>2.3999999999999998E-3</v>
      </c>
      <c r="S528">
        <v>-0.97450000000000003</v>
      </c>
      <c r="T528">
        <f t="shared" si="69"/>
        <v>3.0481110517050207</v>
      </c>
      <c r="U528">
        <f t="shared" si="72"/>
        <v>12.540980983526287</v>
      </c>
      <c r="V528">
        <f t="shared" si="73"/>
        <v>3.0481110517050207</v>
      </c>
      <c r="W528">
        <f t="shared" si="74"/>
        <v>8.7943115404795076E-5</v>
      </c>
      <c r="X528">
        <f t="shared" si="75"/>
        <v>2.3885784430932004E-5</v>
      </c>
      <c r="Y528">
        <f t="shared" si="76"/>
        <v>3.0481110517050207</v>
      </c>
      <c r="Z528">
        <f t="shared" si="70"/>
        <v>2.0207704507085487E-4</v>
      </c>
      <c r="AA528">
        <f t="shared" si="71"/>
        <v>6.6080046383929328E-6</v>
      </c>
    </row>
    <row r="529" spans="1:27">
      <c r="A529">
        <v>3.39</v>
      </c>
      <c r="B529">
        <v>3.25</v>
      </c>
      <c r="C529">
        <v>0.56430000000000002</v>
      </c>
      <c r="D529">
        <v>0.200077</v>
      </c>
      <c r="E529">
        <v>6.7940399999999998E-2</v>
      </c>
      <c r="F529">
        <v>0</v>
      </c>
      <c r="G529">
        <v>0</v>
      </c>
      <c r="I529">
        <v>3.39</v>
      </c>
      <c r="J529">
        <v>3.25</v>
      </c>
      <c r="K529">
        <v>0.56430000000000002</v>
      </c>
      <c r="L529">
        <v>0.52249999999999996</v>
      </c>
      <c r="M529">
        <v>2.24E-2</v>
      </c>
      <c r="N529">
        <v>6.8999999999999999E-3</v>
      </c>
      <c r="O529">
        <v>9.9199999999999997E-2</v>
      </c>
      <c r="P529">
        <v>3.2000000000000002E-3</v>
      </c>
      <c r="Q529">
        <v>9.9900000000000003E-2</v>
      </c>
      <c r="R529">
        <v>2.5000000000000001E-3</v>
      </c>
      <c r="S529">
        <v>-0.97529999999999994</v>
      </c>
      <c r="T529">
        <f t="shared" si="69"/>
        <v>3.0691772099571026</v>
      </c>
      <c r="U529">
        <f t="shared" si="72"/>
        <v>12.669848746120065</v>
      </c>
      <c r="V529">
        <f t="shared" si="73"/>
        <v>3.0691772099571026</v>
      </c>
      <c r="W529">
        <f t="shared" si="74"/>
        <v>8.2465954742189283E-5</v>
      </c>
      <c r="X529">
        <f t="shared" si="75"/>
        <v>2.5402459273263661E-5</v>
      </c>
      <c r="Y529">
        <f t="shared" si="76"/>
        <v>3.0691772099571026</v>
      </c>
      <c r="Z529">
        <f t="shared" si="70"/>
        <v>2.1145614842857385E-4</v>
      </c>
      <c r="AA529">
        <f t="shared" si="71"/>
        <v>6.8211660783410925E-6</v>
      </c>
    </row>
    <row r="530" spans="1:27">
      <c r="A530">
        <v>3.43</v>
      </c>
      <c r="B530">
        <v>3.25</v>
      </c>
      <c r="C530">
        <v>0.56040000000000001</v>
      </c>
      <c r="D530">
        <v>0.20630899999999999</v>
      </c>
      <c r="E530">
        <v>5.56865E-2</v>
      </c>
      <c r="F530">
        <v>0</v>
      </c>
      <c r="G530">
        <v>0</v>
      </c>
      <c r="I530">
        <v>3.43</v>
      </c>
      <c r="J530">
        <v>3.25</v>
      </c>
      <c r="K530">
        <v>0.56040000000000001</v>
      </c>
      <c r="L530">
        <v>0.51939999999999997</v>
      </c>
      <c r="M530">
        <v>2.3099999999999999E-2</v>
      </c>
      <c r="N530">
        <v>5.7000000000000002E-3</v>
      </c>
      <c r="O530">
        <v>9.9900000000000003E-2</v>
      </c>
      <c r="P530">
        <v>2.3999999999999998E-3</v>
      </c>
      <c r="Q530">
        <v>0.1008</v>
      </c>
      <c r="R530">
        <v>2.3999999999999998E-3</v>
      </c>
      <c r="S530">
        <v>-0.96079999999999999</v>
      </c>
      <c r="T530">
        <f t="shared" si="69"/>
        <v>3.0905365802619436</v>
      </c>
      <c r="U530">
        <f t="shared" si="72"/>
        <v>12.801416353937189</v>
      </c>
      <c r="V530">
        <f t="shared" si="73"/>
        <v>3.0905365802619436</v>
      </c>
      <c r="W530">
        <f t="shared" si="74"/>
        <v>8.6524115648307391E-5</v>
      </c>
      <c r="X530">
        <f t="shared" si="75"/>
        <v>2.1350106458673254E-5</v>
      </c>
      <c r="Y530">
        <f t="shared" si="76"/>
        <v>3.0905365802619436</v>
      </c>
      <c r="Z530">
        <f t="shared" si="70"/>
        <v>2.1294827850821098E-4</v>
      </c>
      <c r="AA530">
        <f t="shared" si="71"/>
        <v>5.1158745587558192E-6</v>
      </c>
    </row>
    <row r="531" spans="1:27">
      <c r="A531">
        <v>3.47</v>
      </c>
      <c r="B531">
        <v>3.25</v>
      </c>
      <c r="C531">
        <v>0.55649999999999999</v>
      </c>
      <c r="D531">
        <v>0.15162300000000001</v>
      </c>
      <c r="E531">
        <v>6.0564100000000003E-2</v>
      </c>
      <c r="F531">
        <v>0</v>
      </c>
      <c r="G531">
        <v>0</v>
      </c>
      <c r="I531">
        <v>3.47</v>
      </c>
      <c r="J531">
        <v>3.25</v>
      </c>
      <c r="K531">
        <v>0.55649999999999999</v>
      </c>
      <c r="L531">
        <v>0.51629999999999998</v>
      </c>
      <c r="M531">
        <v>1.7500000000000002E-2</v>
      </c>
      <c r="N531">
        <v>6.6E-3</v>
      </c>
      <c r="O531">
        <v>0.1037</v>
      </c>
      <c r="P531">
        <v>2.3999999999999998E-3</v>
      </c>
      <c r="Q531">
        <v>9.9400000000000002E-2</v>
      </c>
      <c r="R531">
        <v>3.0000000000000001E-3</v>
      </c>
      <c r="S531">
        <v>-0.96120000000000005</v>
      </c>
      <c r="T531">
        <f t="shared" si="69"/>
        <v>3.1121953271856118</v>
      </c>
      <c r="U531">
        <f t="shared" si="72"/>
        <v>12.935759754555956</v>
      </c>
      <c r="V531">
        <f t="shared" si="73"/>
        <v>3.1121953271856118</v>
      </c>
      <c r="W531">
        <f t="shared" si="74"/>
        <v>6.6700657380372355E-5</v>
      </c>
      <c r="X531">
        <f t="shared" si="75"/>
        <v>2.5155676497740431E-5</v>
      </c>
      <c r="Y531">
        <f t="shared" si="76"/>
        <v>3.1121953271856118</v>
      </c>
      <c r="Z531">
        <f t="shared" si="70"/>
        <v>2.2104841322624104E-4</v>
      </c>
      <c r="AA531">
        <f t="shared" si="71"/>
        <v>5.1158745587558192E-6</v>
      </c>
    </row>
    <row r="532" spans="1:27">
      <c r="A532">
        <v>3.51</v>
      </c>
      <c r="B532">
        <v>3.25</v>
      </c>
      <c r="C532">
        <v>0.55279999999999996</v>
      </c>
      <c r="D532">
        <v>0.29040700000000003</v>
      </c>
      <c r="E532">
        <v>6.6020200000000001E-2</v>
      </c>
      <c r="F532">
        <v>0</v>
      </c>
      <c r="G532">
        <v>0</v>
      </c>
      <c r="I532">
        <v>3.51</v>
      </c>
      <c r="J532">
        <v>3.25</v>
      </c>
      <c r="K532">
        <v>0.55279999999999996</v>
      </c>
      <c r="L532">
        <v>0.51329999999999998</v>
      </c>
      <c r="M532">
        <v>3.2300000000000002E-2</v>
      </c>
      <c r="N532">
        <v>6.6E-3</v>
      </c>
      <c r="O532">
        <v>0.10059999999999999</v>
      </c>
      <c r="P532">
        <v>2.3999999999999998E-3</v>
      </c>
      <c r="Q532">
        <v>0.1079</v>
      </c>
      <c r="R532">
        <v>3.0000000000000001E-3</v>
      </c>
      <c r="S532">
        <v>-0.96009999999999995</v>
      </c>
      <c r="T532">
        <f t="shared" si="69"/>
        <v>3.1330258675448506</v>
      </c>
      <c r="U532">
        <f t="shared" si="72"/>
        <v>13.065851086705164</v>
      </c>
      <c r="V532">
        <f t="shared" si="73"/>
        <v>3.1330258675448506</v>
      </c>
      <c r="W532">
        <f t="shared" si="74"/>
        <v>1.2518073153014927E-4</v>
      </c>
      <c r="X532">
        <f t="shared" si="75"/>
        <v>2.5578725328141954E-5</v>
      </c>
      <c r="Y532">
        <f t="shared" si="76"/>
        <v>3.1330258675448506</v>
      </c>
      <c r="Z532">
        <f t="shared" si="70"/>
        <v>2.1444040858784808E-4</v>
      </c>
      <c r="AA532">
        <f t="shared" si="71"/>
        <v>5.1158745587558192E-6</v>
      </c>
    </row>
    <row r="533" spans="1:27">
      <c r="A533">
        <v>3.55</v>
      </c>
      <c r="B533">
        <v>3.25</v>
      </c>
      <c r="C533">
        <v>0.54900000000000004</v>
      </c>
      <c r="D533">
        <v>0.28212900000000002</v>
      </c>
      <c r="E533">
        <v>6.6526600000000005E-2</v>
      </c>
      <c r="F533">
        <v>0</v>
      </c>
      <c r="G533">
        <v>0</v>
      </c>
      <c r="I533">
        <v>3.55</v>
      </c>
      <c r="J533">
        <v>3.25</v>
      </c>
      <c r="K533">
        <v>0.54900000000000004</v>
      </c>
      <c r="L533">
        <v>0.51029999999999998</v>
      </c>
      <c r="M533">
        <v>3.2000000000000001E-2</v>
      </c>
      <c r="N533">
        <v>6.7999999999999996E-3</v>
      </c>
      <c r="O533">
        <v>0.1033</v>
      </c>
      <c r="P533">
        <v>2.5000000000000001E-3</v>
      </c>
      <c r="Q533">
        <v>0.1096</v>
      </c>
      <c r="R533">
        <v>3.2000000000000002E-3</v>
      </c>
      <c r="S533">
        <v>-0.9587</v>
      </c>
      <c r="T533">
        <f t="shared" si="69"/>
        <v>3.1547116567919726</v>
      </c>
      <c r="U533">
        <f t="shared" si="72"/>
        <v>13.202205637499153</v>
      </c>
      <c r="V533">
        <f t="shared" si="73"/>
        <v>3.1547116567919726</v>
      </c>
      <c r="W533">
        <f t="shared" si="74"/>
        <v>1.2617967949249371E-4</v>
      </c>
      <c r="X533">
        <f t="shared" si="75"/>
        <v>2.6813181892154911E-5</v>
      </c>
      <c r="Y533">
        <f t="shared" si="76"/>
        <v>3.1547116567919726</v>
      </c>
      <c r="Z533">
        <f t="shared" si="70"/>
        <v>2.201957674664484E-4</v>
      </c>
      <c r="AA533">
        <f t="shared" si="71"/>
        <v>5.3290359987039789E-6</v>
      </c>
    </row>
    <row r="534" spans="1:27">
      <c r="A534">
        <v>3.59</v>
      </c>
      <c r="B534">
        <v>3.25</v>
      </c>
      <c r="C534">
        <v>0.54530000000000001</v>
      </c>
      <c r="D534">
        <v>0.23372599999999999</v>
      </c>
      <c r="E534">
        <v>6.5267099999999995E-2</v>
      </c>
      <c r="F534">
        <v>0</v>
      </c>
      <c r="G534">
        <v>0</v>
      </c>
      <c r="I534">
        <v>3.59</v>
      </c>
      <c r="J534">
        <v>3.25</v>
      </c>
      <c r="K534">
        <v>0.54530000000000001</v>
      </c>
      <c r="L534">
        <v>0.50729999999999997</v>
      </c>
      <c r="M534">
        <v>2.7300000000000001E-2</v>
      </c>
      <c r="N534">
        <v>7.0000000000000001E-3</v>
      </c>
      <c r="O534">
        <v>0.1071</v>
      </c>
      <c r="P534">
        <v>2.5999999999999999E-3</v>
      </c>
      <c r="Q534">
        <v>0.109</v>
      </c>
      <c r="R534">
        <v>3.3E-3</v>
      </c>
      <c r="S534">
        <v>-0.93520000000000003</v>
      </c>
      <c r="T534">
        <f t="shared" si="69"/>
        <v>3.1761171824294756</v>
      </c>
      <c r="U534">
        <f t="shared" si="72"/>
        <v>13.33772035652375</v>
      </c>
      <c r="V534">
        <f t="shared" si="73"/>
        <v>3.1761171824294756</v>
      </c>
      <c r="W534">
        <f t="shared" si="74"/>
        <v>1.0948989769534573E-4</v>
      </c>
      <c r="X534">
        <f t="shared" si="75"/>
        <v>2.8074332742396335E-5</v>
      </c>
      <c r="Y534">
        <f t="shared" si="76"/>
        <v>3.1761171824294756</v>
      </c>
      <c r="Z534">
        <f t="shared" si="70"/>
        <v>2.2829590218447843E-4</v>
      </c>
      <c r="AA534">
        <f t="shared" si="71"/>
        <v>5.5421974386521377E-6</v>
      </c>
    </row>
    <row r="535" spans="1:27">
      <c r="A535">
        <v>3.63</v>
      </c>
      <c r="B535">
        <v>3.25</v>
      </c>
      <c r="C535">
        <v>0.54169999999999996</v>
      </c>
      <c r="D535">
        <v>0.25658300000000001</v>
      </c>
      <c r="E535">
        <v>6.6947199999999998E-2</v>
      </c>
      <c r="F535">
        <v>0</v>
      </c>
      <c r="G535">
        <v>0</v>
      </c>
      <c r="I535">
        <v>3.63</v>
      </c>
      <c r="J535">
        <v>3.25</v>
      </c>
      <c r="K535">
        <v>0.54169999999999996</v>
      </c>
      <c r="L535">
        <v>0.50439999999999996</v>
      </c>
      <c r="M535">
        <v>3.0300000000000001E-2</v>
      </c>
      <c r="N535">
        <v>7.1999999999999998E-3</v>
      </c>
      <c r="O535">
        <v>0.109</v>
      </c>
      <c r="P535">
        <v>2.7000000000000001E-3</v>
      </c>
      <c r="Q535">
        <v>0.1125</v>
      </c>
      <c r="R535">
        <v>3.5000000000000001E-3</v>
      </c>
      <c r="S535">
        <v>-0.93440000000000001</v>
      </c>
      <c r="T535">
        <f t="shared" si="69"/>
        <v>3.1972248469241151</v>
      </c>
      <c r="U535">
        <f t="shared" si="72"/>
        <v>13.472246721788931</v>
      </c>
      <c r="V535">
        <f t="shared" si="73"/>
        <v>3.1972248469241151</v>
      </c>
      <c r="W535">
        <f t="shared" si="74"/>
        <v>1.235631904826229E-4</v>
      </c>
      <c r="X535">
        <f t="shared" si="75"/>
        <v>2.9361550213692572E-5</v>
      </c>
      <c r="Y535">
        <f t="shared" si="76"/>
        <v>3.1972248469241151</v>
      </c>
      <c r="Z535">
        <f t="shared" si="70"/>
        <v>2.3234596954349346E-4</v>
      </c>
      <c r="AA535">
        <f t="shared" si="71"/>
        <v>5.7553588786002974E-6</v>
      </c>
    </row>
    <row r="536" spans="1:27">
      <c r="A536">
        <v>3.67</v>
      </c>
      <c r="B536">
        <v>3.25</v>
      </c>
      <c r="C536">
        <v>0.53810000000000002</v>
      </c>
      <c r="D536">
        <v>0.264515</v>
      </c>
      <c r="E536">
        <v>6.9938200000000006E-2</v>
      </c>
      <c r="F536">
        <v>0</v>
      </c>
      <c r="G536">
        <v>0</v>
      </c>
      <c r="I536">
        <v>3.67</v>
      </c>
      <c r="J536">
        <v>3.25</v>
      </c>
      <c r="K536">
        <v>0.53810000000000002</v>
      </c>
      <c r="L536">
        <v>0.50149999999999995</v>
      </c>
      <c r="M536">
        <v>3.1199999999999999E-2</v>
      </c>
      <c r="N536">
        <v>7.4999999999999997E-3</v>
      </c>
      <c r="O536">
        <v>0.1096</v>
      </c>
      <c r="P536">
        <v>2.8E-3</v>
      </c>
      <c r="Q536">
        <v>0.1135</v>
      </c>
      <c r="R536">
        <v>3.5999999999999999E-3</v>
      </c>
      <c r="S536">
        <v>-0.93389999999999995</v>
      </c>
      <c r="T536">
        <f t="shared" si="69"/>
        <v>3.2186149406779276</v>
      </c>
      <c r="U536">
        <f t="shared" si="72"/>
        <v>13.609482136355179</v>
      </c>
      <c r="V536">
        <f t="shared" si="73"/>
        <v>3.2186149406779276</v>
      </c>
      <c r="W536">
        <f t="shared" si="74"/>
        <v>1.2938933919201122E-4</v>
      </c>
      <c r="X536">
        <f t="shared" si="75"/>
        <v>3.1103206536541162E-5</v>
      </c>
      <c r="Y536">
        <f t="shared" si="76"/>
        <v>3.2186149406779276</v>
      </c>
      <c r="Z536">
        <f t="shared" si="70"/>
        <v>2.3362493818318244E-4</v>
      </c>
      <c r="AA536">
        <f t="shared" si="71"/>
        <v>5.9685203185484563E-6</v>
      </c>
    </row>
    <row r="537" spans="1:27">
      <c r="A537">
        <v>3.71</v>
      </c>
      <c r="B537">
        <v>3.25</v>
      </c>
      <c r="C537">
        <v>0.53459999999999996</v>
      </c>
      <c r="D537">
        <v>0.47617500000000001</v>
      </c>
      <c r="E537">
        <v>8.0829499999999999E-2</v>
      </c>
      <c r="F537">
        <v>0</v>
      </c>
      <c r="G537">
        <v>0</v>
      </c>
      <c r="I537">
        <v>3.71</v>
      </c>
      <c r="J537">
        <v>3.25</v>
      </c>
      <c r="K537">
        <v>0.53459999999999996</v>
      </c>
      <c r="L537">
        <v>0.49859999999999999</v>
      </c>
      <c r="M537">
        <v>5.2999999999999999E-2</v>
      </c>
      <c r="N537">
        <v>7.7000000000000002E-3</v>
      </c>
      <c r="O537">
        <v>0.1041</v>
      </c>
      <c r="P537">
        <v>2.7000000000000001E-3</v>
      </c>
      <c r="Q537">
        <v>0.1255</v>
      </c>
      <c r="R537">
        <v>3.8999999999999998E-3</v>
      </c>
      <c r="S537">
        <v>-0.93340000000000001</v>
      </c>
      <c r="T537">
        <f t="shared" si="69"/>
        <v>3.2396870549547199</v>
      </c>
      <c r="U537">
        <f t="shared" si="72"/>
        <v>13.745572214041186</v>
      </c>
      <c r="V537">
        <f t="shared" si="73"/>
        <v>3.2396870549547199</v>
      </c>
      <c r="W537">
        <f t="shared" si="74"/>
        <v>2.2344725920312895E-4</v>
      </c>
      <c r="X537">
        <f t="shared" si="75"/>
        <v>3.2463092374794199E-5</v>
      </c>
      <c r="Y537">
        <f t="shared" si="76"/>
        <v>3.2396870549547199</v>
      </c>
      <c r="Z537">
        <f t="shared" si="70"/>
        <v>2.2190105898603366E-4</v>
      </c>
      <c r="AA537">
        <f t="shared" si="71"/>
        <v>5.7553588786002974E-6</v>
      </c>
    </row>
    <row r="538" spans="1:27">
      <c r="A538">
        <v>3.75</v>
      </c>
      <c r="B538">
        <v>3.25</v>
      </c>
      <c r="C538">
        <v>0.53110000000000002</v>
      </c>
      <c r="D538">
        <v>0.26284299999999999</v>
      </c>
      <c r="E538">
        <v>7.2192500000000007E-2</v>
      </c>
      <c r="F538">
        <v>0</v>
      </c>
      <c r="G538">
        <v>0</v>
      </c>
      <c r="I538">
        <v>3.75</v>
      </c>
      <c r="J538">
        <v>3.25</v>
      </c>
      <c r="K538">
        <v>0.53110000000000002</v>
      </c>
      <c r="L538">
        <v>0.49569999999999997</v>
      </c>
      <c r="M538">
        <v>3.1800000000000002E-2</v>
      </c>
      <c r="N538">
        <v>8.0000000000000002E-3</v>
      </c>
      <c r="O538">
        <v>0.1139</v>
      </c>
      <c r="P538">
        <v>2.8E-3</v>
      </c>
      <c r="Q538">
        <v>0.11700000000000001</v>
      </c>
      <c r="R538">
        <v>4.0000000000000001E-3</v>
      </c>
      <c r="S538">
        <v>-0.93340000000000001</v>
      </c>
      <c r="T538">
        <f t="shared" si="69"/>
        <v>3.2610369037446678</v>
      </c>
      <c r="U538">
        <f t="shared" si="72"/>
        <v>13.88436168758461</v>
      </c>
      <c r="V538">
        <f t="shared" si="73"/>
        <v>3.2610369037446678</v>
      </c>
      <c r="W538">
        <f t="shared" si="74"/>
        <v>1.3631449221029432E-4</v>
      </c>
      <c r="X538">
        <f t="shared" si="75"/>
        <v>3.4292954015168387E-5</v>
      </c>
      <c r="Y538">
        <f t="shared" si="76"/>
        <v>3.2610369037446678</v>
      </c>
      <c r="Z538">
        <f t="shared" si="70"/>
        <v>2.4279088010095327E-4</v>
      </c>
      <c r="AA538">
        <f t="shared" si="71"/>
        <v>5.9685203185484563E-6</v>
      </c>
    </row>
    <row r="539" spans="1:27">
      <c r="A539">
        <v>3.79</v>
      </c>
      <c r="B539">
        <v>3.25</v>
      </c>
      <c r="C539">
        <v>0.52759999999999996</v>
      </c>
      <c r="D539">
        <v>0.33160800000000001</v>
      </c>
      <c r="E539">
        <v>7.9287300000000005E-2</v>
      </c>
      <c r="F539">
        <v>0</v>
      </c>
      <c r="G539">
        <v>0</v>
      </c>
      <c r="I539">
        <v>3.79</v>
      </c>
      <c r="J539">
        <v>3.25</v>
      </c>
      <c r="K539">
        <v>0.52759999999999996</v>
      </c>
      <c r="L539">
        <v>0.4929</v>
      </c>
      <c r="M539">
        <v>4.0099999999999997E-2</v>
      </c>
      <c r="N539">
        <v>8.6E-3</v>
      </c>
      <c r="O539">
        <v>0.11459999999999999</v>
      </c>
      <c r="P539">
        <v>3.0000000000000001E-3</v>
      </c>
      <c r="Q539">
        <v>0.12379999999999999</v>
      </c>
      <c r="R539">
        <v>4.4000000000000003E-3</v>
      </c>
      <c r="S539">
        <v>-0.93410000000000004</v>
      </c>
      <c r="T539">
        <f t="shared" si="69"/>
        <v>3.2826700143646574</v>
      </c>
      <c r="U539">
        <f t="shared" si="72"/>
        <v>14.02592242320886</v>
      </c>
      <c r="V539">
        <f t="shared" si="73"/>
        <v>3.2826700143646574</v>
      </c>
      <c r="W539">
        <f t="shared" si="74"/>
        <v>1.7479794044924506E-4</v>
      </c>
      <c r="X539">
        <f t="shared" si="75"/>
        <v>3.7487837602581243E-5</v>
      </c>
      <c r="Y539">
        <f t="shared" si="76"/>
        <v>3.2826700143646574</v>
      </c>
      <c r="Z539">
        <f t="shared" si="70"/>
        <v>2.4428301018059034E-4</v>
      </c>
      <c r="AA539">
        <f t="shared" si="71"/>
        <v>6.3948431984447748E-6</v>
      </c>
    </row>
    <row r="540" spans="1:27">
      <c r="A540">
        <v>3.83</v>
      </c>
      <c r="B540">
        <v>3.25</v>
      </c>
      <c r="C540">
        <v>0.5242</v>
      </c>
      <c r="D540">
        <v>0.27379300000000001</v>
      </c>
      <c r="E540">
        <v>7.0339100000000002E-2</v>
      </c>
      <c r="F540">
        <v>0</v>
      </c>
      <c r="G540">
        <v>0</v>
      </c>
      <c r="I540">
        <v>3.83</v>
      </c>
      <c r="J540">
        <v>3.25</v>
      </c>
      <c r="K540">
        <v>0.5242</v>
      </c>
      <c r="L540">
        <v>0.49009999999999998</v>
      </c>
      <c r="M540">
        <v>3.39E-2</v>
      </c>
      <c r="N540">
        <v>7.9000000000000008E-3</v>
      </c>
      <c r="O540">
        <v>0.1181</v>
      </c>
      <c r="P540">
        <v>3.0000000000000001E-3</v>
      </c>
      <c r="Q540">
        <v>0.1215</v>
      </c>
      <c r="R540">
        <v>3.8999999999999998E-3</v>
      </c>
      <c r="S540">
        <v>-0.93320000000000003</v>
      </c>
      <c r="T540">
        <f t="shared" si="69"/>
        <v>3.30396165505302</v>
      </c>
      <c r="U540">
        <f t="shared" si="72"/>
        <v>14.166162618060691</v>
      </c>
      <c r="V540">
        <f t="shared" si="73"/>
        <v>3.30396165505302</v>
      </c>
      <c r="W540">
        <f t="shared" si="74"/>
        <v>1.5021738501565734E-4</v>
      </c>
      <c r="X540">
        <f t="shared" si="75"/>
        <v>3.5006411257336078E-5</v>
      </c>
      <c r="Y540">
        <f t="shared" si="76"/>
        <v>3.30396165505302</v>
      </c>
      <c r="Z540">
        <f t="shared" si="70"/>
        <v>2.5174366057877594E-4</v>
      </c>
      <c r="AA540">
        <f t="shared" si="71"/>
        <v>6.3948431984447748E-6</v>
      </c>
    </row>
    <row r="541" spans="1:27">
      <c r="A541">
        <v>3.87</v>
      </c>
      <c r="B541">
        <v>3.25</v>
      </c>
      <c r="C541">
        <v>0.52090000000000003</v>
      </c>
      <c r="D541">
        <v>0.195269</v>
      </c>
      <c r="E541">
        <v>6.5809699999999999E-2</v>
      </c>
      <c r="F541">
        <v>0</v>
      </c>
      <c r="G541">
        <v>0</v>
      </c>
      <c r="I541">
        <v>3.87</v>
      </c>
      <c r="J541">
        <v>3.25</v>
      </c>
      <c r="K541">
        <v>0.52090000000000003</v>
      </c>
      <c r="L541">
        <v>0.4874</v>
      </c>
      <c r="M541">
        <v>2.4899999999999999E-2</v>
      </c>
      <c r="N541">
        <v>7.7999999999999996E-3</v>
      </c>
      <c r="O541">
        <v>0.12239999999999999</v>
      </c>
      <c r="P541">
        <v>3.0999999999999999E-3</v>
      </c>
      <c r="Q541">
        <v>0.1178</v>
      </c>
      <c r="R541">
        <v>3.8E-3</v>
      </c>
      <c r="S541">
        <v>-0.93359999999999999</v>
      </c>
      <c r="T541">
        <f t="shared" si="69"/>
        <v>3.3248928769030388</v>
      </c>
      <c r="U541">
        <f t="shared" si="72"/>
        <v>14.304912642880566</v>
      </c>
      <c r="V541">
        <f t="shared" si="73"/>
        <v>3.3248928769030388</v>
      </c>
      <c r="W541">
        <f t="shared" si="74"/>
        <v>1.121232022306028E-4</v>
      </c>
      <c r="X541">
        <f t="shared" si="75"/>
        <v>3.5122930819224968E-5</v>
      </c>
      <c r="Y541">
        <f t="shared" si="76"/>
        <v>3.3248928769030388</v>
      </c>
      <c r="Z541">
        <f t="shared" si="70"/>
        <v>2.6090960249654677E-4</v>
      </c>
      <c r="AA541">
        <f t="shared" si="71"/>
        <v>6.6080046383929328E-6</v>
      </c>
    </row>
    <row r="542" spans="1:27">
      <c r="A542">
        <v>3.91</v>
      </c>
      <c r="B542">
        <v>3.25</v>
      </c>
      <c r="C542">
        <v>0.51749999999999996</v>
      </c>
      <c r="D542">
        <v>0.12576200000000001</v>
      </c>
      <c r="E542">
        <v>5.8387500000000002E-2</v>
      </c>
      <c r="F542">
        <v>0</v>
      </c>
      <c r="G542">
        <v>0</v>
      </c>
      <c r="I542">
        <v>3.91</v>
      </c>
      <c r="J542">
        <v>3.25</v>
      </c>
      <c r="K542">
        <v>0.51749999999999996</v>
      </c>
      <c r="L542">
        <v>0.48459999999999998</v>
      </c>
      <c r="M542">
        <v>1.67E-2</v>
      </c>
      <c r="N542">
        <v>7.4000000000000003E-3</v>
      </c>
      <c r="O542">
        <v>0.1283</v>
      </c>
      <c r="P542">
        <v>2.8999999999999998E-3</v>
      </c>
      <c r="Q542">
        <v>0.1159</v>
      </c>
      <c r="R542">
        <v>3.7000000000000002E-3</v>
      </c>
      <c r="S542">
        <v>-0.93279999999999996</v>
      </c>
      <c r="T542">
        <f t="shared" si="69"/>
        <v>3.3467375837271365</v>
      </c>
      <c r="U542">
        <f t="shared" si="72"/>
        <v>14.450652454331752</v>
      </c>
      <c r="V542">
        <f t="shared" si="73"/>
        <v>3.3467375837271365</v>
      </c>
      <c r="W542">
        <f t="shared" si="74"/>
        <v>7.6464326251120241E-5</v>
      </c>
      <c r="X542">
        <f t="shared" si="75"/>
        <v>3.3882396063370636E-5</v>
      </c>
      <c r="Y542">
        <f t="shared" si="76"/>
        <v>3.3467375837271365</v>
      </c>
      <c r="Z542">
        <f t="shared" si="70"/>
        <v>2.7348612745348817E-4</v>
      </c>
      <c r="AA542">
        <f t="shared" si="71"/>
        <v>6.1816817584966151E-6</v>
      </c>
    </row>
    <row r="543" spans="1:27">
      <c r="A543">
        <v>3.95</v>
      </c>
      <c r="B543">
        <v>3.25</v>
      </c>
      <c r="C543">
        <v>0.51429999999999998</v>
      </c>
      <c r="D543">
        <v>0.19859599999999999</v>
      </c>
      <c r="E543">
        <v>6.2007100000000002E-2</v>
      </c>
      <c r="F543">
        <v>0</v>
      </c>
      <c r="G543">
        <v>0</v>
      </c>
      <c r="I543">
        <v>3.95</v>
      </c>
      <c r="J543">
        <v>3.25</v>
      </c>
      <c r="K543">
        <v>0.51429999999999998</v>
      </c>
      <c r="L543">
        <v>0.4819</v>
      </c>
      <c r="M543">
        <v>2.58E-2</v>
      </c>
      <c r="N543">
        <v>7.4999999999999997E-3</v>
      </c>
      <c r="O543">
        <v>0.1263</v>
      </c>
      <c r="P543">
        <v>2.8999999999999998E-3</v>
      </c>
      <c r="Q543">
        <v>0.121</v>
      </c>
      <c r="R543">
        <v>3.7000000000000002E-3</v>
      </c>
      <c r="S543">
        <v>-0.93289999999999995</v>
      </c>
      <c r="T543">
        <f t="shared" si="69"/>
        <v>3.3675611502601459</v>
      </c>
      <c r="U543">
        <f t="shared" si="72"/>
        <v>14.590468100741438</v>
      </c>
      <c r="V543">
        <f t="shared" si="73"/>
        <v>3.3675611502601459</v>
      </c>
      <c r="W543">
        <f t="shared" si="74"/>
        <v>1.200155998424903E-4</v>
      </c>
      <c r="X543">
        <f t="shared" si="75"/>
        <v>3.488825576816579E-5</v>
      </c>
      <c r="Y543">
        <f t="shared" si="76"/>
        <v>3.3675611502601459</v>
      </c>
      <c r="Z543">
        <f t="shared" si="70"/>
        <v>2.6922289865452499E-4</v>
      </c>
      <c r="AA543">
        <f t="shared" si="71"/>
        <v>6.1816817584966151E-6</v>
      </c>
    </row>
    <row r="544" spans="1:27">
      <c r="A544">
        <v>3.99</v>
      </c>
      <c r="B544">
        <v>3.25</v>
      </c>
      <c r="C544">
        <v>0.51100000000000001</v>
      </c>
      <c r="D544">
        <v>0.32248700000000002</v>
      </c>
      <c r="E544">
        <v>6.9953799999999997E-2</v>
      </c>
      <c r="F544">
        <v>0</v>
      </c>
      <c r="G544">
        <v>0</v>
      </c>
      <c r="I544">
        <v>3.99</v>
      </c>
      <c r="J544">
        <v>3.25</v>
      </c>
      <c r="K544">
        <v>0.51100000000000001</v>
      </c>
      <c r="L544">
        <v>0.47920000000000001</v>
      </c>
      <c r="M544">
        <v>4.1000000000000002E-2</v>
      </c>
      <c r="N544">
        <v>7.9000000000000008E-3</v>
      </c>
      <c r="O544">
        <v>0.1244</v>
      </c>
      <c r="P544">
        <v>3.2000000000000002E-3</v>
      </c>
      <c r="Q544">
        <v>0.13109999999999999</v>
      </c>
      <c r="R544">
        <v>3.8999999999999998E-3</v>
      </c>
      <c r="S544">
        <v>-0.93469999999999998</v>
      </c>
      <c r="T544">
        <f t="shared" si="69"/>
        <v>3.3893086097432348</v>
      </c>
      <c r="U544">
        <f t="shared" si="72"/>
        <v>14.737412852079618</v>
      </c>
      <c r="V544">
        <f t="shared" si="73"/>
        <v>3.3893086097432348</v>
      </c>
      <c r="W544">
        <f t="shared" si="74"/>
        <v>1.9388736102822775E-4</v>
      </c>
      <c r="X544">
        <f t="shared" si="75"/>
        <v>3.7358784198121943E-5</v>
      </c>
      <c r="Y544">
        <f t="shared" si="76"/>
        <v>3.3893086097432348</v>
      </c>
      <c r="Z544">
        <f t="shared" si="70"/>
        <v>2.6517283129550996E-4</v>
      </c>
      <c r="AA544">
        <f t="shared" si="71"/>
        <v>6.8211660783410925E-6</v>
      </c>
    </row>
    <row r="545" spans="1:27">
      <c r="A545">
        <v>4.03</v>
      </c>
      <c r="B545">
        <v>3.25</v>
      </c>
      <c r="C545">
        <v>0.50780000000000003</v>
      </c>
      <c r="D545">
        <v>0.19914899999999999</v>
      </c>
      <c r="E545">
        <v>6.2245099999999998E-2</v>
      </c>
      <c r="F545">
        <v>0</v>
      </c>
      <c r="G545">
        <v>0</v>
      </c>
      <c r="I545">
        <v>4.03</v>
      </c>
      <c r="J545">
        <v>3.25</v>
      </c>
      <c r="K545">
        <v>0.50780000000000003</v>
      </c>
      <c r="L545">
        <v>0.47660000000000002</v>
      </c>
      <c r="M545">
        <v>2.69E-2</v>
      </c>
      <c r="N545">
        <v>7.7999999999999996E-3</v>
      </c>
      <c r="O545">
        <v>0.13300000000000001</v>
      </c>
      <c r="P545">
        <v>3.2000000000000002E-3</v>
      </c>
      <c r="Q545">
        <v>0.12659999999999999</v>
      </c>
      <c r="R545">
        <v>3.8999999999999998E-3</v>
      </c>
      <c r="S545">
        <v>-0.93410000000000004</v>
      </c>
      <c r="T545">
        <f t="shared" si="69"/>
        <v>3.4106669940503997</v>
      </c>
      <c r="U545">
        <f t="shared" si="72"/>
        <v>14.88264934430479</v>
      </c>
      <c r="V545">
        <f t="shared" si="73"/>
        <v>3.4106669940503997</v>
      </c>
      <c r="W545">
        <f t="shared" si="74"/>
        <v>1.2927219581360304E-4</v>
      </c>
      <c r="X545">
        <f t="shared" si="75"/>
        <v>3.7484131128107933E-5</v>
      </c>
      <c r="Y545">
        <f t="shared" si="76"/>
        <v>3.4106669940503997</v>
      </c>
      <c r="Z545">
        <f t="shared" si="70"/>
        <v>2.8350471513105167E-4</v>
      </c>
      <c r="AA545">
        <f t="shared" si="71"/>
        <v>6.8211660783410925E-6</v>
      </c>
    </row>
    <row r="546" spans="1:27">
      <c r="A546">
        <v>4.07</v>
      </c>
      <c r="B546">
        <v>3.25</v>
      </c>
      <c r="C546">
        <v>0.50470000000000004</v>
      </c>
      <c r="D546">
        <v>0.20438000000000001</v>
      </c>
      <c r="E546">
        <v>5.9536100000000002E-2</v>
      </c>
      <c r="F546">
        <v>0</v>
      </c>
      <c r="G546">
        <v>0</v>
      </c>
      <c r="I546">
        <v>4.07</v>
      </c>
      <c r="J546">
        <v>3.25</v>
      </c>
      <c r="K546">
        <v>0.50470000000000004</v>
      </c>
      <c r="L546">
        <v>0.47399999999999998</v>
      </c>
      <c r="M546">
        <v>2.75E-2</v>
      </c>
      <c r="N546">
        <v>7.4000000000000003E-3</v>
      </c>
      <c r="O546">
        <v>0.1333</v>
      </c>
      <c r="P546">
        <v>3.0999999999999999E-3</v>
      </c>
      <c r="Q546">
        <v>0.127</v>
      </c>
      <c r="R546">
        <v>3.5000000000000001E-3</v>
      </c>
      <c r="S546">
        <v>-0.95120000000000005</v>
      </c>
      <c r="T546">
        <f t="shared" si="69"/>
        <v>3.4316162068135383</v>
      </c>
      <c r="U546">
        <f t="shared" si="72"/>
        <v>15.025989790865337</v>
      </c>
      <c r="V546">
        <f t="shared" si="73"/>
        <v>3.4316162068135383</v>
      </c>
      <c r="W546">
        <f t="shared" si="74"/>
        <v>1.3424798366561681E-4</v>
      </c>
      <c r="X546">
        <f t="shared" si="75"/>
        <v>3.6124911968202332E-5</v>
      </c>
      <c r="Y546">
        <f t="shared" si="76"/>
        <v>3.4316162068135383</v>
      </c>
      <c r="Z546">
        <f t="shared" si="70"/>
        <v>2.8414419945089613E-4</v>
      </c>
      <c r="AA546">
        <f t="shared" si="71"/>
        <v>6.6080046383929328E-6</v>
      </c>
    </row>
    <row r="547" spans="1:27">
      <c r="A547">
        <v>4.1100000000000003</v>
      </c>
      <c r="B547">
        <v>3.25</v>
      </c>
      <c r="C547">
        <v>0.50160000000000005</v>
      </c>
      <c r="D547">
        <v>0.2379</v>
      </c>
      <c r="E547">
        <v>6.0249700000000003E-2</v>
      </c>
      <c r="F547">
        <v>0</v>
      </c>
      <c r="G547">
        <v>0</v>
      </c>
      <c r="I547">
        <v>4.1100000000000003</v>
      </c>
      <c r="J547">
        <v>3.25</v>
      </c>
      <c r="K547">
        <v>0.50160000000000005</v>
      </c>
      <c r="L547">
        <v>0.47139999999999999</v>
      </c>
      <c r="M547">
        <v>3.2099999999999997E-2</v>
      </c>
      <c r="N547">
        <v>7.4000000000000003E-3</v>
      </c>
      <c r="O547">
        <v>0.13450000000000001</v>
      </c>
      <c r="P547">
        <v>3.2000000000000002E-3</v>
      </c>
      <c r="Q547">
        <v>0.1313</v>
      </c>
      <c r="R547">
        <v>3.5000000000000001E-3</v>
      </c>
      <c r="S547">
        <v>-0.95069999999999999</v>
      </c>
      <c r="T547">
        <f t="shared" si="69"/>
        <v>3.4528243612017402</v>
      </c>
      <c r="U547">
        <f t="shared" si="72"/>
        <v>15.171996069308205</v>
      </c>
      <c r="V547">
        <f t="shared" si="73"/>
        <v>3.4528243612017402</v>
      </c>
      <c r="W547">
        <f t="shared" si="74"/>
        <v>1.5920456597594108E-4</v>
      </c>
      <c r="X547">
        <f t="shared" si="75"/>
        <v>3.67013641190643E-5</v>
      </c>
      <c r="Y547">
        <f t="shared" si="76"/>
        <v>3.4528243612017402</v>
      </c>
      <c r="Z547">
        <f t="shared" si="70"/>
        <v>2.8670213673027408E-4</v>
      </c>
      <c r="AA547">
        <f t="shared" si="71"/>
        <v>6.8211660783410925E-6</v>
      </c>
    </row>
    <row r="548" spans="1:27">
      <c r="A548">
        <v>4.1500000000000004</v>
      </c>
      <c r="B548">
        <v>3.25</v>
      </c>
      <c r="C548">
        <v>0.4985</v>
      </c>
      <c r="D548">
        <v>0.16036700000000001</v>
      </c>
      <c r="E548">
        <v>6.8970799999999999E-2</v>
      </c>
      <c r="F548">
        <v>0</v>
      </c>
      <c r="G548">
        <v>0</v>
      </c>
      <c r="I548">
        <v>4.1500000000000004</v>
      </c>
      <c r="J548">
        <v>3.25</v>
      </c>
      <c r="K548">
        <v>0.4985</v>
      </c>
      <c r="L548">
        <v>0.46879999999999999</v>
      </c>
      <c r="M548">
        <v>2.24E-2</v>
      </c>
      <c r="N548">
        <v>8.9999999999999993E-3</v>
      </c>
      <c r="O548">
        <v>0.1401</v>
      </c>
      <c r="P548">
        <v>4.1000000000000003E-3</v>
      </c>
      <c r="Q548">
        <v>0.12770000000000001</v>
      </c>
      <c r="R548">
        <v>4.0000000000000001E-3</v>
      </c>
      <c r="S548">
        <v>-0.96450000000000002</v>
      </c>
      <c r="T548">
        <f t="shared" si="69"/>
        <v>3.4742962880216512</v>
      </c>
      <c r="U548">
        <f t="shared" si="72"/>
        <v>15.320734696961024</v>
      </c>
      <c r="V548">
        <f t="shared" si="73"/>
        <v>3.4742962880216512</v>
      </c>
      <c r="W548">
        <f t="shared" si="74"/>
        <v>1.1288279155485186E-4</v>
      </c>
      <c r="X548">
        <f t="shared" si="75"/>
        <v>4.5354693035431553E-5</v>
      </c>
      <c r="Y548">
        <f t="shared" si="76"/>
        <v>3.4742962880216512</v>
      </c>
      <c r="Z548">
        <f t="shared" si="70"/>
        <v>2.9863917736737096E-4</v>
      </c>
      <c r="AA548">
        <f t="shared" si="71"/>
        <v>8.7396190378745264E-6</v>
      </c>
    </row>
    <row r="549" spans="1:27">
      <c r="A549">
        <v>0.91</v>
      </c>
      <c r="B549">
        <v>3.75</v>
      </c>
      <c r="C549">
        <v>0.99219999999999997</v>
      </c>
      <c r="D549">
        <v>0.41994199999999998</v>
      </c>
      <c r="E549">
        <v>0.17541599999999999</v>
      </c>
      <c r="F549">
        <v>0</v>
      </c>
      <c r="G549">
        <v>0</v>
      </c>
      <c r="I549">
        <v>0.91</v>
      </c>
      <c r="J549">
        <v>3.75</v>
      </c>
      <c r="K549">
        <v>0.99219999999999997</v>
      </c>
      <c r="L549">
        <v>0.83120000000000005</v>
      </c>
      <c r="M549">
        <v>5.0000000000000001E-3</v>
      </c>
      <c r="N549">
        <v>1.6000000000000001E-3</v>
      </c>
      <c r="O549">
        <v>6.0000000000000001E-3</v>
      </c>
      <c r="P549">
        <v>5.9999999999999995E-4</v>
      </c>
      <c r="Q549">
        <v>8.8000000000000005E-3</v>
      </c>
      <c r="R549">
        <v>2.9999999999999997E-4</v>
      </c>
      <c r="S549">
        <v>-0.97009999999999996</v>
      </c>
      <c r="T549">
        <f t="shared" si="69"/>
        <v>2.0140984675609674</v>
      </c>
      <c r="U549">
        <f t="shared" si="72"/>
        <v>7.8065926370314376</v>
      </c>
      <c r="V549">
        <f t="shared" si="73"/>
        <v>2.0140984675609674</v>
      </c>
      <c r="W549">
        <f t="shared" si="74"/>
        <v>5.5904875616418673E-6</v>
      </c>
      <c r="X549">
        <f t="shared" si="75"/>
        <v>1.7889560197253975E-6</v>
      </c>
      <c r="Y549">
        <f t="shared" si="76"/>
        <v>2.0140984675609674</v>
      </c>
      <c r="Z549">
        <f t="shared" si="70"/>
        <v>1.278968639688955E-5</v>
      </c>
      <c r="AA549">
        <f t="shared" si="71"/>
        <v>1.2789686396889548E-6</v>
      </c>
    </row>
    <row r="550" spans="1:27">
      <c r="A550">
        <v>0.95</v>
      </c>
      <c r="B550">
        <v>3.75</v>
      </c>
      <c r="C550">
        <v>0.98180000000000001</v>
      </c>
      <c r="D550">
        <v>0.31636399999999998</v>
      </c>
      <c r="E550">
        <v>0.13918900000000001</v>
      </c>
      <c r="F550">
        <v>0</v>
      </c>
      <c r="G550">
        <v>0</v>
      </c>
      <c r="I550">
        <v>0.95</v>
      </c>
      <c r="J550">
        <v>3.75</v>
      </c>
      <c r="K550">
        <v>0.98180000000000001</v>
      </c>
      <c r="L550">
        <v>0.82489999999999997</v>
      </c>
      <c r="M550">
        <v>4.1000000000000003E-3</v>
      </c>
      <c r="N550">
        <v>1.5E-3</v>
      </c>
      <c r="O550">
        <v>6.6E-3</v>
      </c>
      <c r="P550">
        <v>5.0000000000000001E-4</v>
      </c>
      <c r="Q550">
        <v>8.8999999999999999E-3</v>
      </c>
      <c r="R550">
        <v>2.9999999999999997E-4</v>
      </c>
      <c r="S550">
        <v>-0.9738</v>
      </c>
      <c r="T550">
        <f t="shared" si="69"/>
        <v>2.0354333871603094</v>
      </c>
      <c r="U550">
        <f t="shared" si="72"/>
        <v>7.8929890735668904</v>
      </c>
      <c r="V550">
        <f t="shared" si="73"/>
        <v>2.0354333871603094</v>
      </c>
      <c r="W550">
        <f t="shared" si="74"/>
        <v>4.6840305271325317E-6</v>
      </c>
      <c r="X550">
        <f t="shared" si="75"/>
        <v>1.7136697050484872E-6</v>
      </c>
      <c r="Y550">
        <f t="shared" si="76"/>
        <v>2.0354333871603094</v>
      </c>
      <c r="Z550">
        <f t="shared" si="70"/>
        <v>1.4068655036578503E-5</v>
      </c>
      <c r="AA550">
        <f t="shared" si="71"/>
        <v>1.0658071997407957E-6</v>
      </c>
    </row>
    <row r="551" spans="1:27">
      <c r="A551">
        <v>0.99</v>
      </c>
      <c r="B551">
        <v>3.75</v>
      </c>
      <c r="C551">
        <v>0.97160000000000002</v>
      </c>
      <c r="D551">
        <v>5.64821E-2</v>
      </c>
      <c r="E551">
        <v>9.8168699999999998E-2</v>
      </c>
      <c r="F551">
        <v>0</v>
      </c>
      <c r="G551">
        <v>0</v>
      </c>
      <c r="I551">
        <v>0.99</v>
      </c>
      <c r="J551">
        <v>3.75</v>
      </c>
      <c r="K551">
        <v>0.97160000000000002</v>
      </c>
      <c r="L551">
        <v>0.81869999999999998</v>
      </c>
      <c r="M551">
        <v>8.9999999999999998E-4</v>
      </c>
      <c r="N551">
        <v>1.5E-3</v>
      </c>
      <c r="O551">
        <v>8.2000000000000007E-3</v>
      </c>
      <c r="P551">
        <v>5.9999999999999995E-4</v>
      </c>
      <c r="Q551">
        <v>8.9999999999999993E-3</v>
      </c>
      <c r="R551">
        <v>2.9999999999999997E-4</v>
      </c>
      <c r="S551">
        <v>-0.97450000000000003</v>
      </c>
      <c r="T551">
        <f t="shared" si="69"/>
        <v>2.0568016668526061</v>
      </c>
      <c r="U551">
        <f t="shared" si="72"/>
        <v>7.9804330967676593</v>
      </c>
      <c r="V551">
        <f t="shared" si="73"/>
        <v>2.0568016668526061</v>
      </c>
      <c r="W551">
        <f t="shared" si="74"/>
        <v>1.0505067581207955E-6</v>
      </c>
      <c r="X551">
        <f t="shared" si="75"/>
        <v>1.7508445968679924E-6</v>
      </c>
      <c r="Y551">
        <f t="shared" si="76"/>
        <v>2.0568016668526061</v>
      </c>
      <c r="Z551">
        <f t="shared" si="70"/>
        <v>1.7479238075749053E-5</v>
      </c>
      <c r="AA551">
        <f t="shared" si="71"/>
        <v>1.2789686396889548E-6</v>
      </c>
    </row>
    <row r="552" spans="1:27">
      <c r="A552">
        <v>1.03</v>
      </c>
      <c r="B552">
        <v>3.75</v>
      </c>
      <c r="C552">
        <v>0.96160000000000001</v>
      </c>
      <c r="D552">
        <v>0.27366699999999999</v>
      </c>
      <c r="E552">
        <v>0.120201</v>
      </c>
      <c r="F552">
        <v>0</v>
      </c>
      <c r="G552">
        <v>0</v>
      </c>
      <c r="I552">
        <v>1.03</v>
      </c>
      <c r="J552">
        <v>3.75</v>
      </c>
      <c r="K552">
        <v>0.96160000000000001</v>
      </c>
      <c r="L552">
        <v>0.81259999999999999</v>
      </c>
      <c r="M552">
        <v>4.0000000000000001E-3</v>
      </c>
      <c r="N552">
        <v>1.5E-3</v>
      </c>
      <c r="O552">
        <v>7.6E-3</v>
      </c>
      <c r="P552">
        <v>5.0000000000000001E-4</v>
      </c>
      <c r="Q552">
        <v>0.01</v>
      </c>
      <c r="R552">
        <v>2.9999999999999997E-4</v>
      </c>
      <c r="S552">
        <v>-0.97209999999999996</v>
      </c>
      <c r="T552">
        <f t="shared" si="69"/>
        <v>2.0781910352682944</v>
      </c>
      <c r="U552">
        <f t="shared" si="72"/>
        <v>8.0688779790695051</v>
      </c>
      <c r="V552">
        <f t="shared" si="73"/>
        <v>2.0781910352682944</v>
      </c>
      <c r="W552">
        <f t="shared" si="74"/>
        <v>4.7697549883096179E-6</v>
      </c>
      <c r="X552">
        <f t="shared" si="75"/>
        <v>1.7886581206161068E-6</v>
      </c>
      <c r="Y552">
        <f t="shared" si="76"/>
        <v>2.0781910352682944</v>
      </c>
      <c r="Z552">
        <f t="shared" si="70"/>
        <v>1.6200269436060096E-5</v>
      </c>
      <c r="AA552">
        <f t="shared" si="71"/>
        <v>1.0658071997407957E-6</v>
      </c>
    </row>
    <row r="553" spans="1:27">
      <c r="A553">
        <v>1.07</v>
      </c>
      <c r="B553">
        <v>3.75</v>
      </c>
      <c r="C553">
        <v>0.95189999999999997</v>
      </c>
      <c r="D553">
        <v>0.35939199999999999</v>
      </c>
      <c r="E553">
        <v>0.11985700000000001</v>
      </c>
      <c r="F553">
        <v>0</v>
      </c>
      <c r="G553">
        <v>0</v>
      </c>
      <c r="I553">
        <v>1.07</v>
      </c>
      <c r="J553">
        <v>3.75</v>
      </c>
      <c r="K553">
        <v>0.95189999999999997</v>
      </c>
      <c r="L553">
        <v>0.80649999999999999</v>
      </c>
      <c r="M553">
        <v>5.1999999999999998E-3</v>
      </c>
      <c r="N553">
        <v>1.4E-3</v>
      </c>
      <c r="O553">
        <v>7.6E-3</v>
      </c>
      <c r="P553">
        <v>5.0000000000000001E-4</v>
      </c>
      <c r="Q553">
        <v>1.06E-2</v>
      </c>
      <c r="R553">
        <v>2.9999999999999997E-4</v>
      </c>
      <c r="S553">
        <v>-0.97130000000000005</v>
      </c>
      <c r="T553">
        <f t="shared" si="69"/>
        <v>2.0993681053829101</v>
      </c>
      <c r="U553">
        <f t="shared" si="72"/>
        <v>8.1573464418990298</v>
      </c>
      <c r="V553">
        <f t="shared" si="73"/>
        <v>2.0993681053829101</v>
      </c>
      <c r="W553">
        <f t="shared" si="74"/>
        <v>6.332545373322258E-6</v>
      </c>
      <c r="X553">
        <f t="shared" si="75"/>
        <v>1.7049160620483002E-6</v>
      </c>
      <c r="Y553">
        <f t="shared" si="76"/>
        <v>2.0993681053829101</v>
      </c>
      <c r="Z553">
        <f t="shared" si="70"/>
        <v>1.6200269436060096E-5</v>
      </c>
      <c r="AA553">
        <f t="shared" si="71"/>
        <v>1.0658071997407957E-6</v>
      </c>
    </row>
    <row r="554" spans="1:27">
      <c r="A554">
        <v>1.1100000000000001</v>
      </c>
      <c r="B554">
        <v>3.75</v>
      </c>
      <c r="C554">
        <v>0.94230000000000003</v>
      </c>
      <c r="D554">
        <v>0.12552199999999999</v>
      </c>
      <c r="E554">
        <v>9.3478599999999995E-2</v>
      </c>
      <c r="F554">
        <v>0</v>
      </c>
      <c r="G554">
        <v>0</v>
      </c>
      <c r="I554">
        <v>1.1100000000000001</v>
      </c>
      <c r="J554">
        <v>3.75</v>
      </c>
      <c r="K554">
        <v>0.94230000000000003</v>
      </c>
      <c r="L554">
        <v>0.80049999999999999</v>
      </c>
      <c r="M554">
        <v>2.2000000000000001E-3</v>
      </c>
      <c r="N554">
        <v>1.5E-3</v>
      </c>
      <c r="O554">
        <v>9.2999999999999992E-3</v>
      </c>
      <c r="P554">
        <v>5.9999999999999995E-4</v>
      </c>
      <c r="Q554">
        <v>1.0699999999999999E-2</v>
      </c>
      <c r="R554">
        <v>2.9999999999999997E-4</v>
      </c>
      <c r="S554">
        <v>-0.97260000000000002</v>
      </c>
      <c r="T554">
        <f t="shared" si="69"/>
        <v>2.1207561281056901</v>
      </c>
      <c r="U554">
        <f t="shared" si="72"/>
        <v>8.247606554897839</v>
      </c>
      <c r="V554">
        <f t="shared" si="73"/>
        <v>2.1207561281056901</v>
      </c>
      <c r="W554">
        <f t="shared" si="74"/>
        <v>2.7363951442282211E-6</v>
      </c>
      <c r="X554">
        <f t="shared" si="75"/>
        <v>1.8657239619737867E-6</v>
      </c>
      <c r="Y554">
        <f t="shared" si="76"/>
        <v>2.1207561281056901</v>
      </c>
      <c r="Z554">
        <f t="shared" si="70"/>
        <v>1.9824013915178799E-5</v>
      </c>
      <c r="AA554">
        <f t="shared" si="71"/>
        <v>1.2789686396889548E-6</v>
      </c>
    </row>
    <row r="555" spans="1:27">
      <c r="A555">
        <v>1.1499999999999999</v>
      </c>
      <c r="B555">
        <v>3.75</v>
      </c>
      <c r="C555">
        <v>0.93289999999999995</v>
      </c>
      <c r="D555">
        <v>0.24204800000000001</v>
      </c>
      <c r="E555">
        <v>0.101692</v>
      </c>
      <c r="F555">
        <v>0</v>
      </c>
      <c r="G555">
        <v>0</v>
      </c>
      <c r="I555">
        <v>1.1499999999999999</v>
      </c>
      <c r="J555">
        <v>3.75</v>
      </c>
      <c r="K555">
        <v>0.93289999999999995</v>
      </c>
      <c r="L555">
        <v>0.79459999999999997</v>
      </c>
      <c r="M555">
        <v>4.1999999999999997E-3</v>
      </c>
      <c r="N555">
        <v>1.5E-3</v>
      </c>
      <c r="O555">
        <v>9.2999999999999992E-3</v>
      </c>
      <c r="P555">
        <v>5.9999999999999995E-4</v>
      </c>
      <c r="Q555">
        <v>1.18E-2</v>
      </c>
      <c r="R555">
        <v>2.9999999999999997E-4</v>
      </c>
      <c r="S555">
        <v>-0.97209999999999996</v>
      </c>
      <c r="T555">
        <f t="shared" si="69"/>
        <v>2.1421250932725826</v>
      </c>
      <c r="U555">
        <f t="shared" si="72"/>
        <v>8.3386999152280694</v>
      </c>
      <c r="V555">
        <f t="shared" si="73"/>
        <v>2.1421250932725826</v>
      </c>
      <c r="W555">
        <f t="shared" si="74"/>
        <v>5.3349447823257608E-6</v>
      </c>
      <c r="X555">
        <f t="shared" si="75"/>
        <v>1.9053374222592008E-6</v>
      </c>
      <c r="Y555">
        <f t="shared" si="76"/>
        <v>2.1421250932725826</v>
      </c>
      <c r="Z555">
        <f t="shared" si="70"/>
        <v>1.9824013915178799E-5</v>
      </c>
      <c r="AA555">
        <f t="shared" si="71"/>
        <v>1.2789686396889548E-6</v>
      </c>
    </row>
    <row r="556" spans="1:27">
      <c r="A556">
        <v>1.19</v>
      </c>
      <c r="B556">
        <v>3.75</v>
      </c>
      <c r="C556">
        <v>0.92369999999999997</v>
      </c>
      <c r="D556">
        <v>0.12736500000000001</v>
      </c>
      <c r="E556">
        <v>0.11458</v>
      </c>
      <c r="F556">
        <v>0</v>
      </c>
      <c r="G556">
        <v>0</v>
      </c>
      <c r="I556">
        <v>1.19</v>
      </c>
      <c r="J556">
        <v>3.75</v>
      </c>
      <c r="K556">
        <v>0.92369999999999997</v>
      </c>
      <c r="L556">
        <v>0.78879999999999995</v>
      </c>
      <c r="M556">
        <v>2.3999999999999998E-3</v>
      </c>
      <c r="N556">
        <v>2E-3</v>
      </c>
      <c r="O556">
        <v>1.0200000000000001E-2</v>
      </c>
      <c r="P556">
        <v>6.9999999999999999E-4</v>
      </c>
      <c r="Q556">
        <v>1.18E-2</v>
      </c>
      <c r="R556">
        <v>5.0000000000000001E-4</v>
      </c>
      <c r="S556">
        <v>-0.96309999999999996</v>
      </c>
      <c r="T556">
        <f t="shared" si="69"/>
        <v>2.1634605386099297</v>
      </c>
      <c r="U556">
        <f t="shared" si="72"/>
        <v>8.4305615021223659</v>
      </c>
      <c r="V556">
        <f t="shared" si="73"/>
        <v>2.1634605386099297</v>
      </c>
      <c r="W556">
        <f t="shared" si="74"/>
        <v>3.1128212698736277E-6</v>
      </c>
      <c r="X556">
        <f t="shared" si="75"/>
        <v>2.5940177248946904E-6</v>
      </c>
      <c r="Y556">
        <f t="shared" si="76"/>
        <v>2.1634605386099297</v>
      </c>
      <c r="Z556">
        <f t="shared" si="70"/>
        <v>2.1742466874712233E-5</v>
      </c>
      <c r="AA556">
        <f t="shared" si="71"/>
        <v>1.4921300796371141E-6</v>
      </c>
    </row>
    <row r="557" spans="1:27">
      <c r="A557">
        <v>1.23</v>
      </c>
      <c r="B557">
        <v>3.75</v>
      </c>
      <c r="C557">
        <v>0.91469999999999996</v>
      </c>
      <c r="D557">
        <v>8.2236000000000004E-2</v>
      </c>
      <c r="E557">
        <v>0.10166500000000001</v>
      </c>
      <c r="F557">
        <v>0</v>
      </c>
      <c r="G557">
        <v>0</v>
      </c>
      <c r="I557">
        <v>1.23</v>
      </c>
      <c r="J557">
        <v>3.75</v>
      </c>
      <c r="K557">
        <v>0.91469999999999996</v>
      </c>
      <c r="L557">
        <v>0.78300000000000003</v>
      </c>
      <c r="M557">
        <v>1.6999999999999999E-3</v>
      </c>
      <c r="N557">
        <v>2E-3</v>
      </c>
      <c r="O557">
        <v>1.1299999999999999E-2</v>
      </c>
      <c r="P557">
        <v>6.9999999999999999E-4</v>
      </c>
      <c r="Q557">
        <v>1.2500000000000001E-2</v>
      </c>
      <c r="R557">
        <v>5.0000000000000001E-4</v>
      </c>
      <c r="S557">
        <v>-0.96330000000000005</v>
      </c>
      <c r="T557">
        <f t="shared" si="69"/>
        <v>2.1847474576516803</v>
      </c>
      <c r="U557">
        <f t="shared" si="72"/>
        <v>8.5231214537154809</v>
      </c>
      <c r="V557">
        <f t="shared" si="73"/>
        <v>2.1847474576516803</v>
      </c>
      <c r="W557">
        <f t="shared" si="74"/>
        <v>2.2510560338733769E-6</v>
      </c>
      <c r="X557">
        <f t="shared" si="75"/>
        <v>2.64830121632162E-6</v>
      </c>
      <c r="Y557">
        <f t="shared" si="76"/>
        <v>2.1847474576516803</v>
      </c>
      <c r="Z557">
        <f t="shared" si="70"/>
        <v>2.4087242714141982E-5</v>
      </c>
      <c r="AA557">
        <f t="shared" si="71"/>
        <v>1.4921300796371141E-6</v>
      </c>
    </row>
    <row r="558" spans="1:27">
      <c r="A558">
        <v>1.27</v>
      </c>
      <c r="B558">
        <v>3.75</v>
      </c>
      <c r="C558">
        <v>0.90590000000000004</v>
      </c>
      <c r="D558">
        <v>0.34631400000000001</v>
      </c>
      <c r="E558">
        <v>0.102699</v>
      </c>
      <c r="F558">
        <v>0</v>
      </c>
      <c r="G558">
        <v>0</v>
      </c>
      <c r="I558">
        <v>1.27</v>
      </c>
      <c r="J558">
        <v>3.75</v>
      </c>
      <c r="K558">
        <v>0.90590000000000004</v>
      </c>
      <c r="L558">
        <v>0.77739999999999998</v>
      </c>
      <c r="M558">
        <v>6.4000000000000003E-3</v>
      </c>
      <c r="N558">
        <v>1.6000000000000001E-3</v>
      </c>
      <c r="O558">
        <v>1.0200000000000001E-2</v>
      </c>
      <c r="P558">
        <v>5.0000000000000001E-4</v>
      </c>
      <c r="Q558">
        <v>1.4E-2</v>
      </c>
      <c r="R558">
        <v>5.0000000000000001E-4</v>
      </c>
      <c r="S558">
        <v>-0.94</v>
      </c>
      <c r="T558">
        <f t="shared" si="69"/>
        <v>2.2059703052367721</v>
      </c>
      <c r="U558">
        <f t="shared" si="72"/>
        <v>8.6163049875864175</v>
      </c>
      <c r="V558">
        <f t="shared" si="73"/>
        <v>2.2059703052367721</v>
      </c>
      <c r="W558">
        <f t="shared" si="74"/>
        <v>8.6504393129433928E-6</v>
      </c>
      <c r="X558">
        <f t="shared" si="75"/>
        <v>2.1626098282358482E-6</v>
      </c>
      <c r="Y558">
        <f t="shared" si="76"/>
        <v>2.2059703052367721</v>
      </c>
      <c r="Z558">
        <f t="shared" si="70"/>
        <v>2.1742466874712233E-5</v>
      </c>
      <c r="AA558">
        <f t="shared" si="71"/>
        <v>1.0658071997407957E-6</v>
      </c>
    </row>
    <row r="559" spans="1:27">
      <c r="A559">
        <v>1.31</v>
      </c>
      <c r="B559">
        <v>3.75</v>
      </c>
      <c r="C559">
        <v>0.8972</v>
      </c>
      <c r="D559">
        <v>0.27613399999999999</v>
      </c>
      <c r="E559">
        <v>9.2088500000000004E-2</v>
      </c>
      <c r="F559">
        <v>0</v>
      </c>
      <c r="G559">
        <v>0</v>
      </c>
      <c r="I559">
        <v>1.31</v>
      </c>
      <c r="J559">
        <v>3.75</v>
      </c>
      <c r="K559">
        <v>0.8972</v>
      </c>
      <c r="L559">
        <v>0.77180000000000004</v>
      </c>
      <c r="M559">
        <v>5.4999999999999997E-3</v>
      </c>
      <c r="N559">
        <v>1.6000000000000001E-3</v>
      </c>
      <c r="O559">
        <v>1.11E-2</v>
      </c>
      <c r="P559">
        <v>5.0000000000000001E-4</v>
      </c>
      <c r="Q559">
        <v>1.4500000000000001E-2</v>
      </c>
      <c r="R559">
        <v>5.0000000000000001E-4</v>
      </c>
      <c r="S559">
        <v>-0.93710000000000004</v>
      </c>
      <c r="T559">
        <f t="shared" si="69"/>
        <v>2.2273612344114935</v>
      </c>
      <c r="U559">
        <f t="shared" si="72"/>
        <v>8.7111380685590909</v>
      </c>
      <c r="V559">
        <f t="shared" si="73"/>
        <v>2.2273612344114935</v>
      </c>
      <c r="W559">
        <f t="shared" si="74"/>
        <v>7.5886707077924269E-6</v>
      </c>
      <c r="X559">
        <f t="shared" si="75"/>
        <v>2.2076132968123421E-6</v>
      </c>
      <c r="Y559">
        <f t="shared" si="76"/>
        <v>2.2273612344114935</v>
      </c>
      <c r="Z559">
        <f t="shared" si="70"/>
        <v>2.3660919834245665E-5</v>
      </c>
      <c r="AA559">
        <f t="shared" si="71"/>
        <v>1.0658071997407957E-6</v>
      </c>
    </row>
    <row r="560" spans="1:27">
      <c r="A560">
        <v>1.35</v>
      </c>
      <c r="B560">
        <v>3.75</v>
      </c>
      <c r="C560">
        <v>0.88870000000000005</v>
      </c>
      <c r="D560">
        <v>0.225048</v>
      </c>
      <c r="E560">
        <v>8.3847699999999997E-2</v>
      </c>
      <c r="F560">
        <v>0</v>
      </c>
      <c r="G560">
        <v>0</v>
      </c>
      <c r="I560">
        <v>1.35</v>
      </c>
      <c r="J560">
        <v>3.75</v>
      </c>
      <c r="K560">
        <v>0.88870000000000005</v>
      </c>
      <c r="L560">
        <v>0.76619999999999999</v>
      </c>
      <c r="M560">
        <v>4.7999999999999996E-3</v>
      </c>
      <c r="N560">
        <v>1.6000000000000001E-3</v>
      </c>
      <c r="O560">
        <v>1.2E-2</v>
      </c>
      <c r="P560">
        <v>5.0000000000000001E-4</v>
      </c>
      <c r="Q560">
        <v>1.5100000000000001E-2</v>
      </c>
      <c r="R560">
        <v>5.0000000000000001E-4</v>
      </c>
      <c r="S560">
        <v>-0.93479999999999996</v>
      </c>
      <c r="T560">
        <f t="shared" si="69"/>
        <v>2.2486649032451806</v>
      </c>
      <c r="U560">
        <f t="shared" si="72"/>
        <v>8.8064938470866565</v>
      </c>
      <c r="V560">
        <f t="shared" si="73"/>
        <v>2.2486649032451806</v>
      </c>
      <c r="W560">
        <f t="shared" si="74"/>
        <v>6.7593740406061714E-6</v>
      </c>
      <c r="X560">
        <f t="shared" si="75"/>
        <v>2.2531246802020578E-6</v>
      </c>
      <c r="Y560">
        <f t="shared" si="76"/>
        <v>2.2486649032451806</v>
      </c>
      <c r="Z560">
        <f t="shared" si="70"/>
        <v>2.5579372793779099E-5</v>
      </c>
      <c r="AA560">
        <f t="shared" si="71"/>
        <v>1.0658071997407957E-6</v>
      </c>
    </row>
    <row r="561" spans="1:27">
      <c r="A561">
        <v>1.39</v>
      </c>
      <c r="B561">
        <v>3.75</v>
      </c>
      <c r="C561">
        <v>0.88039999999999996</v>
      </c>
      <c r="D561">
        <v>0.349491</v>
      </c>
      <c r="E561">
        <v>9.9378599999999997E-2</v>
      </c>
      <c r="F561">
        <v>0</v>
      </c>
      <c r="G561">
        <v>0</v>
      </c>
      <c r="I561">
        <v>1.39</v>
      </c>
      <c r="J561">
        <v>3.75</v>
      </c>
      <c r="K561">
        <v>0.88039999999999996</v>
      </c>
      <c r="L561">
        <v>0.76070000000000004</v>
      </c>
      <c r="M561">
        <v>7.1999999999999998E-3</v>
      </c>
      <c r="N561">
        <v>1.6999999999999999E-3</v>
      </c>
      <c r="O561">
        <v>1.17E-2</v>
      </c>
      <c r="P561">
        <v>5.9999999999999995E-4</v>
      </c>
      <c r="Q561">
        <v>1.61E-2</v>
      </c>
      <c r="R561">
        <v>5.0000000000000001E-4</v>
      </c>
      <c r="S561">
        <v>-0.92820000000000003</v>
      </c>
      <c r="T561">
        <f t="shared" si="69"/>
        <v>2.2698642656905865</v>
      </c>
      <c r="U561">
        <f t="shared" si="72"/>
        <v>8.9022837846590654</v>
      </c>
      <c r="V561">
        <f t="shared" si="73"/>
        <v>2.2698642656905865</v>
      </c>
      <c r="W561">
        <f t="shared" si="74"/>
        <v>1.0345971633067195E-5</v>
      </c>
      <c r="X561">
        <f t="shared" si="75"/>
        <v>2.4427988578075321E-6</v>
      </c>
      <c r="Y561">
        <f t="shared" si="76"/>
        <v>2.2698642656905865</v>
      </c>
      <c r="Z561">
        <f t="shared" si="70"/>
        <v>2.4939888473934621E-5</v>
      </c>
      <c r="AA561">
        <f t="shared" si="71"/>
        <v>1.2789686396889548E-6</v>
      </c>
    </row>
    <row r="562" spans="1:27">
      <c r="A562">
        <v>1.43</v>
      </c>
      <c r="B562">
        <v>3.75</v>
      </c>
      <c r="C562">
        <v>0.87219999999999998</v>
      </c>
      <c r="D562">
        <v>0.35532799999999998</v>
      </c>
      <c r="E562">
        <v>8.4579799999999997E-2</v>
      </c>
      <c r="F562">
        <v>0</v>
      </c>
      <c r="G562">
        <v>0</v>
      </c>
      <c r="I562">
        <v>1.43</v>
      </c>
      <c r="J562">
        <v>3.75</v>
      </c>
      <c r="K562">
        <v>0.87219999999999998</v>
      </c>
      <c r="L562">
        <v>0.75529999999999997</v>
      </c>
      <c r="M562">
        <v>7.4999999999999997E-3</v>
      </c>
      <c r="N562">
        <v>1.5E-3</v>
      </c>
      <c r="O562">
        <v>1.21E-2</v>
      </c>
      <c r="P562">
        <v>5.0000000000000001E-4</v>
      </c>
      <c r="Q562">
        <v>1.66E-2</v>
      </c>
      <c r="R562">
        <v>5.0000000000000001E-4</v>
      </c>
      <c r="S562">
        <v>-0.90459999999999996</v>
      </c>
      <c r="T562">
        <f t="shared" si="69"/>
        <v>2.2912044250332402</v>
      </c>
      <c r="U562">
        <f t="shared" si="72"/>
        <v>8.9996177172919012</v>
      </c>
      <c r="V562">
        <f t="shared" si="73"/>
        <v>2.2912044250332402</v>
      </c>
      <c r="W562">
        <f t="shared" si="74"/>
        <v>1.0997314099982269E-5</v>
      </c>
      <c r="X562">
        <f t="shared" si="75"/>
        <v>2.1994628199964536E-6</v>
      </c>
      <c r="Y562">
        <f t="shared" si="76"/>
        <v>2.2912044250332402</v>
      </c>
      <c r="Z562">
        <f t="shared" si="70"/>
        <v>2.5792534233727257E-5</v>
      </c>
      <c r="AA562">
        <f t="shared" si="71"/>
        <v>1.0658071997407957E-6</v>
      </c>
    </row>
    <row r="563" spans="1:27">
      <c r="A563">
        <v>1.47</v>
      </c>
      <c r="B563">
        <v>3.75</v>
      </c>
      <c r="C563">
        <v>0.86409999999999998</v>
      </c>
      <c r="D563">
        <v>0.29156100000000001</v>
      </c>
      <c r="E563">
        <v>7.3276099999999997E-2</v>
      </c>
      <c r="F563">
        <v>0</v>
      </c>
      <c r="G563">
        <v>0</v>
      </c>
      <c r="I563">
        <v>1.47</v>
      </c>
      <c r="J563">
        <v>3.75</v>
      </c>
      <c r="K563">
        <v>0.86409999999999998</v>
      </c>
      <c r="L563">
        <v>0.75</v>
      </c>
      <c r="M563">
        <v>6.4999999999999997E-3</v>
      </c>
      <c r="N563">
        <v>1.4E-3</v>
      </c>
      <c r="O563">
        <v>1.29E-2</v>
      </c>
      <c r="P563">
        <v>5.0000000000000001E-4</v>
      </c>
      <c r="Q563">
        <v>1.6899999999999998E-2</v>
      </c>
      <c r="R563">
        <v>4.0000000000000002E-4</v>
      </c>
      <c r="S563">
        <v>-0.91459999999999997</v>
      </c>
      <c r="T563">
        <f t="shared" si="69"/>
        <v>2.3126819806897254</v>
      </c>
      <c r="U563">
        <f t="shared" si="72"/>
        <v>9.0984979438069509</v>
      </c>
      <c r="V563">
        <f t="shared" si="73"/>
        <v>2.3126819806897254</v>
      </c>
      <c r="W563">
        <f t="shared" si="74"/>
        <v>9.726048682588554E-6</v>
      </c>
      <c r="X563">
        <f t="shared" si="75"/>
        <v>2.0948412547113808E-6</v>
      </c>
      <c r="Y563">
        <f t="shared" si="76"/>
        <v>2.3126819806897254</v>
      </c>
      <c r="Z563">
        <f t="shared" si="70"/>
        <v>2.7497825753312531E-5</v>
      </c>
      <c r="AA563">
        <f t="shared" si="71"/>
        <v>1.0658071997407957E-6</v>
      </c>
    </row>
    <row r="564" spans="1:27">
      <c r="A564">
        <v>1.51</v>
      </c>
      <c r="B564">
        <v>3.75</v>
      </c>
      <c r="C564">
        <v>0.85619999999999996</v>
      </c>
      <c r="D564">
        <v>0.27530300000000002</v>
      </c>
      <c r="E564">
        <v>6.7501400000000003E-2</v>
      </c>
      <c r="F564">
        <v>0</v>
      </c>
      <c r="G564">
        <v>0</v>
      </c>
      <c r="I564">
        <v>1.51</v>
      </c>
      <c r="J564">
        <v>3.75</v>
      </c>
      <c r="K564">
        <v>0.85619999999999996</v>
      </c>
      <c r="L564">
        <v>0.74470000000000003</v>
      </c>
      <c r="M564">
        <v>6.6E-3</v>
      </c>
      <c r="N564">
        <v>1.4E-3</v>
      </c>
      <c r="O564">
        <v>1.4E-2</v>
      </c>
      <c r="P564">
        <v>5.0000000000000001E-4</v>
      </c>
      <c r="Q564">
        <v>1.8100000000000002E-2</v>
      </c>
      <c r="R564">
        <v>4.0000000000000002E-4</v>
      </c>
      <c r="S564">
        <v>-0.91390000000000005</v>
      </c>
      <c r="T564">
        <f t="shared" si="69"/>
        <v>2.3340206721723802</v>
      </c>
      <c r="U564">
        <f t="shared" si="72"/>
        <v>9.1976524981280097</v>
      </c>
      <c r="V564">
        <f t="shared" si="73"/>
        <v>2.3340206721723802</v>
      </c>
      <c r="W564">
        <f t="shared" si="74"/>
        <v>1.0075418527017634E-5</v>
      </c>
      <c r="X564">
        <f t="shared" si="75"/>
        <v>2.1372099905794985E-6</v>
      </c>
      <c r="Y564">
        <f t="shared" si="76"/>
        <v>2.3340206721723802</v>
      </c>
      <c r="Z564">
        <f t="shared" si="70"/>
        <v>2.984260159274228E-5</v>
      </c>
      <c r="AA564">
        <f t="shared" si="71"/>
        <v>1.0658071997407957E-6</v>
      </c>
    </row>
    <row r="565" spans="1:27">
      <c r="A565">
        <v>1.55</v>
      </c>
      <c r="B565">
        <v>3.75</v>
      </c>
      <c r="C565">
        <v>0.84850000000000003</v>
      </c>
      <c r="D565">
        <v>0.33851999999999999</v>
      </c>
      <c r="E565">
        <v>6.9638800000000001E-2</v>
      </c>
      <c r="F565">
        <v>0</v>
      </c>
      <c r="G565">
        <v>0</v>
      </c>
      <c r="I565">
        <v>1.55</v>
      </c>
      <c r="J565">
        <v>3.75</v>
      </c>
      <c r="K565">
        <v>0.84850000000000003</v>
      </c>
      <c r="L565">
        <v>0.73950000000000005</v>
      </c>
      <c r="M565">
        <v>8.0999999999999996E-3</v>
      </c>
      <c r="N565">
        <v>1.4E-3</v>
      </c>
      <c r="O565">
        <v>1.41E-2</v>
      </c>
      <c r="P565">
        <v>5.0000000000000001E-4</v>
      </c>
      <c r="Q565">
        <v>1.9099999999999999E-2</v>
      </c>
      <c r="R565">
        <v>4.0000000000000002E-4</v>
      </c>
      <c r="S565">
        <v>-0.91269999999999996</v>
      </c>
      <c r="T565">
        <f t="shared" si="69"/>
        <v>2.3552015315427131</v>
      </c>
      <c r="U565">
        <f t="shared" si="72"/>
        <v>9.2969742541811407</v>
      </c>
      <c r="V565">
        <f t="shared" si="73"/>
        <v>2.3552015315427131</v>
      </c>
      <c r="W565">
        <f t="shared" si="74"/>
        <v>1.2612238849244503E-5</v>
      </c>
      <c r="X565">
        <f t="shared" si="75"/>
        <v>2.1798931344373209E-6</v>
      </c>
      <c r="Y565">
        <f t="shared" si="76"/>
        <v>2.3552015315427131</v>
      </c>
      <c r="Z565">
        <f t="shared" si="70"/>
        <v>3.005576303269044E-5</v>
      </c>
      <c r="AA565">
        <f t="shared" si="71"/>
        <v>1.0658071997407957E-6</v>
      </c>
    </row>
    <row r="566" spans="1:27">
      <c r="A566">
        <v>1.59</v>
      </c>
      <c r="B566">
        <v>3.75</v>
      </c>
      <c r="C566">
        <v>0.84089999999999998</v>
      </c>
      <c r="D566">
        <v>0.30903599999999998</v>
      </c>
      <c r="E566">
        <v>6.4186499999999994E-2</v>
      </c>
      <c r="F566">
        <v>0</v>
      </c>
      <c r="G566">
        <v>0</v>
      </c>
      <c r="I566">
        <v>1.59</v>
      </c>
      <c r="J566">
        <v>3.75</v>
      </c>
      <c r="K566">
        <v>0.84089999999999998</v>
      </c>
      <c r="L566">
        <v>0.73440000000000005</v>
      </c>
      <c r="M566">
        <v>7.9000000000000008E-3</v>
      </c>
      <c r="N566">
        <v>1.4E-3</v>
      </c>
      <c r="O566">
        <v>1.52E-2</v>
      </c>
      <c r="P566">
        <v>5.0000000000000001E-4</v>
      </c>
      <c r="Q566">
        <v>2.0199999999999999E-2</v>
      </c>
      <c r="R566">
        <v>5.0000000000000001E-4</v>
      </c>
      <c r="S566">
        <v>-0.91359999999999997</v>
      </c>
      <c r="T566">
        <f t="shared" si="69"/>
        <v>2.3764876911808681</v>
      </c>
      <c r="U566">
        <f t="shared" si="72"/>
        <v>9.3976937463341734</v>
      </c>
      <c r="V566">
        <f t="shared" si="73"/>
        <v>2.3764876911808681</v>
      </c>
      <c r="W566">
        <f t="shared" si="74"/>
        <v>1.2546465973890819E-5</v>
      </c>
      <c r="X566">
        <f t="shared" si="75"/>
        <v>2.223424349803436E-6</v>
      </c>
      <c r="Y566">
        <f t="shared" si="76"/>
        <v>2.3764876911808681</v>
      </c>
      <c r="Z566">
        <f t="shared" si="70"/>
        <v>3.2400538872120193E-5</v>
      </c>
      <c r="AA566">
        <f t="shared" si="71"/>
        <v>1.0658071997407957E-6</v>
      </c>
    </row>
    <row r="567" spans="1:27">
      <c r="A567">
        <v>1.63</v>
      </c>
      <c r="B567">
        <v>3.75</v>
      </c>
      <c r="C567">
        <v>0.83340000000000003</v>
      </c>
      <c r="D567">
        <v>0.29806500000000002</v>
      </c>
      <c r="E567">
        <v>6.6167100000000006E-2</v>
      </c>
      <c r="F567">
        <v>0</v>
      </c>
      <c r="G567">
        <v>0</v>
      </c>
      <c r="I567">
        <v>1.63</v>
      </c>
      <c r="J567">
        <v>3.75</v>
      </c>
      <c r="K567">
        <v>0.83340000000000003</v>
      </c>
      <c r="L567">
        <v>0.72929999999999995</v>
      </c>
      <c r="M567">
        <v>7.7999999999999996E-3</v>
      </c>
      <c r="N567">
        <v>1.5E-3</v>
      </c>
      <c r="O567">
        <v>1.5699999999999999E-2</v>
      </c>
      <c r="P567">
        <v>5.0000000000000001E-4</v>
      </c>
      <c r="Q567">
        <v>2.06E-2</v>
      </c>
      <c r="R567">
        <v>5.0000000000000001E-4</v>
      </c>
      <c r="S567">
        <v>-0.92110000000000003</v>
      </c>
      <c r="T567">
        <f t="shared" si="69"/>
        <v>2.3978743694672326</v>
      </c>
      <c r="U567">
        <f t="shared" si="72"/>
        <v>9.4998014917478777</v>
      </c>
      <c r="V567">
        <f t="shared" si="73"/>
        <v>2.3978743694672326</v>
      </c>
      <c r="W567">
        <f t="shared" si="74"/>
        <v>1.2634935324038597E-5</v>
      </c>
      <c r="X567">
        <f t="shared" si="75"/>
        <v>2.4297952546228076E-6</v>
      </c>
      <c r="Y567">
        <f t="shared" si="76"/>
        <v>2.3978743694672326</v>
      </c>
      <c r="Z567">
        <f t="shared" si="70"/>
        <v>3.3466346071860982E-5</v>
      </c>
      <c r="AA567">
        <f t="shared" si="71"/>
        <v>1.0658071997407957E-6</v>
      </c>
    </row>
    <row r="568" spans="1:27">
      <c r="A568">
        <v>1.67</v>
      </c>
      <c r="B568">
        <v>3.75</v>
      </c>
      <c r="C568">
        <v>0.82609999999999995</v>
      </c>
      <c r="D568">
        <v>0.40600900000000001</v>
      </c>
      <c r="E568">
        <v>6.81509E-2</v>
      </c>
      <c r="F568">
        <v>0</v>
      </c>
      <c r="G568">
        <v>0</v>
      </c>
      <c r="I568">
        <v>1.67</v>
      </c>
      <c r="J568">
        <v>3.75</v>
      </c>
      <c r="K568">
        <v>0.82609999999999995</v>
      </c>
      <c r="L568">
        <v>0.72430000000000005</v>
      </c>
      <c r="M568">
        <v>1.0800000000000001E-2</v>
      </c>
      <c r="N568">
        <v>1.5E-3</v>
      </c>
      <c r="O568">
        <v>1.61E-2</v>
      </c>
      <c r="P568">
        <v>5.0000000000000001E-4</v>
      </c>
      <c r="Q568">
        <v>2.29E-2</v>
      </c>
      <c r="R568">
        <v>5.0000000000000001E-4</v>
      </c>
      <c r="S568">
        <v>-0.91820000000000002</v>
      </c>
      <c r="T568">
        <f t="shared" si="69"/>
        <v>2.4190636720905365</v>
      </c>
      <c r="U568">
        <f t="shared" si="72"/>
        <v>9.6018690496281511</v>
      </c>
      <c r="V568">
        <f t="shared" si="73"/>
        <v>2.4190636720905365</v>
      </c>
      <c r="W568">
        <f t="shared" si="74"/>
        <v>1.7838745038432726E-5</v>
      </c>
      <c r="X568">
        <f t="shared" si="75"/>
        <v>2.4776034775601006E-6</v>
      </c>
      <c r="Y568">
        <f t="shared" si="76"/>
        <v>2.4190636720905365</v>
      </c>
      <c r="Z568">
        <f t="shared" si="70"/>
        <v>3.4318991831653624E-5</v>
      </c>
      <c r="AA568">
        <f t="shared" si="71"/>
        <v>1.0658071997407957E-6</v>
      </c>
    </row>
    <row r="569" spans="1:27">
      <c r="A569">
        <v>1.71</v>
      </c>
      <c r="B569">
        <v>3.75</v>
      </c>
      <c r="C569">
        <v>0.81879999999999997</v>
      </c>
      <c r="D569">
        <v>0.24828600000000001</v>
      </c>
      <c r="E569">
        <v>6.1345200000000003E-2</v>
      </c>
      <c r="F569">
        <v>0</v>
      </c>
      <c r="G569">
        <v>0</v>
      </c>
      <c r="I569">
        <v>1.71</v>
      </c>
      <c r="J569">
        <v>3.75</v>
      </c>
      <c r="K569">
        <v>0.81879999999999997</v>
      </c>
      <c r="L569">
        <v>0.71940000000000004</v>
      </c>
      <c r="M569">
        <v>7.4000000000000003E-3</v>
      </c>
      <c r="N569">
        <v>1.6000000000000001E-3</v>
      </c>
      <c r="O569">
        <v>1.8200000000000001E-2</v>
      </c>
      <c r="P569">
        <v>5.9999999999999995E-4</v>
      </c>
      <c r="Q569">
        <v>2.2800000000000001E-2</v>
      </c>
      <c r="R569">
        <v>5.0000000000000001E-4</v>
      </c>
      <c r="S569">
        <v>-0.92659999999999998</v>
      </c>
      <c r="T569">
        <f t="shared" si="69"/>
        <v>2.4406308005788859</v>
      </c>
      <c r="U569">
        <f t="shared" si="72"/>
        <v>9.7066787047343333</v>
      </c>
      <c r="V569">
        <f t="shared" si="73"/>
        <v>2.4406308005788859</v>
      </c>
      <c r="W569">
        <f t="shared" si="74"/>
        <v>1.2466424941079012E-5</v>
      </c>
      <c r="X569">
        <f t="shared" si="75"/>
        <v>2.6954432305035704E-6</v>
      </c>
      <c r="Y569">
        <f t="shared" si="76"/>
        <v>2.4406308005788859</v>
      </c>
      <c r="Z569">
        <f t="shared" si="70"/>
        <v>3.8795382070564968E-5</v>
      </c>
      <c r="AA569">
        <f t="shared" si="71"/>
        <v>1.2789686396889548E-6</v>
      </c>
    </row>
    <row r="570" spans="1:27">
      <c r="A570">
        <v>1.75</v>
      </c>
      <c r="B570">
        <v>3.75</v>
      </c>
      <c r="C570">
        <v>0.81179999999999997</v>
      </c>
      <c r="D570">
        <v>0.26722200000000002</v>
      </c>
      <c r="E570">
        <v>6.0109900000000001E-2</v>
      </c>
      <c r="F570">
        <v>0</v>
      </c>
      <c r="G570">
        <v>0</v>
      </c>
      <c r="I570">
        <v>1.75</v>
      </c>
      <c r="J570">
        <v>3.75</v>
      </c>
      <c r="K570">
        <v>0.81179999999999997</v>
      </c>
      <c r="L570">
        <v>0.71450000000000002</v>
      </c>
      <c r="M570">
        <v>8.2000000000000007E-3</v>
      </c>
      <c r="N570">
        <v>1.6000000000000001E-3</v>
      </c>
      <c r="O570">
        <v>1.89E-2</v>
      </c>
      <c r="P570">
        <v>5.9999999999999995E-4</v>
      </c>
      <c r="Q570">
        <v>2.4E-2</v>
      </c>
      <c r="R570">
        <v>5.0000000000000001E-4</v>
      </c>
      <c r="S570">
        <v>-0.92979999999999996</v>
      </c>
      <c r="T570">
        <f t="shared" si="69"/>
        <v>2.461675904796738</v>
      </c>
      <c r="U570">
        <f t="shared" si="72"/>
        <v>9.8098482602568389</v>
      </c>
      <c r="V570">
        <f t="shared" si="73"/>
        <v>2.461675904796738</v>
      </c>
      <c r="W570">
        <f t="shared" si="74"/>
        <v>1.408135609986055E-5</v>
      </c>
      <c r="X570">
        <f t="shared" si="75"/>
        <v>2.7475816780215705E-6</v>
      </c>
      <c r="Y570">
        <f t="shared" si="76"/>
        <v>2.461675904796738</v>
      </c>
      <c r="Z570">
        <f t="shared" si="70"/>
        <v>4.0287512150202079E-5</v>
      </c>
      <c r="AA570">
        <f t="shared" si="71"/>
        <v>1.2789686396889548E-6</v>
      </c>
    </row>
    <row r="571" spans="1:27">
      <c r="A571">
        <v>1.79</v>
      </c>
      <c r="B571">
        <v>3.75</v>
      </c>
      <c r="C571">
        <v>0.80479999999999996</v>
      </c>
      <c r="D571">
        <v>0.24788099999999999</v>
      </c>
      <c r="E571">
        <v>5.7257500000000003E-2</v>
      </c>
      <c r="F571">
        <v>0</v>
      </c>
      <c r="G571">
        <v>0</v>
      </c>
      <c r="I571">
        <v>1.79</v>
      </c>
      <c r="J571">
        <v>3.75</v>
      </c>
      <c r="K571">
        <v>0.80479999999999996</v>
      </c>
      <c r="L571">
        <v>0.70960000000000001</v>
      </c>
      <c r="M571">
        <v>7.9000000000000008E-3</v>
      </c>
      <c r="N571">
        <v>1.6000000000000001E-3</v>
      </c>
      <c r="O571">
        <v>1.9800000000000002E-2</v>
      </c>
      <c r="P571">
        <v>5.9999999999999995E-4</v>
      </c>
      <c r="Q571">
        <v>2.4799999999999999E-2</v>
      </c>
      <c r="R571">
        <v>5.0000000000000001E-4</v>
      </c>
      <c r="S571">
        <v>-0.93020000000000003</v>
      </c>
      <c r="T571">
        <f t="shared" si="69"/>
        <v>2.4830871017817993</v>
      </c>
      <c r="U571">
        <f t="shared" si="72"/>
        <v>9.9157215550351356</v>
      </c>
      <c r="V571">
        <f t="shared" si="73"/>
        <v>2.4830871017817993</v>
      </c>
      <c r="W571">
        <f t="shared" si="74"/>
        <v>1.3831867900837217E-5</v>
      </c>
      <c r="X571">
        <f t="shared" si="75"/>
        <v>2.8013909672581701E-6</v>
      </c>
      <c r="Y571">
        <f t="shared" si="76"/>
        <v>2.4830871017817993</v>
      </c>
      <c r="Z571">
        <f t="shared" si="70"/>
        <v>4.2205965109735517E-5</v>
      </c>
      <c r="AA571">
        <f t="shared" si="71"/>
        <v>1.2789686396889548E-6</v>
      </c>
    </row>
    <row r="572" spans="1:27">
      <c r="A572">
        <v>1.83</v>
      </c>
      <c r="B572">
        <v>3.75</v>
      </c>
      <c r="C572">
        <v>0.79790000000000005</v>
      </c>
      <c r="D572">
        <v>0.28370499999999998</v>
      </c>
      <c r="E572">
        <v>7.32159E-2</v>
      </c>
      <c r="F572">
        <v>0</v>
      </c>
      <c r="G572">
        <v>0</v>
      </c>
      <c r="I572">
        <v>1.83</v>
      </c>
      <c r="J572">
        <v>3.75</v>
      </c>
      <c r="K572">
        <v>0.79790000000000005</v>
      </c>
      <c r="L572">
        <v>0.70489999999999997</v>
      </c>
      <c r="M572">
        <v>9.1000000000000004E-3</v>
      </c>
      <c r="N572">
        <v>2E-3</v>
      </c>
      <c r="O572">
        <v>2.01E-2</v>
      </c>
      <c r="P572">
        <v>8.0000000000000004E-4</v>
      </c>
      <c r="Q572">
        <v>2.58E-2</v>
      </c>
      <c r="R572">
        <v>5.9999999999999995E-4</v>
      </c>
      <c r="S572">
        <v>-0.95530000000000004</v>
      </c>
      <c r="T572">
        <f t="shared" si="69"/>
        <v>2.5045600946409223</v>
      </c>
      <c r="U572">
        <f t="shared" si="72"/>
        <v>10.022821267667746</v>
      </c>
      <c r="V572">
        <f t="shared" si="73"/>
        <v>2.5045600946409223</v>
      </c>
      <c r="W572">
        <f t="shared" si="74"/>
        <v>1.6244273739572817E-5</v>
      </c>
      <c r="X572">
        <f t="shared" si="75"/>
        <v>3.570170052653366E-6</v>
      </c>
      <c r="Y572">
        <f t="shared" si="76"/>
        <v>2.5045600946409223</v>
      </c>
      <c r="Z572">
        <f t="shared" si="70"/>
        <v>4.2845449429579985E-5</v>
      </c>
      <c r="AA572">
        <f t="shared" si="71"/>
        <v>1.7052915195852731E-6</v>
      </c>
    </row>
    <row r="573" spans="1:27">
      <c r="A573">
        <v>1.87</v>
      </c>
      <c r="B573">
        <v>3.75</v>
      </c>
      <c r="C573">
        <v>0.79120000000000001</v>
      </c>
      <c r="D573">
        <v>0.39576800000000001</v>
      </c>
      <c r="E573">
        <v>7.9227199999999998E-2</v>
      </c>
      <c r="F573">
        <v>0</v>
      </c>
      <c r="G573">
        <v>0</v>
      </c>
      <c r="I573">
        <v>1.87</v>
      </c>
      <c r="J573">
        <v>3.75</v>
      </c>
      <c r="K573">
        <v>0.79120000000000001</v>
      </c>
      <c r="L573">
        <v>0.70009999999999994</v>
      </c>
      <c r="M573">
        <v>1.24E-2</v>
      </c>
      <c r="N573">
        <v>2E-3</v>
      </c>
      <c r="O573">
        <v>1.9800000000000002E-2</v>
      </c>
      <c r="P573">
        <v>8.0000000000000004E-4</v>
      </c>
      <c r="Q573">
        <v>2.75E-2</v>
      </c>
      <c r="R573">
        <v>5.9999999999999995E-4</v>
      </c>
      <c r="S573">
        <v>-0.95350000000000001</v>
      </c>
      <c r="T573">
        <f t="shared" si="69"/>
        <v>2.52576908432001</v>
      </c>
      <c r="U573">
        <f t="shared" si="72"/>
        <v>10.129509467306743</v>
      </c>
      <c r="V573">
        <f t="shared" si="73"/>
        <v>2.52576908432001</v>
      </c>
      <c r="W573">
        <f t="shared" si="74"/>
        <v>2.2560109721809266E-5</v>
      </c>
      <c r="X573">
        <f t="shared" si="75"/>
        <v>3.6387273744853659E-6</v>
      </c>
      <c r="Y573">
        <f t="shared" si="76"/>
        <v>2.52576908432001</v>
      </c>
      <c r="Z573">
        <f t="shared" si="70"/>
        <v>4.2205965109735517E-5</v>
      </c>
      <c r="AA573">
        <f t="shared" si="71"/>
        <v>1.7052915195852731E-6</v>
      </c>
    </row>
    <row r="574" spans="1:27">
      <c r="A574">
        <v>1.91</v>
      </c>
      <c r="B574">
        <v>3.75</v>
      </c>
      <c r="C574">
        <v>0.78459999999999996</v>
      </c>
      <c r="D574">
        <v>0.22639799999999999</v>
      </c>
      <c r="E574">
        <v>6.6318199999999994E-2</v>
      </c>
      <c r="F574">
        <v>0</v>
      </c>
      <c r="G574">
        <v>0</v>
      </c>
      <c r="I574">
        <v>1.91</v>
      </c>
      <c r="J574">
        <v>3.75</v>
      </c>
      <c r="K574">
        <v>0.78459999999999996</v>
      </c>
      <c r="L574">
        <v>0.69550000000000001</v>
      </c>
      <c r="M574">
        <v>8.0999999999999996E-3</v>
      </c>
      <c r="N574">
        <v>2.0999999999999999E-3</v>
      </c>
      <c r="O574">
        <v>2.2800000000000001E-2</v>
      </c>
      <c r="P574">
        <v>8.0000000000000004E-4</v>
      </c>
      <c r="Q574">
        <v>2.7799999999999998E-2</v>
      </c>
      <c r="R574">
        <v>5.9999999999999995E-4</v>
      </c>
      <c r="S574">
        <v>-0.95420000000000005</v>
      </c>
      <c r="T574">
        <f t="shared" si="69"/>
        <v>2.5470156761585421</v>
      </c>
      <c r="U574">
        <f t="shared" si="72"/>
        <v>10.237288854597356</v>
      </c>
      <c r="V574">
        <f t="shared" si="73"/>
        <v>2.5470156761585421</v>
      </c>
      <c r="W574">
        <f t="shared" si="74"/>
        <v>1.5018932271757013E-5</v>
      </c>
      <c r="X574">
        <f t="shared" si="75"/>
        <v>3.8937972556407065E-6</v>
      </c>
      <c r="Y574">
        <f t="shared" si="76"/>
        <v>2.5470156761585421</v>
      </c>
      <c r="Z574">
        <f t="shared" si="70"/>
        <v>4.8600808308180286E-5</v>
      </c>
      <c r="AA574">
        <f t="shared" si="71"/>
        <v>1.7052915195852731E-6</v>
      </c>
    </row>
    <row r="575" spans="1:27">
      <c r="A575">
        <v>1.95</v>
      </c>
      <c r="B575">
        <v>3.75</v>
      </c>
      <c r="C575">
        <v>0.77810000000000001</v>
      </c>
      <c r="D575">
        <v>0.375801</v>
      </c>
      <c r="E575">
        <v>7.3135599999999995E-2</v>
      </c>
      <c r="F575">
        <v>0</v>
      </c>
      <c r="G575">
        <v>0</v>
      </c>
      <c r="I575">
        <v>1.95</v>
      </c>
      <c r="J575">
        <v>3.75</v>
      </c>
      <c r="K575">
        <v>0.77810000000000001</v>
      </c>
      <c r="L575">
        <v>0.69089999999999996</v>
      </c>
      <c r="M575">
        <v>1.3100000000000001E-2</v>
      </c>
      <c r="N575">
        <v>2.0999999999999999E-3</v>
      </c>
      <c r="O575">
        <v>2.24E-2</v>
      </c>
      <c r="P575">
        <v>8.0000000000000004E-4</v>
      </c>
      <c r="Q575">
        <v>3.0599999999999999E-2</v>
      </c>
      <c r="R575">
        <v>5.9999999999999995E-4</v>
      </c>
      <c r="S575">
        <v>-0.95199999999999996</v>
      </c>
      <c r="T575">
        <f t="shared" si="69"/>
        <v>2.5682926352833721</v>
      </c>
      <c r="U575">
        <f t="shared" si="72"/>
        <v>10.346127060450808</v>
      </c>
      <c r="V575">
        <f t="shared" si="73"/>
        <v>2.5682926352833721</v>
      </c>
      <c r="W575">
        <f t="shared" si="74"/>
        <v>2.4753184236310031E-5</v>
      </c>
      <c r="X575">
        <f t="shared" si="75"/>
        <v>3.9680677020038973E-6</v>
      </c>
      <c r="Y575">
        <f t="shared" si="76"/>
        <v>2.5682926352833721</v>
      </c>
      <c r="Z575">
        <f t="shared" si="70"/>
        <v>4.774816254838765E-5</v>
      </c>
      <c r="AA575">
        <f t="shared" si="71"/>
        <v>1.7052915195852731E-6</v>
      </c>
    </row>
    <row r="576" spans="1:27">
      <c r="A576">
        <v>1.99</v>
      </c>
      <c r="B576">
        <v>3.75</v>
      </c>
      <c r="C576">
        <v>0.77170000000000005</v>
      </c>
      <c r="D576">
        <v>0.22029299999999999</v>
      </c>
      <c r="E576">
        <v>6.1172499999999998E-2</v>
      </c>
      <c r="F576">
        <v>0</v>
      </c>
      <c r="G576">
        <v>0</v>
      </c>
      <c r="I576">
        <v>1.99</v>
      </c>
      <c r="J576">
        <v>3.75</v>
      </c>
      <c r="K576">
        <v>0.77170000000000005</v>
      </c>
      <c r="L576">
        <v>0.68630000000000002</v>
      </c>
      <c r="M576">
        <v>8.5000000000000006E-3</v>
      </c>
      <c r="N576">
        <v>2.0999999999999999E-3</v>
      </c>
      <c r="O576">
        <v>2.5000000000000001E-2</v>
      </c>
      <c r="P576">
        <v>8.0000000000000004E-4</v>
      </c>
      <c r="Q576">
        <v>3.0300000000000001E-2</v>
      </c>
      <c r="R576">
        <v>5.9999999999999995E-4</v>
      </c>
      <c r="S576">
        <v>-0.95169999999999999</v>
      </c>
      <c r="T576">
        <f t="shared" si="69"/>
        <v>2.5895924575793599</v>
      </c>
      <c r="U576">
        <f t="shared" si="72"/>
        <v>10.455989096351908</v>
      </c>
      <c r="V576">
        <f t="shared" si="73"/>
        <v>2.5895924575793599</v>
      </c>
      <c r="W576">
        <f t="shared" si="74"/>
        <v>1.6366391413602266E-5</v>
      </c>
      <c r="X576">
        <f t="shared" si="75"/>
        <v>4.0434614080664414E-6</v>
      </c>
      <c r="Y576">
        <f t="shared" si="76"/>
        <v>2.5895924575793599</v>
      </c>
      <c r="Z576">
        <f t="shared" si="70"/>
        <v>5.3290359987039791E-5</v>
      </c>
      <c r="AA576">
        <f t="shared" si="71"/>
        <v>1.7052915195852731E-6</v>
      </c>
    </row>
    <row r="577" spans="1:27">
      <c r="A577">
        <v>2.0299999999999998</v>
      </c>
      <c r="B577">
        <v>3.75</v>
      </c>
      <c r="C577">
        <v>0.76539999999999997</v>
      </c>
      <c r="D577">
        <v>0.16637199999999999</v>
      </c>
      <c r="E577">
        <v>5.61404E-2</v>
      </c>
      <c r="F577">
        <v>0</v>
      </c>
      <c r="G577">
        <v>0</v>
      </c>
      <c r="I577">
        <v>2.0299999999999998</v>
      </c>
      <c r="J577">
        <v>3.75</v>
      </c>
      <c r="K577">
        <v>0.76539999999999997</v>
      </c>
      <c r="L577">
        <v>0.68179999999999996</v>
      </c>
      <c r="M577">
        <v>6.7999999999999996E-3</v>
      </c>
      <c r="N577">
        <v>2.0999999999999999E-3</v>
      </c>
      <c r="O577">
        <v>2.6700000000000002E-2</v>
      </c>
      <c r="P577">
        <v>8.0000000000000004E-4</v>
      </c>
      <c r="Q577">
        <v>3.0700000000000002E-2</v>
      </c>
      <c r="R577">
        <v>5.9999999999999995E-4</v>
      </c>
      <c r="S577">
        <v>-0.95079999999999998</v>
      </c>
      <c r="T577">
        <f t="shared" si="69"/>
        <v>2.6109073680611341</v>
      </c>
      <c r="U577">
        <f t="shared" si="72"/>
        <v>10.566837284595918</v>
      </c>
      <c r="V577">
        <f t="shared" si="73"/>
        <v>2.6109073680611341</v>
      </c>
      <c r="W577">
        <f t="shared" si="74"/>
        <v>1.3340830335963817E-5</v>
      </c>
      <c r="X577">
        <f t="shared" si="75"/>
        <v>4.1199623096358853E-6</v>
      </c>
      <c r="Y577">
        <f t="shared" si="76"/>
        <v>2.6109073680611341</v>
      </c>
      <c r="Z577">
        <f t="shared" si="70"/>
        <v>5.6914104466158493E-5</v>
      </c>
      <c r="AA577">
        <f t="shared" si="71"/>
        <v>1.7052915195852731E-6</v>
      </c>
    </row>
    <row r="578" spans="1:27">
      <c r="A578">
        <v>2.0699999999999998</v>
      </c>
      <c r="B578">
        <v>3.75</v>
      </c>
      <c r="C578">
        <v>0.75919999999999999</v>
      </c>
      <c r="D578">
        <v>0.29048000000000002</v>
      </c>
      <c r="E578">
        <v>5.7448600000000002E-2</v>
      </c>
      <c r="F578">
        <v>0</v>
      </c>
      <c r="G578">
        <v>0</v>
      </c>
      <c r="I578">
        <v>2.0699999999999998</v>
      </c>
      <c r="J578">
        <v>3.75</v>
      </c>
      <c r="K578">
        <v>0.75919999999999999</v>
      </c>
      <c r="L578">
        <v>0.6774</v>
      </c>
      <c r="M578">
        <v>1.1599999999999999E-2</v>
      </c>
      <c r="N578">
        <v>2E-3</v>
      </c>
      <c r="O578">
        <v>2.63E-2</v>
      </c>
      <c r="P578">
        <v>6.9999999999999999E-4</v>
      </c>
      <c r="Q578">
        <v>3.3399999999999999E-2</v>
      </c>
      <c r="R578">
        <v>5.9999999999999995E-4</v>
      </c>
      <c r="S578">
        <v>-0.9456</v>
      </c>
      <c r="T578">
        <f t="shared" ref="T578:T617" si="77">J578/(2*Mnucleon*K578)</f>
        <v>2.6322293196970388</v>
      </c>
      <c r="U578">
        <f t="shared" si="72"/>
        <v>10.678631191472736</v>
      </c>
      <c r="V578">
        <f t="shared" si="73"/>
        <v>2.6322293196970388</v>
      </c>
      <c r="W578">
        <f t="shared" si="74"/>
        <v>2.3186476867593954E-5</v>
      </c>
      <c r="X578">
        <f t="shared" si="75"/>
        <v>3.9976684254472334E-6</v>
      </c>
      <c r="Y578">
        <f t="shared" si="76"/>
        <v>2.6322293196970388</v>
      </c>
      <c r="Z578">
        <f t="shared" ref="Z578:Z617" si="78">2*O578/(Mnucleon*1000)</f>
        <v>5.6061458706365857E-5</v>
      </c>
      <c r="AA578">
        <f t="shared" ref="AA578:AA617" si="79">2*P578/(Mnucleon*1000)</f>
        <v>1.4921300796371141E-6</v>
      </c>
    </row>
    <row r="579" spans="1:27">
      <c r="A579">
        <v>2.11</v>
      </c>
      <c r="B579">
        <v>3.75</v>
      </c>
      <c r="C579">
        <v>0.75309999999999999</v>
      </c>
      <c r="D579">
        <v>0.235433</v>
      </c>
      <c r="E579">
        <v>5.2635700000000001E-2</v>
      </c>
      <c r="F579">
        <v>0</v>
      </c>
      <c r="G579">
        <v>0</v>
      </c>
      <c r="I579">
        <v>2.11</v>
      </c>
      <c r="J579">
        <v>3.75</v>
      </c>
      <c r="K579">
        <v>0.75309999999999999</v>
      </c>
      <c r="L579">
        <v>0.67300000000000004</v>
      </c>
      <c r="M579">
        <v>0.01</v>
      </c>
      <c r="N579">
        <v>2E-3</v>
      </c>
      <c r="O579">
        <v>2.8199999999999999E-2</v>
      </c>
      <c r="P579">
        <v>6.9999999999999999E-4</v>
      </c>
      <c r="Q579">
        <v>3.4200000000000001E-2</v>
      </c>
      <c r="R579">
        <v>6.9999999999999999E-4</v>
      </c>
      <c r="S579">
        <v>-0.94340000000000002</v>
      </c>
      <c r="T579">
        <f t="shared" si="77"/>
        <v>2.6535499927154325</v>
      </c>
      <c r="U579">
        <f t="shared" ref="U579:U617" si="80">J579+T579^2</f>
        <v>10.791327563840071</v>
      </c>
      <c r="V579">
        <f t="shared" ref="V579:V617" si="81">T579</f>
        <v>2.6535499927154325</v>
      </c>
      <c r="W579">
        <f t="shared" ref="W579:W617" si="82">(U579/J579)*M579*(T579/J579)/1000</f>
        <v>2.0362899326874783E-5</v>
      </c>
      <c r="X579">
        <f t="shared" ref="X579:X617" si="83">(U579/J579)*N579*(T579/J579)/1000</f>
        <v>4.0725798653749577E-6</v>
      </c>
      <c r="Y579">
        <f t="shared" ref="Y579:Y617" si="84">T579</f>
        <v>2.6535499927154325</v>
      </c>
      <c r="Z579">
        <f t="shared" si="78"/>
        <v>6.0111526065380881E-5</v>
      </c>
      <c r="AA579">
        <f t="shared" si="79"/>
        <v>1.4921300796371141E-6</v>
      </c>
    </row>
    <row r="580" spans="1:27">
      <c r="A580">
        <v>2.15</v>
      </c>
      <c r="B580">
        <v>3.75</v>
      </c>
      <c r="C580">
        <v>0.74709999999999999</v>
      </c>
      <c r="D580">
        <v>0.22232099999999999</v>
      </c>
      <c r="E580">
        <v>5.0891800000000001E-2</v>
      </c>
      <c r="F580">
        <v>0</v>
      </c>
      <c r="G580">
        <v>0</v>
      </c>
      <c r="I580">
        <v>2.15</v>
      </c>
      <c r="J580">
        <v>3.75</v>
      </c>
      <c r="K580">
        <v>0.74709999999999999</v>
      </c>
      <c r="L580">
        <v>0.66869999999999996</v>
      </c>
      <c r="M580">
        <v>9.7000000000000003E-3</v>
      </c>
      <c r="N580">
        <v>2E-3</v>
      </c>
      <c r="O580">
        <v>2.92E-2</v>
      </c>
      <c r="P580">
        <v>6.9999999999999999E-4</v>
      </c>
      <c r="Q580">
        <v>3.5000000000000003E-2</v>
      </c>
      <c r="R580">
        <v>6.9999999999999999E-4</v>
      </c>
      <c r="S580">
        <v>-0.94210000000000005</v>
      </c>
      <c r="T580">
        <f t="shared" si="77"/>
        <v>2.6748607944237612</v>
      </c>
      <c r="U580">
        <f t="shared" si="80"/>
        <v>10.904880269545316</v>
      </c>
      <c r="V580">
        <f t="shared" si="81"/>
        <v>2.6748607944237612</v>
      </c>
      <c r="W580">
        <f t="shared" si="82"/>
        <v>2.0120153315459714E-5</v>
      </c>
      <c r="X580">
        <f t="shared" si="83"/>
        <v>4.1484852196824147E-6</v>
      </c>
      <c r="Y580">
        <f t="shared" si="84"/>
        <v>2.6748607944237612</v>
      </c>
      <c r="Z580">
        <f t="shared" si="78"/>
        <v>6.2243140464862472E-5</v>
      </c>
      <c r="AA580">
        <f t="shared" si="79"/>
        <v>1.4921300796371141E-6</v>
      </c>
    </row>
    <row r="581" spans="1:27">
      <c r="A581">
        <v>2.19</v>
      </c>
      <c r="B581">
        <v>3.75</v>
      </c>
      <c r="C581">
        <v>0.74119999999999997</v>
      </c>
      <c r="D581">
        <v>0.19242899999999999</v>
      </c>
      <c r="E581">
        <v>8.4164600000000006E-2</v>
      </c>
      <c r="F581">
        <v>0</v>
      </c>
      <c r="G581">
        <v>0</v>
      </c>
      <c r="I581">
        <v>2.19</v>
      </c>
      <c r="J581">
        <v>3.75</v>
      </c>
      <c r="K581">
        <v>0.74119999999999997</v>
      </c>
      <c r="L581">
        <v>0.66439999999999999</v>
      </c>
      <c r="M581">
        <v>8.8999999999999999E-3</v>
      </c>
      <c r="N581">
        <v>3.5000000000000001E-3</v>
      </c>
      <c r="O581">
        <v>3.1199999999999999E-2</v>
      </c>
      <c r="P581">
        <v>1.4E-3</v>
      </c>
      <c r="Q581">
        <v>3.6400000000000002E-2</v>
      </c>
      <c r="R581">
        <v>1E-3</v>
      </c>
      <c r="S581">
        <v>-0.98140000000000005</v>
      </c>
      <c r="T581">
        <f t="shared" si="77"/>
        <v>2.696152859570955</v>
      </c>
      <c r="U581">
        <f t="shared" si="80"/>
        <v>11.019240242172637</v>
      </c>
      <c r="V581">
        <f t="shared" si="81"/>
        <v>2.696152859570955</v>
      </c>
      <c r="W581">
        <f t="shared" si="82"/>
        <v>1.8802847942696863E-5</v>
      </c>
      <c r="X581">
        <f t="shared" si="83"/>
        <v>7.3943784044313489E-6</v>
      </c>
      <c r="Y581">
        <f t="shared" si="84"/>
        <v>2.696152859570955</v>
      </c>
      <c r="Z581">
        <f t="shared" si="78"/>
        <v>6.6506369263825656E-5</v>
      </c>
      <c r="AA581">
        <f t="shared" si="79"/>
        <v>2.9842601592742281E-6</v>
      </c>
    </row>
    <row r="582" spans="1:27">
      <c r="A582">
        <v>2.23</v>
      </c>
      <c r="B582">
        <v>3.75</v>
      </c>
      <c r="C582">
        <v>0.73529999999999995</v>
      </c>
      <c r="D582">
        <v>0.19428400000000001</v>
      </c>
      <c r="E582">
        <v>6.5596100000000004E-2</v>
      </c>
      <c r="F582">
        <v>0</v>
      </c>
      <c r="G582">
        <v>0</v>
      </c>
      <c r="I582">
        <v>2.23</v>
      </c>
      <c r="J582">
        <v>3.75</v>
      </c>
      <c r="K582">
        <v>0.73529999999999995</v>
      </c>
      <c r="L582">
        <v>0.66010000000000002</v>
      </c>
      <c r="M582">
        <v>9.1999999999999998E-3</v>
      </c>
      <c r="N582">
        <v>2.8E-3</v>
      </c>
      <c r="O582">
        <v>3.2199999999999999E-2</v>
      </c>
      <c r="P582">
        <v>1.1000000000000001E-3</v>
      </c>
      <c r="Q582">
        <v>3.7499999999999999E-2</v>
      </c>
      <c r="R582">
        <v>8.0000000000000004E-4</v>
      </c>
      <c r="S582">
        <v>-0.97140000000000004</v>
      </c>
      <c r="T582">
        <f t="shared" si="77"/>
        <v>2.7177866170460927</v>
      </c>
      <c r="U582">
        <f t="shared" si="80"/>
        <v>11.136364095794846</v>
      </c>
      <c r="V582">
        <f t="shared" si="81"/>
        <v>2.7177866170460927</v>
      </c>
      <c r="W582">
        <f t="shared" si="82"/>
        <v>1.9800860727420825E-5</v>
      </c>
      <c r="X582">
        <f t="shared" si="83"/>
        <v>6.0263489170411206E-6</v>
      </c>
      <c r="Y582">
        <f t="shared" si="84"/>
        <v>2.7177866170460927</v>
      </c>
      <c r="Z582">
        <f t="shared" si="78"/>
        <v>6.8637983663307248E-5</v>
      </c>
      <c r="AA582">
        <f t="shared" si="79"/>
        <v>2.3447758394297507E-6</v>
      </c>
    </row>
    <row r="583" spans="1:27">
      <c r="A583">
        <v>2.27</v>
      </c>
      <c r="B583">
        <v>3.75</v>
      </c>
      <c r="C583">
        <v>0.72960000000000003</v>
      </c>
      <c r="D583">
        <v>0.18056</v>
      </c>
      <c r="E583">
        <v>6.3235100000000002E-2</v>
      </c>
      <c r="F583">
        <v>0</v>
      </c>
      <c r="G583">
        <v>0</v>
      </c>
      <c r="I583">
        <v>2.27</v>
      </c>
      <c r="J583">
        <v>3.75</v>
      </c>
      <c r="K583">
        <v>0.72960000000000003</v>
      </c>
      <c r="L583">
        <v>0.65590000000000004</v>
      </c>
      <c r="M583">
        <v>8.8000000000000005E-3</v>
      </c>
      <c r="N583">
        <v>2.8E-3</v>
      </c>
      <c r="O583">
        <v>3.3399999999999999E-2</v>
      </c>
      <c r="P583">
        <v>1.1000000000000001E-3</v>
      </c>
      <c r="Q583">
        <v>3.8399999999999997E-2</v>
      </c>
      <c r="R583">
        <v>8.9999999999999998E-4</v>
      </c>
      <c r="S583">
        <v>-0.96989999999999998</v>
      </c>
      <c r="T583">
        <f t="shared" si="77"/>
        <v>2.7390193249917654</v>
      </c>
      <c r="U583">
        <f t="shared" si="80"/>
        <v>11.252226862678345</v>
      </c>
      <c r="V583">
        <f t="shared" si="81"/>
        <v>2.7390193249917654</v>
      </c>
      <c r="W583">
        <f t="shared" si="82"/>
        <v>1.92865129293791E-5</v>
      </c>
      <c r="X583">
        <f t="shared" si="83"/>
        <v>6.1366177502569856E-6</v>
      </c>
      <c r="Y583">
        <f t="shared" si="84"/>
        <v>2.7390193249917654</v>
      </c>
      <c r="Z583">
        <f t="shared" si="78"/>
        <v>7.1195920942685148E-5</v>
      </c>
      <c r="AA583">
        <f t="shared" si="79"/>
        <v>2.3447758394297507E-6</v>
      </c>
    </row>
    <row r="584" spans="1:27">
      <c r="A584">
        <v>2.31</v>
      </c>
      <c r="B584">
        <v>3.75</v>
      </c>
      <c r="C584">
        <v>0.72399999999999998</v>
      </c>
      <c r="D584">
        <v>0.21376000000000001</v>
      </c>
      <c r="E584">
        <v>8.6162299999999997E-2</v>
      </c>
      <c r="F584">
        <v>0</v>
      </c>
      <c r="G584">
        <v>0</v>
      </c>
      <c r="I584">
        <v>2.31</v>
      </c>
      <c r="J584">
        <v>3.75</v>
      </c>
      <c r="K584">
        <v>0.72399999999999998</v>
      </c>
      <c r="L584">
        <v>0.65180000000000005</v>
      </c>
      <c r="M584">
        <v>1.04E-2</v>
      </c>
      <c r="N584">
        <v>3.8E-3</v>
      </c>
      <c r="O584">
        <v>3.3599999999999998E-2</v>
      </c>
      <c r="P584">
        <v>1.2999999999999999E-3</v>
      </c>
      <c r="Q584">
        <v>3.9600000000000003E-2</v>
      </c>
      <c r="R584">
        <v>1.2999999999999999E-3</v>
      </c>
      <c r="S584">
        <v>-0.97160000000000002</v>
      </c>
      <c r="T584">
        <f t="shared" si="77"/>
        <v>2.7602051098259559</v>
      </c>
      <c r="U584">
        <f t="shared" si="80"/>
        <v>11.368732248309318</v>
      </c>
      <c r="V584">
        <f t="shared" si="81"/>
        <v>2.7602051098259559</v>
      </c>
      <c r="W584">
        <f t="shared" si="82"/>
        <v>2.3207277623315602E-5</v>
      </c>
      <c r="X584">
        <f t="shared" si="83"/>
        <v>8.4795822085191625E-6</v>
      </c>
      <c r="Y584">
        <f t="shared" si="84"/>
        <v>2.7602051098259559</v>
      </c>
      <c r="Z584">
        <f t="shared" si="78"/>
        <v>7.1622243822581469E-5</v>
      </c>
      <c r="AA584">
        <f t="shared" si="79"/>
        <v>2.7710987193260689E-6</v>
      </c>
    </row>
    <row r="585" spans="1:27">
      <c r="A585">
        <v>2.35</v>
      </c>
      <c r="B585">
        <v>3.75</v>
      </c>
      <c r="C585">
        <v>0.71840000000000004</v>
      </c>
      <c r="D585">
        <v>0.29050100000000001</v>
      </c>
      <c r="E585">
        <v>8.9345499999999994E-2</v>
      </c>
      <c r="F585">
        <v>0</v>
      </c>
      <c r="G585">
        <v>0</v>
      </c>
      <c r="I585">
        <v>2.35</v>
      </c>
      <c r="J585">
        <v>3.75</v>
      </c>
      <c r="K585">
        <v>0.71840000000000004</v>
      </c>
      <c r="L585">
        <v>0.64770000000000005</v>
      </c>
      <c r="M585">
        <v>1.44E-2</v>
      </c>
      <c r="N585">
        <v>3.8999999999999998E-3</v>
      </c>
      <c r="O585">
        <v>3.4500000000000003E-2</v>
      </c>
      <c r="P585">
        <v>1.2999999999999999E-3</v>
      </c>
      <c r="Q585">
        <v>4.2999999999999997E-2</v>
      </c>
      <c r="R585">
        <v>1.4E-3</v>
      </c>
      <c r="S585">
        <v>-0.97109999999999996</v>
      </c>
      <c r="T585">
        <f t="shared" si="77"/>
        <v>2.7817211852923052</v>
      </c>
      <c r="U585">
        <f t="shared" si="80"/>
        <v>11.487972752704028</v>
      </c>
      <c r="V585">
        <f t="shared" si="81"/>
        <v>2.7817211852923052</v>
      </c>
      <c r="W585">
        <f t="shared" si="82"/>
        <v>3.272328927463174E-5</v>
      </c>
      <c r="X585">
        <f t="shared" si="83"/>
        <v>8.8625575118794279E-6</v>
      </c>
      <c r="Y585">
        <f t="shared" si="84"/>
        <v>2.7817211852923052</v>
      </c>
      <c r="Z585">
        <f t="shared" si="78"/>
        <v>7.3540696782114907E-5</v>
      </c>
      <c r="AA585">
        <f t="shared" si="79"/>
        <v>2.7710987193260689E-6</v>
      </c>
    </row>
    <row r="586" spans="1:27">
      <c r="A586">
        <v>2.39</v>
      </c>
      <c r="B586">
        <v>3.75</v>
      </c>
      <c r="C586">
        <v>0.71299999999999997</v>
      </c>
      <c r="D586">
        <v>0.29120200000000002</v>
      </c>
      <c r="E586">
        <v>8.8480000000000003E-2</v>
      </c>
      <c r="F586">
        <v>0</v>
      </c>
      <c r="G586">
        <v>0</v>
      </c>
      <c r="I586">
        <v>2.39</v>
      </c>
      <c r="J586">
        <v>3.75</v>
      </c>
      <c r="K586">
        <v>0.71299999999999997</v>
      </c>
      <c r="L586">
        <v>0.64359999999999995</v>
      </c>
      <c r="M586">
        <v>1.47E-2</v>
      </c>
      <c r="N586">
        <v>3.8999999999999998E-3</v>
      </c>
      <c r="O586">
        <v>3.5400000000000001E-2</v>
      </c>
      <c r="P586">
        <v>1.4E-3</v>
      </c>
      <c r="Q586">
        <v>4.41E-2</v>
      </c>
      <c r="R586">
        <v>1.4E-3</v>
      </c>
      <c r="S586">
        <v>-0.97070000000000001</v>
      </c>
      <c r="T586">
        <f t="shared" si="77"/>
        <v>2.8027889193744628</v>
      </c>
      <c r="U586">
        <f t="shared" si="80"/>
        <v>11.60562572656827</v>
      </c>
      <c r="V586">
        <f t="shared" si="81"/>
        <v>2.8027889193744628</v>
      </c>
      <c r="W586">
        <f t="shared" si="82"/>
        <v>3.4002727258726505E-5</v>
      </c>
      <c r="X586">
        <f t="shared" si="83"/>
        <v>9.0211317217029494E-6</v>
      </c>
      <c r="Y586">
        <f t="shared" si="84"/>
        <v>2.8027889193744628</v>
      </c>
      <c r="Z586">
        <f t="shared" si="78"/>
        <v>7.5459149741648345E-5</v>
      </c>
      <c r="AA586">
        <f t="shared" si="79"/>
        <v>2.9842601592742281E-6</v>
      </c>
    </row>
    <row r="587" spans="1:27">
      <c r="A587">
        <v>2.4300000000000002</v>
      </c>
      <c r="B587">
        <v>3.75</v>
      </c>
      <c r="C587">
        <v>0.70760000000000001</v>
      </c>
      <c r="D587">
        <v>0.39457599999999998</v>
      </c>
      <c r="E587">
        <v>8.5587999999999997E-2</v>
      </c>
      <c r="F587">
        <v>0</v>
      </c>
      <c r="G587">
        <v>0</v>
      </c>
      <c r="I587">
        <v>2.4300000000000002</v>
      </c>
      <c r="J587">
        <v>3.75</v>
      </c>
      <c r="K587">
        <v>0.70760000000000001</v>
      </c>
      <c r="L587">
        <v>0.63959999999999995</v>
      </c>
      <c r="M587">
        <v>1.9599999999999999E-2</v>
      </c>
      <c r="N587">
        <v>3.5999999999999999E-3</v>
      </c>
      <c r="O587">
        <v>3.5099999999999999E-2</v>
      </c>
      <c r="P587">
        <v>1.1999999999999999E-3</v>
      </c>
      <c r="Q587">
        <v>4.7100000000000003E-2</v>
      </c>
      <c r="R587">
        <v>1.2999999999999999E-3</v>
      </c>
      <c r="S587">
        <v>-0.96709999999999996</v>
      </c>
      <c r="T587">
        <f t="shared" si="77"/>
        <v>2.8241782073402941</v>
      </c>
      <c r="U587">
        <f t="shared" si="80"/>
        <v>11.725982546815837</v>
      </c>
      <c r="V587">
        <f t="shared" si="81"/>
        <v>2.8241782073402941</v>
      </c>
      <c r="W587">
        <f t="shared" si="82"/>
        <v>4.6156713359648042E-5</v>
      </c>
      <c r="X587">
        <f t="shared" si="83"/>
        <v>8.4777636783027009E-6</v>
      </c>
      <c r="Y587">
        <f t="shared" si="84"/>
        <v>2.8241782073402941</v>
      </c>
      <c r="Z587">
        <f t="shared" si="78"/>
        <v>7.4819665421803857E-5</v>
      </c>
      <c r="AA587">
        <f t="shared" si="79"/>
        <v>2.5579372793779096E-6</v>
      </c>
    </row>
    <row r="588" spans="1:27">
      <c r="A588">
        <v>2.4700000000000002</v>
      </c>
      <c r="B588">
        <v>3.75</v>
      </c>
      <c r="C588">
        <v>0.70230000000000004</v>
      </c>
      <c r="D588">
        <v>0.15016199999999999</v>
      </c>
      <c r="E588">
        <v>6.7931900000000003E-2</v>
      </c>
      <c r="F588">
        <v>0</v>
      </c>
      <c r="G588">
        <v>0</v>
      </c>
      <c r="I588">
        <v>2.4700000000000002</v>
      </c>
      <c r="J588">
        <v>3.75</v>
      </c>
      <c r="K588">
        <v>0.70230000000000004</v>
      </c>
      <c r="L588">
        <v>0.63570000000000004</v>
      </c>
      <c r="M588">
        <v>8.5000000000000006E-3</v>
      </c>
      <c r="N588">
        <v>3.5999999999999999E-3</v>
      </c>
      <c r="O588">
        <v>4.0300000000000002E-2</v>
      </c>
      <c r="P588">
        <v>1.1999999999999999E-3</v>
      </c>
      <c r="Q588">
        <v>4.4499999999999998E-2</v>
      </c>
      <c r="R588">
        <v>1.4E-3</v>
      </c>
      <c r="S588">
        <v>-0.96709999999999996</v>
      </c>
      <c r="T588">
        <f t="shared" si="77"/>
        <v>2.8454912423664984</v>
      </c>
      <c r="U588">
        <f t="shared" si="80"/>
        <v>11.846820410384439</v>
      </c>
      <c r="V588">
        <f t="shared" si="81"/>
        <v>2.8454912423664984</v>
      </c>
      <c r="W588">
        <f t="shared" si="82"/>
        <v>2.0375836564260956E-5</v>
      </c>
      <c r="X588">
        <f t="shared" si="83"/>
        <v>8.6297660742752267E-6</v>
      </c>
      <c r="Y588">
        <f t="shared" si="84"/>
        <v>2.8454912423664984</v>
      </c>
      <c r="Z588">
        <f t="shared" si="78"/>
        <v>8.5904060299108137E-5</v>
      </c>
      <c r="AA588">
        <f t="shared" si="79"/>
        <v>2.5579372793779096E-6</v>
      </c>
    </row>
    <row r="589" spans="1:27">
      <c r="A589">
        <v>2.5099999999999998</v>
      </c>
      <c r="B589">
        <v>3.75</v>
      </c>
      <c r="C589">
        <v>0.69710000000000005</v>
      </c>
      <c r="D589">
        <v>0.16886899999999999</v>
      </c>
      <c r="E589">
        <v>6.7438499999999998E-2</v>
      </c>
      <c r="F589">
        <v>0</v>
      </c>
      <c r="G589">
        <v>0</v>
      </c>
      <c r="I589">
        <v>2.5099999999999998</v>
      </c>
      <c r="J589">
        <v>3.75</v>
      </c>
      <c r="K589">
        <v>0.69710000000000005</v>
      </c>
      <c r="L589">
        <v>0.63180000000000003</v>
      </c>
      <c r="M589">
        <v>9.7000000000000003E-3</v>
      </c>
      <c r="N589">
        <v>3.5999999999999999E-3</v>
      </c>
      <c r="O589">
        <v>4.1200000000000001E-2</v>
      </c>
      <c r="P589">
        <v>1.1999999999999999E-3</v>
      </c>
      <c r="Q589">
        <v>4.6199999999999998E-2</v>
      </c>
      <c r="R589">
        <v>1.4E-3</v>
      </c>
      <c r="S589">
        <v>-0.96650000000000003</v>
      </c>
      <c r="T589">
        <f t="shared" si="77"/>
        <v>2.8667171130598077</v>
      </c>
      <c r="U589">
        <f t="shared" si="80"/>
        <v>11.968067006309958</v>
      </c>
      <c r="V589">
        <f t="shared" si="81"/>
        <v>2.8667171130598077</v>
      </c>
      <c r="W589">
        <f t="shared" si="82"/>
        <v>2.3665628886981805E-5</v>
      </c>
      <c r="X589">
        <f t="shared" si="83"/>
        <v>8.7831199992922162E-6</v>
      </c>
      <c r="Y589">
        <f t="shared" si="84"/>
        <v>2.8667171130598077</v>
      </c>
      <c r="Z589">
        <f t="shared" si="78"/>
        <v>8.7822513258641575E-5</v>
      </c>
      <c r="AA589">
        <f t="shared" si="79"/>
        <v>2.5579372793779096E-6</v>
      </c>
    </row>
    <row r="590" spans="1:27">
      <c r="A590">
        <v>2.5499999999999998</v>
      </c>
      <c r="B590">
        <v>3.75</v>
      </c>
      <c r="C590">
        <v>0.69189999999999996</v>
      </c>
      <c r="D590">
        <v>0.32058599999999998</v>
      </c>
      <c r="E590">
        <v>7.7227000000000004E-2</v>
      </c>
      <c r="F590">
        <v>0</v>
      </c>
      <c r="G590">
        <v>0</v>
      </c>
      <c r="I590">
        <v>2.5499999999999998</v>
      </c>
      <c r="J590">
        <v>3.75</v>
      </c>
      <c r="K590">
        <v>0.69189999999999996</v>
      </c>
      <c r="L590">
        <v>0.62790000000000001</v>
      </c>
      <c r="M590">
        <v>1.8100000000000002E-2</v>
      </c>
      <c r="N590">
        <v>3.8E-3</v>
      </c>
      <c r="O590">
        <v>4.0800000000000003E-2</v>
      </c>
      <c r="P590">
        <v>1.2999999999999999E-3</v>
      </c>
      <c r="Q590">
        <v>5.1400000000000001E-2</v>
      </c>
      <c r="R590">
        <v>1.5E-3</v>
      </c>
      <c r="S590">
        <v>-0.96699999999999997</v>
      </c>
      <c r="T590">
        <f t="shared" si="77"/>
        <v>2.8882620313831362</v>
      </c>
      <c r="U590">
        <f t="shared" si="80"/>
        <v>12.09205756192944</v>
      </c>
      <c r="V590">
        <f t="shared" si="81"/>
        <v>2.8882620313831362</v>
      </c>
      <c r="W590">
        <f t="shared" si="82"/>
        <v>4.4952395118030544E-5</v>
      </c>
      <c r="X590">
        <f t="shared" si="83"/>
        <v>9.4375194170450853E-6</v>
      </c>
      <c r="Y590">
        <f t="shared" si="84"/>
        <v>2.8882620313831362</v>
      </c>
      <c r="Z590">
        <f t="shared" si="78"/>
        <v>8.6969867498848933E-5</v>
      </c>
      <c r="AA590">
        <f t="shared" si="79"/>
        <v>2.7710987193260689E-6</v>
      </c>
    </row>
    <row r="591" spans="1:27">
      <c r="A591">
        <v>2.59</v>
      </c>
      <c r="B591">
        <v>3.75</v>
      </c>
      <c r="C591">
        <v>0.68689999999999996</v>
      </c>
      <c r="D591">
        <v>0.34813</v>
      </c>
      <c r="E591">
        <v>7.9187099999999996E-2</v>
      </c>
      <c r="F591">
        <v>0</v>
      </c>
      <c r="G591">
        <v>0</v>
      </c>
      <c r="I591">
        <v>2.59</v>
      </c>
      <c r="J591">
        <v>3.75</v>
      </c>
      <c r="K591">
        <v>0.68689999999999996</v>
      </c>
      <c r="L591">
        <v>0.62409999999999999</v>
      </c>
      <c r="M591">
        <v>1.9800000000000002E-2</v>
      </c>
      <c r="N591">
        <v>3.8999999999999998E-3</v>
      </c>
      <c r="O591">
        <v>4.1399999999999999E-2</v>
      </c>
      <c r="P591">
        <v>1.2999999999999999E-3</v>
      </c>
      <c r="Q591">
        <v>5.3100000000000001E-2</v>
      </c>
      <c r="R591">
        <v>1.5E-3</v>
      </c>
      <c r="S591">
        <v>-0.96660000000000001</v>
      </c>
      <c r="T591">
        <f t="shared" si="77"/>
        <v>2.9092859215518887</v>
      </c>
      <c r="U591">
        <f t="shared" si="80"/>
        <v>12.213944573340022</v>
      </c>
      <c r="V591">
        <f t="shared" si="81"/>
        <v>2.9092859215518887</v>
      </c>
      <c r="W591">
        <f t="shared" si="82"/>
        <v>5.0031670647317163E-5</v>
      </c>
      <c r="X591">
        <f t="shared" si="83"/>
        <v>9.8547230062897434E-6</v>
      </c>
      <c r="Y591">
        <f t="shared" si="84"/>
        <v>2.9092859215518887</v>
      </c>
      <c r="Z591">
        <f t="shared" si="78"/>
        <v>8.8248836138537883E-5</v>
      </c>
      <c r="AA591">
        <f t="shared" si="79"/>
        <v>2.7710987193260689E-6</v>
      </c>
    </row>
    <row r="592" spans="1:27">
      <c r="A592">
        <v>2.63</v>
      </c>
      <c r="B592">
        <v>3.75</v>
      </c>
      <c r="C592">
        <v>0.68189999999999995</v>
      </c>
      <c r="D592">
        <v>0.30034499999999997</v>
      </c>
      <c r="E592">
        <v>7.5797500000000004E-2</v>
      </c>
      <c r="F592">
        <v>0</v>
      </c>
      <c r="G592">
        <v>0</v>
      </c>
      <c r="I592">
        <v>2.63</v>
      </c>
      <c r="J592">
        <v>3.75</v>
      </c>
      <c r="K592">
        <v>0.68189999999999995</v>
      </c>
      <c r="L592">
        <v>0.62029999999999996</v>
      </c>
      <c r="M592">
        <v>1.7899999999999999E-2</v>
      </c>
      <c r="N592">
        <v>4.0000000000000001E-3</v>
      </c>
      <c r="O592">
        <v>4.3700000000000003E-2</v>
      </c>
      <c r="P592">
        <v>1.2999999999999999E-3</v>
      </c>
      <c r="Q592">
        <v>5.3999999999999999E-2</v>
      </c>
      <c r="R592">
        <v>1.6000000000000001E-3</v>
      </c>
      <c r="S592">
        <v>-0.96789999999999998</v>
      </c>
      <c r="T592">
        <f t="shared" si="77"/>
        <v>2.9306181251121748</v>
      </c>
      <c r="U592">
        <f t="shared" si="80"/>
        <v>12.338522595235998</v>
      </c>
      <c r="V592">
        <f t="shared" si="81"/>
        <v>2.9306181251121748</v>
      </c>
      <c r="W592">
        <f t="shared" si="82"/>
        <v>4.6027023174344142E-5</v>
      </c>
      <c r="X592">
        <f t="shared" si="83"/>
        <v>1.0285368307116011E-5</v>
      </c>
      <c r="Y592">
        <f t="shared" si="84"/>
        <v>2.9306181251121748</v>
      </c>
      <c r="Z592">
        <f t="shared" si="78"/>
        <v>9.3151549257345555E-5</v>
      </c>
      <c r="AA592">
        <f t="shared" si="79"/>
        <v>2.7710987193260689E-6</v>
      </c>
    </row>
    <row r="593" spans="1:27">
      <c r="A593">
        <v>2.67</v>
      </c>
      <c r="B593">
        <v>3.75</v>
      </c>
      <c r="C593">
        <v>0.67689999999999995</v>
      </c>
      <c r="D593">
        <v>0.194637</v>
      </c>
      <c r="E593">
        <v>6.2327899999999999E-2</v>
      </c>
      <c r="F593">
        <v>0</v>
      </c>
      <c r="G593">
        <v>0</v>
      </c>
      <c r="I593">
        <v>2.67</v>
      </c>
      <c r="J593">
        <v>3.75</v>
      </c>
      <c r="K593">
        <v>0.67689999999999995</v>
      </c>
      <c r="L593">
        <v>0.61650000000000005</v>
      </c>
      <c r="M593">
        <v>1.2200000000000001E-2</v>
      </c>
      <c r="N593">
        <v>3.5999999999999999E-3</v>
      </c>
      <c r="O593">
        <v>4.6300000000000001E-2</v>
      </c>
      <c r="P593">
        <v>1.1999999999999999E-3</v>
      </c>
      <c r="Q593">
        <v>5.2400000000000002E-2</v>
      </c>
      <c r="R593">
        <v>1.4E-3</v>
      </c>
      <c r="S593">
        <v>-0.96760000000000002</v>
      </c>
      <c r="T593">
        <f t="shared" si="77"/>
        <v>2.9522654742413827</v>
      </c>
      <c r="U593">
        <f t="shared" si="80"/>
        <v>12.465871430397696</v>
      </c>
      <c r="V593">
        <f t="shared" si="81"/>
        <v>2.9522654742413827</v>
      </c>
      <c r="W593">
        <f t="shared" si="82"/>
        <v>3.1928266974549405E-5</v>
      </c>
      <c r="X593">
        <f t="shared" si="83"/>
        <v>9.4214558285555602E-6</v>
      </c>
      <c r="Y593">
        <f t="shared" si="84"/>
        <v>2.9522654742413827</v>
      </c>
      <c r="Z593">
        <f t="shared" si="78"/>
        <v>9.8693746695997688E-5</v>
      </c>
      <c r="AA593">
        <f t="shared" si="79"/>
        <v>2.5579372793779096E-6</v>
      </c>
    </row>
    <row r="594" spans="1:27">
      <c r="A594">
        <v>2.71</v>
      </c>
      <c r="B594">
        <v>3.75</v>
      </c>
      <c r="C594">
        <v>0.67210000000000003</v>
      </c>
      <c r="D594">
        <v>0.16514799999999999</v>
      </c>
      <c r="E594">
        <v>6.1427799999999998E-2</v>
      </c>
      <c r="F594">
        <v>0</v>
      </c>
      <c r="G594">
        <v>0</v>
      </c>
      <c r="I594">
        <v>2.71</v>
      </c>
      <c r="J594">
        <v>3.75</v>
      </c>
      <c r="K594">
        <v>0.67210000000000003</v>
      </c>
      <c r="L594">
        <v>0.61280000000000001</v>
      </c>
      <c r="M594">
        <v>1.0699999999999999E-2</v>
      </c>
      <c r="N594">
        <v>3.7000000000000002E-3</v>
      </c>
      <c r="O594">
        <v>4.82E-2</v>
      </c>
      <c r="P594">
        <v>1.2999999999999999E-3</v>
      </c>
      <c r="Q594">
        <v>5.2999999999999999E-2</v>
      </c>
      <c r="R594">
        <v>1.4E-3</v>
      </c>
      <c r="S594">
        <v>-0.9677</v>
      </c>
      <c r="T594">
        <f t="shared" si="77"/>
        <v>2.9733499472012972</v>
      </c>
      <c r="U594">
        <f t="shared" si="80"/>
        <v>12.590809908521956</v>
      </c>
      <c r="V594">
        <f t="shared" si="81"/>
        <v>2.9733499472012972</v>
      </c>
      <c r="W594">
        <f t="shared" si="82"/>
        <v>2.8485309052512781E-5</v>
      </c>
      <c r="X594">
        <f t="shared" si="83"/>
        <v>9.8500601396539538E-6</v>
      </c>
      <c r="Y594">
        <f t="shared" si="84"/>
        <v>2.9733499472012972</v>
      </c>
      <c r="Z594">
        <f t="shared" si="78"/>
        <v>1.027438140550127E-4</v>
      </c>
      <c r="AA594">
        <f t="shared" si="79"/>
        <v>2.7710987193260689E-6</v>
      </c>
    </row>
    <row r="595" spans="1:27">
      <c r="A595">
        <v>2.75</v>
      </c>
      <c r="B595">
        <v>3.75</v>
      </c>
      <c r="C595">
        <v>0.6673</v>
      </c>
      <c r="D595">
        <v>0.23735200000000001</v>
      </c>
      <c r="E595">
        <v>6.3554600000000003E-2</v>
      </c>
      <c r="F595">
        <v>0</v>
      </c>
      <c r="G595">
        <v>0</v>
      </c>
      <c r="I595">
        <v>2.75</v>
      </c>
      <c r="J595">
        <v>3.75</v>
      </c>
      <c r="K595">
        <v>0.6673</v>
      </c>
      <c r="L595">
        <v>0.60919999999999996</v>
      </c>
      <c r="M595">
        <v>1.5299999999999999E-2</v>
      </c>
      <c r="N595">
        <v>3.7000000000000002E-3</v>
      </c>
      <c r="O595">
        <v>4.8300000000000003E-2</v>
      </c>
      <c r="P595">
        <v>1.2999999999999999E-3</v>
      </c>
      <c r="Q595">
        <v>5.6300000000000003E-2</v>
      </c>
      <c r="R595">
        <v>1.5E-3</v>
      </c>
      <c r="S595">
        <v>-0.95960000000000001</v>
      </c>
      <c r="T595">
        <f t="shared" si="77"/>
        <v>2.9947377484099986</v>
      </c>
      <c r="U595">
        <f t="shared" si="80"/>
        <v>12.718454181751788</v>
      </c>
      <c r="V595">
        <f t="shared" si="81"/>
        <v>2.9947377484099986</v>
      </c>
      <c r="W595">
        <f t="shared" si="82"/>
        <v>4.1440217105392403E-5</v>
      </c>
      <c r="X595">
        <f t="shared" si="83"/>
        <v>1.0021490411107968E-5</v>
      </c>
      <c r="Y595">
        <f t="shared" si="84"/>
        <v>2.9947377484099986</v>
      </c>
      <c r="Z595">
        <f t="shared" si="78"/>
        <v>1.0295697549496087E-4</v>
      </c>
      <c r="AA595">
        <f t="shared" si="79"/>
        <v>2.7710987193260689E-6</v>
      </c>
    </row>
    <row r="596" spans="1:27">
      <c r="A596">
        <v>2.79</v>
      </c>
      <c r="B596">
        <v>3.75</v>
      </c>
      <c r="C596">
        <v>0.66259999999999997</v>
      </c>
      <c r="D596">
        <v>0.19314200000000001</v>
      </c>
      <c r="E596">
        <v>6.3526600000000003E-2</v>
      </c>
      <c r="F596">
        <v>0</v>
      </c>
      <c r="G596">
        <v>0</v>
      </c>
      <c r="I596">
        <v>2.79</v>
      </c>
      <c r="J596">
        <v>3.75</v>
      </c>
      <c r="K596">
        <v>0.66259999999999997</v>
      </c>
      <c r="L596">
        <v>0.60550000000000004</v>
      </c>
      <c r="M596">
        <v>1.29E-2</v>
      </c>
      <c r="N596">
        <v>3.8999999999999998E-3</v>
      </c>
      <c r="O596">
        <v>5.04E-2</v>
      </c>
      <c r="P596">
        <v>1.4E-3</v>
      </c>
      <c r="Q596">
        <v>5.6399999999999999E-2</v>
      </c>
      <c r="R596">
        <v>1.5E-3</v>
      </c>
      <c r="S596">
        <v>-0.95320000000000005</v>
      </c>
      <c r="T596">
        <f t="shared" si="77"/>
        <v>3.0159802286658497</v>
      </c>
      <c r="U596">
        <f t="shared" si="80"/>
        <v>12.846136739703311</v>
      </c>
      <c r="V596">
        <f t="shared" si="81"/>
        <v>3.0159802286658497</v>
      </c>
      <c r="W596">
        <f t="shared" si="82"/>
        <v>3.5540882349490688E-5</v>
      </c>
      <c r="X596">
        <f t="shared" si="83"/>
        <v>1.0744917919613465E-5</v>
      </c>
      <c r="Y596">
        <f t="shared" si="84"/>
        <v>3.0159802286658497</v>
      </c>
      <c r="Z596">
        <f t="shared" si="78"/>
        <v>1.0743336573387221E-4</v>
      </c>
      <c r="AA596">
        <f t="shared" si="79"/>
        <v>2.9842601592742281E-6</v>
      </c>
    </row>
    <row r="597" spans="1:27">
      <c r="A597">
        <v>2.83</v>
      </c>
      <c r="B597">
        <v>3.75</v>
      </c>
      <c r="C597">
        <v>0.65790000000000004</v>
      </c>
      <c r="D597">
        <v>0.16647500000000001</v>
      </c>
      <c r="E597">
        <v>6.8237500000000006E-2</v>
      </c>
      <c r="F597">
        <v>0</v>
      </c>
      <c r="G597">
        <v>0</v>
      </c>
      <c r="I597">
        <v>2.83</v>
      </c>
      <c r="J597">
        <v>3.75</v>
      </c>
      <c r="K597">
        <v>0.65790000000000004</v>
      </c>
      <c r="L597">
        <v>0.60199999999999998</v>
      </c>
      <c r="M597">
        <v>1.15E-2</v>
      </c>
      <c r="N597">
        <v>4.4000000000000003E-3</v>
      </c>
      <c r="O597">
        <v>5.2499999999999998E-2</v>
      </c>
      <c r="P597">
        <v>1.5E-3</v>
      </c>
      <c r="Q597">
        <v>5.7299999999999997E-2</v>
      </c>
      <c r="R597">
        <v>1.8E-3</v>
      </c>
      <c r="S597">
        <v>-0.95179999999999998</v>
      </c>
      <c r="T597">
        <f t="shared" si="77"/>
        <v>3.0375262190515153</v>
      </c>
      <c r="U597">
        <f t="shared" si="80"/>
        <v>12.976565531425393</v>
      </c>
      <c r="V597">
        <f t="shared" si="81"/>
        <v>3.0375262190515153</v>
      </c>
      <c r="W597">
        <f t="shared" si="82"/>
        <v>3.2234067015243747E-5</v>
      </c>
      <c r="X597">
        <f t="shared" si="83"/>
        <v>1.2333034336267174E-5</v>
      </c>
      <c r="Y597">
        <f t="shared" si="84"/>
        <v>3.0375262190515153</v>
      </c>
      <c r="Z597">
        <f t="shared" si="78"/>
        <v>1.1190975597278355E-4</v>
      </c>
      <c r="AA597">
        <f t="shared" si="79"/>
        <v>3.1974215992223874E-6</v>
      </c>
    </row>
    <row r="598" spans="1:27">
      <c r="A598">
        <v>2.87</v>
      </c>
      <c r="B598">
        <v>3.75</v>
      </c>
      <c r="C598">
        <v>0.65339999999999998</v>
      </c>
      <c r="D598">
        <v>0.20055200000000001</v>
      </c>
      <c r="E598">
        <v>6.7928000000000002E-2</v>
      </c>
      <c r="F598">
        <v>0</v>
      </c>
      <c r="G598">
        <v>0</v>
      </c>
      <c r="I598">
        <v>2.87</v>
      </c>
      <c r="J598">
        <v>3.75</v>
      </c>
      <c r="K598">
        <v>0.65339999999999998</v>
      </c>
      <c r="L598">
        <v>0.59840000000000004</v>
      </c>
      <c r="M598">
        <v>1.41E-2</v>
      </c>
      <c r="N598">
        <v>4.4000000000000003E-3</v>
      </c>
      <c r="O598">
        <v>5.3800000000000001E-2</v>
      </c>
      <c r="P598">
        <v>1.5E-3</v>
      </c>
      <c r="Q598">
        <v>6.0299999999999999E-2</v>
      </c>
      <c r="R598">
        <v>1.8E-3</v>
      </c>
      <c r="S598">
        <v>-0.95189999999999997</v>
      </c>
      <c r="T598">
        <f t="shared" si="77"/>
        <v>3.058445821111099</v>
      </c>
      <c r="U598">
        <f t="shared" si="80"/>
        <v>13.104090840671944</v>
      </c>
      <c r="V598">
        <f t="shared" si="81"/>
        <v>3.058445821111099</v>
      </c>
      <c r="W598">
        <f t="shared" si="82"/>
        <v>4.0185026942769639E-5</v>
      </c>
      <c r="X598">
        <f t="shared" si="83"/>
        <v>1.2540008407672796E-5</v>
      </c>
      <c r="Y598">
        <f t="shared" si="84"/>
        <v>3.058445821111099</v>
      </c>
      <c r="Z598">
        <f t="shared" si="78"/>
        <v>1.1468085469210961E-4</v>
      </c>
      <c r="AA598">
        <f t="shared" si="79"/>
        <v>3.1974215992223874E-6</v>
      </c>
    </row>
    <row r="599" spans="1:27">
      <c r="A599">
        <v>2.91</v>
      </c>
      <c r="B599">
        <v>3.75</v>
      </c>
      <c r="C599">
        <v>0.64880000000000004</v>
      </c>
      <c r="D599">
        <v>0.17646400000000001</v>
      </c>
      <c r="E599">
        <v>6.3806299999999996E-2</v>
      </c>
      <c r="F599">
        <v>0</v>
      </c>
      <c r="G599">
        <v>0</v>
      </c>
      <c r="I599">
        <v>2.91</v>
      </c>
      <c r="J599">
        <v>3.75</v>
      </c>
      <c r="K599">
        <v>0.64880000000000004</v>
      </c>
      <c r="L599">
        <v>0.59489999999999998</v>
      </c>
      <c r="M599">
        <v>1.2800000000000001E-2</v>
      </c>
      <c r="N599">
        <v>4.3E-3</v>
      </c>
      <c r="O599">
        <v>5.5899999999999998E-2</v>
      </c>
      <c r="P599">
        <v>1.5E-3</v>
      </c>
      <c r="Q599">
        <v>6.1100000000000002E-2</v>
      </c>
      <c r="R599">
        <v>1.8E-3</v>
      </c>
      <c r="S599">
        <v>-0.95220000000000005</v>
      </c>
      <c r="T599">
        <f t="shared" si="77"/>
        <v>3.0801302396948089</v>
      </c>
      <c r="U599">
        <f t="shared" si="80"/>
        <v>13.237202293482401</v>
      </c>
      <c r="V599">
        <f t="shared" si="81"/>
        <v>3.0801302396948089</v>
      </c>
      <c r="W599">
        <f t="shared" si="82"/>
        <v>3.7111859949215405E-5</v>
      </c>
      <c r="X599">
        <f t="shared" si="83"/>
        <v>1.2467265451689549E-5</v>
      </c>
      <c r="Y599">
        <f t="shared" si="84"/>
        <v>3.0801302396948089</v>
      </c>
      <c r="Z599">
        <f t="shared" si="78"/>
        <v>1.1915724493102095E-4</v>
      </c>
      <c r="AA599">
        <f t="shared" si="79"/>
        <v>3.1974215992223874E-6</v>
      </c>
    </row>
    <row r="600" spans="1:27">
      <c r="A600">
        <v>2.95</v>
      </c>
      <c r="B600">
        <v>3.75</v>
      </c>
      <c r="C600">
        <v>0.64439999999999997</v>
      </c>
      <c r="D600">
        <v>0.30605599999999999</v>
      </c>
      <c r="E600">
        <v>6.5017699999999998E-2</v>
      </c>
      <c r="F600">
        <v>0</v>
      </c>
      <c r="G600">
        <v>0</v>
      </c>
      <c r="I600">
        <v>2.95</v>
      </c>
      <c r="J600">
        <v>3.75</v>
      </c>
      <c r="K600">
        <v>0.64439999999999997</v>
      </c>
      <c r="L600">
        <v>0.59150000000000003</v>
      </c>
      <c r="M600">
        <v>2.1299999999999999E-2</v>
      </c>
      <c r="N600">
        <v>4.0000000000000001E-3</v>
      </c>
      <c r="O600">
        <v>5.3999999999999999E-2</v>
      </c>
      <c r="P600">
        <v>1.4E-3</v>
      </c>
      <c r="Q600">
        <v>6.54E-2</v>
      </c>
      <c r="R600">
        <v>1.6999999999999999E-3</v>
      </c>
      <c r="S600">
        <v>-0.94389999999999996</v>
      </c>
      <c r="T600">
        <f t="shared" si="77"/>
        <v>3.1011615448696341</v>
      </c>
      <c r="U600">
        <f t="shared" si="80"/>
        <v>13.367202927378216</v>
      </c>
      <c r="V600">
        <f t="shared" si="81"/>
        <v>3.1011615448696341</v>
      </c>
      <c r="W600">
        <f t="shared" si="82"/>
        <v>6.2788773404600368E-5</v>
      </c>
      <c r="X600">
        <f t="shared" si="83"/>
        <v>1.1791318949220728E-5</v>
      </c>
      <c r="Y600">
        <f t="shared" si="84"/>
        <v>3.1011615448696341</v>
      </c>
      <c r="Z600">
        <f t="shared" si="78"/>
        <v>1.1510717757200594E-4</v>
      </c>
      <c r="AA600">
        <f t="shared" si="79"/>
        <v>2.9842601592742281E-6</v>
      </c>
    </row>
    <row r="601" spans="1:27">
      <c r="A601">
        <v>2.99</v>
      </c>
      <c r="B601">
        <v>3.75</v>
      </c>
      <c r="C601">
        <v>0.64</v>
      </c>
      <c r="D601">
        <v>0.31221500000000002</v>
      </c>
      <c r="E601">
        <v>6.2626200000000007E-2</v>
      </c>
      <c r="F601">
        <v>0</v>
      </c>
      <c r="G601">
        <v>0</v>
      </c>
      <c r="I601">
        <v>2.99</v>
      </c>
      <c r="J601">
        <v>3.75</v>
      </c>
      <c r="K601">
        <v>0.64</v>
      </c>
      <c r="L601">
        <v>0.58799999999999997</v>
      </c>
      <c r="M601">
        <v>2.1899999999999999E-2</v>
      </c>
      <c r="N601">
        <v>3.8999999999999998E-3</v>
      </c>
      <c r="O601">
        <v>5.4800000000000001E-2</v>
      </c>
      <c r="P601">
        <v>1.2999999999999999E-3</v>
      </c>
      <c r="Q601">
        <v>6.6500000000000004E-2</v>
      </c>
      <c r="R601">
        <v>1.6999999999999999E-3</v>
      </c>
      <c r="S601">
        <v>-0.94199999999999995</v>
      </c>
      <c r="T601">
        <f t="shared" si="77"/>
        <v>3.1224820304906125</v>
      </c>
      <c r="U601">
        <f t="shared" si="80"/>
        <v>13.499894030736778</v>
      </c>
      <c r="V601">
        <f t="shared" si="81"/>
        <v>3.1224820304906125</v>
      </c>
      <c r="W601">
        <f t="shared" si="82"/>
        <v>6.5646546907492792E-5</v>
      </c>
      <c r="X601">
        <f t="shared" si="83"/>
        <v>1.1690480956128851E-5</v>
      </c>
      <c r="Y601">
        <f t="shared" si="84"/>
        <v>3.1224820304906125</v>
      </c>
      <c r="Z601">
        <f t="shared" si="78"/>
        <v>1.1681246909159122E-4</v>
      </c>
      <c r="AA601">
        <f t="shared" si="79"/>
        <v>2.7710987193260689E-6</v>
      </c>
    </row>
    <row r="602" spans="1:27">
      <c r="A602">
        <v>3.03</v>
      </c>
      <c r="B602">
        <v>3.75</v>
      </c>
      <c r="C602">
        <v>0.63560000000000005</v>
      </c>
      <c r="D602">
        <v>0.30500300000000002</v>
      </c>
      <c r="E602">
        <v>6.0416900000000003E-2</v>
      </c>
      <c r="F602">
        <v>0</v>
      </c>
      <c r="G602">
        <v>0</v>
      </c>
      <c r="I602">
        <v>3.03</v>
      </c>
      <c r="J602">
        <v>3.75</v>
      </c>
      <c r="K602">
        <v>0.63560000000000005</v>
      </c>
      <c r="L602">
        <v>0.58460000000000001</v>
      </c>
      <c r="M602">
        <v>2.2100000000000002E-2</v>
      </c>
      <c r="N602">
        <v>3.8999999999999998E-3</v>
      </c>
      <c r="O602">
        <v>5.7000000000000002E-2</v>
      </c>
      <c r="P602">
        <v>1.2999999999999999E-3</v>
      </c>
      <c r="Q602">
        <v>6.8500000000000005E-2</v>
      </c>
      <c r="R602">
        <v>1.6999999999999999E-3</v>
      </c>
      <c r="S602">
        <v>-0.94120000000000004</v>
      </c>
      <c r="T602">
        <f t="shared" si="77"/>
        <v>3.1440977021931902</v>
      </c>
      <c r="U602">
        <f t="shared" si="80"/>
        <v>13.635350360936499</v>
      </c>
      <c r="V602">
        <f t="shared" si="81"/>
        <v>3.1440977021931902</v>
      </c>
      <c r="W602">
        <f t="shared" si="82"/>
        <v>6.7373959795133989E-5</v>
      </c>
      <c r="X602">
        <f t="shared" si="83"/>
        <v>1.1889522316788349E-5</v>
      </c>
      <c r="Y602">
        <f t="shared" si="84"/>
        <v>3.1440977021931902</v>
      </c>
      <c r="Z602">
        <f t="shared" si="78"/>
        <v>1.2150202077045071E-4</v>
      </c>
      <c r="AA602">
        <f t="shared" si="79"/>
        <v>2.7710987193260689E-6</v>
      </c>
    </row>
    <row r="603" spans="1:27">
      <c r="A603">
        <v>3.07</v>
      </c>
      <c r="B603">
        <v>3.75</v>
      </c>
      <c r="C603">
        <v>0.63139999999999996</v>
      </c>
      <c r="D603">
        <v>0.308564</v>
      </c>
      <c r="E603">
        <v>6.3559299999999999E-2</v>
      </c>
      <c r="F603">
        <v>0</v>
      </c>
      <c r="G603">
        <v>0</v>
      </c>
      <c r="I603">
        <v>3.07</v>
      </c>
      <c r="J603">
        <v>3.75</v>
      </c>
      <c r="K603">
        <v>0.63139999999999996</v>
      </c>
      <c r="L603">
        <v>0.58130000000000004</v>
      </c>
      <c r="M603">
        <v>2.2599999999999999E-2</v>
      </c>
      <c r="N603">
        <v>4.1000000000000003E-3</v>
      </c>
      <c r="O603">
        <v>5.8000000000000003E-2</v>
      </c>
      <c r="P603">
        <v>1.5E-3</v>
      </c>
      <c r="Q603">
        <v>6.9800000000000001E-2</v>
      </c>
      <c r="R603">
        <v>1.8E-3</v>
      </c>
      <c r="S603">
        <v>-0.94299999999999995</v>
      </c>
      <c r="T603">
        <f t="shared" si="77"/>
        <v>3.165011877595806</v>
      </c>
      <c r="U603">
        <f t="shared" si="80"/>
        <v>13.767300185322529</v>
      </c>
      <c r="V603">
        <f t="shared" si="81"/>
        <v>3.165011877595806</v>
      </c>
      <c r="W603">
        <f t="shared" si="82"/>
        <v>7.0027726973353517E-5</v>
      </c>
      <c r="X603">
        <f t="shared" si="83"/>
        <v>1.2704145158882721E-5</v>
      </c>
      <c r="Y603">
        <f t="shared" si="84"/>
        <v>3.165011877595806</v>
      </c>
      <c r="Z603">
        <f t="shared" si="78"/>
        <v>1.236336351699323E-4</v>
      </c>
      <c r="AA603">
        <f t="shared" si="79"/>
        <v>3.1974215992223874E-6</v>
      </c>
    </row>
    <row r="604" spans="1:27">
      <c r="A604">
        <v>3.11</v>
      </c>
      <c r="B604">
        <v>3.75</v>
      </c>
      <c r="C604">
        <v>0.62709999999999999</v>
      </c>
      <c r="D604">
        <v>0.188806</v>
      </c>
      <c r="E604">
        <v>7.7884700000000001E-2</v>
      </c>
      <c r="F604">
        <v>0</v>
      </c>
      <c r="G604">
        <v>0</v>
      </c>
      <c r="I604">
        <v>3.11</v>
      </c>
      <c r="J604">
        <v>3.75</v>
      </c>
      <c r="K604">
        <v>0.62709999999999999</v>
      </c>
      <c r="L604">
        <v>0.57799999999999996</v>
      </c>
      <c r="M604">
        <v>1.4800000000000001E-2</v>
      </c>
      <c r="N604">
        <v>5.7000000000000002E-3</v>
      </c>
      <c r="O604">
        <v>6.25E-2</v>
      </c>
      <c r="P604">
        <v>1.8E-3</v>
      </c>
      <c r="Q604">
        <v>6.8000000000000005E-2</v>
      </c>
      <c r="R604">
        <v>2.7000000000000001E-3</v>
      </c>
      <c r="S604">
        <v>-0.94699999999999995</v>
      </c>
      <c r="T604">
        <f t="shared" si="77"/>
        <v>3.1867142393780767</v>
      </c>
      <c r="U604">
        <f t="shared" si="80"/>
        <v>13.905147643454994</v>
      </c>
      <c r="V604">
        <f t="shared" si="81"/>
        <v>3.1867142393780767</v>
      </c>
      <c r="W604">
        <f t="shared" si="82"/>
        <v>4.6635636162956626E-5</v>
      </c>
      <c r="X604">
        <f t="shared" si="83"/>
        <v>1.7961022035733294E-5</v>
      </c>
      <c r="Y604">
        <f t="shared" si="84"/>
        <v>3.1867142393780767</v>
      </c>
      <c r="Z604">
        <f t="shared" si="78"/>
        <v>1.3322589996759947E-4</v>
      </c>
      <c r="AA604">
        <f t="shared" si="79"/>
        <v>3.8369059190668644E-6</v>
      </c>
    </row>
    <row r="605" spans="1:27">
      <c r="A605">
        <v>3.15</v>
      </c>
      <c r="B605">
        <v>3.75</v>
      </c>
      <c r="C605">
        <v>0.623</v>
      </c>
      <c r="D605">
        <v>0.26324199999999998</v>
      </c>
      <c r="E605">
        <v>8.5979600000000003E-2</v>
      </c>
      <c r="F605">
        <v>0</v>
      </c>
      <c r="G605">
        <v>0</v>
      </c>
      <c r="I605">
        <v>3.15</v>
      </c>
      <c r="J605">
        <v>3.75</v>
      </c>
      <c r="K605">
        <v>0.623</v>
      </c>
      <c r="L605">
        <v>0.57469999999999999</v>
      </c>
      <c r="M605">
        <v>2.0500000000000001E-2</v>
      </c>
      <c r="N605">
        <v>6.1000000000000004E-3</v>
      </c>
      <c r="O605">
        <v>6.25E-2</v>
      </c>
      <c r="P605">
        <v>1.9E-3</v>
      </c>
      <c r="Q605">
        <v>7.2099999999999997E-2</v>
      </c>
      <c r="R605">
        <v>2.8999999999999998E-3</v>
      </c>
      <c r="S605">
        <v>-0.95140000000000002</v>
      </c>
      <c r="T605">
        <f t="shared" si="77"/>
        <v>3.2076861950465365</v>
      </c>
      <c r="U605">
        <f t="shared" si="80"/>
        <v>14.039250725892128</v>
      </c>
      <c r="V605">
        <f t="shared" si="81"/>
        <v>3.2076861950465365</v>
      </c>
      <c r="W605">
        <f t="shared" si="82"/>
        <v>6.5648851215356128E-5</v>
      </c>
      <c r="X605">
        <f t="shared" si="83"/>
        <v>1.953453621530109E-5</v>
      </c>
      <c r="Y605">
        <f t="shared" si="84"/>
        <v>3.2076861950465365</v>
      </c>
      <c r="Z605">
        <f t="shared" si="78"/>
        <v>1.3322589996759947E-4</v>
      </c>
      <c r="AA605">
        <f t="shared" si="79"/>
        <v>4.0500673590150241E-6</v>
      </c>
    </row>
    <row r="606" spans="1:27">
      <c r="A606">
        <v>3.19</v>
      </c>
      <c r="B606">
        <v>3.75</v>
      </c>
      <c r="C606">
        <v>0.61880000000000002</v>
      </c>
      <c r="D606">
        <v>0.207598</v>
      </c>
      <c r="E606">
        <v>8.0082600000000004E-2</v>
      </c>
      <c r="F606">
        <v>0</v>
      </c>
      <c r="G606">
        <v>0</v>
      </c>
      <c r="I606">
        <v>3.19</v>
      </c>
      <c r="J606">
        <v>3.75</v>
      </c>
      <c r="K606">
        <v>0.61880000000000002</v>
      </c>
      <c r="L606">
        <v>0.57140000000000002</v>
      </c>
      <c r="M606">
        <v>1.67E-2</v>
      </c>
      <c r="N606">
        <v>6.0000000000000001E-3</v>
      </c>
      <c r="O606">
        <v>6.5000000000000002E-2</v>
      </c>
      <c r="P606">
        <v>1.8E-3</v>
      </c>
      <c r="Q606">
        <v>7.1499999999999994E-2</v>
      </c>
      <c r="R606">
        <v>2.8999999999999998E-3</v>
      </c>
      <c r="S606">
        <v>-0.95279999999999998</v>
      </c>
      <c r="T606">
        <f t="shared" si="77"/>
        <v>3.2294578208047704</v>
      </c>
      <c r="U606">
        <f t="shared" si="80"/>
        <v>14.179397816357097</v>
      </c>
      <c r="V606">
        <f t="shared" si="81"/>
        <v>3.2294578208047704</v>
      </c>
      <c r="W606">
        <f t="shared" si="82"/>
        <v>5.4380267504214734E-5</v>
      </c>
      <c r="X606">
        <f t="shared" si="83"/>
        <v>1.9537820660196913E-5</v>
      </c>
      <c r="Y606">
        <f t="shared" si="84"/>
        <v>3.2294578208047704</v>
      </c>
      <c r="Z606">
        <f t="shared" si="78"/>
        <v>1.3855493596630345E-4</v>
      </c>
      <c r="AA606">
        <f t="shared" si="79"/>
        <v>3.8369059190668644E-6</v>
      </c>
    </row>
    <row r="607" spans="1:27">
      <c r="A607">
        <v>3.23</v>
      </c>
      <c r="B607">
        <v>3.75</v>
      </c>
      <c r="C607">
        <v>0.61480000000000001</v>
      </c>
      <c r="D607">
        <v>0.27150999999999997</v>
      </c>
      <c r="E607">
        <v>8.2647600000000002E-2</v>
      </c>
      <c r="F607">
        <v>0</v>
      </c>
      <c r="G607">
        <v>0</v>
      </c>
      <c r="I607">
        <v>3.23</v>
      </c>
      <c r="J607">
        <v>3.75</v>
      </c>
      <c r="K607">
        <v>0.61480000000000001</v>
      </c>
      <c r="L607">
        <v>0.56820000000000004</v>
      </c>
      <c r="M607">
        <v>2.1600000000000001E-2</v>
      </c>
      <c r="N607">
        <v>6.0000000000000001E-3</v>
      </c>
      <c r="O607">
        <v>6.4699999999999994E-2</v>
      </c>
      <c r="P607">
        <v>1.8E-3</v>
      </c>
      <c r="Q607">
        <v>7.4700000000000003E-2</v>
      </c>
      <c r="R607">
        <v>2.8999999999999998E-3</v>
      </c>
      <c r="S607">
        <v>-0.95269999999999999</v>
      </c>
      <c r="T607">
        <f t="shared" si="77"/>
        <v>3.2504692575048666</v>
      </c>
      <c r="U607">
        <f t="shared" si="80"/>
        <v>14.315550393984239</v>
      </c>
      <c r="V607">
        <f t="shared" si="81"/>
        <v>3.2504692575048666</v>
      </c>
      <c r="W607">
        <f t="shared" si="82"/>
        <v>7.1473545922417852E-5</v>
      </c>
      <c r="X607">
        <f t="shared" si="83"/>
        <v>1.9853762756227179E-5</v>
      </c>
      <c r="Y607">
        <f t="shared" si="84"/>
        <v>3.2504692575048666</v>
      </c>
      <c r="Z607">
        <f t="shared" si="78"/>
        <v>1.3791545164645896E-4</v>
      </c>
      <c r="AA607">
        <f t="shared" si="79"/>
        <v>3.8369059190668644E-6</v>
      </c>
    </row>
    <row r="608" spans="1:27">
      <c r="A608">
        <v>3.27</v>
      </c>
      <c r="B608">
        <v>3.75</v>
      </c>
      <c r="C608">
        <v>0.61080000000000001</v>
      </c>
      <c r="D608">
        <v>0.27812900000000002</v>
      </c>
      <c r="E608">
        <v>7.9972500000000002E-2</v>
      </c>
      <c r="F608">
        <v>0</v>
      </c>
      <c r="G608">
        <v>0</v>
      </c>
      <c r="I608">
        <v>3.27</v>
      </c>
      <c r="J608">
        <v>3.75</v>
      </c>
      <c r="K608">
        <v>0.61080000000000001</v>
      </c>
      <c r="L608">
        <v>0.56499999999999995</v>
      </c>
      <c r="M608">
        <v>2.29E-2</v>
      </c>
      <c r="N608">
        <v>6.0000000000000001E-3</v>
      </c>
      <c r="O608">
        <v>6.7400000000000002E-2</v>
      </c>
      <c r="P608">
        <v>1.8E-3</v>
      </c>
      <c r="Q608">
        <v>7.7899999999999997E-2</v>
      </c>
      <c r="R608">
        <v>2.8999999999999998E-3</v>
      </c>
      <c r="S608">
        <v>-0.95150000000000001</v>
      </c>
      <c r="T608">
        <f t="shared" si="77"/>
        <v>3.2717558931139359</v>
      </c>
      <c r="U608">
        <f t="shared" si="80"/>
        <v>14.454386624125767</v>
      </c>
      <c r="V608">
        <f t="shared" si="81"/>
        <v>3.2717558931139359</v>
      </c>
      <c r="W608">
        <f t="shared" si="82"/>
        <v>7.701113200150925E-5</v>
      </c>
      <c r="X608">
        <f t="shared" si="83"/>
        <v>2.0177589170701111E-5</v>
      </c>
      <c r="Y608">
        <f t="shared" si="84"/>
        <v>3.2717558931139359</v>
      </c>
      <c r="Z608">
        <f t="shared" si="78"/>
        <v>1.4367081052505927E-4</v>
      </c>
      <c r="AA608">
        <f t="shared" si="79"/>
        <v>3.8369059190668644E-6</v>
      </c>
    </row>
    <row r="609" spans="1:27">
      <c r="A609">
        <v>3.31</v>
      </c>
      <c r="B609">
        <v>3.75</v>
      </c>
      <c r="C609">
        <v>0.60680000000000001</v>
      </c>
      <c r="D609">
        <v>0.147955</v>
      </c>
      <c r="E609">
        <v>7.1986800000000004E-2</v>
      </c>
      <c r="F609">
        <v>0</v>
      </c>
      <c r="G609">
        <v>0</v>
      </c>
      <c r="I609">
        <v>3.31</v>
      </c>
      <c r="J609">
        <v>3.75</v>
      </c>
      <c r="K609">
        <v>0.60680000000000001</v>
      </c>
      <c r="L609">
        <v>0.56189999999999996</v>
      </c>
      <c r="M609">
        <v>1.2999999999999999E-2</v>
      </c>
      <c r="N609">
        <v>6.0000000000000001E-3</v>
      </c>
      <c r="O609">
        <v>7.2400000000000006E-2</v>
      </c>
      <c r="P609">
        <v>1.9E-3</v>
      </c>
      <c r="Q609">
        <v>7.4999999999999997E-2</v>
      </c>
      <c r="R609">
        <v>2.8999999999999998E-3</v>
      </c>
      <c r="S609">
        <v>-0.95030000000000003</v>
      </c>
      <c r="T609">
        <f t="shared" si="77"/>
        <v>3.2933231699307712</v>
      </c>
      <c r="U609">
        <f t="shared" si="80"/>
        <v>14.595977501602864</v>
      </c>
      <c r="V609">
        <f t="shared" si="81"/>
        <v>3.2933231699307712</v>
      </c>
      <c r="W609">
        <f t="shared" si="82"/>
        <v>4.4437370426284124E-5</v>
      </c>
      <c r="X609">
        <f t="shared" si="83"/>
        <v>2.0509555581361905E-5</v>
      </c>
      <c r="Y609">
        <f t="shared" si="84"/>
        <v>3.2933231699307712</v>
      </c>
      <c r="Z609">
        <f t="shared" si="78"/>
        <v>1.5432888252246723E-4</v>
      </c>
      <c r="AA609">
        <f t="shared" si="79"/>
        <v>4.0500673590150241E-6</v>
      </c>
    </row>
    <row r="610" spans="1:27">
      <c r="A610">
        <v>3.35</v>
      </c>
      <c r="B610">
        <v>3.75</v>
      </c>
      <c r="C610">
        <v>0.60289999999999999</v>
      </c>
      <c r="D610">
        <v>0.34275600000000001</v>
      </c>
      <c r="E610">
        <v>8.0406500000000006E-2</v>
      </c>
      <c r="F610">
        <v>0</v>
      </c>
      <c r="G610">
        <v>0</v>
      </c>
      <c r="I610">
        <v>3.35</v>
      </c>
      <c r="J610">
        <v>3.75</v>
      </c>
      <c r="K610">
        <v>0.60289999999999999</v>
      </c>
      <c r="L610">
        <v>0.55869999999999997</v>
      </c>
      <c r="M610">
        <v>2.86E-2</v>
      </c>
      <c r="N610">
        <v>6.0000000000000001E-3</v>
      </c>
      <c r="O610">
        <v>6.9199999999999998E-2</v>
      </c>
      <c r="P610">
        <v>1.8E-3</v>
      </c>
      <c r="Q610">
        <v>8.3500000000000005E-2</v>
      </c>
      <c r="R610">
        <v>3.0000000000000001E-3</v>
      </c>
      <c r="S610">
        <v>-0.94769999999999999</v>
      </c>
      <c r="T610">
        <f t="shared" si="77"/>
        <v>3.3146268029756047</v>
      </c>
      <c r="U610">
        <f t="shared" si="80"/>
        <v>14.736750843004279</v>
      </c>
      <c r="V610">
        <f t="shared" si="81"/>
        <v>3.3146268029756047</v>
      </c>
      <c r="W610">
        <f t="shared" si="82"/>
        <v>9.9343596012349596E-5</v>
      </c>
      <c r="X610">
        <f t="shared" si="83"/>
        <v>2.0841313848744671E-5</v>
      </c>
      <c r="Y610">
        <f t="shared" si="84"/>
        <v>3.3146268029756047</v>
      </c>
      <c r="Z610">
        <f t="shared" si="78"/>
        <v>1.4750771644412612E-4</v>
      </c>
      <c r="AA610">
        <f t="shared" si="79"/>
        <v>3.8369059190668644E-6</v>
      </c>
    </row>
    <row r="611" spans="1:27">
      <c r="A611">
        <v>3.39</v>
      </c>
      <c r="B611">
        <v>3.75</v>
      </c>
      <c r="C611">
        <v>0.59909999999999997</v>
      </c>
      <c r="D611">
        <v>0.350217</v>
      </c>
      <c r="E611">
        <v>8.5980899999999999E-2</v>
      </c>
      <c r="F611">
        <v>0</v>
      </c>
      <c r="G611">
        <v>0</v>
      </c>
      <c r="I611">
        <v>3.39</v>
      </c>
      <c r="J611">
        <v>3.75</v>
      </c>
      <c r="K611">
        <v>0.59909999999999997</v>
      </c>
      <c r="L611">
        <v>0.55569999999999997</v>
      </c>
      <c r="M611">
        <v>2.9499999999999998E-2</v>
      </c>
      <c r="N611">
        <v>6.4000000000000003E-3</v>
      </c>
      <c r="O611">
        <v>7.0300000000000001E-2</v>
      </c>
      <c r="P611">
        <v>2.0999999999999999E-3</v>
      </c>
      <c r="Q611">
        <v>8.5000000000000006E-2</v>
      </c>
      <c r="R611">
        <v>3.0999999999999999E-3</v>
      </c>
      <c r="S611">
        <v>-0.95009999999999994</v>
      </c>
      <c r="T611">
        <f t="shared" si="77"/>
        <v>3.3356509756534671</v>
      </c>
      <c r="U611">
        <f t="shared" si="80"/>
        <v>14.876567431377927</v>
      </c>
      <c r="V611">
        <f t="shared" si="81"/>
        <v>3.3356509756534671</v>
      </c>
      <c r="W611">
        <f t="shared" si="82"/>
        <v>1.0409810358557056E-4</v>
      </c>
      <c r="X611">
        <f t="shared" si="83"/>
        <v>2.2583995354157684E-5</v>
      </c>
      <c r="Y611">
        <f t="shared" si="84"/>
        <v>3.3356509756534671</v>
      </c>
      <c r="Z611">
        <f t="shared" si="78"/>
        <v>1.4985249228355589E-4</v>
      </c>
      <c r="AA611">
        <f t="shared" si="79"/>
        <v>4.4763902389113418E-6</v>
      </c>
    </row>
    <row r="612" spans="1:27">
      <c r="A612">
        <v>3.43</v>
      </c>
      <c r="B612">
        <v>3.75</v>
      </c>
      <c r="C612">
        <v>0.59530000000000005</v>
      </c>
      <c r="D612">
        <v>0.25651400000000002</v>
      </c>
      <c r="E612">
        <v>8.7410600000000005E-2</v>
      </c>
      <c r="F612">
        <v>0</v>
      </c>
      <c r="G612">
        <v>0</v>
      </c>
      <c r="I612">
        <v>3.43</v>
      </c>
      <c r="J612">
        <v>3.75</v>
      </c>
      <c r="K612">
        <v>0.59530000000000005</v>
      </c>
      <c r="L612">
        <v>0.55259999999999998</v>
      </c>
      <c r="M612">
        <v>2.2599999999999999E-2</v>
      </c>
      <c r="N612">
        <v>7.0000000000000001E-3</v>
      </c>
      <c r="O612">
        <v>7.3999999999999996E-2</v>
      </c>
      <c r="P612">
        <v>2.3999999999999998E-3</v>
      </c>
      <c r="Q612">
        <v>8.3000000000000004E-2</v>
      </c>
      <c r="R612">
        <v>3.3E-3</v>
      </c>
      <c r="S612">
        <v>-0.95230000000000004</v>
      </c>
      <c r="T612">
        <f t="shared" si="77"/>
        <v>3.3569435570535728</v>
      </c>
      <c r="U612">
        <f t="shared" si="80"/>
        <v>15.019070045243494</v>
      </c>
      <c r="V612">
        <f t="shared" si="81"/>
        <v>3.3569435570535728</v>
      </c>
      <c r="W612">
        <f t="shared" si="82"/>
        <v>8.1027601885991238E-5</v>
      </c>
      <c r="X612">
        <f t="shared" si="83"/>
        <v>2.5097044831944195E-5</v>
      </c>
      <c r="Y612">
        <f t="shared" si="84"/>
        <v>3.3569435570535728</v>
      </c>
      <c r="Z612">
        <f t="shared" si="78"/>
        <v>1.5773946556163775E-4</v>
      </c>
      <c r="AA612">
        <f t="shared" si="79"/>
        <v>5.1158745587558192E-6</v>
      </c>
    </row>
    <row r="613" spans="1:27">
      <c r="A613">
        <v>3.47</v>
      </c>
      <c r="B613">
        <v>3.75</v>
      </c>
      <c r="C613">
        <v>0.59150000000000003</v>
      </c>
      <c r="D613">
        <v>0.46787400000000001</v>
      </c>
      <c r="E613">
        <v>0.13800499999999999</v>
      </c>
      <c r="F613">
        <v>0</v>
      </c>
      <c r="G613">
        <v>0</v>
      </c>
      <c r="I613">
        <v>3.47</v>
      </c>
      <c r="J613">
        <v>3.75</v>
      </c>
      <c r="K613">
        <v>0.59150000000000003</v>
      </c>
      <c r="L613">
        <v>0.54959999999999998</v>
      </c>
      <c r="M613">
        <v>3.8800000000000001E-2</v>
      </c>
      <c r="N613">
        <v>9.4000000000000004E-3</v>
      </c>
      <c r="O613">
        <v>7.0099999999999996E-2</v>
      </c>
      <c r="P613">
        <v>3.8E-3</v>
      </c>
      <c r="Q613">
        <v>9.1600000000000001E-2</v>
      </c>
      <c r="R613">
        <v>3.8999999999999998E-3</v>
      </c>
      <c r="S613">
        <v>-0.96589999999999998</v>
      </c>
      <c r="T613">
        <f t="shared" si="77"/>
        <v>3.3785097202265293</v>
      </c>
      <c r="U613">
        <f t="shared" si="80"/>
        <v>15.164327929665141</v>
      </c>
      <c r="V613">
        <f t="shared" si="81"/>
        <v>3.3785097202265293</v>
      </c>
      <c r="W613">
        <f t="shared" si="82"/>
        <v>1.413570686058497E-4</v>
      </c>
      <c r="X613">
        <f t="shared" si="83"/>
        <v>3.4246300126159457E-5</v>
      </c>
      <c r="Y613">
        <f t="shared" si="84"/>
        <v>3.3785097202265293</v>
      </c>
      <c r="Z613">
        <f t="shared" si="78"/>
        <v>1.4942616940365956E-4</v>
      </c>
      <c r="AA613">
        <f t="shared" si="79"/>
        <v>8.1001347180300482E-6</v>
      </c>
    </row>
    <row r="614" spans="1:27">
      <c r="A614">
        <v>3.51</v>
      </c>
      <c r="B614">
        <v>3.75</v>
      </c>
      <c r="C614">
        <v>0.58779999999999999</v>
      </c>
      <c r="D614">
        <v>0.31812200000000002</v>
      </c>
      <c r="E614">
        <v>0.14303199999999999</v>
      </c>
      <c r="F614">
        <v>0</v>
      </c>
      <c r="G614">
        <v>0</v>
      </c>
      <c r="I614">
        <v>3.51</v>
      </c>
      <c r="J614">
        <v>3.75</v>
      </c>
      <c r="K614">
        <v>0.58779999999999999</v>
      </c>
      <c r="L614">
        <v>0.54659999999999997</v>
      </c>
      <c r="M614">
        <v>2.76E-2</v>
      </c>
      <c r="N614">
        <v>1.0800000000000001E-2</v>
      </c>
      <c r="O614">
        <v>7.3800000000000004E-2</v>
      </c>
      <c r="P614">
        <v>4.4000000000000003E-3</v>
      </c>
      <c r="Q614">
        <v>8.6300000000000002E-2</v>
      </c>
      <c r="R614">
        <v>4.4000000000000003E-3</v>
      </c>
      <c r="S614">
        <v>-0.97470000000000001</v>
      </c>
      <c r="T614">
        <f t="shared" si="77"/>
        <v>3.3997762836236678</v>
      </c>
      <c r="U614">
        <f t="shared" si="80"/>
        <v>15.308478778689958</v>
      </c>
      <c r="V614">
        <f t="shared" si="81"/>
        <v>3.3997762836236678</v>
      </c>
      <c r="W614">
        <f t="shared" si="82"/>
        <v>1.0214777779826051E-4</v>
      </c>
      <c r="X614">
        <f t="shared" si="83"/>
        <v>3.9970869573232382E-5</v>
      </c>
      <c r="Y614">
        <f t="shared" si="84"/>
        <v>3.3997762836236678</v>
      </c>
      <c r="Z614">
        <f t="shared" si="78"/>
        <v>1.5731314268174147E-4</v>
      </c>
      <c r="AA614">
        <f t="shared" si="79"/>
        <v>9.379103357719003E-6</v>
      </c>
    </row>
    <row r="615" spans="1:27">
      <c r="A615">
        <v>3.55</v>
      </c>
      <c r="B615">
        <v>3.75</v>
      </c>
      <c r="C615">
        <v>0.58409999999999995</v>
      </c>
      <c r="D615">
        <v>0.38213000000000003</v>
      </c>
      <c r="E615">
        <v>0.146562</v>
      </c>
      <c r="F615">
        <v>0</v>
      </c>
      <c r="G615">
        <v>0</v>
      </c>
      <c r="I615">
        <v>3.55</v>
      </c>
      <c r="J615">
        <v>3.75</v>
      </c>
      <c r="K615">
        <v>0.58409999999999995</v>
      </c>
      <c r="L615">
        <v>0.54359999999999997</v>
      </c>
      <c r="M615">
        <v>3.2899999999999999E-2</v>
      </c>
      <c r="N615">
        <v>1.0699999999999999E-2</v>
      </c>
      <c r="O615">
        <v>7.3700000000000002E-2</v>
      </c>
      <c r="P615">
        <v>4.4000000000000003E-3</v>
      </c>
      <c r="Q615">
        <v>9.01E-2</v>
      </c>
      <c r="R615">
        <v>4.4000000000000003E-3</v>
      </c>
      <c r="S615">
        <v>-0.97250000000000003</v>
      </c>
      <c r="T615">
        <f t="shared" si="77"/>
        <v>3.4213122744632636</v>
      </c>
      <c r="U615">
        <f t="shared" si="80"/>
        <v>15.45537767939299</v>
      </c>
      <c r="V615">
        <f t="shared" si="81"/>
        <v>3.4213122744632636</v>
      </c>
      <c r="W615">
        <f t="shared" si="82"/>
        <v>1.2371025447651586E-4</v>
      </c>
      <c r="X615">
        <f t="shared" si="83"/>
        <v>4.023403413066018E-5</v>
      </c>
      <c r="Y615">
        <f t="shared" si="84"/>
        <v>3.4213122744632636</v>
      </c>
      <c r="Z615">
        <f t="shared" si="78"/>
        <v>1.5709998124179328E-4</v>
      </c>
      <c r="AA615">
        <f t="shared" si="79"/>
        <v>9.379103357719003E-6</v>
      </c>
    </row>
    <row r="616" spans="1:27">
      <c r="A616">
        <v>3.59</v>
      </c>
      <c r="B616">
        <v>3.75</v>
      </c>
      <c r="C616">
        <v>0.58050000000000002</v>
      </c>
      <c r="D616">
        <v>0.48917699999999997</v>
      </c>
      <c r="E616">
        <v>0.15192900000000001</v>
      </c>
      <c r="F616">
        <v>0</v>
      </c>
      <c r="G616">
        <v>0</v>
      </c>
      <c r="I616">
        <v>3.59</v>
      </c>
      <c r="J616">
        <v>3.75</v>
      </c>
      <c r="K616">
        <v>0.58050000000000002</v>
      </c>
      <c r="L616">
        <v>0.54069999999999996</v>
      </c>
      <c r="M616">
        <v>4.1799999999999997E-2</v>
      </c>
      <c r="N616">
        <v>1.06E-2</v>
      </c>
      <c r="O616">
        <v>7.3599999999999999E-2</v>
      </c>
      <c r="P616">
        <v>4.3E-3</v>
      </c>
      <c r="Q616">
        <v>9.6699999999999994E-2</v>
      </c>
      <c r="R616">
        <v>4.4999999999999997E-3</v>
      </c>
      <c r="S616">
        <v>-0.96989999999999998</v>
      </c>
      <c r="T616">
        <f t="shared" si="77"/>
        <v>3.4425297149250511</v>
      </c>
      <c r="U616">
        <f t="shared" si="80"/>
        <v>15.601010838141953</v>
      </c>
      <c r="V616">
        <f t="shared" si="81"/>
        <v>3.4425297149250511</v>
      </c>
      <c r="W616">
        <f t="shared" si="82"/>
        <v>1.5964090551712473E-4</v>
      </c>
      <c r="X616">
        <f t="shared" si="83"/>
        <v>4.0483100442141683E-5</v>
      </c>
      <c r="Y616">
        <f t="shared" si="84"/>
        <v>3.4425297149250511</v>
      </c>
      <c r="Z616">
        <f t="shared" si="78"/>
        <v>1.5688681980184513E-4</v>
      </c>
      <c r="AA616">
        <f t="shared" si="79"/>
        <v>9.1659419177708424E-6</v>
      </c>
    </row>
    <row r="617" spans="1:27">
      <c r="A617">
        <v>3.63</v>
      </c>
      <c r="B617">
        <v>3.75</v>
      </c>
      <c r="C617">
        <v>0.57699999999999996</v>
      </c>
      <c r="D617">
        <v>0.39066699999999999</v>
      </c>
      <c r="E617">
        <v>0.139233</v>
      </c>
      <c r="F617">
        <v>0</v>
      </c>
      <c r="G617">
        <v>0</v>
      </c>
      <c r="I617">
        <v>3.63</v>
      </c>
      <c r="J617">
        <v>3.75</v>
      </c>
      <c r="K617">
        <v>0.57699999999999996</v>
      </c>
      <c r="L617">
        <v>0.53779999999999994</v>
      </c>
      <c r="M617">
        <v>3.5299999999999998E-2</v>
      </c>
      <c r="N617">
        <v>1.0699999999999999E-2</v>
      </c>
      <c r="O617">
        <v>7.8299999999999995E-2</v>
      </c>
      <c r="P617">
        <v>4.3E-3</v>
      </c>
      <c r="Q617">
        <v>9.5699999999999993E-2</v>
      </c>
      <c r="R617">
        <v>4.5999999999999999E-3</v>
      </c>
      <c r="S617">
        <v>-0.96489999999999998</v>
      </c>
      <c r="T617">
        <f t="shared" si="77"/>
        <v>3.4634116109427939</v>
      </c>
      <c r="U617">
        <f t="shared" si="80"/>
        <v>15.745219986813359</v>
      </c>
      <c r="V617">
        <f t="shared" si="81"/>
        <v>3.4634116109427939</v>
      </c>
      <c r="W617">
        <f t="shared" si="82"/>
        <v>1.3688788433685199E-4</v>
      </c>
      <c r="X617">
        <f t="shared" si="83"/>
        <v>4.1492928113436726E-5</v>
      </c>
      <c r="Y617">
        <f t="shared" si="84"/>
        <v>3.4634116109427939</v>
      </c>
      <c r="Z617">
        <f t="shared" si="78"/>
        <v>1.669054074794086E-4</v>
      </c>
      <c r="AA617">
        <f t="shared" si="79"/>
        <v>9.1659419177708424E-6</v>
      </c>
    </row>
    <row r="618" spans="1:27">
      <c r="A618">
        <v>3.67</v>
      </c>
      <c r="B618">
        <v>3.75</v>
      </c>
      <c r="C618">
        <v>0.57340000000000002</v>
      </c>
      <c r="D618">
        <v>0.402889</v>
      </c>
      <c r="E618">
        <v>0.16333300000000001</v>
      </c>
      <c r="F618">
        <v>0</v>
      </c>
      <c r="G618">
        <v>0</v>
      </c>
      <c r="I618">
        <v>3.67</v>
      </c>
      <c r="J618">
        <v>3.75</v>
      </c>
      <c r="K618">
        <v>0.57340000000000002</v>
      </c>
      <c r="L618">
        <v>0.53490000000000004</v>
      </c>
      <c r="M618">
        <v>3.5900000000000001E-2</v>
      </c>
      <c r="N618">
        <v>1.23E-2</v>
      </c>
      <c r="O618">
        <v>7.7700000000000005E-2</v>
      </c>
      <c r="P618">
        <v>5.0000000000000001E-3</v>
      </c>
      <c r="Q618">
        <v>9.5500000000000002E-2</v>
      </c>
      <c r="R618">
        <v>5.1999999999999998E-3</v>
      </c>
      <c r="S618">
        <v>-0.97119999999999995</v>
      </c>
    </row>
    <row r="619" spans="1:27">
      <c r="A619">
        <v>3.71</v>
      </c>
      <c r="B619">
        <v>3.75</v>
      </c>
      <c r="C619">
        <v>0.56989999999999996</v>
      </c>
      <c r="D619">
        <v>0.37875700000000001</v>
      </c>
      <c r="E619">
        <v>0.14582999999999999</v>
      </c>
      <c r="F619">
        <v>0</v>
      </c>
      <c r="G619">
        <v>0</v>
      </c>
      <c r="I619">
        <v>3.71</v>
      </c>
      <c r="J619">
        <v>3.75</v>
      </c>
      <c r="K619">
        <v>0.56989999999999996</v>
      </c>
      <c r="L619">
        <v>0.53210000000000002</v>
      </c>
      <c r="M619">
        <v>3.5400000000000001E-2</v>
      </c>
      <c r="N619">
        <v>1.1599999999999999E-2</v>
      </c>
      <c r="O619">
        <v>8.2000000000000003E-2</v>
      </c>
      <c r="P619">
        <v>4.7999999999999996E-3</v>
      </c>
      <c r="Q619">
        <v>9.8799999999999999E-2</v>
      </c>
      <c r="R619">
        <v>4.8999999999999998E-3</v>
      </c>
      <c r="S619">
        <v>-0.97589999999999999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CS_data_12</vt:lpstr>
      <vt:lpstr>Sheet1</vt:lpstr>
      <vt:lpstr>RLRT_data_12</vt:lpstr>
      <vt:lpstr>Mnucleon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Zihao Lin</cp:lastModifiedBy>
  <dcterms:created xsi:type="dcterms:W3CDTF">2024-02-12T18:31:44Z</dcterms:created>
  <dcterms:modified xsi:type="dcterms:W3CDTF">2024-02-19T22:02:00Z</dcterms:modified>
</cp:coreProperties>
</file>