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tlab\Problem C\question 2\"/>
    </mc:Choice>
  </mc:AlternateContent>
  <xr:revisionPtr revIDLastSave="0" documentId="13_ncr:1_{E437F866-C2C6-4B83-BAAD-58AAB000C84F}" xr6:coauthVersionLast="47" xr6:coauthVersionMax="47" xr10:uidLastSave="{00000000-0000-0000-0000-000000000000}"/>
  <bookViews>
    <workbookView minimized="1" xWindow="1767" yWindow="1767" windowWidth="12887" windowHeight="10673" xr2:uid="{5B9042A7-2EB3-4BF1-B34C-5D118E57F671}"/>
  </bookViews>
  <sheets>
    <sheet name="至少需要的供应商" sheetId="1" r:id="rId1"/>
    <sheet name="24周最经济订购方案" sheetId="2" r:id="rId2"/>
    <sheet name="用到的供应商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<sst xmlns="http://schemas.openxmlformats.org/spreadsheetml/2006/main" count="235" uniqueCount="82">
  <si>
    <r>
      <rPr>
        <sz val="12"/>
        <color indexed="8"/>
        <rFont val="宋体"/>
        <family val="3"/>
        <charset val="134"/>
      </rPr>
      <t>供应商</t>
    </r>
    <r>
      <rPr>
        <sz val="12"/>
        <color indexed="8"/>
        <rFont val="Times New Roman"/>
        <family val="1"/>
      </rPr>
      <t>ID</t>
    </r>
    <phoneticPr fontId="5" type="noConversion"/>
  </si>
  <si>
    <t>材料分类</t>
    <phoneticPr fontId="5" type="noConversion"/>
  </si>
  <si>
    <t>S143</t>
  </si>
  <si>
    <t>A</t>
  </si>
  <si>
    <t>S282</t>
  </si>
  <si>
    <t>S229</t>
  </si>
  <si>
    <t>B</t>
  </si>
  <si>
    <t>S140</t>
  </si>
  <si>
    <t>S055</t>
  </si>
  <si>
    <t>S340</t>
  </si>
  <si>
    <t>S361</t>
  </si>
  <si>
    <t>C</t>
  </si>
  <si>
    <t>S284</t>
  </si>
  <si>
    <t>S356</t>
  </si>
  <si>
    <t>S086</t>
  </si>
  <si>
    <t>第3周</t>
  </si>
  <si>
    <t>第4周</t>
  </si>
  <si>
    <t>第5周</t>
  </si>
  <si>
    <t>第6周</t>
  </si>
  <si>
    <t>第7周</t>
  </si>
  <si>
    <t>第8周</t>
  </si>
  <si>
    <t>第9周</t>
  </si>
  <si>
    <t>第10周</t>
  </si>
  <si>
    <t>第11周</t>
  </si>
  <si>
    <t>第12周</t>
  </si>
  <si>
    <t>第13周</t>
  </si>
  <si>
    <t>第14周</t>
  </si>
  <si>
    <t>第15周</t>
  </si>
  <si>
    <t>第16周</t>
  </si>
  <si>
    <t>第17周</t>
  </si>
  <si>
    <t>第18周</t>
  </si>
  <si>
    <t>第19周</t>
  </si>
  <si>
    <t>第20周</t>
  </si>
  <si>
    <t>第21周</t>
  </si>
  <si>
    <t>第22周</t>
  </si>
  <si>
    <t>第23周</t>
  </si>
  <si>
    <t>第24周</t>
  </si>
  <si>
    <t>S329</t>
  </si>
  <si>
    <t>S275</t>
  </si>
  <si>
    <t>S114</t>
  </si>
  <si>
    <t>S291</t>
  </si>
  <si>
    <t>S352</t>
  </si>
  <si>
    <t>S150</t>
  </si>
  <si>
    <t>S273</t>
  </si>
  <si>
    <t>S208</t>
  </si>
  <si>
    <t>S078</t>
  </si>
  <si>
    <t>S348</t>
  </si>
  <si>
    <t>S307</t>
  </si>
  <si>
    <t>S154</t>
  </si>
  <si>
    <t>S201</t>
  </si>
  <si>
    <t>S395</t>
  </si>
  <si>
    <t>S292</t>
  </si>
  <si>
    <t>S007</t>
  </si>
  <si>
    <t>S131</t>
  </si>
  <si>
    <t>S108</t>
  </si>
  <si>
    <t>S139</t>
  </si>
  <si>
    <t>S364</t>
  </si>
  <si>
    <t>S367</t>
  </si>
  <si>
    <t>S330</t>
  </si>
  <si>
    <t>S308</t>
  </si>
  <si>
    <t>S040</t>
  </si>
  <si>
    <t>S031</t>
  </si>
  <si>
    <t>S074</t>
  </si>
  <si>
    <t>S210</t>
  </si>
  <si>
    <t>S306</t>
  </si>
  <si>
    <t>S151</t>
  </si>
  <si>
    <t>S268</t>
  </si>
  <si>
    <t>S194</t>
  </si>
  <si>
    <t>S003</t>
  </si>
  <si>
    <t>S365</t>
  </si>
  <si>
    <t>S247</t>
  </si>
  <si>
    <t>S374</t>
  </si>
  <si>
    <t>S173</t>
  </si>
  <si>
    <t>S080</t>
  </si>
  <si>
    <t>S037</t>
  </si>
  <si>
    <t>S218</t>
  </si>
  <si>
    <t>产能预测</t>
    <phoneticPr fontId="5" type="noConversion"/>
  </si>
  <si>
    <t>供应率</t>
    <phoneticPr fontId="5" type="noConversion"/>
  </si>
  <si>
    <t>供应产能综合评价指标</t>
    <phoneticPr fontId="5" type="noConversion"/>
  </si>
  <si>
    <t>S126</t>
  </si>
  <si>
    <t>第1周</t>
    <phoneticPr fontId="1" type="noConversion"/>
  </si>
  <si>
    <t>第2周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</si>
</sst>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9"/>
      <name val="等线"/>
      <family val="3"/>
      <charset val="134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11C98-77C5-4089-9E32-71CB2DB36F68}">
  <dimension ref="A1:E38"/>
  <sheetViews>
    <sheetView tabSelected="1" workbookViewId="0">
      <selection activeCell="H9" sqref="H9"/>
    </sheetView>
  </sheetViews>
  <sheetFormatPr defaultRowHeight="13.95" x14ac:dyDescent="0.25"/>
  <cols>
    <col min="1" max="1" width="11.33203125" customWidth="1"/>
    <col min="2" max="2" width="12.88671875" customWidth="1"/>
    <col min="3" max="3" width="13.33203125" style="3" customWidth="1"/>
    <col min="5" max="5" width="20.6640625" customWidth="1"/>
  </cols>
  <sheetData>
    <row r="1" spans="1:5" ht="15.75" x14ac:dyDescent="0.25">
      <c r="A1" s="1" t="s">
        <v>0</v>
      </c>
      <c r="B1" s="2" t="s">
        <v>1</v>
      </c>
      <c r="C1" t="s">
        <v>76</v>
      </c>
      <c r="D1" t="s">
        <v>77</v>
      </c>
      <c r="E1" s="3" t="s">
        <v>78</v>
      </c>
    </row>
    <row r="2" spans="1:5" ht="15.75" x14ac:dyDescent="0.25">
      <c r="A2" s="1" t="s">
        <v>5</v>
      </c>
      <c r="B2" s="1" t="s">
        <v>3</v>
      </c>
      <c r="C2">
        <v>1478.6959999999999</v>
      </c>
      <c r="D2">
        <v>0.99442605452092536</v>
      </c>
      <c r="E2" s="3">
        <f t="shared" ref="E2:E20" si="0">C2*D2</f>
        <v>1470.4538291158742</v>
      </c>
    </row>
    <row r="3" spans="1:5" ht="15.75" x14ac:dyDescent="0.25">
      <c r="A3" s="1" t="s">
        <v>37</v>
      </c>
      <c r="B3" s="1" t="s">
        <v>3</v>
      </c>
      <c r="C3">
        <v>971</v>
      </c>
      <c r="D3">
        <v>1.0019196998899791</v>
      </c>
      <c r="E3" s="3">
        <f t="shared" si="0"/>
        <v>972.86402859316968</v>
      </c>
    </row>
    <row r="4" spans="1:5" ht="15.75" x14ac:dyDescent="0.25">
      <c r="A4" s="1" t="s">
        <v>38</v>
      </c>
      <c r="B4" s="1" t="s">
        <v>3</v>
      </c>
      <c r="C4">
        <v>966</v>
      </c>
      <c r="D4">
        <v>1.0033928880277725</v>
      </c>
      <c r="E4" s="3">
        <f t="shared" si="0"/>
        <v>969.27752983482821</v>
      </c>
    </row>
    <row r="5" spans="1:5" ht="15.75" x14ac:dyDescent="0.25">
      <c r="A5" s="1" t="s">
        <v>39</v>
      </c>
      <c r="B5" s="1" t="s">
        <v>3</v>
      </c>
      <c r="C5">
        <v>721</v>
      </c>
      <c r="D5">
        <v>1.1618457915075779</v>
      </c>
      <c r="E5" s="3">
        <f t="shared" si="0"/>
        <v>837.69081567696367</v>
      </c>
    </row>
    <row r="6" spans="1:5" ht="15.75" x14ac:dyDescent="0.25">
      <c r="A6" s="1" t="s">
        <v>40</v>
      </c>
      <c r="B6" s="1" t="s">
        <v>3</v>
      </c>
      <c r="C6">
        <v>686</v>
      </c>
      <c r="D6">
        <v>1.1379658419489733</v>
      </c>
      <c r="E6" s="3">
        <f t="shared" si="0"/>
        <v>780.64456757699566</v>
      </c>
    </row>
    <row r="7" spans="1:5" ht="15.75" x14ac:dyDescent="0.25">
      <c r="A7" s="1" t="s">
        <v>4</v>
      </c>
      <c r="B7" s="1" t="s">
        <v>3</v>
      </c>
      <c r="C7">
        <v>705.58</v>
      </c>
      <c r="D7">
        <v>1.0133085510678936</v>
      </c>
      <c r="E7" s="3">
        <f t="shared" si="0"/>
        <v>714.97024746248439</v>
      </c>
    </row>
    <row r="8" spans="1:5" ht="15.75" x14ac:dyDescent="0.25">
      <c r="A8" s="1" t="s">
        <v>41</v>
      </c>
      <c r="B8" s="1" t="s">
        <v>3</v>
      </c>
      <c r="C8">
        <v>699</v>
      </c>
      <c r="D8">
        <v>1.0015341678818335</v>
      </c>
      <c r="E8" s="3">
        <f t="shared" si="0"/>
        <v>700.07238334940155</v>
      </c>
    </row>
    <row r="9" spans="1:5" ht="15.75" x14ac:dyDescent="0.25">
      <c r="A9" s="1" t="s">
        <v>7</v>
      </c>
      <c r="B9" s="1" t="s">
        <v>6</v>
      </c>
      <c r="C9">
        <v>1258.5291666666667</v>
      </c>
      <c r="D9">
        <v>1.1831731657887434</v>
      </c>
      <c r="E9" s="3">
        <f t="shared" si="0"/>
        <v>1489.0579383624693</v>
      </c>
    </row>
    <row r="10" spans="1:5" ht="15.75" x14ac:dyDescent="0.25">
      <c r="A10" s="1" t="s">
        <v>8</v>
      </c>
      <c r="B10" s="1" t="s">
        <v>6</v>
      </c>
      <c r="C10">
        <v>1216</v>
      </c>
      <c r="D10">
        <v>1.0398244743711809</v>
      </c>
      <c r="E10" s="3">
        <f t="shared" si="0"/>
        <v>1264.426560835356</v>
      </c>
    </row>
    <row r="11" spans="1:5" ht="15.75" x14ac:dyDescent="0.25">
      <c r="A11" s="1" t="s">
        <v>9</v>
      </c>
      <c r="B11" s="1" t="s">
        <v>6</v>
      </c>
      <c r="C11">
        <v>1181</v>
      </c>
      <c r="D11">
        <v>0.99929370724093702</v>
      </c>
      <c r="E11" s="3">
        <f t="shared" si="0"/>
        <v>1180.1658682515467</v>
      </c>
    </row>
    <row r="12" spans="1:5" ht="15.75" x14ac:dyDescent="0.25">
      <c r="A12" s="1" t="s">
        <v>53</v>
      </c>
      <c r="B12" s="1" t="s">
        <v>6</v>
      </c>
      <c r="C12">
        <v>1014</v>
      </c>
      <c r="D12">
        <v>0.99739549805673511</v>
      </c>
      <c r="E12" s="3">
        <f t="shared" si="0"/>
        <v>1011.3590350295294</v>
      </c>
    </row>
    <row r="13" spans="1:5" ht="15.75" x14ac:dyDescent="0.25">
      <c r="A13" s="1" t="s">
        <v>54</v>
      </c>
      <c r="B13" s="1" t="s">
        <v>6</v>
      </c>
      <c r="C13">
        <v>1003.9583333333334</v>
      </c>
      <c r="D13">
        <v>0.9840828685346853</v>
      </c>
      <c r="E13" s="3">
        <f t="shared" si="0"/>
        <v>987.97819655596845</v>
      </c>
    </row>
    <row r="14" spans="1:5" ht="15.75" x14ac:dyDescent="0.25">
      <c r="A14" s="1" t="s">
        <v>14</v>
      </c>
      <c r="B14" s="1" t="s">
        <v>11</v>
      </c>
      <c r="C14">
        <v>1265</v>
      </c>
      <c r="D14">
        <v>1.1700825571921776</v>
      </c>
      <c r="E14" s="3">
        <f t="shared" si="0"/>
        <v>1480.1544348481045</v>
      </c>
    </row>
    <row r="15" spans="1:5" ht="15.75" x14ac:dyDescent="0.25">
      <c r="A15" s="1" t="s">
        <v>10</v>
      </c>
      <c r="B15" s="1" t="s">
        <v>11</v>
      </c>
      <c r="C15">
        <v>1367</v>
      </c>
      <c r="D15">
        <v>0.9920536744191556</v>
      </c>
      <c r="E15" s="3">
        <f t="shared" si="0"/>
        <v>1356.1373729309857</v>
      </c>
    </row>
    <row r="16" spans="1:5" ht="15.75" x14ac:dyDescent="0.25">
      <c r="A16" s="1" t="s">
        <v>62</v>
      </c>
      <c r="B16" s="1" t="s">
        <v>11</v>
      </c>
      <c r="C16">
        <v>1043</v>
      </c>
      <c r="D16">
        <v>1.0047319053488628</v>
      </c>
      <c r="E16" s="3">
        <f t="shared" si="0"/>
        <v>1047.9353772788638</v>
      </c>
    </row>
    <row r="17" spans="1:5" ht="15.75" x14ac:dyDescent="0.25">
      <c r="A17" s="1" t="s">
        <v>63</v>
      </c>
      <c r="B17" s="1" t="s">
        <v>11</v>
      </c>
      <c r="C17">
        <v>1034</v>
      </c>
      <c r="D17">
        <v>0.90282345136196407</v>
      </c>
      <c r="E17" s="3">
        <f t="shared" si="0"/>
        <v>933.51944870827083</v>
      </c>
    </row>
    <row r="18" spans="1:5" ht="15.75" x14ac:dyDescent="0.25">
      <c r="A18" s="1" t="s">
        <v>64</v>
      </c>
      <c r="B18" s="1" t="s">
        <v>11</v>
      </c>
      <c r="C18">
        <v>922</v>
      </c>
      <c r="D18">
        <v>1.0045974070563557</v>
      </c>
      <c r="E18" s="3">
        <f t="shared" si="0"/>
        <v>926.23880930595999</v>
      </c>
    </row>
    <row r="19" spans="1:5" ht="15.75" x14ac:dyDescent="0.25">
      <c r="A19" s="1" t="s">
        <v>65</v>
      </c>
      <c r="B19" s="1" t="s">
        <v>11</v>
      </c>
      <c r="C19">
        <v>810.4083333333333</v>
      </c>
      <c r="D19">
        <v>0.9833282061396259</v>
      </c>
      <c r="E19" s="3">
        <f t="shared" si="0"/>
        <v>796.89737265727058</v>
      </c>
    </row>
    <row r="20" spans="1:5" ht="15.75" x14ac:dyDescent="0.25">
      <c r="A20" s="1" t="s">
        <v>66</v>
      </c>
      <c r="B20" s="1" t="s">
        <v>11</v>
      </c>
      <c r="C20">
        <v>736</v>
      </c>
      <c r="D20">
        <v>1.003511229840421</v>
      </c>
      <c r="E20" s="3">
        <f t="shared" si="0"/>
        <v>738.58426516254985</v>
      </c>
    </row>
    <row r="21" spans="1:5" ht="15.75" x14ac:dyDescent="0.25">
      <c r="A21" s="1"/>
      <c r="B21" s="1"/>
    </row>
    <row r="22" spans="1:5" ht="15.75" x14ac:dyDescent="0.25">
      <c r="A22" s="1"/>
      <c r="B22" s="1"/>
    </row>
    <row r="23" spans="1:5" ht="15.75" x14ac:dyDescent="0.25">
      <c r="A23" s="1"/>
      <c r="B23" s="1"/>
    </row>
    <row r="24" spans="1:5" ht="15.75" x14ac:dyDescent="0.25">
      <c r="A24" s="1"/>
      <c r="B24" s="1"/>
    </row>
    <row r="25" spans="1:5" ht="15.75" x14ac:dyDescent="0.25">
      <c r="A25" s="1"/>
      <c r="B25" s="1"/>
    </row>
    <row r="26" spans="1:5" ht="15.75" x14ac:dyDescent="0.25">
      <c r="A26" s="1"/>
      <c r="B26" s="1"/>
    </row>
    <row r="27" spans="1:5" ht="15.75" x14ac:dyDescent="0.25">
      <c r="A27" s="1"/>
      <c r="B27" s="1"/>
    </row>
    <row r="28" spans="1:5" ht="15.75" x14ac:dyDescent="0.25">
      <c r="A28" s="1"/>
      <c r="B28" s="1"/>
    </row>
    <row r="29" spans="1:5" ht="15.75" x14ac:dyDescent="0.25">
      <c r="A29" s="1"/>
      <c r="B29" s="1"/>
    </row>
    <row r="30" spans="1:5" ht="15.75" x14ac:dyDescent="0.25">
      <c r="A30" s="1"/>
      <c r="B30" s="1"/>
    </row>
    <row r="31" spans="1:5" ht="15.75" x14ac:dyDescent="0.25">
      <c r="A31" s="1"/>
      <c r="B31" s="1"/>
    </row>
    <row r="32" spans="1:5" ht="15.75" x14ac:dyDescent="0.25">
      <c r="A32" s="1"/>
      <c r="B32" s="1"/>
    </row>
    <row r="33" spans="1:2" ht="15.75" x14ac:dyDescent="0.25">
      <c r="A33" s="1"/>
      <c r="B33" s="1"/>
    </row>
    <row r="34" spans="1:2" ht="15.75" x14ac:dyDescent="0.25">
      <c r="A34" s="1"/>
      <c r="B34" s="1"/>
    </row>
    <row r="35" spans="1:2" ht="15.75" x14ac:dyDescent="0.25">
      <c r="A35" s="1"/>
      <c r="B35" s="1"/>
    </row>
    <row r="36" spans="1:2" ht="15.75" x14ac:dyDescent="0.25">
      <c r="A36" s="1"/>
      <c r="B36" s="1"/>
    </row>
    <row r="37" spans="1:2" ht="15.75" x14ac:dyDescent="0.25">
      <c r="A37" s="1"/>
      <c r="B37" s="1"/>
    </row>
    <row r="38" spans="1:2" ht="15.75" x14ac:dyDescent="0.25">
      <c r="A38" s="1"/>
      <c r="B38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0052F-C3EF-45B4-92AB-87CAD6B8CBF8}">
  <dimension ref="A1:Z51"/>
  <sheetViews>
    <sheetView topLeftCell="A28" workbookViewId="0">
      <selection activeCell="Z40" sqref="A35:Z40"/>
    </sheetView>
  </sheetViews>
  <sheetFormatPr defaultRowHeight="13.95" x14ac:dyDescent="0.25"/>
  <cols>
    <col min="234" max="234" width="14.109375" customWidth="1"/>
    <col min="235" max="235" width="9" customWidth="1"/>
    <col min="490" max="490" width="14.109375" customWidth="1"/>
    <col min="491" max="491" width="9" customWidth="1"/>
    <col min="746" max="746" width="14.109375" customWidth="1"/>
    <col min="747" max="747" width="9" customWidth="1"/>
    <col min="1002" max="1002" width="14.109375" customWidth="1"/>
    <col min="1003" max="1003" width="9" customWidth="1"/>
    <col min="1258" max="1258" width="14.109375" customWidth="1"/>
    <col min="1259" max="1259" width="9" customWidth="1"/>
    <col min="1514" max="1514" width="14.109375" customWidth="1"/>
    <col min="1515" max="1515" width="9" customWidth="1"/>
    <col min="1770" max="1770" width="14.109375" customWidth="1"/>
    <col min="1771" max="1771" width="9" customWidth="1"/>
    <col min="2026" max="2026" width="14.109375" customWidth="1"/>
    <col min="2027" max="2027" width="9" customWidth="1"/>
    <col min="2282" max="2282" width="14.109375" customWidth="1"/>
    <col min="2283" max="2283" width="9" customWidth="1"/>
    <col min="2538" max="2538" width="14.109375" customWidth="1"/>
    <col min="2539" max="2539" width="9" customWidth="1"/>
    <col min="2794" max="2794" width="14.109375" customWidth="1"/>
    <col min="2795" max="2795" width="9" customWidth="1"/>
    <col min="3050" max="3050" width="14.109375" customWidth="1"/>
    <col min="3051" max="3051" width="9" customWidth="1"/>
    <col min="3306" max="3306" width="14.109375" customWidth="1"/>
    <col min="3307" max="3307" width="9" customWidth="1"/>
    <col min="3562" max="3562" width="14.109375" customWidth="1"/>
    <col min="3563" max="3563" width="9" customWidth="1"/>
    <col min="3818" max="3818" width="14.109375" customWidth="1"/>
    <col min="3819" max="3819" width="9" customWidth="1"/>
    <col min="4074" max="4074" width="14.109375" customWidth="1"/>
    <col min="4075" max="4075" width="9" customWidth="1"/>
    <col min="4330" max="4330" width="14.109375" customWidth="1"/>
    <col min="4331" max="4331" width="9" customWidth="1"/>
    <col min="4586" max="4586" width="14.109375" customWidth="1"/>
    <col min="4587" max="4587" width="9" customWidth="1"/>
    <col min="4842" max="4842" width="14.109375" customWidth="1"/>
    <col min="4843" max="4843" width="9" customWidth="1"/>
    <col min="5098" max="5098" width="14.109375" customWidth="1"/>
    <col min="5099" max="5099" width="9" customWidth="1"/>
    <col min="5354" max="5354" width="14.109375" customWidth="1"/>
    <col min="5355" max="5355" width="9" customWidth="1"/>
    <col min="5610" max="5610" width="14.109375" customWidth="1"/>
    <col min="5611" max="5611" width="9" customWidth="1"/>
    <col min="5866" max="5866" width="14.109375" customWidth="1"/>
    <col min="5867" max="5867" width="9" customWidth="1"/>
    <col min="6122" max="6122" width="14.109375" customWidth="1"/>
    <col min="6123" max="6123" width="9" customWidth="1"/>
    <col min="6378" max="6378" width="14.109375" customWidth="1"/>
    <col min="6379" max="6379" width="9" customWidth="1"/>
    <col min="6634" max="6634" width="14.109375" customWidth="1"/>
    <col min="6635" max="6635" width="9" customWidth="1"/>
    <col min="6890" max="6890" width="14.109375" customWidth="1"/>
    <col min="6891" max="6891" width="9" customWidth="1"/>
    <col min="7146" max="7146" width="14.109375" customWidth="1"/>
    <col min="7147" max="7147" width="9" customWidth="1"/>
    <col min="7402" max="7402" width="14.109375" customWidth="1"/>
    <col min="7403" max="7403" width="9" customWidth="1"/>
    <col min="7658" max="7658" width="14.109375" customWidth="1"/>
    <col min="7659" max="7659" width="9" customWidth="1"/>
    <col min="7914" max="7914" width="14.109375" customWidth="1"/>
    <col min="7915" max="7915" width="9" customWidth="1"/>
    <col min="8170" max="8170" width="14.109375" customWidth="1"/>
    <col min="8171" max="8171" width="9" customWidth="1"/>
    <col min="8426" max="8426" width="14.109375" customWidth="1"/>
    <col min="8427" max="8427" width="9" customWidth="1"/>
    <col min="8682" max="8682" width="14.109375" customWidth="1"/>
    <col min="8683" max="8683" width="9" customWidth="1"/>
    <col min="8938" max="8938" width="14.109375" customWidth="1"/>
    <col min="8939" max="8939" width="9" customWidth="1"/>
    <col min="9194" max="9194" width="14.109375" customWidth="1"/>
    <col min="9195" max="9195" width="9" customWidth="1"/>
    <col min="9450" max="9450" width="14.109375" customWidth="1"/>
    <col min="9451" max="9451" width="9" customWidth="1"/>
    <col min="9706" max="9706" width="14.109375" customWidth="1"/>
    <col min="9707" max="9707" width="9" customWidth="1"/>
    <col min="9962" max="9962" width="14.109375" customWidth="1"/>
    <col min="9963" max="9963" width="9" customWidth="1"/>
    <col min="10218" max="10218" width="14.109375" customWidth="1"/>
    <col min="10219" max="10219" width="9" customWidth="1"/>
    <col min="10474" max="10474" width="14.109375" customWidth="1"/>
    <col min="10475" max="10475" width="9" customWidth="1"/>
    <col min="10730" max="10730" width="14.109375" customWidth="1"/>
    <col min="10731" max="10731" width="9" customWidth="1"/>
    <col min="10986" max="10986" width="14.109375" customWidth="1"/>
    <col min="10987" max="10987" width="9" customWidth="1"/>
    <col min="11242" max="11242" width="14.109375" customWidth="1"/>
    <col min="11243" max="11243" width="9" customWidth="1"/>
    <col min="11498" max="11498" width="14.109375" customWidth="1"/>
    <col min="11499" max="11499" width="9" customWidth="1"/>
    <col min="11754" max="11754" width="14.109375" customWidth="1"/>
    <col min="11755" max="11755" width="9" customWidth="1"/>
    <col min="12010" max="12010" width="14.109375" customWidth="1"/>
    <col min="12011" max="12011" width="9" customWidth="1"/>
    <col min="12266" max="12266" width="14.109375" customWidth="1"/>
    <col min="12267" max="12267" width="9" customWidth="1"/>
    <col min="12522" max="12522" width="14.109375" customWidth="1"/>
    <col min="12523" max="12523" width="9" customWidth="1"/>
    <col min="12778" max="12778" width="14.109375" customWidth="1"/>
    <col min="12779" max="12779" width="9" customWidth="1"/>
    <col min="13034" max="13034" width="14.109375" customWidth="1"/>
    <col min="13035" max="13035" width="9" customWidth="1"/>
    <col min="13290" max="13290" width="14.109375" customWidth="1"/>
    <col min="13291" max="13291" width="9" customWidth="1"/>
    <col min="13546" max="13546" width="14.109375" customWidth="1"/>
    <col min="13547" max="13547" width="9" customWidth="1"/>
    <col min="13802" max="13802" width="14.109375" customWidth="1"/>
    <col min="13803" max="13803" width="9" customWidth="1"/>
    <col min="14058" max="14058" width="14.109375" customWidth="1"/>
    <col min="14059" max="14059" width="9" customWidth="1"/>
    <col min="14314" max="14314" width="14.109375" customWidth="1"/>
    <col min="14315" max="14315" width="9" customWidth="1"/>
    <col min="14570" max="14570" width="14.109375" customWidth="1"/>
    <col min="14571" max="14571" width="9" customWidth="1"/>
    <col min="14826" max="14826" width="14.109375" customWidth="1"/>
    <col min="14827" max="14827" width="9" customWidth="1"/>
    <col min="15082" max="15082" width="14.109375" customWidth="1"/>
    <col min="15083" max="15083" width="9" customWidth="1"/>
    <col min="15338" max="15338" width="14.109375" customWidth="1"/>
    <col min="15339" max="15339" width="9" customWidth="1"/>
    <col min="15594" max="15594" width="14.109375" customWidth="1"/>
    <col min="15595" max="15595" width="9" customWidth="1"/>
    <col min="15850" max="15850" width="14.109375" customWidth="1"/>
    <col min="15851" max="15851" width="9" customWidth="1"/>
    <col min="16106" max="16106" width="14.109375" customWidth="1"/>
    <col min="16107" max="16107" width="9" customWidth="1"/>
  </cols>
  <sheetData>
    <row r="1" spans="1:26" ht="15.75" x14ac:dyDescent="0.25">
      <c r="A1" s="1" t="s">
        <v>0</v>
      </c>
      <c r="B1" s="2" t="s">
        <v>1</v>
      </c>
      <c r="C1" t="s">
        <v>80</v>
      </c>
      <c r="D1" t="s">
        <v>81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</row>
    <row r="2" spans="1:26" ht="15.75" x14ac:dyDescent="0.25">
      <c r="A2" s="1" t="s">
        <v>5</v>
      </c>
      <c r="B2" s="1" t="s">
        <v>3</v>
      </c>
      <c r="C2">
        <v>1493.2162647906953</v>
      </c>
      <c r="D2">
        <v>1524.1967500727847</v>
      </c>
      <c r="E2">
        <v>1204.3119789259365</v>
      </c>
      <c r="F2">
        <v>1656.2295154288674</v>
      </c>
      <c r="G2">
        <v>1399.5176660289101</v>
      </c>
      <c r="H2">
        <v>1256.8427853815351</v>
      </c>
      <c r="I2">
        <v>1516.2077071550216</v>
      </c>
      <c r="J2">
        <v>1461.598643740833</v>
      </c>
      <c r="K2">
        <v>1466.74669113809</v>
      </c>
      <c r="L2">
        <v>1331.3949935848732</v>
      </c>
      <c r="M2">
        <v>1684.8794325305703</v>
      </c>
      <c r="N2">
        <v>1641.8802811725282</v>
      </c>
      <c r="O2">
        <v>1725.9472465454946</v>
      </c>
      <c r="P2">
        <v>1264.2210024004864</v>
      </c>
      <c r="Q2">
        <v>1624.1024036072524</v>
      </c>
      <c r="R2">
        <v>1724.1549200014936</v>
      </c>
      <c r="S2">
        <v>1578.0316367581704</v>
      </c>
      <c r="T2">
        <v>1222.764997153437</v>
      </c>
      <c r="U2">
        <v>1363.8387866532069</v>
      </c>
      <c r="V2">
        <v>1593.6814618267258</v>
      </c>
      <c r="W2">
        <v>1399.4019965314105</v>
      </c>
      <c r="X2">
        <v>1260.3419768170534</v>
      </c>
      <c r="Y2">
        <v>1461.4454622042117</v>
      </c>
      <c r="Z2">
        <v>1526.7228421564007</v>
      </c>
    </row>
    <row r="3" spans="1:26" ht="15.75" x14ac:dyDescent="0.25">
      <c r="A3" s="1" t="s">
        <v>37</v>
      </c>
      <c r="B3" s="1" t="s">
        <v>3</v>
      </c>
      <c r="C3">
        <v>1347.8304326635523</v>
      </c>
      <c r="D3">
        <v>1329.9290447044025</v>
      </c>
      <c r="E3">
        <v>1342.6226023095551</v>
      </c>
      <c r="F3">
        <v>1016.3109966332755</v>
      </c>
      <c r="G3">
        <v>1268.3964366756752</v>
      </c>
      <c r="H3">
        <v>1180.4177384349443</v>
      </c>
      <c r="I3">
        <v>1183.4672885540001</v>
      </c>
      <c r="J3">
        <v>1186.8119775351192</v>
      </c>
      <c r="K3">
        <v>1383.1711406057075</v>
      </c>
      <c r="L3">
        <v>1262.4845739016687</v>
      </c>
      <c r="M3">
        <v>1274.2325414745799</v>
      </c>
      <c r="N3">
        <v>1144.6308998243346</v>
      </c>
      <c r="O3">
        <v>1285.800104798258</v>
      </c>
      <c r="P3">
        <v>1367.4556049241926</v>
      </c>
      <c r="Q3">
        <v>1133.5375829448792</v>
      </c>
      <c r="R3">
        <v>1093.7878555034813</v>
      </c>
      <c r="S3">
        <v>1194.1075988981577</v>
      </c>
      <c r="T3">
        <v>1209.7629015395819</v>
      </c>
      <c r="U3">
        <v>1220.3276349993039</v>
      </c>
      <c r="V3">
        <v>1276.1093157900946</v>
      </c>
      <c r="W3">
        <v>1017.2269982323132</v>
      </c>
      <c r="X3">
        <v>1306.9614872015841</v>
      </c>
      <c r="Y3">
        <v>1234.5557050657396</v>
      </c>
      <c r="Z3">
        <v>1354.503822032872</v>
      </c>
    </row>
    <row r="4" spans="1:26" ht="15.75" x14ac:dyDescent="0.25">
      <c r="A4" s="1" t="s">
        <v>38</v>
      </c>
      <c r="B4" s="1" t="s">
        <v>3</v>
      </c>
      <c r="C4">
        <v>629.19580708921285</v>
      </c>
      <c r="D4">
        <v>1039.0524993356782</v>
      </c>
      <c r="E4">
        <v>0</v>
      </c>
      <c r="F4">
        <v>990.62316786218128</v>
      </c>
      <c r="G4">
        <v>0</v>
      </c>
      <c r="H4">
        <v>989.5009328925554</v>
      </c>
      <c r="I4">
        <v>1127.3538346146593</v>
      </c>
      <c r="J4">
        <v>230.69278498621981</v>
      </c>
      <c r="K4">
        <v>955.7126964250225</v>
      </c>
      <c r="L4">
        <v>0</v>
      </c>
      <c r="M4">
        <v>925.58938700474039</v>
      </c>
      <c r="N4">
        <v>242.15638088834203</v>
      </c>
      <c r="O4">
        <v>1142.4365936812724</v>
      </c>
      <c r="P4">
        <v>989.60892612989073</v>
      </c>
      <c r="Q4">
        <v>0</v>
      </c>
      <c r="R4">
        <v>928.79744845185849</v>
      </c>
      <c r="S4">
        <v>926.79813825185215</v>
      </c>
      <c r="T4">
        <v>935.21294460371053</v>
      </c>
      <c r="U4">
        <v>967.76614224788739</v>
      </c>
      <c r="V4">
        <v>0</v>
      </c>
      <c r="W4">
        <v>1000.4322151134635</v>
      </c>
      <c r="X4">
        <v>0</v>
      </c>
      <c r="Y4">
        <v>1051.8468178690794</v>
      </c>
      <c r="Z4">
        <v>1012.5874046829836</v>
      </c>
    </row>
    <row r="5" spans="1:26" ht="15.75" x14ac:dyDescent="0.25">
      <c r="A5" s="1" t="s">
        <v>39</v>
      </c>
      <c r="B5" s="1" t="s">
        <v>3</v>
      </c>
      <c r="C5">
        <v>0</v>
      </c>
      <c r="D5">
        <v>0</v>
      </c>
      <c r="E5">
        <v>990.81450146771999</v>
      </c>
      <c r="F5">
        <v>1018.1480444035882</v>
      </c>
      <c r="G5">
        <v>592.9966439448682</v>
      </c>
      <c r="H5">
        <v>0</v>
      </c>
      <c r="I5">
        <v>1015.3130970538716</v>
      </c>
      <c r="J5">
        <v>1015.7374093695732</v>
      </c>
      <c r="K5">
        <v>0</v>
      </c>
      <c r="L5">
        <v>519.44357874163256</v>
      </c>
      <c r="M5">
        <v>0</v>
      </c>
      <c r="N5">
        <v>1032.5165284369627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86.822520183250518</v>
      </c>
      <c r="W5">
        <v>912.5255939408089</v>
      </c>
      <c r="X5">
        <v>0</v>
      </c>
      <c r="Y5">
        <v>0</v>
      </c>
      <c r="Z5">
        <v>26.497027197964186</v>
      </c>
    </row>
    <row r="6" spans="1:26" ht="15.75" x14ac:dyDescent="0.25">
      <c r="A6" s="1" t="s">
        <v>40</v>
      </c>
      <c r="B6" s="1" t="s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886.00678736128521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ht="15.75" x14ac:dyDescent="0.25">
      <c r="A7" s="1" t="s">
        <v>4</v>
      </c>
      <c r="B7" s="1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572.82618662747666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ht="15.75" x14ac:dyDescent="0.25">
      <c r="A8" s="1" t="s">
        <v>41</v>
      </c>
      <c r="B8" s="1" t="s">
        <v>3</v>
      </c>
      <c r="C8">
        <v>948.48667922338188</v>
      </c>
      <c r="D8">
        <v>0</v>
      </c>
      <c r="E8">
        <v>269.55245755393474</v>
      </c>
      <c r="F8">
        <v>0</v>
      </c>
      <c r="G8">
        <v>0</v>
      </c>
      <c r="H8">
        <v>0</v>
      </c>
      <c r="I8">
        <v>0</v>
      </c>
      <c r="J8">
        <v>0</v>
      </c>
      <c r="K8">
        <v>921.48768124218998</v>
      </c>
      <c r="L8">
        <v>0</v>
      </c>
      <c r="M8">
        <v>0</v>
      </c>
      <c r="N8">
        <v>0</v>
      </c>
      <c r="O8">
        <v>0</v>
      </c>
      <c r="P8">
        <v>866.14880053295326</v>
      </c>
      <c r="Q8">
        <v>0</v>
      </c>
      <c r="R8">
        <v>0</v>
      </c>
      <c r="S8">
        <v>0</v>
      </c>
      <c r="T8">
        <v>0</v>
      </c>
      <c r="U8">
        <v>0</v>
      </c>
      <c r="V8">
        <v>929.038045236941</v>
      </c>
      <c r="W8">
        <v>0</v>
      </c>
      <c r="X8">
        <v>851.48798997773474</v>
      </c>
      <c r="Y8">
        <v>0</v>
      </c>
      <c r="Z8">
        <v>0</v>
      </c>
    </row>
    <row r="9" spans="1:26" ht="15.75" x14ac:dyDescent="0.25">
      <c r="A9" s="1" t="s">
        <v>42</v>
      </c>
      <c r="B9" s="1" t="s">
        <v>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206.88535404798702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ht="15.75" x14ac:dyDescent="0.25">
      <c r="A10" s="1" t="s">
        <v>43</v>
      </c>
      <c r="B10" s="1" t="s">
        <v>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ht="15.75" x14ac:dyDescent="0.25">
      <c r="A11" s="1" t="s">
        <v>44</v>
      </c>
      <c r="B11" s="1" t="s">
        <v>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ht="15.75" x14ac:dyDescent="0.25">
      <c r="A12" s="1" t="s">
        <v>45</v>
      </c>
      <c r="B12" s="1" t="s"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ht="15.75" x14ac:dyDescent="0.25">
      <c r="A13" s="1" t="s">
        <v>46</v>
      </c>
      <c r="B13" s="1" t="s">
        <v>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ht="15.75" x14ac:dyDescent="0.25">
      <c r="A14" s="1" t="s">
        <v>47</v>
      </c>
      <c r="B14" s="1" t="s">
        <v>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ht="15.75" x14ac:dyDescent="0.25">
      <c r="A15" s="1" t="s">
        <v>48</v>
      </c>
      <c r="B15" s="1" t="s">
        <v>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ht="15.75" x14ac:dyDescent="0.25">
      <c r="A16" s="1" t="s">
        <v>2</v>
      </c>
      <c r="B16" s="1" t="s">
        <v>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ht="15.75" x14ac:dyDescent="0.25">
      <c r="A17" s="1" t="s">
        <v>49</v>
      </c>
      <c r="B17" s="1" t="s">
        <v>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ht="15.75" x14ac:dyDescent="0.25">
      <c r="A18" s="1" t="s">
        <v>50</v>
      </c>
      <c r="B18" s="1" t="s">
        <v>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ht="15.75" x14ac:dyDescent="0.25">
      <c r="A19" s="1" t="s">
        <v>51</v>
      </c>
      <c r="B19" s="1" t="s">
        <v>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ht="15.75" x14ac:dyDescent="0.25">
      <c r="A20" s="1" t="s">
        <v>52</v>
      </c>
      <c r="B20" s="1" t="s">
        <v>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ht="15.75" x14ac:dyDescent="0.25">
      <c r="A21" s="1" t="s">
        <v>7</v>
      </c>
      <c r="B21" s="1" t="s">
        <v>6</v>
      </c>
      <c r="C21">
        <v>1424.5776962228906</v>
      </c>
      <c r="D21">
        <v>1369.5672831427141</v>
      </c>
      <c r="E21">
        <v>1516.8657740372162</v>
      </c>
      <c r="F21">
        <v>1432.5460319843014</v>
      </c>
      <c r="G21">
        <v>1326.4723837004615</v>
      </c>
      <c r="H21">
        <v>1687.5572453346933</v>
      </c>
      <c r="I21">
        <v>1207.1256544129637</v>
      </c>
      <c r="J21">
        <v>1219.7960287924159</v>
      </c>
      <c r="K21">
        <v>1408.4108326651101</v>
      </c>
      <c r="L21">
        <v>1263.4716683187294</v>
      </c>
      <c r="M21">
        <v>1483.1077227829041</v>
      </c>
      <c r="N21">
        <v>1460.9307430378044</v>
      </c>
      <c r="O21">
        <v>1436.132616865091</v>
      </c>
      <c r="P21">
        <v>1315.5311059966041</v>
      </c>
      <c r="Q21">
        <v>1464.7925113820786</v>
      </c>
      <c r="R21">
        <v>1478.1101300447638</v>
      </c>
      <c r="S21">
        <v>1732.2833200751709</v>
      </c>
      <c r="T21">
        <v>1209.8007986262605</v>
      </c>
      <c r="U21">
        <v>1317.5414651177787</v>
      </c>
      <c r="V21">
        <v>1691.0740909482872</v>
      </c>
      <c r="W21">
        <v>1756.315079300156</v>
      </c>
      <c r="X21">
        <v>1267.2254303657803</v>
      </c>
      <c r="Y21">
        <v>1748.1254960637532</v>
      </c>
      <c r="Z21">
        <v>1695.2647890178405</v>
      </c>
    </row>
    <row r="22" spans="1:26" ht="15.75" x14ac:dyDescent="0.25">
      <c r="A22" s="1" t="s">
        <v>8</v>
      </c>
      <c r="B22" s="1" t="s">
        <v>6</v>
      </c>
      <c r="C22">
        <v>1560.9187049029792</v>
      </c>
      <c r="D22">
        <v>1459.7898407414436</v>
      </c>
      <c r="E22">
        <v>1405.2075335512436</v>
      </c>
      <c r="F22">
        <v>1598.6913064730738</v>
      </c>
      <c r="G22">
        <v>1685.0227057979371</v>
      </c>
      <c r="H22">
        <v>1247.1872130054962</v>
      </c>
      <c r="I22">
        <v>1393.2620705357815</v>
      </c>
      <c r="J22">
        <v>1603.7380016799132</v>
      </c>
      <c r="K22">
        <v>1504.5778584080501</v>
      </c>
      <c r="L22">
        <v>1472.209876836491</v>
      </c>
      <c r="M22">
        <v>1365.5543487071398</v>
      </c>
      <c r="N22">
        <v>1220.2728327077396</v>
      </c>
      <c r="O22">
        <v>1515.8523222644419</v>
      </c>
      <c r="P22">
        <v>1432.9969968218306</v>
      </c>
      <c r="Q22">
        <v>1353.9035001505849</v>
      </c>
      <c r="R22">
        <v>1403.4274544558771</v>
      </c>
      <c r="S22">
        <v>1266.0067855695549</v>
      </c>
      <c r="T22">
        <v>1565.9357560769149</v>
      </c>
      <c r="U22">
        <v>1667.7496787150869</v>
      </c>
      <c r="V22">
        <v>1253.4560007621615</v>
      </c>
      <c r="W22">
        <v>1203.0292431149796</v>
      </c>
      <c r="X22">
        <v>1316.7034743159206</v>
      </c>
      <c r="Y22">
        <v>1435.2605965118019</v>
      </c>
      <c r="Z22">
        <v>1315.7332566277007</v>
      </c>
    </row>
    <row r="23" spans="1:26" ht="15.75" x14ac:dyDescent="0.25">
      <c r="A23" s="1" t="s">
        <v>9</v>
      </c>
      <c r="B23" s="1" t="s">
        <v>6</v>
      </c>
      <c r="C23">
        <v>1246.1423337243477</v>
      </c>
      <c r="D23">
        <v>1650.0986888340581</v>
      </c>
      <c r="E23">
        <v>1328.1512390526075</v>
      </c>
      <c r="F23">
        <v>1259.3071639575869</v>
      </c>
      <c r="G23">
        <v>1577.4182444323676</v>
      </c>
      <c r="H23">
        <v>1617.1398123547917</v>
      </c>
      <c r="I23">
        <v>1271.1296315887676</v>
      </c>
      <c r="J23">
        <v>1396.7963493477291</v>
      </c>
      <c r="K23">
        <v>1475.0274751059449</v>
      </c>
      <c r="L23">
        <v>1652.6700599048909</v>
      </c>
      <c r="M23">
        <v>1361.4841323782314</v>
      </c>
      <c r="N23">
        <v>1636.6341574645501</v>
      </c>
      <c r="O23">
        <v>1603.2835146486016</v>
      </c>
      <c r="P23">
        <v>1557.03884907729</v>
      </c>
      <c r="Q23">
        <v>1294.9698118427611</v>
      </c>
      <c r="R23">
        <v>1310.6777924690839</v>
      </c>
      <c r="S23">
        <v>1348.1068869519527</v>
      </c>
      <c r="T23">
        <v>1605.2616090592635</v>
      </c>
      <c r="U23">
        <v>1353.6560851271011</v>
      </c>
      <c r="V23">
        <v>1261.2287044264324</v>
      </c>
      <c r="W23">
        <v>1413.1611247862752</v>
      </c>
      <c r="X23">
        <v>1306.3121110741704</v>
      </c>
      <c r="Y23">
        <v>1402.1287435222264</v>
      </c>
      <c r="Z23">
        <v>1669.2799349703232</v>
      </c>
    </row>
    <row r="24" spans="1:26" ht="15.75" x14ac:dyDescent="0.25">
      <c r="A24" s="1" t="s">
        <v>53</v>
      </c>
      <c r="B24" s="1" t="s">
        <v>6</v>
      </c>
      <c r="C24">
        <v>1155.4216726462264</v>
      </c>
      <c r="D24">
        <v>933.39438711341779</v>
      </c>
      <c r="E24">
        <v>986.17151380314499</v>
      </c>
      <c r="F24">
        <v>1160.3813842626989</v>
      </c>
      <c r="G24">
        <v>1004.9398884584377</v>
      </c>
      <c r="H24">
        <v>1176.6369845246238</v>
      </c>
      <c r="I24">
        <v>775.16069365861301</v>
      </c>
      <c r="J24">
        <v>1126.2829693161873</v>
      </c>
      <c r="K24">
        <v>165.13915495864552</v>
      </c>
      <c r="L24">
        <v>1129.4372081790596</v>
      </c>
      <c r="M24">
        <v>1106.636962272363</v>
      </c>
      <c r="N24">
        <v>929.37559495292294</v>
      </c>
      <c r="O24">
        <v>0</v>
      </c>
      <c r="P24">
        <v>0</v>
      </c>
      <c r="Q24">
        <v>1065.7355502451517</v>
      </c>
      <c r="R24">
        <v>943.46830484930035</v>
      </c>
      <c r="S24">
        <v>1090.6120373833778</v>
      </c>
      <c r="T24">
        <v>1185.7643276291162</v>
      </c>
      <c r="U24">
        <v>368.56732031101757</v>
      </c>
      <c r="V24">
        <v>1200.64296026536</v>
      </c>
      <c r="W24">
        <v>1010.8581078211066</v>
      </c>
      <c r="X24">
        <v>1057.6676031824045</v>
      </c>
      <c r="Y24">
        <v>1215.1552984346608</v>
      </c>
      <c r="Z24">
        <v>1063.1144952320035</v>
      </c>
    </row>
    <row r="25" spans="1:26" ht="15.75" x14ac:dyDescent="0.25">
      <c r="A25" s="1" t="s">
        <v>54</v>
      </c>
      <c r="B25" s="1" t="s">
        <v>6</v>
      </c>
      <c r="C25">
        <v>1060.581020914178</v>
      </c>
      <c r="D25">
        <v>885.32552307282924</v>
      </c>
      <c r="E25">
        <v>0</v>
      </c>
      <c r="F25">
        <v>0</v>
      </c>
      <c r="G25">
        <v>1060.98384768195</v>
      </c>
      <c r="H25">
        <v>877.99667859669137</v>
      </c>
      <c r="I25">
        <v>1147.1514257684025</v>
      </c>
      <c r="J25">
        <v>0</v>
      </c>
      <c r="K25">
        <v>0</v>
      </c>
      <c r="L25">
        <v>1062.8758581069028</v>
      </c>
      <c r="M25">
        <v>995.72721699077579</v>
      </c>
      <c r="N25">
        <v>0</v>
      </c>
      <c r="O25">
        <v>0</v>
      </c>
      <c r="P25">
        <v>0</v>
      </c>
      <c r="Q25">
        <v>992.14262895343234</v>
      </c>
      <c r="R25">
        <v>0</v>
      </c>
      <c r="S25">
        <v>0</v>
      </c>
      <c r="T25">
        <v>395.86473669891973</v>
      </c>
      <c r="U25">
        <v>934.67972751402374</v>
      </c>
      <c r="V25">
        <v>0</v>
      </c>
      <c r="W25">
        <v>1022.4941594732953</v>
      </c>
      <c r="X25">
        <v>1117.4187785352954</v>
      </c>
      <c r="Y25">
        <v>795.36324016961726</v>
      </c>
      <c r="Z25">
        <v>0</v>
      </c>
    </row>
    <row r="26" spans="1:26" ht="15.75" x14ac:dyDescent="0.25">
      <c r="A26" s="1" t="s">
        <v>55</v>
      </c>
      <c r="B26" s="1" t="s">
        <v>6</v>
      </c>
      <c r="C26">
        <v>0</v>
      </c>
      <c r="D26">
        <v>1026.0549363951145</v>
      </c>
      <c r="E26">
        <v>0</v>
      </c>
      <c r="F26">
        <v>1038.3840049012283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1004.6650025445886</v>
      </c>
      <c r="N26">
        <v>943.61967411660066</v>
      </c>
      <c r="O26">
        <v>1033.7461561245011</v>
      </c>
      <c r="P26">
        <v>1062.3664123642529</v>
      </c>
      <c r="Q26">
        <v>0</v>
      </c>
      <c r="R26">
        <v>179.7405988659556</v>
      </c>
      <c r="S26">
        <v>908.51635775013881</v>
      </c>
      <c r="T26">
        <v>1008.8365053985605</v>
      </c>
      <c r="U26">
        <v>989.43377367257528</v>
      </c>
      <c r="V26">
        <v>0</v>
      </c>
      <c r="W26">
        <v>0</v>
      </c>
      <c r="X26">
        <v>1010.8705239422511</v>
      </c>
      <c r="Y26">
        <v>965.72286027128882</v>
      </c>
      <c r="Z26">
        <v>1015.7131349780495</v>
      </c>
    </row>
    <row r="27" spans="1:26" ht="15.75" x14ac:dyDescent="0.25">
      <c r="A27" s="1" t="s">
        <v>56</v>
      </c>
      <c r="B27" s="1" t="s">
        <v>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ht="15.75" x14ac:dyDescent="0.25">
      <c r="A28" s="1" t="s">
        <v>57</v>
      </c>
      <c r="B28" s="1" t="s">
        <v>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ht="15.75" x14ac:dyDescent="0.25">
      <c r="A29" s="1" t="s">
        <v>58</v>
      </c>
      <c r="B29" s="1" t="s">
        <v>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ht="15.75" x14ac:dyDescent="0.25">
      <c r="A30" s="1" t="s">
        <v>59</v>
      </c>
      <c r="B30" s="1" t="s">
        <v>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ht="15.75" x14ac:dyDescent="0.25">
      <c r="A31" s="1" t="s">
        <v>60</v>
      </c>
      <c r="B31" s="1" t="s">
        <v>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ht="15.75" x14ac:dyDescent="0.25">
      <c r="A32" s="1" t="s">
        <v>61</v>
      </c>
      <c r="B32" s="1" t="s">
        <v>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 ht="15.75" x14ac:dyDescent="0.25">
      <c r="A33" s="1" t="s">
        <v>14</v>
      </c>
      <c r="B33" s="1" t="s">
        <v>11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ht="15.75" x14ac:dyDescent="0.25">
      <c r="A34" s="1" t="s">
        <v>10</v>
      </c>
      <c r="B34" s="1" t="s">
        <v>11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ht="15.75" x14ac:dyDescent="0.25">
      <c r="A35" s="1" t="s">
        <v>62</v>
      </c>
      <c r="B35" s="1" t="s">
        <v>11</v>
      </c>
      <c r="C35">
        <v>1427.3345811641659</v>
      </c>
      <c r="D35">
        <v>1458.446592425054</v>
      </c>
      <c r="E35">
        <v>1698.9707989453709</v>
      </c>
      <c r="F35">
        <v>1744.7050474521322</v>
      </c>
      <c r="G35">
        <v>1679.0995465565545</v>
      </c>
      <c r="H35">
        <v>1535.0192674029761</v>
      </c>
      <c r="I35">
        <v>1448.3265901838222</v>
      </c>
      <c r="J35">
        <v>1695.2086819228625</v>
      </c>
      <c r="K35">
        <v>1196.3388300341671</v>
      </c>
      <c r="L35">
        <v>1283.919811946198</v>
      </c>
      <c r="M35">
        <v>1479.9592132021667</v>
      </c>
      <c r="N35">
        <v>1194.1693268220317</v>
      </c>
      <c r="O35">
        <v>1358.1990047156467</v>
      </c>
      <c r="P35">
        <v>1248.0811044046748</v>
      </c>
      <c r="Q35">
        <v>1472.5319448923744</v>
      </c>
      <c r="R35">
        <v>1383.2729491495841</v>
      </c>
      <c r="S35">
        <v>1676.7811902061926</v>
      </c>
      <c r="T35">
        <v>1336.7817372748193</v>
      </c>
      <c r="U35">
        <v>1252.0517497872995</v>
      </c>
      <c r="V35">
        <v>1597.5634719705683</v>
      </c>
      <c r="W35">
        <v>1403.3992636651599</v>
      </c>
      <c r="X35">
        <v>1305.4333092039628</v>
      </c>
      <c r="Y35">
        <v>1740.8385367687893</v>
      </c>
      <c r="Z35">
        <v>1300.6850448402331</v>
      </c>
    </row>
    <row r="36" spans="1:26" ht="15.75" x14ac:dyDescent="0.25">
      <c r="A36" s="1" t="s">
        <v>63</v>
      </c>
      <c r="B36" s="1" t="s">
        <v>11</v>
      </c>
      <c r="C36">
        <v>1194.5906874899408</v>
      </c>
      <c r="D36">
        <v>1678.9450080356748</v>
      </c>
      <c r="E36">
        <v>1215.5097059445936</v>
      </c>
      <c r="F36">
        <v>1349.7639040857916</v>
      </c>
      <c r="G36">
        <v>1385.1281584171618</v>
      </c>
      <c r="H36">
        <v>1307.6863306201847</v>
      </c>
      <c r="I36">
        <v>1526.2672446834188</v>
      </c>
      <c r="J36">
        <v>1201.8640815000651</v>
      </c>
      <c r="K36">
        <v>1431.6807467550716</v>
      </c>
      <c r="L36">
        <v>1444.5148535665201</v>
      </c>
      <c r="M36">
        <v>1497.3295784819461</v>
      </c>
      <c r="N36">
        <v>1639.0626257442041</v>
      </c>
      <c r="O36">
        <v>1321.5507221558205</v>
      </c>
      <c r="P36">
        <v>1184.9403031494248</v>
      </c>
      <c r="Q36">
        <v>1455.5276074590586</v>
      </c>
      <c r="R36">
        <v>1345.2880382381034</v>
      </c>
      <c r="S36">
        <v>1523.3833337934268</v>
      </c>
      <c r="T36">
        <v>1615.3730651531537</v>
      </c>
      <c r="U36">
        <v>1374.4375508038945</v>
      </c>
      <c r="V36">
        <v>1683.4762033984248</v>
      </c>
      <c r="W36">
        <v>1220.0316397459651</v>
      </c>
      <c r="X36">
        <v>1296.0622675248571</v>
      </c>
      <c r="Y36">
        <v>1413.6529885357479</v>
      </c>
      <c r="Z36">
        <v>1574.4560273477698</v>
      </c>
    </row>
    <row r="37" spans="1:26" ht="15.75" x14ac:dyDescent="0.25">
      <c r="A37" s="1" t="s">
        <v>64</v>
      </c>
      <c r="B37" s="1" t="s">
        <v>11</v>
      </c>
      <c r="C37">
        <v>1135.9179368900309</v>
      </c>
      <c r="D37">
        <v>925.38795713598506</v>
      </c>
      <c r="E37">
        <v>1038.1720186259322</v>
      </c>
      <c r="F37">
        <v>1157.9232024806147</v>
      </c>
      <c r="G37">
        <v>1084.0540090331685</v>
      </c>
      <c r="H37">
        <v>1252.8908246840865</v>
      </c>
      <c r="I37">
        <v>1183.4938175202453</v>
      </c>
      <c r="J37">
        <v>1304.338648971052</v>
      </c>
      <c r="K37">
        <v>1252.0187530180344</v>
      </c>
      <c r="L37">
        <v>1153.2123586320292</v>
      </c>
      <c r="M37">
        <v>1022.8768148027801</v>
      </c>
      <c r="N37">
        <v>1146.122836820831</v>
      </c>
      <c r="O37">
        <v>875.65519164659418</v>
      </c>
      <c r="P37">
        <v>1141.1356197893078</v>
      </c>
      <c r="Q37">
        <v>1255.4519555082995</v>
      </c>
      <c r="R37">
        <v>1131.2523475699065</v>
      </c>
      <c r="S37">
        <v>1232.5326700917165</v>
      </c>
      <c r="T37">
        <v>1307.6229092595024</v>
      </c>
      <c r="U37">
        <v>1233.141503278885</v>
      </c>
      <c r="V37">
        <v>1102.3959794007046</v>
      </c>
      <c r="W37">
        <v>1048.6310078736642</v>
      </c>
      <c r="X37">
        <v>1032.7762848083755</v>
      </c>
      <c r="Y37">
        <v>1010.9623387497226</v>
      </c>
      <c r="Z37">
        <v>1261.9137702635835</v>
      </c>
    </row>
    <row r="38" spans="1:26" ht="15.75" x14ac:dyDescent="0.25">
      <c r="A38" s="1" t="s">
        <v>65</v>
      </c>
      <c r="B38" s="1" t="s">
        <v>11</v>
      </c>
      <c r="C38">
        <v>0</v>
      </c>
      <c r="D38">
        <v>0</v>
      </c>
      <c r="E38">
        <v>988.65767262931251</v>
      </c>
      <c r="F38">
        <v>0</v>
      </c>
      <c r="G38">
        <v>1075.6191739146909</v>
      </c>
      <c r="H38">
        <v>0</v>
      </c>
      <c r="I38">
        <v>0</v>
      </c>
      <c r="J38">
        <v>1111.6181889374357</v>
      </c>
      <c r="K38">
        <v>857.76166605815001</v>
      </c>
      <c r="L38">
        <v>1108.0592081572186</v>
      </c>
      <c r="M38">
        <v>0</v>
      </c>
      <c r="N38">
        <v>0</v>
      </c>
      <c r="O38">
        <v>1116.8347630077749</v>
      </c>
      <c r="P38">
        <v>992.7251803615934</v>
      </c>
      <c r="Q38">
        <v>1036.9852280011619</v>
      </c>
      <c r="R38">
        <v>1089.6708522709739</v>
      </c>
      <c r="S38">
        <v>1063.5098879472371</v>
      </c>
      <c r="T38">
        <v>1009.6918877993826</v>
      </c>
      <c r="U38">
        <v>1133.4484571152504</v>
      </c>
      <c r="V38">
        <v>880.97902252818074</v>
      </c>
      <c r="W38">
        <v>0</v>
      </c>
      <c r="X38">
        <v>227.90338253650427</v>
      </c>
      <c r="Y38">
        <v>0</v>
      </c>
      <c r="Z38">
        <v>943.40411935293582</v>
      </c>
    </row>
    <row r="39" spans="1:26" ht="15.75" x14ac:dyDescent="0.25">
      <c r="A39" s="1" t="s">
        <v>66</v>
      </c>
      <c r="B39" s="1" t="s">
        <v>11</v>
      </c>
      <c r="C39">
        <v>1173.0710876432324</v>
      </c>
      <c r="D39">
        <v>1068.7383065473714</v>
      </c>
      <c r="E39">
        <v>1119.931276988196</v>
      </c>
      <c r="F39">
        <v>767.91013628644021</v>
      </c>
      <c r="G39">
        <v>1270.3604480170527</v>
      </c>
      <c r="H39">
        <v>1072.7198647645043</v>
      </c>
      <c r="I39">
        <v>1136.05216835543</v>
      </c>
      <c r="J39">
        <v>1112.1802442905907</v>
      </c>
      <c r="K39">
        <v>1212.2174605997086</v>
      </c>
      <c r="L39">
        <v>1149.121365308205</v>
      </c>
      <c r="M39">
        <v>1218.2728032363841</v>
      </c>
      <c r="N39">
        <v>1095.7509556603013</v>
      </c>
      <c r="O39">
        <v>1221.820733142788</v>
      </c>
      <c r="P39">
        <v>1094.4599957439848</v>
      </c>
      <c r="Q39">
        <v>1150.6469465145781</v>
      </c>
      <c r="R39">
        <v>976.69082878406027</v>
      </c>
      <c r="S39">
        <v>1076.9254774384294</v>
      </c>
      <c r="T39">
        <v>1163.9354721806653</v>
      </c>
      <c r="U39">
        <v>1222.4874748347731</v>
      </c>
      <c r="V39">
        <v>1195.7456075513658</v>
      </c>
      <c r="W39">
        <v>992.51933879471687</v>
      </c>
      <c r="X39">
        <v>1090.9035966842309</v>
      </c>
      <c r="Y39">
        <v>1118.8196780420099</v>
      </c>
      <c r="Z39">
        <v>962.00084943724823</v>
      </c>
    </row>
    <row r="40" spans="1:26" ht="15.75" x14ac:dyDescent="0.25">
      <c r="A40" s="1" t="s">
        <v>67</v>
      </c>
      <c r="B40" s="1" t="s">
        <v>11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872.53407805725897</v>
      </c>
      <c r="Y40">
        <v>0</v>
      </c>
      <c r="Z40">
        <v>0</v>
      </c>
    </row>
    <row r="41" spans="1:26" ht="15.75" x14ac:dyDescent="0.25">
      <c r="A41" s="1" t="s">
        <v>13</v>
      </c>
      <c r="B41" s="1" t="s">
        <v>11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ht="15.75" x14ac:dyDescent="0.25">
      <c r="A42" s="1" t="s">
        <v>68</v>
      </c>
      <c r="B42" s="1" t="s">
        <v>11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ht="15.75" x14ac:dyDescent="0.25">
      <c r="A43" s="1" t="s">
        <v>69</v>
      </c>
      <c r="B43" s="1" t="s">
        <v>11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ht="15.75" x14ac:dyDescent="0.25">
      <c r="A44" s="1" t="s">
        <v>70</v>
      </c>
      <c r="B44" s="1" t="s">
        <v>11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ht="15.75" x14ac:dyDescent="0.25">
      <c r="A45" s="1" t="s">
        <v>71</v>
      </c>
      <c r="B45" s="1" t="s">
        <v>11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ht="15.75" x14ac:dyDescent="0.25">
      <c r="A46" s="1" t="s">
        <v>72</v>
      </c>
      <c r="B46" s="1" t="s">
        <v>11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ht="15.75" x14ac:dyDescent="0.25">
      <c r="A47" s="1" t="s">
        <v>73</v>
      </c>
      <c r="B47" s="1" t="s">
        <v>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ht="15.75" x14ac:dyDescent="0.25">
      <c r="A48" s="1" t="s">
        <v>74</v>
      </c>
      <c r="B48" s="1" t="s">
        <v>11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ht="15.75" x14ac:dyDescent="0.25">
      <c r="A49" s="1" t="s">
        <v>12</v>
      </c>
      <c r="B49" s="1" t="s">
        <v>11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ht="15.75" x14ac:dyDescent="0.25">
      <c r="A50" s="1" t="s">
        <v>75</v>
      </c>
      <c r="B50" s="1" t="s">
        <v>11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ht="15.75" x14ac:dyDescent="0.25">
      <c r="A51" s="1" t="s">
        <v>79</v>
      </c>
      <c r="B51" s="1" t="s">
        <v>11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98039-AF76-4349-AE43-27A0363797A9}">
  <dimension ref="A1:Z21"/>
  <sheetViews>
    <sheetView topLeftCell="F1" workbookViewId="0">
      <selection activeCell="C2" sqref="C2:Z21"/>
    </sheetView>
  </sheetViews>
  <sheetFormatPr defaultRowHeight="13.95" x14ac:dyDescent="0.25"/>
  <sheetData>
    <row r="1" spans="1:26" ht="15.75" x14ac:dyDescent="0.25">
      <c r="A1" s="1" t="s">
        <v>0</v>
      </c>
      <c r="B1" s="2" t="s">
        <v>1</v>
      </c>
      <c r="C1" t="s">
        <v>80</v>
      </c>
      <c r="D1" t="s">
        <v>81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</row>
    <row r="2" spans="1:26" ht="15.75" x14ac:dyDescent="0.25">
      <c r="A2" s="1" t="s">
        <v>5</v>
      </c>
      <c r="B2" s="1" t="s">
        <v>3</v>
      </c>
      <c r="C2">
        <v>1493.2162647906953</v>
      </c>
      <c r="D2">
        <v>1524.1967500727847</v>
      </c>
      <c r="E2">
        <v>1204.3119789259365</v>
      </c>
      <c r="F2">
        <v>1656.2295154288674</v>
      </c>
      <c r="G2">
        <v>1399.5176660289101</v>
      </c>
      <c r="H2">
        <v>1256.8427853815351</v>
      </c>
      <c r="I2">
        <v>1516.2077071550216</v>
      </c>
      <c r="J2">
        <v>1461.598643740833</v>
      </c>
      <c r="K2">
        <v>1466.74669113809</v>
      </c>
      <c r="L2">
        <v>1331.3949935848732</v>
      </c>
      <c r="M2">
        <v>1684.8794325305703</v>
      </c>
      <c r="N2">
        <v>1641.8802811725282</v>
      </c>
      <c r="O2">
        <v>1725.9472465454946</v>
      </c>
      <c r="P2">
        <v>1264.2210024004864</v>
      </c>
      <c r="Q2">
        <v>1624.1024036072524</v>
      </c>
      <c r="R2">
        <v>1724.1549200014936</v>
      </c>
      <c r="S2">
        <v>1578.0316367581704</v>
      </c>
      <c r="T2">
        <v>1222.764997153437</v>
      </c>
      <c r="U2">
        <v>1363.8387866532069</v>
      </c>
      <c r="V2">
        <v>1593.6814618267258</v>
      </c>
      <c r="W2">
        <v>1399.4019965314105</v>
      </c>
      <c r="X2">
        <v>1260.3419768170534</v>
      </c>
      <c r="Y2">
        <v>1461.4454622042117</v>
      </c>
      <c r="Z2">
        <v>1526.7228421564007</v>
      </c>
    </row>
    <row r="3" spans="1:26" ht="15.75" x14ac:dyDescent="0.25">
      <c r="A3" s="1" t="s">
        <v>37</v>
      </c>
      <c r="B3" s="1" t="s">
        <v>3</v>
      </c>
      <c r="C3">
        <v>1347.8304326635523</v>
      </c>
      <c r="D3">
        <v>1329.9290447044025</v>
      </c>
      <c r="E3">
        <v>1342.6226023095551</v>
      </c>
      <c r="F3">
        <v>1016.3109966332755</v>
      </c>
      <c r="G3">
        <v>1268.3964366756752</v>
      </c>
      <c r="H3">
        <v>1180.4177384349443</v>
      </c>
      <c r="I3">
        <v>1183.4672885540001</v>
      </c>
      <c r="J3">
        <v>1186.8119775351192</v>
      </c>
      <c r="K3">
        <v>1383.1711406057075</v>
      </c>
      <c r="L3">
        <v>1262.4845739016687</v>
      </c>
      <c r="M3">
        <v>1274.2325414745799</v>
      </c>
      <c r="N3">
        <v>1144.6308998243346</v>
      </c>
      <c r="O3">
        <v>1285.800104798258</v>
      </c>
      <c r="P3">
        <v>1367.4556049241926</v>
      </c>
      <c r="Q3">
        <v>1133.5375829448792</v>
      </c>
      <c r="R3">
        <v>1093.7878555034813</v>
      </c>
      <c r="S3">
        <v>1194.1075988981577</v>
      </c>
      <c r="T3">
        <v>1209.7629015395819</v>
      </c>
      <c r="U3">
        <v>1220.3276349993039</v>
      </c>
      <c r="V3">
        <v>1276.1093157900946</v>
      </c>
      <c r="W3">
        <v>1017.2269982323132</v>
      </c>
      <c r="X3">
        <v>1306.9614872015841</v>
      </c>
      <c r="Y3">
        <v>1234.5557050657396</v>
      </c>
      <c r="Z3">
        <v>1354.503822032872</v>
      </c>
    </row>
    <row r="4" spans="1:26" ht="15.75" x14ac:dyDescent="0.25">
      <c r="A4" s="1" t="s">
        <v>38</v>
      </c>
      <c r="B4" s="1" t="s">
        <v>3</v>
      </c>
      <c r="C4">
        <v>629.19580708921285</v>
      </c>
      <c r="D4">
        <v>1039.0524993356782</v>
      </c>
      <c r="E4">
        <v>0</v>
      </c>
      <c r="F4">
        <v>990.62316786218128</v>
      </c>
      <c r="G4">
        <v>0</v>
      </c>
      <c r="H4">
        <v>989.5009328925554</v>
      </c>
      <c r="I4">
        <v>1127.3538346146593</v>
      </c>
      <c r="J4">
        <v>230.69278498621981</v>
      </c>
      <c r="K4">
        <v>955.7126964250225</v>
      </c>
      <c r="L4">
        <v>0</v>
      </c>
      <c r="M4">
        <v>925.58938700474039</v>
      </c>
      <c r="N4">
        <v>242.15638088834203</v>
      </c>
      <c r="O4">
        <v>1142.4365936812724</v>
      </c>
      <c r="P4">
        <v>989.60892612989073</v>
      </c>
      <c r="Q4">
        <v>0</v>
      </c>
      <c r="R4">
        <v>928.79744845185849</v>
      </c>
      <c r="S4">
        <v>926.79813825185215</v>
      </c>
      <c r="T4">
        <v>935.21294460371053</v>
      </c>
      <c r="U4">
        <v>967.76614224788739</v>
      </c>
      <c r="V4">
        <v>0</v>
      </c>
      <c r="W4">
        <v>1000.4322151134635</v>
      </c>
      <c r="X4">
        <v>0</v>
      </c>
      <c r="Y4">
        <v>1051.8468178690794</v>
      </c>
      <c r="Z4">
        <v>1012.5874046829836</v>
      </c>
    </row>
    <row r="5" spans="1:26" ht="15.75" x14ac:dyDescent="0.25">
      <c r="A5" s="1" t="s">
        <v>39</v>
      </c>
      <c r="B5" s="1" t="s">
        <v>3</v>
      </c>
      <c r="C5">
        <v>0</v>
      </c>
      <c r="D5">
        <v>0</v>
      </c>
      <c r="E5">
        <v>990.81450146771999</v>
      </c>
      <c r="F5">
        <v>1018.1480444035882</v>
      </c>
      <c r="G5">
        <v>592.9966439448682</v>
      </c>
      <c r="H5">
        <v>0</v>
      </c>
      <c r="I5">
        <v>1015.3130970538716</v>
      </c>
      <c r="J5">
        <v>1015.7374093695732</v>
      </c>
      <c r="K5">
        <v>0</v>
      </c>
      <c r="L5">
        <v>519.44357874163256</v>
      </c>
      <c r="M5">
        <v>0</v>
      </c>
      <c r="N5">
        <v>1032.5165284369627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86.822520183250518</v>
      </c>
      <c r="W5">
        <v>912.5255939408089</v>
      </c>
      <c r="X5">
        <v>0</v>
      </c>
      <c r="Y5">
        <v>0</v>
      </c>
      <c r="Z5">
        <v>26.497027197964186</v>
      </c>
    </row>
    <row r="6" spans="1:26" ht="15.75" x14ac:dyDescent="0.25">
      <c r="A6" s="1" t="s">
        <v>40</v>
      </c>
      <c r="B6" s="1" t="s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886.00678736128521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ht="15.75" x14ac:dyDescent="0.25">
      <c r="A7" s="1" t="s">
        <v>4</v>
      </c>
      <c r="B7" s="1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572.82618662747666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ht="15.75" x14ac:dyDescent="0.25">
      <c r="A8" s="1" t="s">
        <v>41</v>
      </c>
      <c r="B8" s="1" t="s">
        <v>3</v>
      </c>
      <c r="C8">
        <v>948.48667922338188</v>
      </c>
      <c r="D8">
        <v>0</v>
      </c>
      <c r="E8">
        <v>269.55245755393474</v>
      </c>
      <c r="F8">
        <v>0</v>
      </c>
      <c r="G8">
        <v>0</v>
      </c>
      <c r="H8">
        <v>0</v>
      </c>
      <c r="I8">
        <v>0</v>
      </c>
      <c r="J8">
        <v>0</v>
      </c>
      <c r="K8">
        <v>921.48768124218998</v>
      </c>
      <c r="L8">
        <v>0</v>
      </c>
      <c r="M8">
        <v>0</v>
      </c>
      <c r="N8">
        <v>0</v>
      </c>
      <c r="O8">
        <v>0</v>
      </c>
      <c r="P8">
        <v>866.14880053295326</v>
      </c>
      <c r="Q8">
        <v>0</v>
      </c>
      <c r="R8">
        <v>0</v>
      </c>
      <c r="S8">
        <v>0</v>
      </c>
      <c r="T8">
        <v>0</v>
      </c>
      <c r="U8">
        <v>0</v>
      </c>
      <c r="V8">
        <v>929.038045236941</v>
      </c>
      <c r="W8">
        <v>0</v>
      </c>
      <c r="X8">
        <v>851.48798997773474</v>
      </c>
      <c r="Y8">
        <v>0</v>
      </c>
      <c r="Z8">
        <v>0</v>
      </c>
    </row>
    <row r="9" spans="1:26" ht="15.75" x14ac:dyDescent="0.25">
      <c r="A9" s="1" t="s">
        <v>42</v>
      </c>
      <c r="B9" s="1" t="s">
        <v>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206.88535404798702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ht="15.75" x14ac:dyDescent="0.25">
      <c r="A10" s="1" t="s">
        <v>7</v>
      </c>
      <c r="B10" s="1" t="s">
        <v>6</v>
      </c>
      <c r="C10">
        <v>1424.5776962228906</v>
      </c>
      <c r="D10">
        <v>1369.5672831427141</v>
      </c>
      <c r="E10">
        <v>1516.8657740372162</v>
      </c>
      <c r="F10">
        <v>1432.5460319843014</v>
      </c>
      <c r="G10">
        <v>1326.4723837004615</v>
      </c>
      <c r="H10">
        <v>1687.5572453346933</v>
      </c>
      <c r="I10">
        <v>1207.1256544129637</v>
      </c>
      <c r="J10">
        <v>1219.7960287924159</v>
      </c>
      <c r="K10">
        <v>1408.4108326651101</v>
      </c>
      <c r="L10">
        <v>1263.4716683187294</v>
      </c>
      <c r="M10">
        <v>1483.1077227829041</v>
      </c>
      <c r="N10">
        <v>1460.9307430378044</v>
      </c>
      <c r="O10">
        <v>1436.132616865091</v>
      </c>
      <c r="P10">
        <v>1315.5311059966041</v>
      </c>
      <c r="Q10">
        <v>1464.7925113820786</v>
      </c>
      <c r="R10">
        <v>1478.1101300447638</v>
      </c>
      <c r="S10">
        <v>1732.2833200751709</v>
      </c>
      <c r="T10">
        <v>1209.8007986262605</v>
      </c>
      <c r="U10">
        <v>1317.5414651177787</v>
      </c>
      <c r="V10">
        <v>1691.0740909482872</v>
      </c>
      <c r="W10">
        <v>1756.315079300156</v>
      </c>
      <c r="X10">
        <v>1267.2254303657803</v>
      </c>
      <c r="Y10">
        <v>1748.1254960637532</v>
      </c>
      <c r="Z10">
        <v>1695.2647890178405</v>
      </c>
    </row>
    <row r="11" spans="1:26" ht="15.75" x14ac:dyDescent="0.25">
      <c r="A11" s="1" t="s">
        <v>8</v>
      </c>
      <c r="B11" s="1" t="s">
        <v>6</v>
      </c>
      <c r="C11">
        <v>1560.9187049029792</v>
      </c>
      <c r="D11">
        <v>1459.7898407414436</v>
      </c>
      <c r="E11">
        <v>1405.2075335512436</v>
      </c>
      <c r="F11">
        <v>1598.6913064730738</v>
      </c>
      <c r="G11">
        <v>1685.0227057979371</v>
      </c>
      <c r="H11">
        <v>1247.1872130054962</v>
      </c>
      <c r="I11">
        <v>1393.2620705357815</v>
      </c>
      <c r="J11">
        <v>1603.7380016799132</v>
      </c>
      <c r="K11">
        <v>1504.5778584080501</v>
      </c>
      <c r="L11">
        <v>1472.209876836491</v>
      </c>
      <c r="M11">
        <v>1365.5543487071398</v>
      </c>
      <c r="N11">
        <v>1220.2728327077396</v>
      </c>
      <c r="O11">
        <v>1515.8523222644419</v>
      </c>
      <c r="P11">
        <v>1432.9969968218306</v>
      </c>
      <c r="Q11">
        <v>1353.9035001505849</v>
      </c>
      <c r="R11">
        <v>1403.4274544558771</v>
      </c>
      <c r="S11">
        <v>1266.0067855695549</v>
      </c>
      <c r="T11">
        <v>1565.9357560769149</v>
      </c>
      <c r="U11">
        <v>1667.7496787150869</v>
      </c>
      <c r="V11">
        <v>1253.4560007621615</v>
      </c>
      <c r="W11">
        <v>1203.0292431149796</v>
      </c>
      <c r="X11">
        <v>1316.7034743159206</v>
      </c>
      <c r="Y11">
        <v>1435.2605965118019</v>
      </c>
      <c r="Z11">
        <v>1315.7332566277007</v>
      </c>
    </row>
    <row r="12" spans="1:26" ht="15.75" x14ac:dyDescent="0.25">
      <c r="A12" s="1" t="s">
        <v>9</v>
      </c>
      <c r="B12" s="1" t="s">
        <v>6</v>
      </c>
      <c r="C12">
        <v>1246.1423337243477</v>
      </c>
      <c r="D12">
        <v>1650.0986888340581</v>
      </c>
      <c r="E12">
        <v>1328.1512390526075</v>
      </c>
      <c r="F12">
        <v>1259.3071639575869</v>
      </c>
      <c r="G12">
        <v>1577.4182444323676</v>
      </c>
      <c r="H12">
        <v>1617.1398123547917</v>
      </c>
      <c r="I12">
        <v>1271.1296315887676</v>
      </c>
      <c r="J12">
        <v>1396.7963493477291</v>
      </c>
      <c r="K12">
        <v>1475.0274751059449</v>
      </c>
      <c r="L12">
        <v>1652.6700599048909</v>
      </c>
      <c r="M12">
        <v>1361.4841323782314</v>
      </c>
      <c r="N12">
        <v>1636.6341574645501</v>
      </c>
      <c r="O12">
        <v>1603.2835146486016</v>
      </c>
      <c r="P12">
        <v>1557.03884907729</v>
      </c>
      <c r="Q12">
        <v>1294.9698118427611</v>
      </c>
      <c r="R12">
        <v>1310.6777924690839</v>
      </c>
      <c r="S12">
        <v>1348.1068869519527</v>
      </c>
      <c r="T12">
        <v>1605.2616090592635</v>
      </c>
      <c r="U12">
        <v>1353.6560851271011</v>
      </c>
      <c r="V12">
        <v>1261.2287044264324</v>
      </c>
      <c r="W12">
        <v>1413.1611247862752</v>
      </c>
      <c r="X12">
        <v>1306.3121110741704</v>
      </c>
      <c r="Y12">
        <v>1402.1287435222264</v>
      </c>
      <c r="Z12">
        <v>1669.2799349703232</v>
      </c>
    </row>
    <row r="13" spans="1:26" ht="15.75" x14ac:dyDescent="0.25">
      <c r="A13" s="1" t="s">
        <v>53</v>
      </c>
      <c r="B13" s="1" t="s">
        <v>6</v>
      </c>
      <c r="C13">
        <v>1155.4216726462264</v>
      </c>
      <c r="D13">
        <v>933.39438711341779</v>
      </c>
      <c r="E13">
        <v>986.17151380314499</v>
      </c>
      <c r="F13">
        <v>1160.3813842626989</v>
      </c>
      <c r="G13">
        <v>1004.9398884584377</v>
      </c>
      <c r="H13">
        <v>1176.6369845246238</v>
      </c>
      <c r="I13">
        <v>775.16069365861301</v>
      </c>
      <c r="J13">
        <v>1126.2829693161873</v>
      </c>
      <c r="K13">
        <v>165.13915495864552</v>
      </c>
      <c r="L13">
        <v>1129.4372081790596</v>
      </c>
      <c r="M13">
        <v>1106.636962272363</v>
      </c>
      <c r="N13">
        <v>929.37559495292294</v>
      </c>
      <c r="O13">
        <v>0</v>
      </c>
      <c r="P13">
        <v>0</v>
      </c>
      <c r="Q13">
        <v>1065.7355502451517</v>
      </c>
      <c r="R13">
        <v>943.46830484930035</v>
      </c>
      <c r="S13">
        <v>1090.6120373833778</v>
      </c>
      <c r="T13">
        <v>1185.7643276291162</v>
      </c>
      <c r="U13">
        <v>368.56732031101757</v>
      </c>
      <c r="V13">
        <v>1200.64296026536</v>
      </c>
      <c r="W13">
        <v>1010.8581078211066</v>
      </c>
      <c r="X13">
        <v>1057.6676031824045</v>
      </c>
      <c r="Y13">
        <v>1215.1552984346608</v>
      </c>
      <c r="Z13">
        <v>1063.1144952320035</v>
      </c>
    </row>
    <row r="14" spans="1:26" ht="15.75" x14ac:dyDescent="0.25">
      <c r="A14" s="1" t="s">
        <v>54</v>
      </c>
      <c r="B14" s="1" t="s">
        <v>6</v>
      </c>
      <c r="C14">
        <v>1060.581020914178</v>
      </c>
      <c r="D14">
        <v>885.32552307282924</v>
      </c>
      <c r="E14">
        <v>0</v>
      </c>
      <c r="F14">
        <v>0</v>
      </c>
      <c r="G14">
        <v>1060.98384768195</v>
      </c>
      <c r="H14">
        <v>877.99667859669137</v>
      </c>
      <c r="I14">
        <v>1147.1514257684025</v>
      </c>
      <c r="J14">
        <v>0</v>
      </c>
      <c r="K14">
        <v>0</v>
      </c>
      <c r="L14">
        <v>1062.8758581069028</v>
      </c>
      <c r="M14">
        <v>995.72721699077579</v>
      </c>
      <c r="N14">
        <v>0</v>
      </c>
      <c r="O14">
        <v>0</v>
      </c>
      <c r="P14">
        <v>0</v>
      </c>
      <c r="Q14">
        <v>992.14262895343234</v>
      </c>
      <c r="R14">
        <v>0</v>
      </c>
      <c r="S14">
        <v>0</v>
      </c>
      <c r="T14">
        <v>395.86473669891973</v>
      </c>
      <c r="U14">
        <v>934.67972751402374</v>
      </c>
      <c r="V14">
        <v>0</v>
      </c>
      <c r="W14">
        <v>1022.4941594732953</v>
      </c>
      <c r="X14">
        <v>1117.4187785352954</v>
      </c>
      <c r="Y14">
        <v>795.36324016961726</v>
      </c>
      <c r="Z14">
        <v>0</v>
      </c>
    </row>
    <row r="15" spans="1:26" ht="15.75" x14ac:dyDescent="0.25">
      <c r="A15" s="1" t="s">
        <v>55</v>
      </c>
      <c r="B15" s="1" t="s">
        <v>6</v>
      </c>
      <c r="C15">
        <v>0</v>
      </c>
      <c r="D15">
        <v>1026.0549363951145</v>
      </c>
      <c r="E15">
        <v>0</v>
      </c>
      <c r="F15">
        <v>1038.3840049012283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1004.6650025445886</v>
      </c>
      <c r="N15">
        <v>943.61967411660066</v>
      </c>
      <c r="O15">
        <v>1033.7461561245011</v>
      </c>
      <c r="P15">
        <v>1062.3664123642529</v>
      </c>
      <c r="Q15">
        <v>0</v>
      </c>
      <c r="R15">
        <v>179.7405988659556</v>
      </c>
      <c r="S15">
        <v>908.51635775013881</v>
      </c>
      <c r="T15">
        <v>1008.8365053985605</v>
      </c>
      <c r="U15">
        <v>989.43377367257528</v>
      </c>
      <c r="V15">
        <v>0</v>
      </c>
      <c r="W15">
        <v>0</v>
      </c>
      <c r="X15">
        <v>1010.8705239422511</v>
      </c>
      <c r="Y15">
        <v>965.72286027128882</v>
      </c>
      <c r="Z15">
        <v>1015.7131349780495</v>
      </c>
    </row>
    <row r="16" spans="1:26" ht="15.75" x14ac:dyDescent="0.25">
      <c r="A16" s="1" t="s">
        <v>62</v>
      </c>
      <c r="B16" s="1" t="s">
        <v>11</v>
      </c>
      <c r="C16">
        <v>1427.3345811641659</v>
      </c>
      <c r="D16">
        <v>1458.446592425054</v>
      </c>
      <c r="E16">
        <v>1698.9707989453709</v>
      </c>
      <c r="F16">
        <v>1744.7050474521322</v>
      </c>
      <c r="G16">
        <v>1679.0995465565545</v>
      </c>
      <c r="H16">
        <v>1535.0192674029761</v>
      </c>
      <c r="I16">
        <v>1448.3265901838222</v>
      </c>
      <c r="J16">
        <v>1695.2086819228625</v>
      </c>
      <c r="K16">
        <v>1196.3388300341671</v>
      </c>
      <c r="L16">
        <v>1283.919811946198</v>
      </c>
      <c r="M16">
        <v>1479.9592132021667</v>
      </c>
      <c r="N16">
        <v>1194.1693268220317</v>
      </c>
      <c r="O16">
        <v>1358.1990047156467</v>
      </c>
      <c r="P16">
        <v>1248.0811044046748</v>
      </c>
      <c r="Q16">
        <v>1472.5319448923744</v>
      </c>
      <c r="R16">
        <v>1383.2729491495841</v>
      </c>
      <c r="S16">
        <v>1676.7811902061926</v>
      </c>
      <c r="T16">
        <v>1336.7817372748193</v>
      </c>
      <c r="U16">
        <v>1252.0517497872995</v>
      </c>
      <c r="V16">
        <v>1597.5634719705683</v>
      </c>
      <c r="W16">
        <v>1403.3992636651599</v>
      </c>
      <c r="X16">
        <v>1305.4333092039628</v>
      </c>
      <c r="Y16">
        <v>1740.8385367687893</v>
      </c>
      <c r="Z16">
        <v>1300.6850448402331</v>
      </c>
    </row>
    <row r="17" spans="1:26" ht="15.75" x14ac:dyDescent="0.25">
      <c r="A17" s="1" t="s">
        <v>63</v>
      </c>
      <c r="B17" s="1" t="s">
        <v>11</v>
      </c>
      <c r="C17">
        <v>1194.5906874899408</v>
      </c>
      <c r="D17">
        <v>1678.9450080356748</v>
      </c>
      <c r="E17">
        <v>1215.5097059445936</v>
      </c>
      <c r="F17">
        <v>1349.7639040857916</v>
      </c>
      <c r="G17">
        <v>1385.1281584171618</v>
      </c>
      <c r="H17">
        <v>1307.6863306201847</v>
      </c>
      <c r="I17">
        <v>1526.2672446834188</v>
      </c>
      <c r="J17">
        <v>1201.8640815000651</v>
      </c>
      <c r="K17">
        <v>1431.6807467550716</v>
      </c>
      <c r="L17">
        <v>1444.5148535665201</v>
      </c>
      <c r="M17">
        <v>1497.3295784819461</v>
      </c>
      <c r="N17">
        <v>1639.0626257442041</v>
      </c>
      <c r="O17">
        <v>1321.5507221558205</v>
      </c>
      <c r="P17">
        <v>1184.9403031494248</v>
      </c>
      <c r="Q17">
        <v>1455.5276074590586</v>
      </c>
      <c r="R17">
        <v>1345.2880382381034</v>
      </c>
      <c r="S17">
        <v>1523.3833337934268</v>
      </c>
      <c r="T17">
        <v>1615.3730651531537</v>
      </c>
      <c r="U17">
        <v>1374.4375508038945</v>
      </c>
      <c r="V17">
        <v>1683.4762033984248</v>
      </c>
      <c r="W17">
        <v>1220.0316397459651</v>
      </c>
      <c r="X17">
        <v>1296.0622675248571</v>
      </c>
      <c r="Y17">
        <v>1413.6529885357479</v>
      </c>
      <c r="Z17">
        <v>1574.4560273477698</v>
      </c>
    </row>
    <row r="18" spans="1:26" ht="15.75" x14ac:dyDescent="0.25">
      <c r="A18" s="1" t="s">
        <v>64</v>
      </c>
      <c r="B18" s="1" t="s">
        <v>11</v>
      </c>
      <c r="C18">
        <v>1135.9179368900309</v>
      </c>
      <c r="D18">
        <v>925.38795713598506</v>
      </c>
      <c r="E18">
        <v>1038.1720186259322</v>
      </c>
      <c r="F18">
        <v>1157.9232024806147</v>
      </c>
      <c r="G18">
        <v>1084.0540090331685</v>
      </c>
      <c r="H18">
        <v>1252.8908246840865</v>
      </c>
      <c r="I18">
        <v>1183.4938175202453</v>
      </c>
      <c r="J18">
        <v>1304.338648971052</v>
      </c>
      <c r="K18">
        <v>1252.0187530180344</v>
      </c>
      <c r="L18">
        <v>1153.2123586320292</v>
      </c>
      <c r="M18">
        <v>1022.8768148027801</v>
      </c>
      <c r="N18">
        <v>1146.122836820831</v>
      </c>
      <c r="O18">
        <v>875.65519164659418</v>
      </c>
      <c r="P18">
        <v>1141.1356197893078</v>
      </c>
      <c r="Q18">
        <v>1255.4519555082995</v>
      </c>
      <c r="R18">
        <v>1131.2523475699065</v>
      </c>
      <c r="S18">
        <v>1232.5326700917165</v>
      </c>
      <c r="T18">
        <v>1307.6229092595024</v>
      </c>
      <c r="U18">
        <v>1233.141503278885</v>
      </c>
      <c r="V18">
        <v>1102.3959794007046</v>
      </c>
      <c r="W18">
        <v>1048.6310078736642</v>
      </c>
      <c r="X18">
        <v>1032.7762848083755</v>
      </c>
      <c r="Y18">
        <v>1010.9623387497226</v>
      </c>
      <c r="Z18">
        <v>1261.9137702635835</v>
      </c>
    </row>
    <row r="19" spans="1:26" ht="15.75" x14ac:dyDescent="0.25">
      <c r="A19" s="1" t="s">
        <v>65</v>
      </c>
      <c r="B19" s="1" t="s">
        <v>11</v>
      </c>
      <c r="C19">
        <v>0</v>
      </c>
      <c r="D19">
        <v>0</v>
      </c>
      <c r="E19">
        <v>988.65767262931251</v>
      </c>
      <c r="F19">
        <v>0</v>
      </c>
      <c r="G19">
        <v>1075.6191739146909</v>
      </c>
      <c r="H19">
        <v>0</v>
      </c>
      <c r="I19">
        <v>0</v>
      </c>
      <c r="J19">
        <v>1111.6181889374357</v>
      </c>
      <c r="K19">
        <v>857.76166605815001</v>
      </c>
      <c r="L19">
        <v>1108.0592081572186</v>
      </c>
      <c r="M19">
        <v>0</v>
      </c>
      <c r="N19">
        <v>0</v>
      </c>
      <c r="O19">
        <v>1116.8347630077749</v>
      </c>
      <c r="P19">
        <v>992.7251803615934</v>
      </c>
      <c r="Q19">
        <v>1036.9852280011619</v>
      </c>
      <c r="R19">
        <v>1089.6708522709739</v>
      </c>
      <c r="S19">
        <v>1063.5098879472371</v>
      </c>
      <c r="T19">
        <v>1009.6918877993826</v>
      </c>
      <c r="U19">
        <v>1133.4484571152504</v>
      </c>
      <c r="V19">
        <v>880.97902252818074</v>
      </c>
      <c r="W19">
        <v>0</v>
      </c>
      <c r="X19">
        <v>227.90338253650427</v>
      </c>
      <c r="Y19">
        <v>0</v>
      </c>
      <c r="Z19">
        <v>943.40411935293582</v>
      </c>
    </row>
    <row r="20" spans="1:26" ht="15.75" x14ac:dyDescent="0.25">
      <c r="A20" s="1" t="s">
        <v>66</v>
      </c>
      <c r="B20" s="1" t="s">
        <v>11</v>
      </c>
      <c r="C20">
        <v>1173.0710876432324</v>
      </c>
      <c r="D20">
        <v>1068.7383065473714</v>
      </c>
      <c r="E20">
        <v>1119.931276988196</v>
      </c>
      <c r="F20">
        <v>767.91013628644021</v>
      </c>
      <c r="G20">
        <v>1270.3604480170527</v>
      </c>
      <c r="H20">
        <v>1072.7198647645043</v>
      </c>
      <c r="I20">
        <v>1136.05216835543</v>
      </c>
      <c r="J20">
        <v>1112.1802442905907</v>
      </c>
      <c r="K20">
        <v>1212.2174605997086</v>
      </c>
      <c r="L20">
        <v>1149.121365308205</v>
      </c>
      <c r="M20">
        <v>1218.2728032363841</v>
      </c>
      <c r="N20">
        <v>1095.7509556603013</v>
      </c>
      <c r="O20">
        <v>1221.820733142788</v>
      </c>
      <c r="P20">
        <v>1094.4599957439848</v>
      </c>
      <c r="Q20">
        <v>1150.6469465145781</v>
      </c>
      <c r="R20">
        <v>976.69082878406027</v>
      </c>
      <c r="S20">
        <v>1076.9254774384294</v>
      </c>
      <c r="T20">
        <v>1163.9354721806653</v>
      </c>
      <c r="U20">
        <v>1222.4874748347731</v>
      </c>
      <c r="V20">
        <v>1195.7456075513658</v>
      </c>
      <c r="W20">
        <v>992.51933879471687</v>
      </c>
      <c r="X20">
        <v>1090.9035966842309</v>
      </c>
      <c r="Y20">
        <v>1118.8196780420099</v>
      </c>
      <c r="Z20">
        <v>962.00084943724823</v>
      </c>
    </row>
    <row r="21" spans="1:26" ht="15.75" x14ac:dyDescent="0.25">
      <c r="A21" s="1" t="s">
        <v>67</v>
      </c>
      <c r="B21" s="1" t="s">
        <v>11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872.53407805725897</v>
      </c>
      <c r="Y21">
        <v>0</v>
      </c>
      <c r="Z2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至少需要的供应商</vt:lpstr>
      <vt:lpstr>24周最经济订购方案</vt:lpstr>
      <vt:lpstr>用到的供应商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胡建</dc:creator>
  <cp:lastModifiedBy>余麋</cp:lastModifiedBy>
  <dcterms:created xsi:type="dcterms:W3CDTF">2021-09-10T12:31:28Z</dcterms:created>
  <dcterms:modified xsi:type="dcterms:W3CDTF">2021-09-11T06:20:12Z</dcterms:modified>
</cp:coreProperties>
</file>