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884F3473-000B-4342-9D58-672C02725EF8}" xr6:coauthVersionLast="47" xr6:coauthVersionMax="47" xr10:uidLastSave="{00000000-0000-0000-0000-000000000000}"/>
  <bookViews>
    <workbookView xWindow="-109" yWindow="-109" windowWidth="23452" windowHeight="12827" activeTab="2" xr2:uid="{00000000-000D-0000-FFFF-FFFF00000000}"/>
  </bookViews>
  <sheets>
    <sheet name="24周订购方案" sheetId="1" r:id="rId1"/>
    <sheet name="24周生产量" sheetId="3" r:id="rId2"/>
    <sheet name="转运商损耗率期望值" sheetId="2" r:id="rId3"/>
    <sheet name="每周各转运商转运总量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3" l="1"/>
</calcChain>
</file>

<file path=xl/sharedStrings.xml><?xml version="1.0" encoding="utf-8"?>
<sst xmlns="http://schemas.openxmlformats.org/spreadsheetml/2006/main" count="381" uniqueCount="111">
  <si>
    <r>
      <rPr>
        <sz val="12"/>
        <color indexed="8"/>
        <rFont val="宋体"/>
        <family val="3"/>
        <charset val="134"/>
      </rPr>
      <t>供应商</t>
    </r>
    <r>
      <rPr>
        <sz val="12"/>
        <color indexed="8"/>
        <rFont val="Times New Roman"/>
        <family val="1"/>
      </rPr>
      <t>ID</t>
    </r>
    <phoneticPr fontId="5" type="noConversion"/>
  </si>
  <si>
    <t>材料分类</t>
    <phoneticPr fontId="5" type="noConversion"/>
  </si>
  <si>
    <t>S229</t>
  </si>
  <si>
    <t>A</t>
  </si>
  <si>
    <t>S329</t>
  </si>
  <si>
    <t>S275</t>
  </si>
  <si>
    <t>S114</t>
  </si>
  <si>
    <t>S291</t>
  </si>
  <si>
    <t>S282</t>
  </si>
  <si>
    <t>S352</t>
  </si>
  <si>
    <t>S150</t>
  </si>
  <si>
    <t>S273</t>
  </si>
  <si>
    <t>S208</t>
  </si>
  <si>
    <t>S078</t>
  </si>
  <si>
    <t>S348</t>
  </si>
  <si>
    <t>S307</t>
  </si>
  <si>
    <t>S154</t>
  </si>
  <si>
    <t>S143</t>
  </si>
  <si>
    <t>S201</t>
  </si>
  <si>
    <t>S395</t>
  </si>
  <si>
    <t>S292</t>
  </si>
  <si>
    <t>S007</t>
  </si>
  <si>
    <t>S140</t>
  </si>
  <si>
    <t>B</t>
  </si>
  <si>
    <t>S055</t>
  </si>
  <si>
    <t>S340</t>
  </si>
  <si>
    <t>S131</t>
  </si>
  <si>
    <t>S108</t>
  </si>
  <si>
    <t>S139</t>
  </si>
  <si>
    <t>S364</t>
  </si>
  <si>
    <t>S367</t>
  </si>
  <si>
    <t>S330</t>
  </si>
  <si>
    <t>S308</t>
  </si>
  <si>
    <t>S040</t>
  </si>
  <si>
    <t>S031</t>
  </si>
  <si>
    <t>S086</t>
  </si>
  <si>
    <t>C</t>
  </si>
  <si>
    <t>S361</t>
  </si>
  <si>
    <t>S074</t>
  </si>
  <si>
    <t>S210</t>
  </si>
  <si>
    <t>S306</t>
  </si>
  <si>
    <t>S151</t>
  </si>
  <si>
    <t>S268</t>
  </si>
  <si>
    <t>S194</t>
  </si>
  <si>
    <t>S356</t>
  </si>
  <si>
    <t>S003</t>
  </si>
  <si>
    <t>S365</t>
  </si>
  <si>
    <t>S247</t>
  </si>
  <si>
    <t>S374</t>
  </si>
  <si>
    <t>S173</t>
  </si>
  <si>
    <t>S080</t>
  </si>
  <si>
    <t>S037</t>
  </si>
  <si>
    <t>S284</t>
  </si>
  <si>
    <t>S218</t>
  </si>
  <si>
    <t>S126</t>
  </si>
  <si>
    <t>第1周</t>
    <phoneticPr fontId="4" type="noConversion"/>
  </si>
  <si>
    <t>第2周</t>
    <phoneticPr fontId="4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</si>
  <si>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</si>
  <si>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</si>
  <si>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</si>
  <si>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</si>
  <si>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</si>
  <si>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</si>
  <si>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</si>
  <si>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</si>
  <si>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</si>
  <si>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</si>
  <si>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</si>
  <si>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</si>
  <si>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</si>
  <si>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</si>
  <si>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</si>
  <si>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</si>
  <si>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</si>
  <si>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</si>
  <si>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</si>
  <si>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</si>
  <si>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</si>
  <si>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</si>
  <si>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转运商ID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</si>
  <si>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</si>
  <si>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</si>
  <si>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</si>
  <si>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</si>
  <si>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</si>
  <si>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</si>
  <si>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2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</si>
  <si>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2"/>
        <scheme val="minor"/>
      </rPr>
      <t/>
    </r>
  </si>
  <si>
    <t>损耗率期望值</t>
    <phoneticPr fontId="4" type="noConversion"/>
  </si>
  <si>
    <t>周次</t>
    <phoneticPr fontId="4" type="noConversion"/>
  </si>
  <si>
    <r>
      <t>生产量</t>
    </r>
    <r>
      <rPr>
        <sz val="11"/>
        <color theme="1"/>
        <rFont val="等线"/>
        <family val="3"/>
        <charset val="134"/>
        <scheme val="minor"/>
      </rPr>
      <t>（立方米）</t>
    </r>
    <phoneticPr fontId="4" type="noConversion"/>
  </si>
  <si>
    <t>最大生产量</t>
    <phoneticPr fontId="4" type="noConversion"/>
  </si>
  <si>
    <t>供应商ID</t>
  </si>
  <si>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</si>
  <si>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</si>
  <si>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</si>
  <si>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</si>
  <si>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</si>
  <si>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</si>
  <si>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</si>
  <si>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</si>
  <si>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</si>
  <si>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T1</t>
  </si>
  <si>
    <t>T2</t>
  </si>
  <si>
    <t>T3</t>
  </si>
  <si>
    <t>T4</t>
  </si>
  <si>
    <t>T5</t>
  </si>
  <si>
    <t>T6</t>
  </si>
  <si>
    <t>T7</t>
  </si>
  <si>
    <t>T8</t>
  </si>
  <si>
    <t>总转运量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</si>
</sst>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51"/>
  <sheetViews>
    <sheetView workbookViewId="0">
      <selection activeCell="H62" sqref="H62"/>
    </sheetView>
  </sheetViews>
  <sheetFormatPr defaultRowHeight="13.95" x14ac:dyDescent="0.25"/>
  <sheetData>
    <row r="1" spans="1:26" ht="15.75" x14ac:dyDescent="0.25">
      <c r="A1" s="1" t="s">
        <v>0</v>
      </c>
      <c r="B1" s="2" t="s">
        <v>1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</row>
    <row r="2" spans="1:26" ht="15.75" x14ac:dyDescent="0.25">
      <c r="A2" s="1" t="s">
        <v>2</v>
      </c>
      <c r="B2" s="1" t="s">
        <v>3</v>
      </c>
      <c r="C2" s="3">
        <v>859.49369157170065</v>
      </c>
      <c r="D2" s="3">
        <v>1319.0987983574562</v>
      </c>
      <c r="E2" s="3">
        <v>1077.2472964921978</v>
      </c>
      <c r="F2" s="3">
        <v>1067.1759837977199</v>
      </c>
      <c r="G2" s="3">
        <v>918.25032630224837</v>
      </c>
      <c r="H2" s="3">
        <v>911.29477161587545</v>
      </c>
      <c r="I2" s="3">
        <v>1283.4258874696254</v>
      </c>
      <c r="J2" s="3">
        <v>1357.1962262292398</v>
      </c>
      <c r="K2" s="3">
        <v>871.25023772873863</v>
      </c>
      <c r="L2" s="3">
        <v>1257.3112873964285</v>
      </c>
      <c r="M2" s="3">
        <v>1012.6196300678536</v>
      </c>
      <c r="N2" s="3">
        <v>1182.6355144161423</v>
      </c>
      <c r="O2" s="3">
        <v>1309.0120940149593</v>
      </c>
      <c r="P2" s="3">
        <v>815.95069571988904</v>
      </c>
      <c r="Q2" s="3">
        <v>876.57296444598433</v>
      </c>
      <c r="R2" s="3">
        <v>1045.4815294453208</v>
      </c>
      <c r="S2" s="3">
        <v>876.54960551505997</v>
      </c>
      <c r="T2" s="3">
        <v>1288.9815631817914</v>
      </c>
      <c r="U2" s="3">
        <v>1242.6327643695959</v>
      </c>
      <c r="V2" s="3">
        <v>1245.7623816909856</v>
      </c>
      <c r="W2" s="3">
        <v>866.08502038170025</v>
      </c>
      <c r="X2" s="3">
        <v>1042.5814314870233</v>
      </c>
      <c r="Y2" s="3">
        <v>1126.4182931883174</v>
      </c>
      <c r="Z2" s="3">
        <v>902.30907135259986</v>
      </c>
    </row>
    <row r="3" spans="1:26" ht="15.75" x14ac:dyDescent="0.25">
      <c r="A3" s="1" t="s">
        <v>4</v>
      </c>
      <c r="B3" s="1" t="s">
        <v>3</v>
      </c>
      <c r="C3" s="3">
        <v>933.42553617706562</v>
      </c>
      <c r="D3" s="3">
        <v>1099.1707573310678</v>
      </c>
      <c r="E3" s="3">
        <v>840.58518843150262</v>
      </c>
      <c r="F3" s="3">
        <v>942.13077248068475</v>
      </c>
      <c r="G3" s="3">
        <v>968.62759991257349</v>
      </c>
      <c r="H3" s="3">
        <v>1068.7590451582512</v>
      </c>
      <c r="I3" s="3">
        <v>1000.5835309751278</v>
      </c>
      <c r="J3" s="3">
        <v>870.36864759207197</v>
      </c>
      <c r="K3" s="3">
        <v>859.87097664543387</v>
      </c>
      <c r="L3" s="3">
        <v>987.48696429347785</v>
      </c>
      <c r="M3" s="3">
        <v>1102.8664041761026</v>
      </c>
      <c r="N3" s="3">
        <v>1025.3174464948243</v>
      </c>
      <c r="O3" s="3">
        <v>776.46346066509273</v>
      </c>
      <c r="P3" s="3">
        <v>983.23692953750117</v>
      </c>
      <c r="Q3" s="3">
        <v>957.73505047218828</v>
      </c>
      <c r="R3" s="3">
        <v>811.67854636522338</v>
      </c>
      <c r="S3" s="3">
        <v>854.40723405870619</v>
      </c>
      <c r="T3" s="3">
        <v>1000.3449324108183</v>
      </c>
      <c r="U3" s="3">
        <v>1043.3340365747661</v>
      </c>
      <c r="V3" s="3">
        <v>939.95405982246541</v>
      </c>
      <c r="W3" s="3">
        <v>1084.8650081151204</v>
      </c>
      <c r="X3" s="3">
        <v>1057.1880504510104</v>
      </c>
      <c r="Y3" s="3">
        <v>1105.4989231806815</v>
      </c>
      <c r="Z3" s="3">
        <v>757.18089962132456</v>
      </c>
    </row>
    <row r="4" spans="1:26" ht="15.75" x14ac:dyDescent="0.25">
      <c r="A4" s="1" t="s">
        <v>5</v>
      </c>
      <c r="B4" s="1" t="s">
        <v>3</v>
      </c>
      <c r="C4" s="3">
        <v>870.332407632372</v>
      </c>
      <c r="D4" s="3">
        <v>1192.3574042846781</v>
      </c>
      <c r="E4" s="3">
        <v>1156.4467269854902</v>
      </c>
      <c r="F4" s="3">
        <v>965.79918344933549</v>
      </c>
      <c r="G4" s="3">
        <v>883.97275292479833</v>
      </c>
      <c r="H4" s="3">
        <v>1179.3541851418486</v>
      </c>
      <c r="I4" s="3">
        <v>833.265247949696</v>
      </c>
      <c r="J4" s="3">
        <v>1152.125717810894</v>
      </c>
      <c r="K4" s="3">
        <v>840.70447265835207</v>
      </c>
      <c r="L4" s="3">
        <v>973.04839517811183</v>
      </c>
      <c r="M4" s="3">
        <v>997.07228675837155</v>
      </c>
      <c r="N4" s="3">
        <v>830.01072745537078</v>
      </c>
      <c r="O4" s="3">
        <v>912.57900029449434</v>
      </c>
      <c r="P4" s="3">
        <v>978.4565873691331</v>
      </c>
      <c r="Q4" s="3">
        <v>1086.9176614611031</v>
      </c>
      <c r="R4" s="3">
        <v>987.09756396966247</v>
      </c>
      <c r="S4" s="3">
        <v>1117.3854045235014</v>
      </c>
      <c r="T4" s="3">
        <v>1160.1182419783547</v>
      </c>
      <c r="U4" s="3">
        <v>1113.113612710594</v>
      </c>
      <c r="V4" s="3">
        <v>1185.261885932689</v>
      </c>
      <c r="W4" s="3">
        <v>1185.1219870148939</v>
      </c>
      <c r="X4" s="3">
        <v>881.47936457249364</v>
      </c>
      <c r="Y4" s="3">
        <v>1168.1760122015792</v>
      </c>
      <c r="Z4" s="3">
        <v>824.28119487523679</v>
      </c>
    </row>
    <row r="5" spans="1:26" ht="15.75" x14ac:dyDescent="0.25">
      <c r="A5" s="1" t="s">
        <v>6</v>
      </c>
      <c r="B5" s="1" t="s">
        <v>3</v>
      </c>
      <c r="C5" s="3">
        <v>441.43924492310617</v>
      </c>
      <c r="D5" s="3">
        <v>533.06062125639096</v>
      </c>
      <c r="E5" s="3">
        <v>520.95101192845175</v>
      </c>
      <c r="F5" s="3">
        <v>507.03901717796407</v>
      </c>
      <c r="G5" s="3">
        <v>629.80498713797715</v>
      </c>
      <c r="H5" s="3">
        <v>417.37897587661604</v>
      </c>
      <c r="I5" s="3">
        <v>529.1577402780556</v>
      </c>
      <c r="J5" s="3">
        <v>443.43944554973717</v>
      </c>
      <c r="K5" s="3">
        <v>513.89023388241606</v>
      </c>
      <c r="L5" s="3">
        <v>472.11543068024105</v>
      </c>
      <c r="M5" s="3">
        <v>496.11578772729865</v>
      </c>
      <c r="N5" s="3">
        <v>534.31020017390597</v>
      </c>
      <c r="O5" s="3">
        <v>604.28710875589388</v>
      </c>
      <c r="P5" s="3">
        <v>440.29588761417176</v>
      </c>
      <c r="Q5" s="3">
        <v>411.01472603472837</v>
      </c>
      <c r="R5" s="3">
        <v>488.53697727500241</v>
      </c>
      <c r="S5" s="3">
        <v>430.81038890355228</v>
      </c>
      <c r="T5" s="3">
        <v>628.74401829551937</v>
      </c>
      <c r="U5" s="3">
        <v>611.69882603382678</v>
      </c>
      <c r="V5" s="3">
        <v>452.07003147840555</v>
      </c>
      <c r="W5" s="3">
        <v>396.35744443399238</v>
      </c>
      <c r="X5" s="3">
        <v>548.79736702932428</v>
      </c>
      <c r="Y5" s="3">
        <v>525.62961871638515</v>
      </c>
      <c r="Z5" s="3">
        <v>540.51634898273551</v>
      </c>
    </row>
    <row r="6" spans="1:26" ht="15.75" x14ac:dyDescent="0.25">
      <c r="A6" s="1" t="s">
        <v>7</v>
      </c>
      <c r="B6" s="1" t="s">
        <v>3</v>
      </c>
      <c r="C6" s="3">
        <v>804.57259809011771</v>
      </c>
      <c r="D6" s="3">
        <v>716.46761376216239</v>
      </c>
      <c r="E6" s="3">
        <v>812.85224309214175</v>
      </c>
      <c r="F6" s="3">
        <v>655.97398587329462</v>
      </c>
      <c r="G6" s="3">
        <v>583.23641319458318</v>
      </c>
      <c r="H6" s="3">
        <v>804.5110735744056</v>
      </c>
      <c r="I6" s="3">
        <v>759.5270996164171</v>
      </c>
      <c r="J6" s="3">
        <v>802.95402443269586</v>
      </c>
      <c r="K6" s="3">
        <v>772.8558592749971</v>
      </c>
      <c r="L6" s="3">
        <v>586.39466822284237</v>
      </c>
      <c r="M6" s="3">
        <v>686.64214185649939</v>
      </c>
      <c r="N6" s="3">
        <v>574.78260989317209</v>
      </c>
      <c r="O6" s="3">
        <v>673.37295229683764</v>
      </c>
      <c r="P6" s="3">
        <v>741.04850125963526</v>
      </c>
      <c r="Q6" s="3">
        <v>775.37630167364057</v>
      </c>
      <c r="R6" s="3">
        <v>761.98625275941822</v>
      </c>
      <c r="S6" s="3">
        <v>571.360200924335</v>
      </c>
      <c r="T6" s="3">
        <v>603.78624882495546</v>
      </c>
      <c r="U6" s="3">
        <v>773.34459258078323</v>
      </c>
      <c r="V6" s="3">
        <v>665.34173412084749</v>
      </c>
      <c r="W6" s="3">
        <v>794.12371238675973</v>
      </c>
      <c r="X6" s="3">
        <v>753.81513375124928</v>
      </c>
      <c r="Y6" s="3">
        <v>809.28196488074911</v>
      </c>
      <c r="Z6" s="3">
        <v>729.13668756491688</v>
      </c>
    </row>
    <row r="7" spans="1:26" ht="15.75" x14ac:dyDescent="0.25">
      <c r="A7" s="1" t="s">
        <v>8</v>
      </c>
      <c r="B7" s="1" t="s">
        <v>3</v>
      </c>
      <c r="C7" s="3">
        <v>508.8777713681871</v>
      </c>
      <c r="D7" s="3">
        <v>503.34159072139425</v>
      </c>
      <c r="E7" s="3">
        <v>728.35640732982961</v>
      </c>
      <c r="F7" s="3">
        <v>672.81773969175333</v>
      </c>
      <c r="G7" s="3">
        <v>549.02745697692558</v>
      </c>
      <c r="H7" s="3">
        <v>562.9494660751044</v>
      </c>
      <c r="I7" s="3">
        <v>484.64283007136038</v>
      </c>
      <c r="J7" s="3">
        <v>506.61729163108748</v>
      </c>
      <c r="K7" s="3">
        <v>533.34967429780033</v>
      </c>
      <c r="L7" s="3">
        <v>549.91432968936499</v>
      </c>
      <c r="M7" s="3">
        <v>720.2709776149037</v>
      </c>
      <c r="N7" s="3">
        <v>572.73402437193056</v>
      </c>
      <c r="O7" s="3">
        <v>585.09037625313806</v>
      </c>
      <c r="P7" s="3">
        <v>543.87458880297106</v>
      </c>
      <c r="Q7" s="3">
        <v>566.10717322033281</v>
      </c>
      <c r="R7" s="3">
        <v>568.20202494561943</v>
      </c>
      <c r="S7" s="3">
        <v>576.69106080174652</v>
      </c>
      <c r="T7" s="3">
        <v>507.83440865771939</v>
      </c>
      <c r="U7" s="3">
        <v>729.69157683590822</v>
      </c>
      <c r="V7" s="3">
        <v>485.58754882760377</v>
      </c>
      <c r="W7" s="3">
        <v>710.14268877018526</v>
      </c>
      <c r="X7" s="3">
        <v>477.71710633058666</v>
      </c>
      <c r="Y7" s="3">
        <v>468.10930130553584</v>
      </c>
      <c r="Z7" s="3">
        <v>712.83174366134222</v>
      </c>
    </row>
    <row r="8" spans="1:26" ht="15.75" x14ac:dyDescent="0.25">
      <c r="A8" s="1" t="s">
        <v>9</v>
      </c>
      <c r="B8" s="1" t="s">
        <v>3</v>
      </c>
      <c r="C8" s="3">
        <v>795.96145849345567</v>
      </c>
      <c r="D8" s="3">
        <v>905.65564191001783</v>
      </c>
      <c r="E8" s="3">
        <v>925.71607467098727</v>
      </c>
      <c r="F8" s="3">
        <v>869.38168055318988</v>
      </c>
      <c r="G8" s="3">
        <v>924.37164288123824</v>
      </c>
      <c r="H8" s="3">
        <v>868.9973977080781</v>
      </c>
      <c r="I8" s="3">
        <v>822.60558303696575</v>
      </c>
      <c r="J8" s="3">
        <v>974.30157355200913</v>
      </c>
      <c r="K8" s="3">
        <v>825.04170135310221</v>
      </c>
      <c r="L8" s="3">
        <v>915.43927473023564</v>
      </c>
      <c r="M8" s="3">
        <v>823.29663576202881</v>
      </c>
      <c r="N8" s="3">
        <v>892.80947608624126</v>
      </c>
      <c r="O8" s="3">
        <v>1028.0805032046112</v>
      </c>
      <c r="P8" s="3">
        <v>791.0177026380353</v>
      </c>
      <c r="Q8" s="3">
        <v>1013.195642139758</v>
      </c>
      <c r="R8" s="3">
        <v>1028.156341620893</v>
      </c>
      <c r="S8" s="3">
        <v>1023.9780700592539</v>
      </c>
      <c r="T8" s="3">
        <v>983.18776798915724</v>
      </c>
      <c r="U8" s="3">
        <v>793.16707676705846</v>
      </c>
      <c r="V8" s="3">
        <v>1031.8032343813716</v>
      </c>
      <c r="W8" s="3">
        <v>765.20195952950917</v>
      </c>
      <c r="X8" s="3">
        <v>910.54878518064777</v>
      </c>
      <c r="Y8" s="3">
        <v>988.11624085195774</v>
      </c>
      <c r="Z8" s="3">
        <v>967.13839099612494</v>
      </c>
    </row>
    <row r="9" spans="1:26" ht="15.75" x14ac:dyDescent="0.25">
      <c r="A9" s="1" t="s">
        <v>10</v>
      </c>
      <c r="B9" s="1" t="s">
        <v>3</v>
      </c>
      <c r="C9" s="3">
        <v>485.00877470591445</v>
      </c>
      <c r="D9" s="3">
        <v>486.09218072188003</v>
      </c>
      <c r="E9" s="3">
        <v>388.68236697939051</v>
      </c>
      <c r="F9" s="3">
        <v>523.07974783061138</v>
      </c>
      <c r="G9" s="3">
        <v>469.4820839082484</v>
      </c>
      <c r="H9" s="3">
        <v>423.26427334471987</v>
      </c>
      <c r="I9" s="3">
        <v>545.63813509081297</v>
      </c>
      <c r="J9" s="3">
        <v>368.8858834544485</v>
      </c>
      <c r="K9" s="3">
        <v>436.8352411364836</v>
      </c>
      <c r="L9" s="3">
        <v>466.15091436393664</v>
      </c>
      <c r="M9" s="3">
        <v>561.82770430631729</v>
      </c>
      <c r="N9" s="3">
        <v>366.83077758523962</v>
      </c>
      <c r="O9" s="3">
        <v>580.56195355431896</v>
      </c>
      <c r="P9" s="3">
        <v>483.16486826446868</v>
      </c>
      <c r="Q9" s="3">
        <v>431.33630079531923</v>
      </c>
      <c r="R9" s="3">
        <v>568.53695293248393</v>
      </c>
      <c r="S9" s="3">
        <v>421.14052695403177</v>
      </c>
      <c r="T9" s="3">
        <v>375.46666782699538</v>
      </c>
      <c r="U9" s="3">
        <v>451.52900045530481</v>
      </c>
      <c r="V9" s="3">
        <v>459.79237363277679</v>
      </c>
      <c r="W9" s="3">
        <v>480.46998739846896</v>
      </c>
      <c r="X9" s="3">
        <v>563.22563741048054</v>
      </c>
      <c r="Y9" s="3">
        <v>437.65510879185922</v>
      </c>
      <c r="Z9" s="3">
        <v>429.99887892547241</v>
      </c>
    </row>
    <row r="10" spans="1:26" ht="15.75" x14ac:dyDescent="0.25">
      <c r="A10" s="1" t="s">
        <v>11</v>
      </c>
      <c r="B10" s="1" t="s">
        <v>3</v>
      </c>
      <c r="C10" s="3">
        <v>357.93345314596132</v>
      </c>
      <c r="D10" s="3">
        <v>325.85451110281326</v>
      </c>
      <c r="E10" s="3">
        <v>489.37211653045279</v>
      </c>
      <c r="F10" s="3">
        <v>393.65741233579109</v>
      </c>
      <c r="G10" s="3">
        <v>463.33575686924434</v>
      </c>
      <c r="H10" s="3">
        <v>476.77421550899112</v>
      </c>
      <c r="I10" s="3">
        <v>320.1374888683186</v>
      </c>
      <c r="J10" s="3">
        <v>428.3273673694207</v>
      </c>
      <c r="K10" s="3">
        <v>387.71130671049059</v>
      </c>
      <c r="L10" s="3">
        <v>428.99608624196475</v>
      </c>
      <c r="M10" s="3">
        <v>294.62215725074753</v>
      </c>
      <c r="N10" s="3">
        <v>304.33082074940603</v>
      </c>
      <c r="O10" s="3">
        <v>454.73610581144641</v>
      </c>
      <c r="P10" s="3">
        <v>325.76704451206678</v>
      </c>
      <c r="Q10" s="3">
        <v>303.46670263943241</v>
      </c>
      <c r="R10" s="3">
        <v>494.71671161451115</v>
      </c>
      <c r="S10" s="3">
        <v>412.73424979412363</v>
      </c>
      <c r="T10" s="3">
        <v>374.08779736700222</v>
      </c>
      <c r="U10" s="3">
        <v>396.04754422833128</v>
      </c>
      <c r="V10" s="3">
        <v>308.5170920013249</v>
      </c>
      <c r="W10" s="3">
        <v>430.0470812099411</v>
      </c>
      <c r="X10" s="3">
        <v>346.98837498713169</v>
      </c>
      <c r="Y10" s="3">
        <v>339.47405001301536</v>
      </c>
      <c r="Z10" s="3">
        <v>396.80231452373619</v>
      </c>
    </row>
    <row r="11" spans="1:26" ht="15.75" x14ac:dyDescent="0.25">
      <c r="A11" s="1" t="s">
        <v>12</v>
      </c>
      <c r="B11" s="1" t="s">
        <v>3</v>
      </c>
      <c r="C11" s="3">
        <v>430.51784411210645</v>
      </c>
      <c r="D11" s="3">
        <v>457.00442694848351</v>
      </c>
      <c r="E11" s="3">
        <v>480.60574634753823</v>
      </c>
      <c r="F11" s="3">
        <v>512.7204320223882</v>
      </c>
      <c r="G11" s="3">
        <v>465.73881920683397</v>
      </c>
      <c r="H11" s="3">
        <v>515.63833729153885</v>
      </c>
      <c r="I11" s="3">
        <v>548.88428615759619</v>
      </c>
      <c r="J11" s="3">
        <v>474.2855875657209</v>
      </c>
      <c r="K11" s="3">
        <v>514.66323774533191</v>
      </c>
      <c r="L11" s="3">
        <v>461.65229063614743</v>
      </c>
      <c r="M11" s="3">
        <v>420.9804797745951</v>
      </c>
      <c r="N11" s="3">
        <v>558.84341572371409</v>
      </c>
      <c r="O11" s="3">
        <v>476.10010957720255</v>
      </c>
      <c r="P11" s="3">
        <v>549.24884014136194</v>
      </c>
      <c r="Q11" s="3">
        <v>392.02132242973732</v>
      </c>
      <c r="R11" s="3">
        <v>421.98364024440315</v>
      </c>
      <c r="S11" s="3">
        <v>425.19271645773063</v>
      </c>
      <c r="T11" s="3">
        <v>411.0824697131082</v>
      </c>
      <c r="U11" s="3">
        <v>401.16736103384881</v>
      </c>
      <c r="V11" s="3">
        <v>509.75952992601782</v>
      </c>
      <c r="W11" s="3">
        <v>431.25297447116498</v>
      </c>
      <c r="X11" s="3">
        <v>395.64776781606537</v>
      </c>
      <c r="Y11" s="3">
        <v>534.79530347451055</v>
      </c>
      <c r="Z11" s="3">
        <v>401.18355938841665</v>
      </c>
    </row>
    <row r="12" spans="1:26" ht="15.75" x14ac:dyDescent="0.25">
      <c r="A12" s="1" t="s">
        <v>13</v>
      </c>
      <c r="B12" s="1" t="s">
        <v>3</v>
      </c>
      <c r="C12" s="3">
        <v>451.92215857398401</v>
      </c>
      <c r="D12" s="3">
        <v>409.66381373608567</v>
      </c>
      <c r="E12" s="3">
        <v>467.09629030760181</v>
      </c>
      <c r="F12" s="3">
        <v>475.98625063716941</v>
      </c>
      <c r="G12" s="3">
        <v>358.93723071064898</v>
      </c>
      <c r="H12" s="3">
        <v>395.28591398103612</v>
      </c>
      <c r="I12" s="3">
        <v>473.67852702256238</v>
      </c>
      <c r="J12" s="3">
        <v>383.50878114617092</v>
      </c>
      <c r="K12" s="3">
        <v>405.50564395107864</v>
      </c>
      <c r="L12" s="3">
        <v>455.69397007522815</v>
      </c>
      <c r="M12" s="3">
        <v>447.71781110643957</v>
      </c>
      <c r="N12" s="3">
        <v>409.5032320340157</v>
      </c>
      <c r="O12" s="3">
        <v>472.42093225019647</v>
      </c>
      <c r="P12" s="3">
        <v>431.30860364152568</v>
      </c>
      <c r="Q12" s="3">
        <v>335.12735607894052</v>
      </c>
      <c r="R12" s="3">
        <v>369.30873366353012</v>
      </c>
      <c r="S12" s="3">
        <v>325.89949410897975</v>
      </c>
      <c r="T12" s="3">
        <v>442.46933665971062</v>
      </c>
      <c r="U12" s="3">
        <v>327.56852132766983</v>
      </c>
      <c r="V12" s="3">
        <v>404.99504820334863</v>
      </c>
      <c r="W12" s="3">
        <v>428.48146580657783</v>
      </c>
      <c r="X12" s="3">
        <v>459.85199918495425</v>
      </c>
      <c r="Y12" s="3">
        <v>378.86554667411667</v>
      </c>
      <c r="Z12" s="3">
        <v>442.25088722285585</v>
      </c>
    </row>
    <row r="13" spans="1:26" ht="15.75" x14ac:dyDescent="0.25">
      <c r="A13" s="1" t="s">
        <v>14</v>
      </c>
      <c r="B13" s="1" t="s">
        <v>3</v>
      </c>
      <c r="C13" s="3">
        <v>354.2182925093465</v>
      </c>
      <c r="D13" s="3">
        <v>255.57854224311151</v>
      </c>
      <c r="E13" s="3">
        <v>290.33943142344935</v>
      </c>
      <c r="F13" s="3">
        <v>304.63056327529398</v>
      </c>
      <c r="G13" s="3">
        <v>334.24079953275248</v>
      </c>
      <c r="H13" s="3">
        <v>334.26450284431729</v>
      </c>
      <c r="I13" s="3">
        <v>226.92008449982757</v>
      </c>
      <c r="J13" s="3">
        <v>257.69517100538258</v>
      </c>
      <c r="K13" s="3">
        <v>283.87585492050056</v>
      </c>
      <c r="L13" s="3">
        <v>239.92489651256952</v>
      </c>
      <c r="M13" s="3">
        <v>277.75904954190219</v>
      </c>
      <c r="N13" s="3">
        <v>281.4547754803732</v>
      </c>
      <c r="O13" s="3">
        <v>301.26921246638557</v>
      </c>
      <c r="P13" s="3">
        <v>355.53729612039069</v>
      </c>
      <c r="Q13" s="3">
        <v>371.3494268254056</v>
      </c>
      <c r="R13" s="3">
        <v>361.53823338235645</v>
      </c>
      <c r="S13" s="3">
        <v>302.03735165778056</v>
      </c>
      <c r="T13" s="3">
        <v>241.00715378086988</v>
      </c>
      <c r="U13" s="3">
        <v>375.04410847185903</v>
      </c>
      <c r="V13" s="3">
        <v>275.49227660161347</v>
      </c>
      <c r="W13" s="3">
        <v>342.4614171320149</v>
      </c>
      <c r="X13" s="3">
        <v>301.2857898571973</v>
      </c>
      <c r="Y13" s="3">
        <v>250.4435445359083</v>
      </c>
      <c r="Z13" s="3">
        <v>242.94052366504232</v>
      </c>
    </row>
    <row r="14" spans="1:26" ht="15.75" x14ac:dyDescent="0.25">
      <c r="A14" s="1" t="s">
        <v>15</v>
      </c>
      <c r="B14" s="1" t="s">
        <v>3</v>
      </c>
      <c r="C14" s="3">
        <v>345.67477593663102</v>
      </c>
      <c r="D14" s="3">
        <v>338.23736232744778</v>
      </c>
      <c r="E14" s="3">
        <v>336.1636661234225</v>
      </c>
      <c r="F14" s="3">
        <v>374.71577499573755</v>
      </c>
      <c r="G14" s="3">
        <v>276.39262042367096</v>
      </c>
      <c r="H14" s="3">
        <v>380.0933835466131</v>
      </c>
      <c r="I14" s="3">
        <v>306.17574346095728</v>
      </c>
      <c r="J14" s="3">
        <v>360.2609955883911</v>
      </c>
      <c r="K14" s="3">
        <v>375.03044459072783</v>
      </c>
      <c r="L14" s="3">
        <v>317.45607785758864</v>
      </c>
      <c r="M14" s="3">
        <v>337.66881117802558</v>
      </c>
      <c r="N14" s="3">
        <v>304.45372763481112</v>
      </c>
      <c r="O14" s="3">
        <v>278.65767493684291</v>
      </c>
      <c r="P14" s="3">
        <v>356.41690944574265</v>
      </c>
      <c r="Q14" s="3">
        <v>259.15536886514565</v>
      </c>
      <c r="R14" s="3">
        <v>284.39444883931679</v>
      </c>
      <c r="S14" s="3">
        <v>364.8039314039159</v>
      </c>
      <c r="T14" s="3">
        <v>360.31555658955369</v>
      </c>
      <c r="U14" s="3">
        <v>351.69451164004181</v>
      </c>
      <c r="V14" s="3">
        <v>355.22612477605537</v>
      </c>
      <c r="W14" s="3">
        <v>332.04907021241974</v>
      </c>
      <c r="X14" s="3">
        <v>276.8792358530826</v>
      </c>
      <c r="Y14" s="3">
        <v>260.68838934467635</v>
      </c>
      <c r="Z14" s="3">
        <v>354.2509453484447</v>
      </c>
    </row>
    <row r="15" spans="1:26" ht="15.75" x14ac:dyDescent="0.25">
      <c r="A15" s="1" t="s">
        <v>16</v>
      </c>
      <c r="B15" s="1" t="s">
        <v>3</v>
      </c>
      <c r="C15" s="3">
        <v>369.29638967876787</v>
      </c>
      <c r="D15" s="3">
        <v>307.89303001346502</v>
      </c>
      <c r="E15" s="3">
        <v>314.88028529643179</v>
      </c>
      <c r="F15" s="3">
        <v>338.05613347397951</v>
      </c>
      <c r="G15" s="3">
        <v>407.21211381931596</v>
      </c>
      <c r="H15" s="3">
        <v>331.12757984074085</v>
      </c>
      <c r="I15" s="3">
        <v>330.13624763827852</v>
      </c>
      <c r="J15" s="3">
        <v>326.61996520658886</v>
      </c>
      <c r="K15" s="3">
        <v>455.49476826904106</v>
      </c>
      <c r="L15" s="3">
        <v>396.47555949686563</v>
      </c>
      <c r="M15" s="3">
        <v>374.97117681184602</v>
      </c>
      <c r="N15" s="3">
        <v>327.55219039891813</v>
      </c>
      <c r="O15" s="3">
        <v>355.00308385054711</v>
      </c>
      <c r="P15" s="3">
        <v>430.61881550124065</v>
      </c>
      <c r="Q15" s="3">
        <v>321.78212782734266</v>
      </c>
      <c r="R15" s="3">
        <v>324.33004343889053</v>
      </c>
      <c r="S15" s="3">
        <v>344.46828663694822</v>
      </c>
      <c r="T15" s="3">
        <v>426.80123993159594</v>
      </c>
      <c r="U15" s="3">
        <v>327.01632146764149</v>
      </c>
      <c r="V15" s="3">
        <v>435.17636575864719</v>
      </c>
      <c r="W15" s="3">
        <v>403.09394030856311</v>
      </c>
      <c r="X15" s="3">
        <v>340.03300422425281</v>
      </c>
      <c r="Y15" s="3">
        <v>453.94037723263182</v>
      </c>
      <c r="Z15" s="3">
        <v>431.05509776620693</v>
      </c>
    </row>
    <row r="16" spans="1:26" ht="15.75" x14ac:dyDescent="0.25">
      <c r="A16" s="1" t="s">
        <v>17</v>
      </c>
      <c r="B16" s="1" t="s">
        <v>3</v>
      </c>
      <c r="C16" s="3">
        <v>315.31508237594829</v>
      </c>
      <c r="D16" s="3">
        <v>270.59646805569088</v>
      </c>
      <c r="E16" s="3">
        <v>354.2087732281085</v>
      </c>
      <c r="F16" s="3">
        <v>347.09556433970118</v>
      </c>
      <c r="G16" s="3">
        <v>314.08607365832978</v>
      </c>
      <c r="H16" s="3">
        <v>260.3592111307758</v>
      </c>
      <c r="I16" s="3">
        <v>301.14926057371412</v>
      </c>
      <c r="J16" s="3">
        <v>294.10128033672129</v>
      </c>
      <c r="K16" s="3">
        <v>313.29750060717066</v>
      </c>
      <c r="L16" s="3">
        <v>252.43591463514366</v>
      </c>
      <c r="M16" s="3">
        <v>228.01244562856243</v>
      </c>
      <c r="N16" s="3">
        <v>247.25296988802475</v>
      </c>
      <c r="O16" s="3">
        <v>267.51198268569902</v>
      </c>
      <c r="P16" s="3">
        <v>313.94394160658146</v>
      </c>
      <c r="Q16" s="3">
        <v>228.32253028729713</v>
      </c>
      <c r="R16" s="3">
        <v>298.43013445758021</v>
      </c>
      <c r="S16" s="3">
        <v>232.94136292013471</v>
      </c>
      <c r="T16" s="3">
        <v>300.06956607333336</v>
      </c>
      <c r="U16" s="3">
        <v>247.01646935441201</v>
      </c>
      <c r="V16" s="3">
        <v>261.61758283483027</v>
      </c>
      <c r="W16" s="3">
        <v>264.99634786475065</v>
      </c>
      <c r="X16" s="3">
        <v>317.39360842703394</v>
      </c>
      <c r="Y16" s="3">
        <v>320.47559630387832</v>
      </c>
      <c r="Z16" s="3">
        <v>329.43631813213591</v>
      </c>
    </row>
    <row r="17" spans="1:26" ht="15.75" x14ac:dyDescent="0.25">
      <c r="A17" s="1" t="s">
        <v>18</v>
      </c>
      <c r="B17" s="1" t="s">
        <v>3</v>
      </c>
      <c r="C17" s="3">
        <v>297.63974070899667</v>
      </c>
      <c r="D17" s="3">
        <v>341.21936519885008</v>
      </c>
      <c r="E17" s="3">
        <v>356.12494923615463</v>
      </c>
      <c r="F17" s="3">
        <v>279.68571848700782</v>
      </c>
      <c r="G17" s="3">
        <v>299.72018424396703</v>
      </c>
      <c r="H17" s="3">
        <v>355.96776378617216</v>
      </c>
      <c r="I17" s="3">
        <v>282.27786945545336</v>
      </c>
      <c r="J17" s="3">
        <v>270.14121706186279</v>
      </c>
      <c r="K17" s="3">
        <v>286.42770649560498</v>
      </c>
      <c r="L17" s="3">
        <v>351.92311280765978</v>
      </c>
      <c r="M17" s="3">
        <v>350.24931021955439</v>
      </c>
      <c r="N17" s="3">
        <v>316.32238830869807</v>
      </c>
      <c r="O17" s="3">
        <v>344.67642552408091</v>
      </c>
      <c r="P17" s="3">
        <v>365.46457472590276</v>
      </c>
      <c r="Q17" s="3">
        <v>297.93297132514442</v>
      </c>
      <c r="R17" s="3">
        <v>392.11584279537112</v>
      </c>
      <c r="S17" s="3">
        <v>302.06580107200574</v>
      </c>
      <c r="T17" s="3">
        <v>303.00604241390545</v>
      </c>
      <c r="U17" s="3">
        <v>364.69890558801194</v>
      </c>
      <c r="V17" s="3">
        <v>341.4141549902227</v>
      </c>
      <c r="W17" s="3">
        <v>383.14811459833754</v>
      </c>
      <c r="X17" s="3">
        <v>345.31182520296079</v>
      </c>
      <c r="Y17" s="3">
        <v>385.98024585677246</v>
      </c>
      <c r="Z17" s="3">
        <v>314.45593912488664</v>
      </c>
    </row>
    <row r="18" spans="1:26" ht="15.75" x14ac:dyDescent="0.25">
      <c r="A18" s="1" t="s">
        <v>19</v>
      </c>
      <c r="B18" s="1" t="s">
        <v>3</v>
      </c>
      <c r="C18" s="3">
        <v>279.09063675222035</v>
      </c>
      <c r="D18" s="3">
        <v>242.37035483416705</v>
      </c>
      <c r="E18" s="3">
        <v>214.27380106759296</v>
      </c>
      <c r="F18" s="3">
        <v>259.89383941861848</v>
      </c>
      <c r="G18" s="3">
        <v>224.09905281754587</v>
      </c>
      <c r="H18" s="3">
        <v>303.27718486078868</v>
      </c>
      <c r="I18" s="3">
        <v>206.02815996619327</v>
      </c>
      <c r="J18" s="3">
        <v>224.6532135433855</v>
      </c>
      <c r="K18" s="3">
        <v>279.22095683663349</v>
      </c>
      <c r="L18" s="3">
        <v>207.63024670186576</v>
      </c>
      <c r="M18" s="3">
        <v>277.10576762125265</v>
      </c>
      <c r="N18" s="3">
        <v>243.53231486998448</v>
      </c>
      <c r="O18" s="3">
        <v>209.59392583667304</v>
      </c>
      <c r="P18" s="3">
        <v>288.11503520918308</v>
      </c>
      <c r="Q18" s="3">
        <v>202.5090173267439</v>
      </c>
      <c r="R18" s="3">
        <v>251.94635497764082</v>
      </c>
      <c r="S18" s="3">
        <v>284.58436728883481</v>
      </c>
      <c r="T18" s="3">
        <v>210.03353486539811</v>
      </c>
      <c r="U18" s="3">
        <v>249.22400674629029</v>
      </c>
      <c r="V18" s="3">
        <v>256.07158181983436</v>
      </c>
      <c r="W18" s="3">
        <v>255.01859319040014</v>
      </c>
      <c r="X18" s="3">
        <v>237.95313212950256</v>
      </c>
      <c r="Y18" s="3">
        <v>319.7706363551244</v>
      </c>
      <c r="Z18" s="3">
        <v>274.92611969905528</v>
      </c>
    </row>
    <row r="19" spans="1:26" ht="15.75" x14ac:dyDescent="0.25">
      <c r="A19" s="1" t="s">
        <v>20</v>
      </c>
      <c r="B19" s="1" t="s">
        <v>3</v>
      </c>
      <c r="C19" s="3">
        <v>257.94857470070576</v>
      </c>
      <c r="D19" s="3">
        <v>249.86009656066003</v>
      </c>
      <c r="E19" s="3">
        <v>260.7223339057918</v>
      </c>
      <c r="F19" s="3">
        <v>185.56722010812405</v>
      </c>
      <c r="G19" s="3">
        <v>201.56925359819869</v>
      </c>
      <c r="H19" s="3">
        <v>277.69090325600689</v>
      </c>
      <c r="I19" s="3">
        <v>286.53918132550882</v>
      </c>
      <c r="J19" s="3">
        <v>236.90093037103452</v>
      </c>
      <c r="K19" s="3">
        <v>225.57602327136911</v>
      </c>
      <c r="L19" s="3">
        <v>246.92794162967232</v>
      </c>
      <c r="M19" s="3">
        <v>255.0928493075194</v>
      </c>
      <c r="N19" s="3">
        <v>270.00768110757372</v>
      </c>
      <c r="O19" s="3">
        <v>190.78014110116311</v>
      </c>
      <c r="P19" s="3">
        <v>218.69841875499409</v>
      </c>
      <c r="Q19" s="3">
        <v>254.32077436727397</v>
      </c>
      <c r="R19" s="3">
        <v>207.04374248171447</v>
      </c>
      <c r="S19" s="3">
        <v>219.63598951675971</v>
      </c>
      <c r="T19" s="3">
        <v>252.47640483475124</v>
      </c>
      <c r="U19" s="3">
        <v>191.60378375458208</v>
      </c>
      <c r="V19" s="3">
        <v>200.6110150840702</v>
      </c>
      <c r="W19" s="3">
        <v>253.12115526214268</v>
      </c>
      <c r="X19" s="3">
        <v>252.08878804743574</v>
      </c>
      <c r="Y19" s="3">
        <v>258.50288700184416</v>
      </c>
      <c r="Z19" s="3">
        <v>235.09728897011809</v>
      </c>
    </row>
    <row r="20" spans="1:26" ht="15.75" x14ac:dyDescent="0.25">
      <c r="A20" s="1" t="s">
        <v>21</v>
      </c>
      <c r="B20" s="1" t="s">
        <v>3</v>
      </c>
      <c r="C20" s="3">
        <v>133.82845604574356</v>
      </c>
      <c r="D20" s="3">
        <v>119.0048291022883</v>
      </c>
      <c r="E20" s="3">
        <v>121.1048683873566</v>
      </c>
      <c r="F20" s="3">
        <v>146.67839410220401</v>
      </c>
      <c r="G20" s="3">
        <v>105.84063968036195</v>
      </c>
      <c r="H20" s="3">
        <v>121.24829410908727</v>
      </c>
      <c r="I20" s="3">
        <v>156.80369673758148</v>
      </c>
      <c r="J20" s="3">
        <v>148.5350167554183</v>
      </c>
      <c r="K20" s="3">
        <v>158.01901234926552</v>
      </c>
      <c r="L20" s="3">
        <v>148.79037151338392</v>
      </c>
      <c r="M20" s="3">
        <v>117.81367922009768</v>
      </c>
      <c r="N20" s="3">
        <v>126.74283112081308</v>
      </c>
      <c r="O20" s="3">
        <v>106.9056441034285</v>
      </c>
      <c r="P20" s="3">
        <v>129.52720665904801</v>
      </c>
      <c r="Q20" s="3">
        <v>128.61843825095968</v>
      </c>
      <c r="R20" s="3">
        <v>101.44684796129134</v>
      </c>
      <c r="S20" s="3">
        <v>137.45376734916792</v>
      </c>
      <c r="T20" s="3">
        <v>98.095251147997928</v>
      </c>
      <c r="U20" s="3">
        <v>122.03710126802321</v>
      </c>
      <c r="V20" s="3">
        <v>133.79483462765404</v>
      </c>
      <c r="W20" s="3">
        <v>148.23995285428759</v>
      </c>
      <c r="X20" s="3">
        <v>140.95113531412744</v>
      </c>
      <c r="Y20" s="3">
        <v>153.44527240374092</v>
      </c>
      <c r="Z20" s="3">
        <v>101.97543213652428</v>
      </c>
    </row>
    <row r="21" spans="1:26" ht="15.75" x14ac:dyDescent="0.25">
      <c r="A21" s="1" t="s">
        <v>22</v>
      </c>
      <c r="B21" s="1" t="s">
        <v>23</v>
      </c>
      <c r="C21" s="3">
        <v>892.09116019393059</v>
      </c>
      <c r="D21" s="3">
        <v>785.67553810399909</v>
      </c>
      <c r="E21" s="3">
        <v>760.49695766261198</v>
      </c>
      <c r="F21" s="3">
        <v>807.97106905439716</v>
      </c>
      <c r="G21" s="3">
        <v>819.82032099165099</v>
      </c>
      <c r="H21" s="3">
        <v>775.89584632145204</v>
      </c>
      <c r="I21" s="3">
        <v>899.45029172166801</v>
      </c>
      <c r="J21" s="3">
        <v>788.76463923109691</v>
      </c>
      <c r="K21" s="3">
        <v>862.14711705904062</v>
      </c>
      <c r="L21" s="3">
        <v>969.32280087866127</v>
      </c>
      <c r="M21" s="3">
        <v>966.08751603483938</v>
      </c>
      <c r="N21" s="3">
        <v>951.73965794079777</v>
      </c>
      <c r="O21" s="3">
        <v>375.17651106194376</v>
      </c>
      <c r="P21" s="3">
        <v>967.19624420719572</v>
      </c>
      <c r="Q21" s="3">
        <v>841.36369573034335</v>
      </c>
      <c r="R21" s="3">
        <v>1187.4681357900517</v>
      </c>
      <c r="S21" s="3">
        <v>724.30134342732686</v>
      </c>
      <c r="T21" s="3">
        <v>748.98783012133583</v>
      </c>
      <c r="U21" s="3">
        <v>789.73802872535919</v>
      </c>
      <c r="V21" s="3">
        <v>893.16366732470988</v>
      </c>
      <c r="W21" s="3">
        <v>853.76943013802384</v>
      </c>
      <c r="X21" s="3">
        <v>859.0781933434879</v>
      </c>
      <c r="Y21" s="3">
        <v>846.97649745671629</v>
      </c>
      <c r="Z21" s="3">
        <v>1134.9409363641353</v>
      </c>
    </row>
    <row r="22" spans="1:26" ht="15.75" x14ac:dyDescent="0.25">
      <c r="A22" s="1" t="s">
        <v>24</v>
      </c>
      <c r="B22" s="1" t="s">
        <v>23</v>
      </c>
      <c r="C22" s="3">
        <v>1100.6448255224191</v>
      </c>
      <c r="D22" s="3">
        <v>0</v>
      </c>
      <c r="E22" s="3">
        <v>1027.7225211768414</v>
      </c>
      <c r="F22" s="3">
        <v>1003.8467888697617</v>
      </c>
      <c r="G22" s="3">
        <v>508.57972919364829</v>
      </c>
      <c r="H22" s="3">
        <v>962.44865494238434</v>
      </c>
      <c r="I22" s="3">
        <v>1236.7415083921455</v>
      </c>
      <c r="J22" s="3">
        <v>0</v>
      </c>
      <c r="K22" s="3">
        <v>1266.8915113522669</v>
      </c>
      <c r="L22" s="3">
        <v>1136.9417053574416</v>
      </c>
      <c r="M22" s="3">
        <v>1060.9795633814883</v>
      </c>
      <c r="N22" s="3">
        <v>987.24124109667878</v>
      </c>
      <c r="O22" s="3">
        <v>0</v>
      </c>
      <c r="P22" s="3">
        <v>949.92809738972528</v>
      </c>
      <c r="Q22" s="3">
        <v>1017.638706201961</v>
      </c>
      <c r="R22" s="3">
        <v>1216.6367272569253</v>
      </c>
      <c r="S22" s="3">
        <v>1012.9952052954183</v>
      </c>
      <c r="T22" s="3">
        <v>986.44326818017248</v>
      </c>
      <c r="U22" s="3">
        <v>0</v>
      </c>
      <c r="V22" s="3">
        <v>975.81377271620966</v>
      </c>
      <c r="W22" s="3">
        <v>1118.3494780741955</v>
      </c>
      <c r="X22" s="3">
        <v>1123.9296643182702</v>
      </c>
      <c r="Y22" s="3">
        <v>0</v>
      </c>
      <c r="Z22" s="3">
        <v>537.69305375721137</v>
      </c>
    </row>
    <row r="23" spans="1:26" ht="15.75" x14ac:dyDescent="0.25">
      <c r="A23" s="1" t="s">
        <v>25</v>
      </c>
      <c r="B23" s="1" t="s">
        <v>23</v>
      </c>
      <c r="C23" s="3">
        <v>804.59979905922182</v>
      </c>
      <c r="D23" s="3">
        <v>1026.192133100534</v>
      </c>
      <c r="E23" s="3">
        <v>841.12473756113877</v>
      </c>
      <c r="F23" s="3">
        <v>809.38161625137877</v>
      </c>
      <c r="G23" s="3">
        <v>731.10723761760062</v>
      </c>
      <c r="H23" s="3">
        <v>893.8770420895828</v>
      </c>
      <c r="I23" s="3">
        <v>755.69044387305553</v>
      </c>
      <c r="J23" s="3">
        <v>1050.0521494745708</v>
      </c>
      <c r="K23" s="3">
        <v>976.42340434557229</v>
      </c>
      <c r="L23" s="3">
        <v>794.00670448926314</v>
      </c>
      <c r="M23" s="3">
        <v>1142.9900872792912</v>
      </c>
      <c r="N23" s="3">
        <v>1142.3234692116307</v>
      </c>
      <c r="O23" s="3">
        <v>1059.2114077279828</v>
      </c>
      <c r="P23" s="3">
        <v>959.98146471737152</v>
      </c>
      <c r="Q23" s="3">
        <v>766.51939948112499</v>
      </c>
      <c r="R23" s="3">
        <v>901.91944099077978</v>
      </c>
      <c r="S23" s="3">
        <v>908.35666521646249</v>
      </c>
      <c r="T23" s="3">
        <v>936.46222611258474</v>
      </c>
      <c r="U23" s="3">
        <v>1163.0413706304121</v>
      </c>
      <c r="V23" s="3">
        <v>1148.7433681299203</v>
      </c>
      <c r="W23" s="3">
        <v>985.42200782020996</v>
      </c>
      <c r="X23" s="3">
        <v>894.69811738083445</v>
      </c>
      <c r="Y23" s="3">
        <v>1057.4803455254264</v>
      </c>
      <c r="Z23" s="3">
        <v>849.87649439123436</v>
      </c>
    </row>
    <row r="24" spans="1:26" ht="15.75" x14ac:dyDescent="0.25">
      <c r="A24" s="1" t="s">
        <v>26</v>
      </c>
      <c r="B24" s="1" t="s">
        <v>23</v>
      </c>
      <c r="C24" s="3">
        <v>1108.6277851879167</v>
      </c>
      <c r="D24" s="3">
        <v>1053.2279253552088</v>
      </c>
      <c r="E24" s="3">
        <v>877.95964579434724</v>
      </c>
      <c r="F24" s="3">
        <v>1066.4758033190258</v>
      </c>
      <c r="G24" s="3">
        <v>1174.3969536694319</v>
      </c>
      <c r="H24" s="3">
        <v>831.92691748567404</v>
      </c>
      <c r="I24" s="3">
        <v>870.35823898618037</v>
      </c>
      <c r="J24" s="3">
        <v>800.01933982464698</v>
      </c>
      <c r="K24" s="3">
        <v>864.39553049295603</v>
      </c>
      <c r="L24" s="3">
        <v>797.49927852333371</v>
      </c>
      <c r="M24" s="3">
        <v>808.36059564094853</v>
      </c>
      <c r="N24" s="3">
        <v>1059.6296250750279</v>
      </c>
      <c r="O24" s="3">
        <v>1179.5607330564014</v>
      </c>
      <c r="P24" s="3">
        <v>961.55789305270332</v>
      </c>
      <c r="Q24" s="3">
        <v>935.46907271975965</v>
      </c>
      <c r="R24" s="3">
        <v>1055.725325790723</v>
      </c>
      <c r="S24" s="3">
        <v>799.61886655911155</v>
      </c>
      <c r="T24" s="3">
        <v>1058.7285515349979</v>
      </c>
      <c r="U24" s="3">
        <v>787.94335346683408</v>
      </c>
      <c r="V24" s="3">
        <v>1009.2977336668542</v>
      </c>
      <c r="W24" s="3">
        <v>966.06092197131056</v>
      </c>
      <c r="X24" s="3">
        <v>1102.9617373642257</v>
      </c>
      <c r="Y24" s="3">
        <v>907.73486451887845</v>
      </c>
      <c r="Z24" s="3">
        <v>1179.2516670386988</v>
      </c>
    </row>
    <row r="25" spans="1:26" ht="15.75" x14ac:dyDescent="0.25">
      <c r="A25" s="1" t="s">
        <v>27</v>
      </c>
      <c r="B25" s="1" t="s">
        <v>23</v>
      </c>
      <c r="C25" s="3">
        <v>906.54379705977965</v>
      </c>
      <c r="D25" s="3">
        <v>979.89838171942495</v>
      </c>
      <c r="E25" s="3">
        <v>991.01182286024346</v>
      </c>
      <c r="F25" s="3">
        <v>794.54084282907377</v>
      </c>
      <c r="G25" s="3">
        <v>719.01456985745085</v>
      </c>
      <c r="H25" s="3">
        <v>794.88065744459573</v>
      </c>
      <c r="I25" s="3">
        <v>724.60122105669109</v>
      </c>
      <c r="J25" s="3">
        <v>905.01390563986547</v>
      </c>
      <c r="K25" s="3">
        <v>985.56262211515593</v>
      </c>
      <c r="L25" s="3">
        <v>1012.5629518514407</v>
      </c>
      <c r="M25" s="3">
        <v>748.19749622115705</v>
      </c>
      <c r="N25" s="3">
        <v>1044.0831674523454</v>
      </c>
      <c r="O25" s="3">
        <v>1109.6485342810317</v>
      </c>
      <c r="P25" s="3">
        <v>1071.8417534054156</v>
      </c>
      <c r="Q25" s="3">
        <v>711.82647929007567</v>
      </c>
      <c r="R25" s="3">
        <v>1026.8273831850256</v>
      </c>
      <c r="S25" s="3">
        <v>871.74599492770722</v>
      </c>
      <c r="T25" s="3">
        <v>1052.4968183577209</v>
      </c>
      <c r="U25" s="3">
        <v>969.7424396639484</v>
      </c>
      <c r="V25" s="3">
        <v>880.31629901994211</v>
      </c>
      <c r="W25" s="3">
        <v>744.99373325355418</v>
      </c>
      <c r="X25" s="3">
        <v>763.10635808657128</v>
      </c>
      <c r="Y25" s="3">
        <v>738.16955726094591</v>
      </c>
      <c r="Z25" s="3">
        <v>782.49763312366747</v>
      </c>
    </row>
    <row r="26" spans="1:26" ht="15.75" x14ac:dyDescent="0.25">
      <c r="A26" s="1" t="s">
        <v>28</v>
      </c>
      <c r="B26" s="1" t="s">
        <v>23</v>
      </c>
      <c r="C26" s="3">
        <v>674.51155430639812</v>
      </c>
      <c r="D26" s="3">
        <v>773.20536706351925</v>
      </c>
      <c r="E26" s="3">
        <v>775.63386089934806</v>
      </c>
      <c r="F26" s="3">
        <v>660.20666143631036</v>
      </c>
      <c r="G26" s="3">
        <v>830.54667360093993</v>
      </c>
      <c r="H26" s="3">
        <v>784.97027052013232</v>
      </c>
      <c r="I26" s="3">
        <v>703.55173445056357</v>
      </c>
      <c r="J26" s="3">
        <v>830.6174785145148</v>
      </c>
      <c r="K26" s="3">
        <v>597.52565723348278</v>
      </c>
      <c r="L26" s="3">
        <v>786.25246974279173</v>
      </c>
      <c r="M26" s="3">
        <v>749.21751668593095</v>
      </c>
      <c r="N26" s="3">
        <v>750.91461235015549</v>
      </c>
      <c r="O26" s="3">
        <v>834.6834308398594</v>
      </c>
      <c r="P26" s="3">
        <v>744.25683459768152</v>
      </c>
      <c r="Q26" s="3">
        <v>737.30104063870408</v>
      </c>
      <c r="R26" s="3">
        <v>669.16329745667531</v>
      </c>
      <c r="S26" s="3">
        <v>766.05517830577082</v>
      </c>
      <c r="T26" s="3">
        <v>710.91352610575905</v>
      </c>
      <c r="U26" s="3">
        <v>756.49415540702887</v>
      </c>
      <c r="V26" s="3">
        <v>623.32342384770652</v>
      </c>
      <c r="W26" s="3">
        <v>773.160718567657</v>
      </c>
      <c r="X26" s="3">
        <v>813.07212876769609</v>
      </c>
      <c r="Y26" s="3">
        <v>778.98650555278255</v>
      </c>
      <c r="Z26" s="3">
        <v>660.67137514525143</v>
      </c>
    </row>
    <row r="27" spans="1:26" ht="15.75" x14ac:dyDescent="0.25">
      <c r="A27" s="1" t="s">
        <v>29</v>
      </c>
      <c r="B27" s="1" t="s">
        <v>23</v>
      </c>
      <c r="C27" s="3">
        <v>693.93471182957921</v>
      </c>
      <c r="D27" s="3">
        <v>710.52587928781657</v>
      </c>
      <c r="E27" s="3">
        <v>637.62883908709523</v>
      </c>
      <c r="F27" s="3">
        <v>692.27203154916924</v>
      </c>
      <c r="G27" s="3">
        <v>575.90523449069462</v>
      </c>
      <c r="H27" s="3">
        <v>664.17853446040056</v>
      </c>
      <c r="I27" s="3">
        <v>539.44349303820297</v>
      </c>
      <c r="J27" s="3">
        <v>530.1375641714925</v>
      </c>
      <c r="K27" s="3">
        <v>547.93169659688033</v>
      </c>
      <c r="L27" s="3">
        <v>574.90652613599127</v>
      </c>
      <c r="M27" s="3">
        <v>691.2179075096202</v>
      </c>
      <c r="N27" s="3">
        <v>745.56385978592868</v>
      </c>
      <c r="O27" s="3">
        <v>539.44098528226971</v>
      </c>
      <c r="P27" s="3">
        <v>745.34613729342345</v>
      </c>
      <c r="Q27" s="3">
        <v>620.71247592542238</v>
      </c>
      <c r="R27" s="3">
        <v>673.56485445931537</v>
      </c>
      <c r="S27" s="3">
        <v>730.09394493007414</v>
      </c>
      <c r="T27" s="3">
        <v>514.39911259373082</v>
      </c>
      <c r="U27" s="3">
        <v>565.03514968631225</v>
      </c>
      <c r="V27" s="3">
        <v>563.53295501732839</v>
      </c>
      <c r="W27" s="3">
        <v>510.40212226367765</v>
      </c>
      <c r="X27" s="3">
        <v>573.93762362507618</v>
      </c>
      <c r="Y27" s="3">
        <v>523.33977095783143</v>
      </c>
      <c r="Z27" s="3">
        <v>603.98448817428675</v>
      </c>
    </row>
    <row r="28" spans="1:26" ht="15.75" x14ac:dyDescent="0.25">
      <c r="A28" s="1" t="s">
        <v>30</v>
      </c>
      <c r="B28" s="1" t="s">
        <v>23</v>
      </c>
      <c r="C28" s="3">
        <v>511.08038674598805</v>
      </c>
      <c r="D28" s="3">
        <v>577.90913046792673</v>
      </c>
      <c r="E28" s="3">
        <v>586.70323949929946</v>
      </c>
      <c r="F28" s="3">
        <v>574.20604142046943</v>
      </c>
      <c r="G28" s="3">
        <v>579.91885013659873</v>
      </c>
      <c r="H28" s="3">
        <v>460.7751706161576</v>
      </c>
      <c r="I28" s="3">
        <v>691.25549159778473</v>
      </c>
      <c r="J28" s="3">
        <v>632.01084809815507</v>
      </c>
      <c r="K28" s="3">
        <v>465.43460646539904</v>
      </c>
      <c r="L28" s="3">
        <v>482.04276976810581</v>
      </c>
      <c r="M28" s="3">
        <v>690.45599407256429</v>
      </c>
      <c r="N28" s="3">
        <v>688.50522022663881</v>
      </c>
      <c r="O28" s="3">
        <v>683.41613732240546</v>
      </c>
      <c r="P28" s="3">
        <v>594.27723989698416</v>
      </c>
      <c r="Q28" s="3">
        <v>528.10990291155338</v>
      </c>
      <c r="R28" s="3">
        <v>503.20258252612928</v>
      </c>
      <c r="S28" s="3">
        <v>689.51435830817161</v>
      </c>
      <c r="T28" s="3">
        <v>529.47456635662274</v>
      </c>
      <c r="U28" s="3">
        <v>655.88300081256784</v>
      </c>
      <c r="V28" s="3">
        <v>561.36306675542914</v>
      </c>
      <c r="W28" s="3">
        <v>557.15391819080548</v>
      </c>
      <c r="X28" s="3">
        <v>573.82583157402064</v>
      </c>
      <c r="Y28" s="3">
        <v>628.56026102573003</v>
      </c>
      <c r="Z28" s="3">
        <v>511.00501670216244</v>
      </c>
    </row>
    <row r="29" spans="1:26" ht="15.75" x14ac:dyDescent="0.25">
      <c r="A29" s="1" t="s">
        <v>31</v>
      </c>
      <c r="B29" s="1" t="s">
        <v>23</v>
      </c>
      <c r="C29" s="3">
        <v>589.4822521495206</v>
      </c>
      <c r="D29" s="3">
        <v>431.65722101944016</v>
      </c>
      <c r="E29" s="3">
        <v>540.68367324757037</v>
      </c>
      <c r="F29" s="3">
        <v>604.2022592555661</v>
      </c>
      <c r="G29" s="3">
        <v>593.46924790326102</v>
      </c>
      <c r="H29" s="3">
        <v>576.03178639333214</v>
      </c>
      <c r="I29" s="3">
        <v>494.33349127404011</v>
      </c>
      <c r="J29" s="3">
        <v>542.49854382158139</v>
      </c>
      <c r="K29" s="3">
        <v>598.63977025273903</v>
      </c>
      <c r="L29" s="3">
        <v>482.49698729425376</v>
      </c>
      <c r="M29" s="3">
        <v>425.61175702883952</v>
      </c>
      <c r="N29" s="3">
        <v>454.04180072328745</v>
      </c>
      <c r="O29" s="3">
        <v>517.88243468920166</v>
      </c>
      <c r="P29" s="3">
        <v>588.5263870291393</v>
      </c>
      <c r="Q29" s="3">
        <v>566.61832245506309</v>
      </c>
      <c r="R29" s="3">
        <v>615.41883519943065</v>
      </c>
      <c r="S29" s="3">
        <v>621.04599987829681</v>
      </c>
      <c r="T29" s="3">
        <v>543.20225524665659</v>
      </c>
      <c r="U29" s="3">
        <v>464.01870872216818</v>
      </c>
      <c r="V29" s="3">
        <v>518.41182190947313</v>
      </c>
      <c r="W29" s="3">
        <v>405.55522639361425</v>
      </c>
      <c r="X29" s="3">
        <v>575.53394090136203</v>
      </c>
      <c r="Y29" s="3">
        <v>499.07697732291223</v>
      </c>
      <c r="Z29" s="3">
        <v>441.49311795872978</v>
      </c>
    </row>
    <row r="30" spans="1:26" ht="15.75" x14ac:dyDescent="0.25">
      <c r="A30" s="1" t="s">
        <v>32</v>
      </c>
      <c r="B30" s="1" t="s">
        <v>23</v>
      </c>
      <c r="C30" s="3">
        <v>501.76206961138342</v>
      </c>
      <c r="D30" s="3">
        <v>402.24154011242007</v>
      </c>
      <c r="E30" s="3">
        <v>540.33385187528268</v>
      </c>
      <c r="F30" s="3">
        <v>328.534019726319</v>
      </c>
      <c r="G30" s="3">
        <v>520.00059797239328</v>
      </c>
      <c r="H30" s="3">
        <v>525.97328649143151</v>
      </c>
      <c r="I30" s="3">
        <v>533.4645786356233</v>
      </c>
      <c r="J30" s="3">
        <v>450.99425088267714</v>
      </c>
      <c r="K30" s="3">
        <v>507.07471847353332</v>
      </c>
      <c r="L30" s="3">
        <v>504.58577517306242</v>
      </c>
      <c r="M30" s="3">
        <v>398.54553977825969</v>
      </c>
      <c r="N30" s="3">
        <v>457.93269510403837</v>
      </c>
      <c r="O30" s="3">
        <v>332.24064087988961</v>
      </c>
      <c r="P30" s="3">
        <v>422.36871688400436</v>
      </c>
      <c r="Q30" s="3">
        <v>506.97308691152841</v>
      </c>
      <c r="R30" s="3">
        <v>477.85717113524117</v>
      </c>
      <c r="S30" s="3">
        <v>519.9780365757573</v>
      </c>
      <c r="T30" s="3">
        <v>494.88012870076619</v>
      </c>
      <c r="U30" s="3">
        <v>321.45749787781455</v>
      </c>
      <c r="V30" s="3">
        <v>396.3019598586431</v>
      </c>
      <c r="W30" s="3">
        <v>538.12836731498498</v>
      </c>
      <c r="X30" s="3">
        <v>469.91804713999437</v>
      </c>
      <c r="Y30" s="3">
        <v>464.02407363657221</v>
      </c>
      <c r="Z30" s="3">
        <v>476.38371728580182</v>
      </c>
    </row>
    <row r="31" spans="1:26" ht="15.75" x14ac:dyDescent="0.25">
      <c r="A31" s="1" t="s">
        <v>33</v>
      </c>
      <c r="B31" s="1" t="s">
        <v>23</v>
      </c>
      <c r="C31" s="3">
        <v>509.34826150215673</v>
      </c>
      <c r="D31" s="3">
        <v>504.99215276101916</v>
      </c>
      <c r="E31" s="3">
        <v>472.72327366739631</v>
      </c>
      <c r="F31" s="3">
        <v>438.59073339237227</v>
      </c>
      <c r="G31" s="3">
        <v>395.78102416704854</v>
      </c>
      <c r="H31" s="3">
        <v>448.19170922460211</v>
      </c>
      <c r="I31" s="3">
        <v>488.26988758427041</v>
      </c>
      <c r="J31" s="3">
        <v>449.28197039282395</v>
      </c>
      <c r="K31" s="3">
        <v>383.53722655455624</v>
      </c>
      <c r="L31" s="3">
        <v>508.57899355378271</v>
      </c>
      <c r="M31" s="3">
        <v>479.97255979277327</v>
      </c>
      <c r="N31" s="3">
        <v>488.96029091293133</v>
      </c>
      <c r="O31" s="3">
        <v>417.00265238863739</v>
      </c>
      <c r="P31" s="3">
        <v>457.3344187630957</v>
      </c>
      <c r="Q31" s="3">
        <v>408.46823600772314</v>
      </c>
      <c r="R31" s="3">
        <v>391.96145931109203</v>
      </c>
      <c r="S31" s="3">
        <v>512.71351481310887</v>
      </c>
      <c r="T31" s="3">
        <v>413.08520541284707</v>
      </c>
      <c r="U31" s="3">
        <v>379.24347794056649</v>
      </c>
      <c r="V31" s="3">
        <v>496.71423975266703</v>
      </c>
      <c r="W31" s="3">
        <v>453.38033629666182</v>
      </c>
      <c r="X31" s="3">
        <v>389.00746713926583</v>
      </c>
      <c r="Y31" s="3">
        <v>392.40992343426251</v>
      </c>
      <c r="Z31" s="3">
        <v>394.31873842545758</v>
      </c>
    </row>
    <row r="32" spans="1:26" ht="15.75" x14ac:dyDescent="0.25">
      <c r="A32" s="1" t="s">
        <v>34</v>
      </c>
      <c r="B32" s="1" t="s">
        <v>23</v>
      </c>
      <c r="C32" s="3">
        <v>242.93010460872136</v>
      </c>
      <c r="D32" s="3">
        <v>222.96832846801715</v>
      </c>
      <c r="E32" s="3">
        <v>266.04908828009434</v>
      </c>
      <c r="F32" s="3">
        <v>263.21772123734502</v>
      </c>
      <c r="G32" s="3">
        <v>272.09958834978272</v>
      </c>
      <c r="H32" s="3">
        <v>289.49811495593667</v>
      </c>
      <c r="I32" s="3">
        <v>264.08487270332284</v>
      </c>
      <c r="J32" s="3">
        <v>262.77575177449393</v>
      </c>
      <c r="K32" s="3">
        <v>246.96899609326283</v>
      </c>
      <c r="L32" s="3">
        <v>272.55328531840297</v>
      </c>
      <c r="M32" s="3">
        <v>243.48946517223615</v>
      </c>
      <c r="N32" s="3">
        <v>255.77964443483776</v>
      </c>
      <c r="O32" s="3">
        <v>295.63849109355891</v>
      </c>
      <c r="P32" s="3">
        <v>223.74539852453461</v>
      </c>
      <c r="Q32" s="3">
        <v>257.39284613873616</v>
      </c>
      <c r="R32" s="3">
        <v>250.21817296346978</v>
      </c>
      <c r="S32" s="3">
        <v>286.1798263926288</v>
      </c>
      <c r="T32" s="3">
        <v>255.74929305497969</v>
      </c>
      <c r="U32" s="3">
        <v>285.87099600016671</v>
      </c>
      <c r="V32" s="3">
        <v>294.28413148402092</v>
      </c>
      <c r="W32" s="3">
        <v>297.09019463322056</v>
      </c>
      <c r="X32" s="3">
        <v>275.70394053563831</v>
      </c>
      <c r="Y32" s="3">
        <v>259.12084861450182</v>
      </c>
      <c r="Z32" s="3">
        <v>258.20556974135417</v>
      </c>
    </row>
    <row r="33" spans="1:26" ht="15.75" x14ac:dyDescent="0.25">
      <c r="A33" s="1" t="s">
        <v>35</v>
      </c>
      <c r="B33" s="1" t="s">
        <v>36</v>
      </c>
      <c r="C33" s="3">
        <v>1053.3737169641454</v>
      </c>
      <c r="D33" s="3">
        <v>1026.4270663924235</v>
      </c>
      <c r="E33" s="3">
        <v>218.72739818122804</v>
      </c>
      <c r="F33" s="3">
        <v>1145.3835568422523</v>
      </c>
      <c r="G33" s="3">
        <v>1335.7224285589837</v>
      </c>
      <c r="H33" s="3">
        <v>925.92453877873493</v>
      </c>
      <c r="I33" s="3">
        <v>1132.8300751499148</v>
      </c>
      <c r="J33" s="3">
        <v>1075.2707251711954</v>
      </c>
      <c r="K33" s="3">
        <v>920.29524053026887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1085.5272825568557</v>
      </c>
      <c r="R33" s="3">
        <v>1179.7543195863477</v>
      </c>
      <c r="S33" s="3">
        <v>1140.2788728476999</v>
      </c>
      <c r="T33" s="3">
        <v>687.46592120138178</v>
      </c>
      <c r="U33" s="3">
        <v>1219.4293028627669</v>
      </c>
      <c r="V33" s="3">
        <v>0</v>
      </c>
      <c r="W33" s="3">
        <v>1053.3830221930475</v>
      </c>
      <c r="X33" s="3">
        <v>924.74017381510896</v>
      </c>
      <c r="Y33" s="3">
        <v>0</v>
      </c>
      <c r="Z33" s="3">
        <v>1009.3225165777191</v>
      </c>
    </row>
    <row r="34" spans="1:26" ht="15.75" x14ac:dyDescent="0.25">
      <c r="A34" s="1" t="s">
        <v>37</v>
      </c>
      <c r="B34" s="1" t="s">
        <v>36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885.5406916141668</v>
      </c>
      <c r="K34" s="3">
        <v>334.73757132822232</v>
      </c>
      <c r="L34" s="3">
        <v>0</v>
      </c>
      <c r="M34" s="3">
        <v>1259.2335124391609</v>
      </c>
      <c r="N34" s="3">
        <v>1116.5265079020148</v>
      </c>
      <c r="O34" s="3">
        <v>1100.8649246056866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1107.2883200870963</v>
      </c>
      <c r="Z34" s="3">
        <v>0</v>
      </c>
    </row>
    <row r="35" spans="1:26" ht="15.75" x14ac:dyDescent="0.25">
      <c r="A35" s="1" t="s">
        <v>38</v>
      </c>
      <c r="B35" s="1" t="s">
        <v>36</v>
      </c>
      <c r="C35" s="3">
        <v>742.37096399777067</v>
      </c>
      <c r="D35" s="3">
        <v>885.21331999273127</v>
      </c>
      <c r="E35" s="3">
        <v>688.76523987127473</v>
      </c>
      <c r="F35" s="3">
        <v>601.43647955273298</v>
      </c>
      <c r="G35" s="3">
        <v>593.85863628600248</v>
      </c>
      <c r="H35" s="3">
        <v>935.04518330367137</v>
      </c>
      <c r="I35" s="3">
        <v>550.92609884022761</v>
      </c>
      <c r="J35" s="3">
        <v>670.06080054964775</v>
      </c>
      <c r="K35" s="3">
        <v>944.91361289428221</v>
      </c>
      <c r="L35" s="3">
        <v>595.84627694823939</v>
      </c>
      <c r="M35" s="3">
        <v>604.51381479876841</v>
      </c>
      <c r="N35" s="3">
        <v>600.62083675608847</v>
      </c>
      <c r="O35" s="3">
        <v>815.92359654700033</v>
      </c>
      <c r="P35" s="3">
        <v>771.61858583266223</v>
      </c>
      <c r="Q35" s="3">
        <v>898.91800983136034</v>
      </c>
      <c r="R35" s="3">
        <v>769.66492915979882</v>
      </c>
      <c r="S35" s="3">
        <v>601.8635584771913</v>
      </c>
      <c r="T35" s="3">
        <v>772.62439556767299</v>
      </c>
      <c r="U35" s="3">
        <v>809.12857581243429</v>
      </c>
      <c r="V35" s="3">
        <v>800.89142139218268</v>
      </c>
      <c r="W35" s="3">
        <v>655.2213953399571</v>
      </c>
      <c r="X35" s="3">
        <v>918.63907223112346</v>
      </c>
      <c r="Y35" s="3">
        <v>745.06696978537423</v>
      </c>
      <c r="Z35" s="3">
        <v>934.83501296559587</v>
      </c>
    </row>
    <row r="36" spans="1:26" ht="15.75" x14ac:dyDescent="0.25">
      <c r="A36" s="1" t="s">
        <v>39</v>
      </c>
      <c r="B36" s="1" t="s">
        <v>36</v>
      </c>
      <c r="C36" s="3">
        <v>848.77061828292869</v>
      </c>
      <c r="D36" s="3">
        <v>60.948187690018003</v>
      </c>
      <c r="E36" s="3">
        <v>0</v>
      </c>
      <c r="F36" s="3">
        <v>736.92017371796305</v>
      </c>
      <c r="G36" s="3">
        <v>686.784595240008</v>
      </c>
      <c r="H36" s="3">
        <v>0</v>
      </c>
      <c r="I36" s="3">
        <v>737.41001336848876</v>
      </c>
      <c r="J36" s="3">
        <v>0</v>
      </c>
      <c r="K36" s="3">
        <v>718.83277662198952</v>
      </c>
      <c r="L36" s="3">
        <v>488.27943584319917</v>
      </c>
      <c r="M36" s="3">
        <v>0</v>
      </c>
      <c r="N36" s="3">
        <v>613.94599279172076</v>
      </c>
      <c r="O36" s="3">
        <v>0</v>
      </c>
      <c r="P36" s="3">
        <v>0</v>
      </c>
      <c r="Q36" s="3">
        <v>0</v>
      </c>
      <c r="R36" s="3">
        <v>26.617101627202771</v>
      </c>
      <c r="S36" s="3">
        <v>0</v>
      </c>
      <c r="T36" s="3">
        <v>749.64100549040745</v>
      </c>
      <c r="U36" s="3">
        <v>0</v>
      </c>
      <c r="V36" s="3">
        <v>0</v>
      </c>
      <c r="W36" s="3">
        <v>156.65218716019993</v>
      </c>
      <c r="X36" s="3">
        <v>825.79778244091676</v>
      </c>
      <c r="Y36" s="3">
        <v>0</v>
      </c>
      <c r="Z36" s="3">
        <v>702.0836237836362</v>
      </c>
    </row>
    <row r="37" spans="1:26" ht="15.75" x14ac:dyDescent="0.25">
      <c r="A37" s="1" t="s">
        <v>40</v>
      </c>
      <c r="B37" s="1" t="s">
        <v>36</v>
      </c>
      <c r="C37" s="3">
        <v>0</v>
      </c>
      <c r="D37" s="3">
        <v>0</v>
      </c>
      <c r="E37" s="3">
        <v>0</v>
      </c>
      <c r="F37" s="3">
        <v>312.13152011073458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799.46556569679092</v>
      </c>
      <c r="V37" s="3">
        <v>0</v>
      </c>
      <c r="W37" s="3">
        <v>0</v>
      </c>
      <c r="X37" s="3">
        <v>451.7922994227041</v>
      </c>
      <c r="Y37" s="3">
        <v>0</v>
      </c>
      <c r="Z37" s="3">
        <v>786.92131070938615</v>
      </c>
    </row>
    <row r="38" spans="1:26" ht="15.75" x14ac:dyDescent="0.25">
      <c r="A38" s="1" t="s">
        <v>41</v>
      </c>
      <c r="B38" s="1" t="s">
        <v>36</v>
      </c>
      <c r="C38" s="3">
        <v>387.41530169328121</v>
      </c>
      <c r="D38" s="3">
        <v>0</v>
      </c>
      <c r="E38" s="3">
        <v>0</v>
      </c>
      <c r="F38" s="3">
        <v>0</v>
      </c>
      <c r="G38" s="3">
        <v>745.77198401305725</v>
      </c>
      <c r="H38" s="3">
        <v>0</v>
      </c>
      <c r="I38" s="3">
        <v>732.42525080716359</v>
      </c>
      <c r="J38" s="3">
        <v>0</v>
      </c>
      <c r="K38" s="3">
        <v>843.13104346176749</v>
      </c>
      <c r="L38" s="3">
        <v>751.29967209166523</v>
      </c>
      <c r="M38" s="3">
        <v>0</v>
      </c>
      <c r="N38" s="3">
        <v>0</v>
      </c>
      <c r="O38" s="3">
        <v>750.5221792438341</v>
      </c>
      <c r="P38" s="3">
        <v>759.79049100622785</v>
      </c>
      <c r="Q38" s="3">
        <v>116.83778032542308</v>
      </c>
      <c r="R38" s="3">
        <v>0</v>
      </c>
      <c r="S38" s="3">
        <v>818.75084682626903</v>
      </c>
      <c r="T38" s="3">
        <v>0</v>
      </c>
      <c r="U38" s="3">
        <v>843.29510147348151</v>
      </c>
      <c r="V38" s="3">
        <v>0</v>
      </c>
      <c r="W38" s="3">
        <v>858.9207541466136</v>
      </c>
      <c r="X38" s="3">
        <v>0</v>
      </c>
      <c r="Y38" s="3">
        <v>0</v>
      </c>
      <c r="Z38" s="3">
        <v>0</v>
      </c>
    </row>
    <row r="39" spans="1:26" ht="15.75" x14ac:dyDescent="0.25">
      <c r="A39" s="1" t="s">
        <v>42</v>
      </c>
      <c r="B39" s="1" t="s">
        <v>36</v>
      </c>
      <c r="C39" s="3">
        <v>582.75676339591746</v>
      </c>
      <c r="D39" s="3">
        <v>547.18445226866015</v>
      </c>
      <c r="E39" s="3">
        <v>633.96746155036203</v>
      </c>
      <c r="F39" s="3">
        <v>647.52075486893989</v>
      </c>
      <c r="G39" s="3">
        <v>442.90849155406431</v>
      </c>
      <c r="H39" s="3">
        <v>575.6916940317185</v>
      </c>
      <c r="I39" s="3">
        <v>664.6928063849864</v>
      </c>
      <c r="J39" s="3">
        <v>709.77746233153766</v>
      </c>
      <c r="K39" s="3">
        <v>483.31120917822579</v>
      </c>
      <c r="L39" s="3">
        <v>686.22607110062143</v>
      </c>
      <c r="M39" s="3">
        <v>643.06293787124503</v>
      </c>
      <c r="N39" s="3">
        <v>572.25275565617926</v>
      </c>
      <c r="O39" s="3">
        <v>499.39308752175157</v>
      </c>
      <c r="P39" s="3">
        <v>681.22960772237911</v>
      </c>
      <c r="Q39" s="3">
        <v>458.13843206683424</v>
      </c>
      <c r="R39" s="3">
        <v>466.91659378312363</v>
      </c>
      <c r="S39" s="3">
        <v>669.26648547143566</v>
      </c>
      <c r="T39" s="3">
        <v>522.96272242195357</v>
      </c>
      <c r="U39" s="3">
        <v>495.42470385946422</v>
      </c>
      <c r="V39" s="3">
        <v>513.32440056526139</v>
      </c>
      <c r="W39" s="3">
        <v>605.92811084452069</v>
      </c>
      <c r="X39" s="3">
        <v>458.85775129882484</v>
      </c>
      <c r="Y39" s="3">
        <v>616.09312057876116</v>
      </c>
      <c r="Z39" s="3">
        <v>622.12657109697102</v>
      </c>
    </row>
    <row r="40" spans="1:26" ht="15.75" x14ac:dyDescent="0.25">
      <c r="A40" s="1" t="s">
        <v>43</v>
      </c>
      <c r="B40" s="1" t="s">
        <v>36</v>
      </c>
      <c r="C40" s="3">
        <v>609.15629198675106</v>
      </c>
      <c r="D40" s="3">
        <v>553.88354770734531</v>
      </c>
      <c r="E40" s="3">
        <v>619.20031282780815</v>
      </c>
      <c r="F40" s="3">
        <v>636.46145811077963</v>
      </c>
      <c r="G40" s="3">
        <v>574.06294116797608</v>
      </c>
      <c r="H40" s="3">
        <v>552.2220575063601</v>
      </c>
      <c r="I40" s="3">
        <v>640.27700410063539</v>
      </c>
      <c r="J40" s="3">
        <v>479.92704545941695</v>
      </c>
      <c r="K40" s="3">
        <v>616.11793160066316</v>
      </c>
      <c r="L40" s="3">
        <v>575.99183819700386</v>
      </c>
      <c r="M40" s="3">
        <v>557.46342420832661</v>
      </c>
      <c r="N40" s="3">
        <v>549.3324469213851</v>
      </c>
      <c r="O40" s="3">
        <v>482.09851349056822</v>
      </c>
      <c r="P40" s="3">
        <v>458.57296896220993</v>
      </c>
      <c r="Q40" s="3">
        <v>595.68362040431225</v>
      </c>
      <c r="R40" s="3">
        <v>554.21261641405761</v>
      </c>
      <c r="S40" s="3">
        <v>474.49081564610475</v>
      </c>
      <c r="T40" s="3">
        <v>567.75147067022169</v>
      </c>
      <c r="U40" s="3">
        <v>572.10451582082783</v>
      </c>
      <c r="V40" s="3">
        <v>595.35178991457519</v>
      </c>
      <c r="W40" s="3">
        <v>592.73922162223016</v>
      </c>
      <c r="X40" s="3">
        <v>636.68491370664412</v>
      </c>
      <c r="Y40" s="3">
        <v>527.80703443370896</v>
      </c>
      <c r="Z40" s="3">
        <v>580.20959718257495</v>
      </c>
    </row>
    <row r="41" spans="1:26" ht="15.75" x14ac:dyDescent="0.25">
      <c r="A41" s="1" t="s">
        <v>44</v>
      </c>
      <c r="B41" s="1" t="s">
        <v>36</v>
      </c>
      <c r="C41" s="3">
        <v>568.52233724102666</v>
      </c>
      <c r="D41" s="3">
        <v>531.47184250292264</v>
      </c>
      <c r="E41" s="3">
        <v>490.74359586033262</v>
      </c>
      <c r="F41" s="3">
        <v>474.69540125319924</v>
      </c>
      <c r="G41" s="3">
        <v>629.11531084410592</v>
      </c>
      <c r="H41" s="3">
        <v>548.58914522762461</v>
      </c>
      <c r="I41" s="3">
        <v>661.09327897240689</v>
      </c>
      <c r="J41" s="3">
        <v>588.251327241014</v>
      </c>
      <c r="K41" s="3">
        <v>655.92613712722004</v>
      </c>
      <c r="L41" s="3">
        <v>612.04720032035243</v>
      </c>
      <c r="M41" s="3">
        <v>444.58718483978254</v>
      </c>
      <c r="N41" s="3">
        <v>511.99174401635776</v>
      </c>
      <c r="O41" s="3">
        <v>549.59017161631948</v>
      </c>
      <c r="P41" s="3">
        <v>555.62990865143263</v>
      </c>
      <c r="Q41" s="3">
        <v>515.88777754314651</v>
      </c>
      <c r="R41" s="3">
        <v>512.39994001817524</v>
      </c>
      <c r="S41" s="3">
        <v>526.80233812459483</v>
      </c>
      <c r="T41" s="3">
        <v>524.4202404947074</v>
      </c>
      <c r="U41" s="3">
        <v>635.83595303399954</v>
      </c>
      <c r="V41" s="3">
        <v>649.46817976035481</v>
      </c>
      <c r="W41" s="3">
        <v>638.80537636154281</v>
      </c>
      <c r="X41" s="3">
        <v>624.15454829944065</v>
      </c>
      <c r="Y41" s="3">
        <v>650.9361872770935</v>
      </c>
      <c r="Z41" s="3">
        <v>557.9189197726065</v>
      </c>
    </row>
    <row r="42" spans="1:26" ht="15.75" x14ac:dyDescent="0.25">
      <c r="A42" s="1" t="s">
        <v>45</v>
      </c>
      <c r="B42" s="1" t="s">
        <v>36</v>
      </c>
      <c r="C42" s="3">
        <v>407.36227273392069</v>
      </c>
      <c r="D42" s="3">
        <v>281.1709376476324</v>
      </c>
      <c r="E42" s="3">
        <v>276.48061082806896</v>
      </c>
      <c r="F42" s="3">
        <v>317.91997757207844</v>
      </c>
      <c r="G42" s="3">
        <v>418.18732788331437</v>
      </c>
      <c r="H42" s="3">
        <v>417.70159577775905</v>
      </c>
      <c r="I42" s="3">
        <v>299.08600792561231</v>
      </c>
      <c r="J42" s="3">
        <v>357.15455721134595</v>
      </c>
      <c r="K42" s="3">
        <v>360.23924474516258</v>
      </c>
      <c r="L42" s="3">
        <v>273.18938548583048</v>
      </c>
      <c r="M42" s="3">
        <v>286.98229814152052</v>
      </c>
      <c r="N42" s="3">
        <v>264.39569563675695</v>
      </c>
      <c r="O42" s="3">
        <v>328.68862718940881</v>
      </c>
      <c r="P42" s="3">
        <v>368.87148296385925</v>
      </c>
      <c r="Q42" s="3">
        <v>305.36056285998473</v>
      </c>
      <c r="R42" s="3">
        <v>371.260871126675</v>
      </c>
      <c r="S42" s="3">
        <v>305.35794072818891</v>
      </c>
      <c r="T42" s="3">
        <v>369.04284428573879</v>
      </c>
      <c r="U42" s="3">
        <v>307.29532213474721</v>
      </c>
      <c r="V42" s="3">
        <v>329.9355638869805</v>
      </c>
      <c r="W42" s="3">
        <v>296.99817880974996</v>
      </c>
      <c r="X42" s="3">
        <v>384.81072697670584</v>
      </c>
      <c r="Y42" s="3">
        <v>371.32082349414799</v>
      </c>
      <c r="Z42" s="3">
        <v>279.77710843448182</v>
      </c>
    </row>
    <row r="43" spans="1:26" ht="15.75" x14ac:dyDescent="0.25">
      <c r="A43" s="1" t="s">
        <v>46</v>
      </c>
      <c r="B43" s="1" t="s">
        <v>36</v>
      </c>
      <c r="C43" s="3">
        <v>393.2994503541928</v>
      </c>
      <c r="D43" s="3">
        <v>326.32653935541538</v>
      </c>
      <c r="E43" s="3">
        <v>303.4922392757652</v>
      </c>
      <c r="F43" s="3">
        <v>284.72587893381558</v>
      </c>
      <c r="G43" s="3">
        <v>262.33101167152353</v>
      </c>
      <c r="H43" s="3">
        <v>353.78409447958245</v>
      </c>
      <c r="I43" s="3">
        <v>401.7998097380364</v>
      </c>
      <c r="J43" s="3">
        <v>333.87141986886917</v>
      </c>
      <c r="K43" s="3">
        <v>271.34475233974297</v>
      </c>
      <c r="L43" s="3">
        <v>301.66009516537395</v>
      </c>
      <c r="M43" s="3">
        <v>303.39392506934649</v>
      </c>
      <c r="N43" s="3">
        <v>385.9045261798035</v>
      </c>
      <c r="O43" s="3">
        <v>319.77002233736619</v>
      </c>
      <c r="P43" s="3">
        <v>347.88151889301759</v>
      </c>
      <c r="Q43" s="3">
        <v>345.51801693441649</v>
      </c>
      <c r="R43" s="3">
        <v>397.40240941993864</v>
      </c>
      <c r="S43" s="3">
        <v>284.96676516079555</v>
      </c>
      <c r="T43" s="3">
        <v>348.19110197109251</v>
      </c>
      <c r="U43" s="3">
        <v>352.97089593262956</v>
      </c>
      <c r="V43" s="3">
        <v>266.7103519483216</v>
      </c>
      <c r="W43" s="3">
        <v>262.24971332437377</v>
      </c>
      <c r="X43" s="3">
        <v>290.75209592795335</v>
      </c>
      <c r="Y43" s="3">
        <v>293.17889223198762</v>
      </c>
      <c r="Z43" s="3">
        <v>413.58616391390836</v>
      </c>
    </row>
    <row r="44" spans="1:26" ht="15.75" x14ac:dyDescent="0.25">
      <c r="A44" s="1" t="s">
        <v>47</v>
      </c>
      <c r="B44" s="1" t="s">
        <v>36</v>
      </c>
      <c r="C44" s="3">
        <v>230.33400967052262</v>
      </c>
      <c r="D44" s="3">
        <v>291.03307690072569</v>
      </c>
      <c r="E44" s="3">
        <v>325.77651542061233</v>
      </c>
      <c r="F44" s="3">
        <v>275.05138893768401</v>
      </c>
      <c r="G44" s="3">
        <v>281.32870123528193</v>
      </c>
      <c r="H44" s="3">
        <v>336.36350296957141</v>
      </c>
      <c r="I44" s="3">
        <v>294.92550514737951</v>
      </c>
      <c r="J44" s="3">
        <v>255.83586780549061</v>
      </c>
      <c r="K44" s="3">
        <v>258.19610429941054</v>
      </c>
      <c r="L44" s="3">
        <v>296.16628979049909</v>
      </c>
      <c r="M44" s="3">
        <v>326.44774274612195</v>
      </c>
      <c r="N44" s="3">
        <v>294.43564522915779</v>
      </c>
      <c r="O44" s="3">
        <v>328.40946788569727</v>
      </c>
      <c r="P44" s="3">
        <v>272.55314302674293</v>
      </c>
      <c r="Q44" s="3">
        <v>231.79471154845297</v>
      </c>
      <c r="R44" s="3">
        <v>274.22378834000688</v>
      </c>
      <c r="S44" s="3">
        <v>293.42074268541307</v>
      </c>
      <c r="T44" s="3">
        <v>296.26307270265823</v>
      </c>
      <c r="U44" s="3">
        <v>210.68773591899301</v>
      </c>
      <c r="V44" s="3">
        <v>334.24655476992007</v>
      </c>
      <c r="W44" s="3">
        <v>327.56354402113794</v>
      </c>
      <c r="X44" s="3">
        <v>265.73813554662416</v>
      </c>
      <c r="Y44" s="3">
        <v>282.9914863428819</v>
      </c>
      <c r="Z44" s="3">
        <v>256.20693464243237</v>
      </c>
    </row>
    <row r="45" spans="1:26" ht="15.75" x14ac:dyDescent="0.25">
      <c r="A45" s="1" t="s">
        <v>48</v>
      </c>
      <c r="B45" s="1" t="s">
        <v>36</v>
      </c>
      <c r="C45" s="3">
        <v>178.74046835287004</v>
      </c>
      <c r="D45" s="3">
        <v>245.14054788338473</v>
      </c>
      <c r="E45" s="3">
        <v>209.96965380928728</v>
      </c>
      <c r="F45" s="3">
        <v>230.42183082891609</v>
      </c>
      <c r="G45" s="3">
        <v>234.74500439321497</v>
      </c>
      <c r="H45" s="3">
        <v>204.31587932996175</v>
      </c>
      <c r="I45" s="3">
        <v>172.72046781134409</v>
      </c>
      <c r="J45" s="3">
        <v>203.09645535158941</v>
      </c>
      <c r="K45" s="3">
        <v>177.71927596721443</v>
      </c>
      <c r="L45" s="3">
        <v>175.04086481329944</v>
      </c>
      <c r="M45" s="3">
        <v>213.40664384652504</v>
      </c>
      <c r="N45" s="3">
        <v>200.86176279278547</v>
      </c>
      <c r="O45" s="3">
        <v>198.58253851725965</v>
      </c>
      <c r="P45" s="3">
        <v>190.37487373390508</v>
      </c>
      <c r="Q45" s="3">
        <v>219.7434729667969</v>
      </c>
      <c r="R45" s="3">
        <v>230.18976071255926</v>
      </c>
      <c r="S45" s="3">
        <v>190.03538992426553</v>
      </c>
      <c r="T45" s="3">
        <v>204.37097191117036</v>
      </c>
      <c r="U45" s="3">
        <v>176.81249858067804</v>
      </c>
      <c r="V45" s="3">
        <v>239.96554389935255</v>
      </c>
      <c r="W45" s="3">
        <v>183.3693789387236</v>
      </c>
      <c r="X45" s="3">
        <v>165.26603153342057</v>
      </c>
      <c r="Y45" s="3">
        <v>236.21600686935784</v>
      </c>
      <c r="Z45" s="3">
        <v>215.37490280392848</v>
      </c>
    </row>
    <row r="46" spans="1:26" ht="15.75" x14ac:dyDescent="0.25">
      <c r="A46" s="1" t="s">
        <v>49</v>
      </c>
      <c r="B46" s="1" t="s">
        <v>36</v>
      </c>
      <c r="C46" s="3">
        <v>182.70044653884716</v>
      </c>
      <c r="D46" s="3">
        <v>180.04740315955931</v>
      </c>
      <c r="E46" s="3">
        <v>207.55471708147078</v>
      </c>
      <c r="F46" s="3">
        <v>226.46500800078488</v>
      </c>
      <c r="G46" s="3">
        <v>257.51778196843503</v>
      </c>
      <c r="H46" s="3">
        <v>204.55574893640301</v>
      </c>
      <c r="I46" s="3">
        <v>185.47184231919317</v>
      </c>
      <c r="J46" s="3">
        <v>230.75343047304833</v>
      </c>
      <c r="K46" s="3">
        <v>181.3262115970895</v>
      </c>
      <c r="L46" s="3">
        <v>227.10309643710596</v>
      </c>
      <c r="M46" s="3">
        <v>191.43213771623417</v>
      </c>
      <c r="N46" s="3">
        <v>182.76579619543838</v>
      </c>
      <c r="O46" s="3">
        <v>187.23505609552771</v>
      </c>
      <c r="P46" s="3">
        <v>222.94812496470558</v>
      </c>
      <c r="Q46" s="3">
        <v>161.58994192286656</v>
      </c>
      <c r="R46" s="3">
        <v>192.02228902459882</v>
      </c>
      <c r="S46" s="3">
        <v>263.13472784236092</v>
      </c>
      <c r="T46" s="3">
        <v>200.11726122208697</v>
      </c>
      <c r="U46" s="3">
        <v>249.06213748651842</v>
      </c>
      <c r="V46" s="3">
        <v>195.60425337590482</v>
      </c>
      <c r="W46" s="3">
        <v>182.85333916981159</v>
      </c>
      <c r="X46" s="3">
        <v>191.89264455009385</v>
      </c>
      <c r="Y46" s="3">
        <v>218.03376005490506</v>
      </c>
      <c r="Z46" s="3">
        <v>199.54495260372309</v>
      </c>
    </row>
    <row r="47" spans="1:26" ht="15.75" x14ac:dyDescent="0.25">
      <c r="A47" s="1" t="s">
        <v>50</v>
      </c>
      <c r="B47" s="1" t="s">
        <v>36</v>
      </c>
      <c r="C47" s="3">
        <v>230.53149680527196</v>
      </c>
      <c r="D47" s="3">
        <v>196.32944497028603</v>
      </c>
      <c r="E47" s="3">
        <v>202.88434973711472</v>
      </c>
      <c r="F47" s="3">
        <v>225.08100107158495</v>
      </c>
      <c r="G47" s="3">
        <v>238.57862062587463</v>
      </c>
      <c r="H47" s="3">
        <v>232.32685149544187</v>
      </c>
      <c r="I47" s="3">
        <v>231.56903602040424</v>
      </c>
      <c r="J47" s="3">
        <v>248.40795921146639</v>
      </c>
      <c r="K47" s="3">
        <v>170.36841473327129</v>
      </c>
      <c r="L47" s="3">
        <v>198.98357843723716</v>
      </c>
      <c r="M47" s="3">
        <v>190.32767667324285</v>
      </c>
      <c r="N47" s="3">
        <v>234.96958966573385</v>
      </c>
      <c r="O47" s="3">
        <v>170.02205065492043</v>
      </c>
      <c r="P47" s="3">
        <v>244.40960811403517</v>
      </c>
      <c r="Q47" s="3">
        <v>168.80739013538454</v>
      </c>
      <c r="R47" s="3">
        <v>213.16807875081224</v>
      </c>
      <c r="S47" s="3">
        <v>208.76443534481305</v>
      </c>
      <c r="T47" s="3">
        <v>206.94211424382678</v>
      </c>
      <c r="U47" s="3">
        <v>182.63930185349105</v>
      </c>
      <c r="V47" s="3">
        <v>188.23753627373262</v>
      </c>
      <c r="W47" s="3">
        <v>220.99733729201759</v>
      </c>
      <c r="X47" s="3">
        <v>177.46284673186784</v>
      </c>
      <c r="Y47" s="3">
        <v>230.57920144302136</v>
      </c>
      <c r="Z47" s="3">
        <v>166.53744258303476</v>
      </c>
    </row>
    <row r="48" spans="1:26" ht="15.75" x14ac:dyDescent="0.25">
      <c r="A48" s="1" t="s">
        <v>51</v>
      </c>
      <c r="B48" s="1" t="s">
        <v>36</v>
      </c>
      <c r="C48" s="3">
        <v>136.74680947643563</v>
      </c>
      <c r="D48" s="3">
        <v>142.41582772957713</v>
      </c>
      <c r="E48" s="3">
        <v>185.30835182572255</v>
      </c>
      <c r="F48" s="3">
        <v>173.95336135735843</v>
      </c>
      <c r="G48" s="3">
        <v>194.16885297484356</v>
      </c>
      <c r="H48" s="3">
        <v>182.78086463853828</v>
      </c>
      <c r="I48" s="3">
        <v>187.9714141650548</v>
      </c>
      <c r="J48" s="3">
        <v>127.45014304876257</v>
      </c>
      <c r="K48" s="3">
        <v>196.10196903873694</v>
      </c>
      <c r="L48" s="3">
        <v>184.60822658526732</v>
      </c>
      <c r="M48" s="3">
        <v>156.698629470913</v>
      </c>
      <c r="N48" s="3">
        <v>189.53091523953464</v>
      </c>
      <c r="O48" s="3">
        <v>138.43901290098614</v>
      </c>
      <c r="P48" s="3">
        <v>177.58143135111752</v>
      </c>
      <c r="Q48" s="3">
        <v>144.12872524625098</v>
      </c>
      <c r="R48" s="3">
        <v>152.76780591410119</v>
      </c>
      <c r="S48" s="3">
        <v>182.31978671956745</v>
      </c>
      <c r="T48" s="3">
        <v>125.54970167424122</v>
      </c>
      <c r="U48" s="3">
        <v>190.02232850168403</v>
      </c>
      <c r="V48" s="3">
        <v>186.39588125073902</v>
      </c>
      <c r="W48" s="3">
        <v>145.64981434009258</v>
      </c>
      <c r="X48" s="3">
        <v>157.9828147231363</v>
      </c>
      <c r="Y48" s="3">
        <v>195.52283718198501</v>
      </c>
      <c r="Z48" s="3">
        <v>165.98845486300047</v>
      </c>
    </row>
    <row r="49" spans="1:26" ht="15.75" x14ac:dyDescent="0.25">
      <c r="A49" s="1" t="s">
        <v>52</v>
      </c>
      <c r="B49" s="1" t="s">
        <v>36</v>
      </c>
      <c r="C49" s="3">
        <v>217.71304295957714</v>
      </c>
      <c r="D49" s="3">
        <v>164.01445853055108</v>
      </c>
      <c r="E49" s="3">
        <v>192.16078999909266</v>
      </c>
      <c r="F49" s="3">
        <v>198.01658201669412</v>
      </c>
      <c r="G49" s="3">
        <v>199.32599765877828</v>
      </c>
      <c r="H49" s="3">
        <v>175.77290545785618</v>
      </c>
      <c r="I49" s="3">
        <v>149.47269443491948</v>
      </c>
      <c r="J49" s="3">
        <v>203.33025113517317</v>
      </c>
      <c r="K49" s="3">
        <v>202.98459764051137</v>
      </c>
      <c r="L49" s="3">
        <v>192.08276027071011</v>
      </c>
      <c r="M49" s="3">
        <v>211.56367772611722</v>
      </c>
      <c r="N49" s="3">
        <v>207.55878900870769</v>
      </c>
      <c r="O49" s="3">
        <v>159.95104256581712</v>
      </c>
      <c r="P49" s="3">
        <v>214.90114337517014</v>
      </c>
      <c r="Q49" s="3">
        <v>147.38647256397459</v>
      </c>
      <c r="R49" s="3">
        <v>211.02547887300261</v>
      </c>
      <c r="S49" s="3">
        <v>142.36685817181618</v>
      </c>
      <c r="T49" s="3">
        <v>173.29739433865592</v>
      </c>
      <c r="U49" s="3">
        <v>167.6316930141098</v>
      </c>
      <c r="V49" s="3">
        <v>181.10656797520426</v>
      </c>
      <c r="W49" s="3">
        <v>205.49533079036783</v>
      </c>
      <c r="X49" s="3">
        <v>185.82006399566959</v>
      </c>
      <c r="Y49" s="3">
        <v>206.75526427454869</v>
      </c>
      <c r="Z49" s="3">
        <v>180.91459848106939</v>
      </c>
    </row>
    <row r="50" spans="1:26" ht="15.75" x14ac:dyDescent="0.25">
      <c r="A50" s="1" t="s">
        <v>53</v>
      </c>
      <c r="B50" s="1" t="s">
        <v>36</v>
      </c>
      <c r="C50" s="3">
        <v>181.09398653849306</v>
      </c>
      <c r="D50" s="3">
        <v>143.56404694877955</v>
      </c>
      <c r="E50" s="3">
        <v>177.35650751999003</v>
      </c>
      <c r="F50" s="3">
        <v>191.90889094214663</v>
      </c>
      <c r="G50" s="3">
        <v>138.45923533432131</v>
      </c>
      <c r="H50" s="3">
        <v>133.81600374072315</v>
      </c>
      <c r="I50" s="3">
        <v>163.82263185308474</v>
      </c>
      <c r="J50" s="3">
        <v>172.53585368214382</v>
      </c>
      <c r="K50" s="3">
        <v>156.85703134881447</v>
      </c>
      <c r="L50" s="3">
        <v>157.4672126603412</v>
      </c>
      <c r="M50" s="3">
        <v>196.60760639906468</v>
      </c>
      <c r="N50" s="3">
        <v>163.6421263512122</v>
      </c>
      <c r="O50" s="3">
        <v>132.10661102668055</v>
      </c>
      <c r="P50" s="3">
        <v>137.13440858191188</v>
      </c>
      <c r="Q50" s="3">
        <v>194.84120485839804</v>
      </c>
      <c r="R50" s="3">
        <v>178.68064579238384</v>
      </c>
      <c r="S50" s="3">
        <v>173.58542953318545</v>
      </c>
      <c r="T50" s="3">
        <v>199.7746209687223</v>
      </c>
      <c r="U50" s="3">
        <v>178.32039152623057</v>
      </c>
      <c r="V50" s="3">
        <v>170.50195500407324</v>
      </c>
      <c r="W50" s="3">
        <v>193.62558714820278</v>
      </c>
      <c r="X50" s="3">
        <v>187.02567626278878</v>
      </c>
      <c r="Y50" s="3">
        <v>139.42168111050825</v>
      </c>
      <c r="Z50" s="3">
        <v>147.76808222314074</v>
      </c>
    </row>
    <row r="51" spans="1:26" ht="15.75" x14ac:dyDescent="0.25">
      <c r="A51" s="1" t="s">
        <v>54</v>
      </c>
      <c r="B51" s="1" t="s">
        <v>36</v>
      </c>
      <c r="C51" s="3">
        <v>180.05064694060175</v>
      </c>
      <c r="D51" s="3">
        <v>167.96150052458864</v>
      </c>
      <c r="E51" s="3">
        <v>178.90847935074081</v>
      </c>
      <c r="F51" s="3">
        <v>215.82602090021231</v>
      </c>
      <c r="G51" s="3">
        <v>206.48178648951497</v>
      </c>
      <c r="H51" s="3">
        <v>173.10867379719201</v>
      </c>
      <c r="I51" s="3">
        <v>183.50726016498018</v>
      </c>
      <c r="J51" s="3">
        <v>238.42664582936726</v>
      </c>
      <c r="K51" s="3">
        <v>232.07672415786431</v>
      </c>
      <c r="L51" s="3">
        <v>189.92172871475748</v>
      </c>
      <c r="M51" s="3">
        <v>206.18626163599515</v>
      </c>
      <c r="N51" s="3">
        <v>243.06197164133562</v>
      </c>
      <c r="O51" s="3">
        <v>221.79669143487553</v>
      </c>
      <c r="P51" s="3">
        <v>206.64078143029025</v>
      </c>
      <c r="Q51" s="3">
        <v>233.22966754111943</v>
      </c>
      <c r="R51" s="3">
        <v>231.78690787465501</v>
      </c>
      <c r="S51" s="3">
        <v>211.82441604198772</v>
      </c>
      <c r="T51" s="3">
        <v>228.00938601676037</v>
      </c>
      <c r="U51" s="3">
        <v>170.2994143593298</v>
      </c>
      <c r="V51" s="3">
        <v>220.40874891613194</v>
      </c>
      <c r="W51" s="3">
        <v>241.05530703806656</v>
      </c>
      <c r="X51" s="3">
        <v>199.40738707128833</v>
      </c>
      <c r="Y51" s="3">
        <v>181.13755303597421</v>
      </c>
      <c r="Z51" s="3">
        <v>169.74707527470898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5097-BCC2-483D-BB98-26C8E1EB0CBA}">
  <sheetPr>
    <tabColor rgb="FFC00000"/>
  </sheetPr>
  <dimension ref="A1:Z2"/>
  <sheetViews>
    <sheetView workbookViewId="0">
      <selection activeCell="Z1" sqref="Z1"/>
    </sheetView>
  </sheetViews>
  <sheetFormatPr defaultRowHeight="13.95" x14ac:dyDescent="0.25"/>
  <cols>
    <col min="1" max="1" width="18.33203125" style="7" customWidth="1"/>
    <col min="2" max="25" width="8.88671875" style="7"/>
    <col min="26" max="26" width="12.77734375" bestFit="1" customWidth="1"/>
  </cols>
  <sheetData>
    <row r="1" spans="1:26" ht="17.55" x14ac:dyDescent="0.3">
      <c r="A1" s="9" t="s">
        <v>89</v>
      </c>
      <c r="B1" s="7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66</v>
      </c>
      <c r="N1" s="7" t="s">
        <v>67</v>
      </c>
      <c r="O1" s="7" t="s">
        <v>68</v>
      </c>
      <c r="P1" s="7" t="s">
        <v>69</v>
      </c>
      <c r="Q1" s="7" t="s">
        <v>70</v>
      </c>
      <c r="R1" s="7" t="s">
        <v>71</v>
      </c>
      <c r="S1" s="7" t="s">
        <v>72</v>
      </c>
      <c r="T1" s="7" t="s">
        <v>73</v>
      </c>
      <c r="U1" s="7" t="s">
        <v>74</v>
      </c>
      <c r="V1" s="7" t="s">
        <v>75</v>
      </c>
      <c r="W1" s="7" t="s">
        <v>76</v>
      </c>
      <c r="X1" s="7" t="s">
        <v>77</v>
      </c>
      <c r="Y1" s="7" t="s">
        <v>78</v>
      </c>
      <c r="Z1" s="8" t="s">
        <v>91</v>
      </c>
    </row>
    <row r="2" spans="1:26" ht="17.55" x14ac:dyDescent="0.3">
      <c r="A2" s="9" t="s">
        <v>90</v>
      </c>
      <c r="B2" s="7">
        <v>38324.237913082456</v>
      </c>
      <c r="C2" s="7">
        <v>36080.017571154247</v>
      </c>
      <c r="D2" s="7">
        <v>36317.266037922498</v>
      </c>
      <c r="E2" s="7">
        <v>38132.069022823038</v>
      </c>
      <c r="F2" s="7">
        <v>37660.277876925655</v>
      </c>
      <c r="G2" s="7">
        <v>37048.04085148024</v>
      </c>
      <c r="H2" s="7">
        <v>38852.647390349273</v>
      </c>
      <c r="I2" s="7">
        <v>36857.413678738354</v>
      </c>
      <c r="J2" s="7">
        <v>38872.407559986998</v>
      </c>
      <c r="K2" s="7">
        <v>37004.316680512995</v>
      </c>
      <c r="L2" s="7">
        <v>37083.863837229335</v>
      </c>
      <c r="M2" s="7">
        <v>38086.715854503491</v>
      </c>
      <c r="N2" s="7">
        <v>36538.119760639463</v>
      </c>
      <c r="O2" s="7">
        <v>36855.831591055088</v>
      </c>
      <c r="P2" s="7">
        <v>35410.078212204891</v>
      </c>
      <c r="Q2" s="7">
        <v>38149.757287779939</v>
      </c>
      <c r="R2" s="7">
        <v>37175.423764123145</v>
      </c>
      <c r="S2" s="7">
        <v>37683.703046956296</v>
      </c>
      <c r="T2" s="7">
        <v>38169.168631780427</v>
      </c>
      <c r="U2" s="7">
        <v>36015.873537625885</v>
      </c>
      <c r="V2" s="7">
        <v>38494.273939316467</v>
      </c>
      <c r="W2" s="7">
        <v>38619.808927245118</v>
      </c>
      <c r="X2" s="7">
        <v>36230.040978084464</v>
      </c>
      <c r="Y2" s="7">
        <v>37772.713449262847</v>
      </c>
      <c r="Z2">
        <f>MAX(B2:Y2)</f>
        <v>38872.407559986998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F5C2-43F9-4247-8EA2-315388E2D894}">
  <sheetPr>
    <tabColor rgb="FF92D050"/>
  </sheetPr>
  <dimension ref="A1:B9"/>
  <sheetViews>
    <sheetView tabSelected="1" workbookViewId="0">
      <selection activeCell="C31" sqref="C31"/>
    </sheetView>
  </sheetViews>
  <sheetFormatPr defaultRowHeight="13.95" x14ac:dyDescent="0.25"/>
  <cols>
    <col min="2" max="2" width="15.77734375" style="6" customWidth="1"/>
  </cols>
  <sheetData>
    <row r="1" spans="1:2" x14ac:dyDescent="0.25">
      <c r="A1" s="10" t="s">
        <v>79</v>
      </c>
      <c r="B1" s="11" t="s">
        <v>88</v>
      </c>
    </row>
    <row r="2" spans="1:2" x14ac:dyDescent="0.25">
      <c r="A2" s="4" t="s">
        <v>82</v>
      </c>
      <c r="B2" s="5">
        <v>9.0702083333333253E-2</v>
      </c>
    </row>
    <row r="3" spans="1:2" x14ac:dyDescent="0.25">
      <c r="A3" s="4" t="s">
        <v>85</v>
      </c>
      <c r="B3" s="5">
        <v>0.48938500000000013</v>
      </c>
    </row>
    <row r="4" spans="1:2" x14ac:dyDescent="0.25">
      <c r="A4" s="4" t="s">
        <v>83</v>
      </c>
      <c r="B4" s="5">
        <v>0.66745499999999991</v>
      </c>
    </row>
    <row r="5" spans="1:2" x14ac:dyDescent="0.25">
      <c r="A5" s="4" t="s">
        <v>87</v>
      </c>
      <c r="B5" s="5">
        <v>0.85453083333333213</v>
      </c>
    </row>
    <row r="6" spans="1:2" x14ac:dyDescent="0.25">
      <c r="A6" s="4" t="s">
        <v>81</v>
      </c>
      <c r="B6" s="5">
        <v>0.92137041666666719</v>
      </c>
    </row>
    <row r="7" spans="1:2" x14ac:dyDescent="0.25">
      <c r="A7" s="4" t="s">
        <v>84</v>
      </c>
      <c r="B7" s="5">
        <v>0.99939791666666622</v>
      </c>
    </row>
    <row r="8" spans="1:2" x14ac:dyDescent="0.25">
      <c r="A8" s="4" t="s">
        <v>80</v>
      </c>
      <c r="B8" s="5">
        <v>1.9047691666666651</v>
      </c>
    </row>
    <row r="9" spans="1:2" x14ac:dyDescent="0.25">
      <c r="A9" s="4" t="s">
        <v>86</v>
      </c>
      <c r="B9" s="5">
        <v>2.0788333333333329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0633-213D-48C3-8A8C-7261DA40A85C}">
  <sheetPr>
    <tabColor theme="5" tint="-0.249977111117893"/>
  </sheetPr>
  <dimension ref="A1:GL3"/>
  <sheetViews>
    <sheetView workbookViewId="0">
      <selection activeCell="G8" sqref="G8"/>
    </sheetView>
  </sheetViews>
  <sheetFormatPr defaultRowHeight="13.95" x14ac:dyDescent="0.25"/>
  <cols>
    <col min="1" max="193" width="8.88671875" style="7"/>
  </cols>
  <sheetData>
    <row r="1" spans="1:194" x14ac:dyDescent="0.25">
      <c r="A1" s="12" t="s">
        <v>92</v>
      </c>
      <c r="B1" s="13" t="s">
        <v>93</v>
      </c>
      <c r="C1" s="13"/>
      <c r="D1" s="13"/>
      <c r="E1" s="13"/>
      <c r="F1" s="13"/>
      <c r="G1" s="13"/>
      <c r="H1" s="13"/>
      <c r="I1" s="13"/>
      <c r="J1" s="13" t="s">
        <v>94</v>
      </c>
      <c r="K1" s="13"/>
      <c r="L1" s="13"/>
      <c r="M1" s="13"/>
      <c r="N1" s="13"/>
      <c r="O1" s="13"/>
      <c r="P1" s="13"/>
      <c r="Q1" s="13"/>
      <c r="R1" s="13" t="s">
        <v>95</v>
      </c>
      <c r="S1" s="13"/>
      <c r="T1" s="13"/>
      <c r="U1" s="13"/>
      <c r="V1" s="13"/>
      <c r="W1" s="13"/>
      <c r="X1" s="13"/>
      <c r="Y1" s="13"/>
      <c r="Z1" s="13" t="s">
        <v>96</v>
      </c>
      <c r="AA1" s="13"/>
      <c r="AB1" s="13"/>
      <c r="AC1" s="13"/>
      <c r="AD1" s="13"/>
      <c r="AE1" s="13"/>
      <c r="AF1" s="13"/>
      <c r="AG1" s="13"/>
      <c r="AH1" s="13" t="s">
        <v>97</v>
      </c>
      <c r="AI1" s="13"/>
      <c r="AJ1" s="13"/>
      <c r="AK1" s="13"/>
      <c r="AL1" s="13"/>
      <c r="AM1" s="13"/>
      <c r="AN1" s="13"/>
      <c r="AO1" s="13"/>
      <c r="AP1" s="13" t="s">
        <v>98</v>
      </c>
      <c r="AQ1" s="13"/>
      <c r="AR1" s="13"/>
      <c r="AS1" s="13"/>
      <c r="AT1" s="13"/>
      <c r="AU1" s="13"/>
      <c r="AV1" s="13"/>
      <c r="AW1" s="13"/>
      <c r="AX1" s="13" t="s">
        <v>99</v>
      </c>
      <c r="AY1" s="13"/>
      <c r="AZ1" s="13"/>
      <c r="BA1" s="13"/>
      <c r="BB1" s="13"/>
      <c r="BC1" s="13"/>
      <c r="BD1" s="13"/>
      <c r="BE1" s="13"/>
      <c r="BF1" s="13" t="s">
        <v>100</v>
      </c>
      <c r="BG1" s="13"/>
      <c r="BH1" s="13"/>
      <c r="BI1" s="13"/>
      <c r="BJ1" s="13"/>
      <c r="BK1" s="13"/>
      <c r="BL1" s="13"/>
      <c r="BM1" s="13"/>
      <c r="BN1" s="13" t="s">
        <v>101</v>
      </c>
      <c r="BO1" s="13"/>
      <c r="BP1" s="13"/>
      <c r="BQ1" s="13"/>
      <c r="BR1" s="13"/>
      <c r="BS1" s="13"/>
      <c r="BT1" s="13"/>
      <c r="BU1" s="13"/>
      <c r="BV1" s="13" t="s">
        <v>64</v>
      </c>
      <c r="BW1" s="13"/>
      <c r="BX1" s="13"/>
      <c r="BY1" s="13"/>
      <c r="BZ1" s="13"/>
      <c r="CA1" s="13"/>
      <c r="CB1" s="13"/>
      <c r="CC1" s="13"/>
      <c r="CD1" s="13" t="s">
        <v>65</v>
      </c>
      <c r="CE1" s="13"/>
      <c r="CF1" s="13"/>
      <c r="CG1" s="13"/>
      <c r="CH1" s="13"/>
      <c r="CI1" s="13"/>
      <c r="CJ1" s="13"/>
      <c r="CK1" s="13"/>
      <c r="CL1" s="13" t="s">
        <v>66</v>
      </c>
      <c r="CM1" s="13"/>
      <c r="CN1" s="13"/>
      <c r="CO1" s="13"/>
      <c r="CP1" s="13"/>
      <c r="CQ1" s="13"/>
      <c r="CR1" s="13"/>
      <c r="CS1" s="13"/>
      <c r="CT1" s="13" t="s">
        <v>67</v>
      </c>
      <c r="CU1" s="13"/>
      <c r="CV1" s="13"/>
      <c r="CW1" s="13"/>
      <c r="CX1" s="13"/>
      <c r="CY1" s="13"/>
      <c r="CZ1" s="13"/>
      <c r="DA1" s="13"/>
      <c r="DB1" s="13" t="s">
        <v>68</v>
      </c>
      <c r="DC1" s="13"/>
      <c r="DD1" s="13"/>
      <c r="DE1" s="13"/>
      <c r="DF1" s="13"/>
      <c r="DG1" s="13"/>
      <c r="DH1" s="13"/>
      <c r="DI1" s="13"/>
      <c r="DJ1" s="13" t="s">
        <v>69</v>
      </c>
      <c r="DK1" s="13"/>
      <c r="DL1" s="13"/>
      <c r="DM1" s="13"/>
      <c r="DN1" s="13"/>
      <c r="DO1" s="13"/>
      <c r="DP1" s="13"/>
      <c r="DQ1" s="13"/>
      <c r="DR1" s="13" t="s">
        <v>70</v>
      </c>
      <c r="DS1" s="13"/>
      <c r="DT1" s="13"/>
      <c r="DU1" s="13"/>
      <c r="DV1" s="13"/>
      <c r="DW1" s="13"/>
      <c r="DX1" s="13"/>
      <c r="DY1" s="13"/>
      <c r="DZ1" s="13" t="s">
        <v>71</v>
      </c>
      <c r="EA1" s="13"/>
      <c r="EB1" s="13"/>
      <c r="EC1" s="13"/>
      <c r="ED1" s="13"/>
      <c r="EE1" s="13"/>
      <c r="EF1" s="13"/>
      <c r="EG1" s="13"/>
      <c r="EH1" s="13" t="s">
        <v>72</v>
      </c>
      <c r="EI1" s="13"/>
      <c r="EJ1" s="13"/>
      <c r="EK1" s="13"/>
      <c r="EL1" s="13"/>
      <c r="EM1" s="13"/>
      <c r="EN1" s="13"/>
      <c r="EO1" s="13"/>
      <c r="EP1" s="13" t="s">
        <v>73</v>
      </c>
      <c r="EQ1" s="13"/>
      <c r="ER1" s="13"/>
      <c r="ES1" s="13"/>
      <c r="ET1" s="13"/>
      <c r="EU1" s="13"/>
      <c r="EV1" s="13"/>
      <c r="EW1" s="13"/>
      <c r="EX1" s="13" t="s">
        <v>74</v>
      </c>
      <c r="EY1" s="13"/>
      <c r="EZ1" s="13"/>
      <c r="FA1" s="13"/>
      <c r="FB1" s="13"/>
      <c r="FC1" s="13"/>
      <c r="FD1" s="13"/>
      <c r="FE1" s="13"/>
      <c r="FF1" s="13" t="s">
        <v>75</v>
      </c>
      <c r="FG1" s="13"/>
      <c r="FH1" s="13"/>
      <c r="FI1" s="13"/>
      <c r="FJ1" s="13"/>
      <c r="FK1" s="13"/>
      <c r="FL1" s="13"/>
      <c r="FM1" s="13"/>
      <c r="FN1" s="13" t="s">
        <v>76</v>
      </c>
      <c r="FO1" s="13"/>
      <c r="FP1" s="13"/>
      <c r="FQ1" s="13"/>
      <c r="FR1" s="13"/>
      <c r="FS1" s="13"/>
      <c r="FT1" s="13"/>
      <c r="FU1" s="13"/>
      <c r="FV1" s="13" t="s">
        <v>77</v>
      </c>
      <c r="FW1" s="13"/>
      <c r="FX1" s="13"/>
      <c r="FY1" s="13"/>
      <c r="FZ1" s="13"/>
      <c r="GA1" s="13"/>
      <c r="GB1" s="13"/>
      <c r="GC1" s="13"/>
      <c r="GD1" s="13" t="s">
        <v>78</v>
      </c>
      <c r="GE1" s="13"/>
      <c r="GF1" s="13"/>
      <c r="GG1" s="13"/>
      <c r="GH1" s="13"/>
      <c r="GI1" s="13"/>
      <c r="GJ1" s="13"/>
      <c r="GK1" s="13"/>
      <c r="GL1" s="3"/>
    </row>
    <row r="2" spans="1:194" x14ac:dyDescent="0.25">
      <c r="A2" s="14"/>
      <c r="B2" s="15" t="s">
        <v>102</v>
      </c>
      <c r="C2" s="15" t="s">
        <v>103</v>
      </c>
      <c r="D2" s="15" t="s">
        <v>104</v>
      </c>
      <c r="E2" s="15" t="s">
        <v>105</v>
      </c>
      <c r="F2" s="15" t="s">
        <v>106</v>
      </c>
      <c r="G2" s="15" t="s">
        <v>107</v>
      </c>
      <c r="H2" s="15" t="s">
        <v>108</v>
      </c>
      <c r="I2" s="15" t="s">
        <v>109</v>
      </c>
      <c r="J2" s="15" t="s">
        <v>102</v>
      </c>
      <c r="K2" s="15" t="s">
        <v>103</v>
      </c>
      <c r="L2" s="15" t="s">
        <v>104</v>
      </c>
      <c r="M2" s="15" t="s">
        <v>105</v>
      </c>
      <c r="N2" s="15" t="s">
        <v>106</v>
      </c>
      <c r="O2" s="15" t="s">
        <v>107</v>
      </c>
      <c r="P2" s="15" t="s">
        <v>108</v>
      </c>
      <c r="Q2" s="15" t="s">
        <v>109</v>
      </c>
      <c r="R2" s="15" t="s">
        <v>102</v>
      </c>
      <c r="S2" s="15" t="s">
        <v>103</v>
      </c>
      <c r="T2" s="15" t="s">
        <v>104</v>
      </c>
      <c r="U2" s="15" t="s">
        <v>105</v>
      </c>
      <c r="V2" s="15" t="s">
        <v>106</v>
      </c>
      <c r="W2" s="15" t="s">
        <v>107</v>
      </c>
      <c r="X2" s="15" t="s">
        <v>108</v>
      </c>
      <c r="Y2" s="15" t="s">
        <v>109</v>
      </c>
      <c r="Z2" s="15" t="s">
        <v>102</v>
      </c>
      <c r="AA2" s="15" t="s">
        <v>103</v>
      </c>
      <c r="AB2" s="15" t="s">
        <v>104</v>
      </c>
      <c r="AC2" s="15" t="s">
        <v>105</v>
      </c>
      <c r="AD2" s="15" t="s">
        <v>106</v>
      </c>
      <c r="AE2" s="15" t="s">
        <v>107</v>
      </c>
      <c r="AF2" s="15" t="s">
        <v>108</v>
      </c>
      <c r="AG2" s="15" t="s">
        <v>109</v>
      </c>
      <c r="AH2" s="15" t="s">
        <v>102</v>
      </c>
      <c r="AI2" s="15" t="s">
        <v>103</v>
      </c>
      <c r="AJ2" s="15" t="s">
        <v>104</v>
      </c>
      <c r="AK2" s="15" t="s">
        <v>105</v>
      </c>
      <c r="AL2" s="15" t="s">
        <v>106</v>
      </c>
      <c r="AM2" s="15" t="s">
        <v>107</v>
      </c>
      <c r="AN2" s="15" t="s">
        <v>108</v>
      </c>
      <c r="AO2" s="15" t="s">
        <v>109</v>
      </c>
      <c r="AP2" s="15" t="s">
        <v>102</v>
      </c>
      <c r="AQ2" s="15" t="s">
        <v>103</v>
      </c>
      <c r="AR2" s="15" t="s">
        <v>104</v>
      </c>
      <c r="AS2" s="15" t="s">
        <v>105</v>
      </c>
      <c r="AT2" s="15" t="s">
        <v>106</v>
      </c>
      <c r="AU2" s="15" t="s">
        <v>107</v>
      </c>
      <c r="AV2" s="15" t="s">
        <v>108</v>
      </c>
      <c r="AW2" s="15" t="s">
        <v>109</v>
      </c>
      <c r="AX2" s="15" t="s">
        <v>102</v>
      </c>
      <c r="AY2" s="15" t="s">
        <v>103</v>
      </c>
      <c r="AZ2" s="15" t="s">
        <v>104</v>
      </c>
      <c r="BA2" s="15" t="s">
        <v>105</v>
      </c>
      <c r="BB2" s="15" t="s">
        <v>106</v>
      </c>
      <c r="BC2" s="15" t="s">
        <v>107</v>
      </c>
      <c r="BD2" s="15" t="s">
        <v>108</v>
      </c>
      <c r="BE2" s="15" t="s">
        <v>109</v>
      </c>
      <c r="BF2" s="15" t="s">
        <v>102</v>
      </c>
      <c r="BG2" s="15" t="s">
        <v>103</v>
      </c>
      <c r="BH2" s="15" t="s">
        <v>104</v>
      </c>
      <c r="BI2" s="15" t="s">
        <v>105</v>
      </c>
      <c r="BJ2" s="15" t="s">
        <v>106</v>
      </c>
      <c r="BK2" s="15" t="s">
        <v>107</v>
      </c>
      <c r="BL2" s="15" t="s">
        <v>108</v>
      </c>
      <c r="BM2" s="15" t="s">
        <v>109</v>
      </c>
      <c r="BN2" s="15" t="s">
        <v>102</v>
      </c>
      <c r="BO2" s="15" t="s">
        <v>103</v>
      </c>
      <c r="BP2" s="15" t="s">
        <v>104</v>
      </c>
      <c r="BQ2" s="15" t="s">
        <v>105</v>
      </c>
      <c r="BR2" s="15" t="s">
        <v>106</v>
      </c>
      <c r="BS2" s="15" t="s">
        <v>107</v>
      </c>
      <c r="BT2" s="15" t="s">
        <v>108</v>
      </c>
      <c r="BU2" s="15" t="s">
        <v>109</v>
      </c>
      <c r="BV2" s="15" t="s">
        <v>102</v>
      </c>
      <c r="BW2" s="15" t="s">
        <v>103</v>
      </c>
      <c r="BX2" s="15" t="s">
        <v>104</v>
      </c>
      <c r="BY2" s="15" t="s">
        <v>105</v>
      </c>
      <c r="BZ2" s="15" t="s">
        <v>106</v>
      </c>
      <c r="CA2" s="15" t="s">
        <v>107</v>
      </c>
      <c r="CB2" s="15" t="s">
        <v>108</v>
      </c>
      <c r="CC2" s="15" t="s">
        <v>109</v>
      </c>
      <c r="CD2" s="15" t="s">
        <v>102</v>
      </c>
      <c r="CE2" s="15" t="s">
        <v>103</v>
      </c>
      <c r="CF2" s="15" t="s">
        <v>104</v>
      </c>
      <c r="CG2" s="15" t="s">
        <v>105</v>
      </c>
      <c r="CH2" s="15" t="s">
        <v>106</v>
      </c>
      <c r="CI2" s="15" t="s">
        <v>107</v>
      </c>
      <c r="CJ2" s="15" t="s">
        <v>108</v>
      </c>
      <c r="CK2" s="15" t="s">
        <v>109</v>
      </c>
      <c r="CL2" s="15" t="s">
        <v>102</v>
      </c>
      <c r="CM2" s="15" t="s">
        <v>103</v>
      </c>
      <c r="CN2" s="15" t="s">
        <v>104</v>
      </c>
      <c r="CO2" s="15" t="s">
        <v>105</v>
      </c>
      <c r="CP2" s="15" t="s">
        <v>106</v>
      </c>
      <c r="CQ2" s="15" t="s">
        <v>107</v>
      </c>
      <c r="CR2" s="15" t="s">
        <v>108</v>
      </c>
      <c r="CS2" s="15" t="s">
        <v>109</v>
      </c>
      <c r="CT2" s="15" t="s">
        <v>102</v>
      </c>
      <c r="CU2" s="15" t="s">
        <v>103</v>
      </c>
      <c r="CV2" s="15" t="s">
        <v>104</v>
      </c>
      <c r="CW2" s="15" t="s">
        <v>105</v>
      </c>
      <c r="CX2" s="15" t="s">
        <v>106</v>
      </c>
      <c r="CY2" s="15" t="s">
        <v>107</v>
      </c>
      <c r="CZ2" s="15" t="s">
        <v>108</v>
      </c>
      <c r="DA2" s="15" t="s">
        <v>109</v>
      </c>
      <c r="DB2" s="15" t="s">
        <v>102</v>
      </c>
      <c r="DC2" s="15" t="s">
        <v>103</v>
      </c>
      <c r="DD2" s="15" t="s">
        <v>104</v>
      </c>
      <c r="DE2" s="15" t="s">
        <v>105</v>
      </c>
      <c r="DF2" s="15" t="s">
        <v>106</v>
      </c>
      <c r="DG2" s="15" t="s">
        <v>107</v>
      </c>
      <c r="DH2" s="15" t="s">
        <v>108</v>
      </c>
      <c r="DI2" s="15" t="s">
        <v>109</v>
      </c>
      <c r="DJ2" s="15" t="s">
        <v>102</v>
      </c>
      <c r="DK2" s="15" t="s">
        <v>103</v>
      </c>
      <c r="DL2" s="15" t="s">
        <v>104</v>
      </c>
      <c r="DM2" s="15" t="s">
        <v>105</v>
      </c>
      <c r="DN2" s="15" t="s">
        <v>106</v>
      </c>
      <c r="DO2" s="15" t="s">
        <v>107</v>
      </c>
      <c r="DP2" s="15" t="s">
        <v>108</v>
      </c>
      <c r="DQ2" s="15" t="s">
        <v>109</v>
      </c>
      <c r="DR2" s="15" t="s">
        <v>102</v>
      </c>
      <c r="DS2" s="15" t="s">
        <v>103</v>
      </c>
      <c r="DT2" s="15" t="s">
        <v>104</v>
      </c>
      <c r="DU2" s="15" t="s">
        <v>105</v>
      </c>
      <c r="DV2" s="15" t="s">
        <v>106</v>
      </c>
      <c r="DW2" s="15" t="s">
        <v>107</v>
      </c>
      <c r="DX2" s="15" t="s">
        <v>108</v>
      </c>
      <c r="DY2" s="15" t="s">
        <v>109</v>
      </c>
      <c r="DZ2" s="15" t="s">
        <v>102</v>
      </c>
      <c r="EA2" s="15" t="s">
        <v>103</v>
      </c>
      <c r="EB2" s="15" t="s">
        <v>104</v>
      </c>
      <c r="EC2" s="15" t="s">
        <v>105</v>
      </c>
      <c r="ED2" s="15" t="s">
        <v>106</v>
      </c>
      <c r="EE2" s="15" t="s">
        <v>107</v>
      </c>
      <c r="EF2" s="15" t="s">
        <v>108</v>
      </c>
      <c r="EG2" s="15" t="s">
        <v>109</v>
      </c>
      <c r="EH2" s="15" t="s">
        <v>102</v>
      </c>
      <c r="EI2" s="15" t="s">
        <v>103</v>
      </c>
      <c r="EJ2" s="15" t="s">
        <v>104</v>
      </c>
      <c r="EK2" s="15" t="s">
        <v>105</v>
      </c>
      <c r="EL2" s="15" t="s">
        <v>106</v>
      </c>
      <c r="EM2" s="15" t="s">
        <v>107</v>
      </c>
      <c r="EN2" s="15" t="s">
        <v>108</v>
      </c>
      <c r="EO2" s="15" t="s">
        <v>109</v>
      </c>
      <c r="EP2" s="15" t="s">
        <v>102</v>
      </c>
      <c r="EQ2" s="15" t="s">
        <v>103</v>
      </c>
      <c r="ER2" s="15" t="s">
        <v>104</v>
      </c>
      <c r="ES2" s="15" t="s">
        <v>105</v>
      </c>
      <c r="ET2" s="15" t="s">
        <v>106</v>
      </c>
      <c r="EU2" s="15" t="s">
        <v>107</v>
      </c>
      <c r="EV2" s="15" t="s">
        <v>108</v>
      </c>
      <c r="EW2" s="15" t="s">
        <v>109</v>
      </c>
      <c r="EX2" s="15" t="s">
        <v>102</v>
      </c>
      <c r="EY2" s="15" t="s">
        <v>103</v>
      </c>
      <c r="EZ2" s="15" t="s">
        <v>104</v>
      </c>
      <c r="FA2" s="15" t="s">
        <v>105</v>
      </c>
      <c r="FB2" s="15" t="s">
        <v>106</v>
      </c>
      <c r="FC2" s="15" t="s">
        <v>107</v>
      </c>
      <c r="FD2" s="15" t="s">
        <v>108</v>
      </c>
      <c r="FE2" s="15" t="s">
        <v>109</v>
      </c>
      <c r="FF2" s="15" t="s">
        <v>102</v>
      </c>
      <c r="FG2" s="15" t="s">
        <v>103</v>
      </c>
      <c r="FH2" s="15" t="s">
        <v>104</v>
      </c>
      <c r="FI2" s="15" t="s">
        <v>105</v>
      </c>
      <c r="FJ2" s="15" t="s">
        <v>106</v>
      </c>
      <c r="FK2" s="15" t="s">
        <v>107</v>
      </c>
      <c r="FL2" s="15" t="s">
        <v>108</v>
      </c>
      <c r="FM2" s="15" t="s">
        <v>109</v>
      </c>
      <c r="FN2" s="15" t="s">
        <v>102</v>
      </c>
      <c r="FO2" s="15" t="s">
        <v>103</v>
      </c>
      <c r="FP2" s="15" t="s">
        <v>104</v>
      </c>
      <c r="FQ2" s="15" t="s">
        <v>105</v>
      </c>
      <c r="FR2" s="15" t="s">
        <v>106</v>
      </c>
      <c r="FS2" s="15" t="s">
        <v>107</v>
      </c>
      <c r="FT2" s="15" t="s">
        <v>108</v>
      </c>
      <c r="FU2" s="15" t="s">
        <v>109</v>
      </c>
      <c r="FV2" s="15" t="s">
        <v>102</v>
      </c>
      <c r="FW2" s="15" t="s">
        <v>103</v>
      </c>
      <c r="FX2" s="15" t="s">
        <v>104</v>
      </c>
      <c r="FY2" s="15" t="s">
        <v>105</v>
      </c>
      <c r="FZ2" s="15" t="s">
        <v>106</v>
      </c>
      <c r="GA2" s="15" t="s">
        <v>107</v>
      </c>
      <c r="GB2" s="15" t="s">
        <v>108</v>
      </c>
      <c r="GC2" s="15" t="s">
        <v>109</v>
      </c>
      <c r="GD2" s="15" t="s">
        <v>102</v>
      </c>
      <c r="GE2" s="15" t="s">
        <v>103</v>
      </c>
      <c r="GF2" s="15" t="s">
        <v>104</v>
      </c>
      <c r="GG2" s="15" t="s">
        <v>105</v>
      </c>
      <c r="GH2" s="15" t="s">
        <v>106</v>
      </c>
      <c r="GI2" s="15" t="s">
        <v>107</v>
      </c>
      <c r="GJ2" s="15" t="s">
        <v>108</v>
      </c>
      <c r="GK2" s="15" t="s">
        <v>109</v>
      </c>
      <c r="GL2" s="16"/>
    </row>
    <row r="3" spans="1:194" x14ac:dyDescent="0.25">
      <c r="A3" s="7" t="s">
        <v>110</v>
      </c>
      <c r="B3" s="7">
        <v>0</v>
      </c>
      <c r="C3" s="7">
        <v>4486.4233246877102</v>
      </c>
      <c r="D3" s="7">
        <v>5487.0189213296653</v>
      </c>
      <c r="E3" s="7">
        <v>3593.3854045404114</v>
      </c>
      <c r="F3" s="7">
        <v>0</v>
      </c>
      <c r="G3" s="7">
        <v>5699.11148296192</v>
      </c>
      <c r="H3" s="7">
        <v>0</v>
      </c>
      <c r="I3" s="7">
        <v>5693.0530856921941</v>
      </c>
      <c r="J3" s="7">
        <v>0</v>
      </c>
      <c r="K3" s="7">
        <v>475.5400060039193</v>
      </c>
      <c r="L3" s="7">
        <v>5954.8575781262907</v>
      </c>
      <c r="M3" s="7">
        <v>5494.7061608589611</v>
      </c>
      <c r="N3" s="7">
        <v>0</v>
      </c>
      <c r="O3" s="7">
        <v>5363.4967857131496</v>
      </c>
      <c r="P3" s="7">
        <v>0</v>
      </c>
      <c r="Q3" s="7">
        <v>5995.552675429718</v>
      </c>
      <c r="R3" s="7">
        <v>0</v>
      </c>
      <c r="S3" s="7">
        <v>2750.6358107081978</v>
      </c>
      <c r="T3" s="7">
        <v>5980.4162389867588</v>
      </c>
      <c r="U3" s="7">
        <v>5787.4828256794681</v>
      </c>
      <c r="V3" s="7">
        <v>0</v>
      </c>
      <c r="W3" s="7">
        <v>5136.4388742596138</v>
      </c>
      <c r="X3" s="7">
        <v>0</v>
      </c>
      <c r="Y3" s="7">
        <v>5804.7504108801877</v>
      </c>
      <c r="Z3" s="7">
        <v>0</v>
      </c>
      <c r="AA3" s="7">
        <v>1231.2508642887813</v>
      </c>
      <c r="AB3" s="7">
        <v>5968.4100091796845</v>
      </c>
      <c r="AC3" s="7">
        <v>5953.5849089507865</v>
      </c>
      <c r="AD3" s="7">
        <v>0</v>
      </c>
      <c r="AE3" s="7">
        <v>5680.3183630239419</v>
      </c>
      <c r="AF3" s="7">
        <v>0</v>
      </c>
      <c r="AG3" s="7">
        <v>5925.8861419664418</v>
      </c>
      <c r="AH3" s="7">
        <v>0</v>
      </c>
      <c r="AI3" s="7">
        <v>1469.2772794449829</v>
      </c>
      <c r="AJ3" s="7">
        <v>5661.1327401476019</v>
      </c>
      <c r="AK3" s="7">
        <v>5510.6798323637704</v>
      </c>
      <c r="AL3" s="7">
        <v>0</v>
      </c>
      <c r="AM3" s="7">
        <v>5926.7732632385932</v>
      </c>
      <c r="AN3" s="7">
        <v>0</v>
      </c>
      <c r="AO3" s="7">
        <v>5970.0714284543174</v>
      </c>
      <c r="AP3" s="7">
        <v>0</v>
      </c>
      <c r="AQ3" s="7">
        <v>306.92467753791516</v>
      </c>
      <c r="AR3" s="7">
        <v>5980.8053747259091</v>
      </c>
      <c r="AS3" s="7">
        <v>5913.3360647646259</v>
      </c>
      <c r="AT3" s="7">
        <v>0</v>
      </c>
      <c r="AU3" s="7">
        <v>5813.2449151501787</v>
      </c>
      <c r="AV3" s="7">
        <v>0</v>
      </c>
      <c r="AW3" s="7">
        <v>5934.5721768891608</v>
      </c>
      <c r="AX3" s="7">
        <v>0</v>
      </c>
      <c r="AY3" s="7">
        <v>3571.7169526530511</v>
      </c>
      <c r="AZ3" s="7">
        <v>5521.642131394623</v>
      </c>
      <c r="BA3" s="7">
        <v>4883.818972518472</v>
      </c>
      <c r="BB3" s="7">
        <v>0</v>
      </c>
      <c r="BC3" s="7">
        <v>5713.2079193972486</v>
      </c>
      <c r="BD3" s="7">
        <v>0</v>
      </c>
      <c r="BE3" s="7">
        <v>5598.437074748038</v>
      </c>
      <c r="BF3" s="7">
        <v>0</v>
      </c>
      <c r="BG3" s="7">
        <v>1679.8366065370417</v>
      </c>
      <c r="BH3" s="7">
        <v>5741.3440804275033</v>
      </c>
      <c r="BI3" s="7">
        <v>5536.9816221876526</v>
      </c>
      <c r="BJ3" s="7">
        <v>0</v>
      </c>
      <c r="BK3" s="7">
        <v>5132.7013532457268</v>
      </c>
      <c r="BL3" s="7">
        <v>0</v>
      </c>
      <c r="BM3" s="7">
        <v>5811.9117516145116</v>
      </c>
      <c r="BN3" s="7">
        <v>0</v>
      </c>
      <c r="BO3" s="7">
        <v>2207.2143258678184</v>
      </c>
      <c r="BP3" s="7">
        <v>5926.5252325302754</v>
      </c>
      <c r="BQ3" s="7">
        <v>5813.8610841585214</v>
      </c>
      <c r="BR3" s="7">
        <v>0</v>
      </c>
      <c r="BS3" s="7">
        <v>5653.798396977324</v>
      </c>
      <c r="BT3" s="7">
        <v>0</v>
      </c>
      <c r="BU3" s="7">
        <v>5764.2345188359041</v>
      </c>
      <c r="BV3" s="7">
        <v>0</v>
      </c>
      <c r="BW3" s="7">
        <v>1923.0338528745915</v>
      </c>
      <c r="BX3" s="7">
        <v>5584.2124058683676</v>
      </c>
      <c r="BY3" s="7">
        <v>4943.3801833506886</v>
      </c>
      <c r="BZ3" s="7">
        <v>0</v>
      </c>
      <c r="CA3" s="7">
        <v>5741.7103501907022</v>
      </c>
      <c r="CB3" s="7">
        <v>0</v>
      </c>
      <c r="CC3" s="7">
        <v>5751.0949213264139</v>
      </c>
      <c r="CD3" s="7">
        <v>0</v>
      </c>
      <c r="CE3" s="7">
        <v>614.35754576117711</v>
      </c>
      <c r="CF3" s="7">
        <v>5654.596894216611</v>
      </c>
      <c r="CG3" s="7">
        <v>5970.8883213831887</v>
      </c>
      <c r="CH3" s="7">
        <v>0</v>
      </c>
      <c r="CI3" s="7">
        <v>5838.8838639630585</v>
      </c>
      <c r="CJ3" s="7">
        <v>0</v>
      </c>
      <c r="CK3" s="7">
        <v>5901.011952786198</v>
      </c>
      <c r="CL3" s="7">
        <v>0</v>
      </c>
      <c r="CM3" s="7">
        <v>1716.8265961239056</v>
      </c>
      <c r="CN3" s="7">
        <v>5885.0617548250148</v>
      </c>
      <c r="CO3" s="7">
        <v>5328.9772463538084</v>
      </c>
      <c r="CP3" s="7">
        <v>0</v>
      </c>
      <c r="CQ3" s="7">
        <v>5979.4307764768264</v>
      </c>
      <c r="CR3" s="7">
        <v>0</v>
      </c>
      <c r="CS3" s="7">
        <v>5817.6431363121137</v>
      </c>
      <c r="CT3" s="7">
        <v>0</v>
      </c>
      <c r="CU3" s="7">
        <v>513.85434502737326</v>
      </c>
      <c r="CV3" s="7">
        <v>5909.5140398332551</v>
      </c>
      <c r="CW3" s="7">
        <v>5472.6051104879116</v>
      </c>
      <c r="CX3" s="7">
        <v>0</v>
      </c>
      <c r="CY3" s="7">
        <v>5888.8854954850267</v>
      </c>
      <c r="CZ3" s="7">
        <v>0</v>
      </c>
      <c r="DA3" s="7">
        <v>5869.5392486063256</v>
      </c>
      <c r="DB3" s="7">
        <v>0</v>
      </c>
      <c r="DC3" s="7">
        <v>736.25776473848975</v>
      </c>
      <c r="DD3" s="7">
        <v>5665.7877099927191</v>
      </c>
      <c r="DE3" s="7">
        <v>5681.7710279149578</v>
      </c>
      <c r="DF3" s="7">
        <v>0</v>
      </c>
      <c r="DG3" s="7">
        <v>5777.0457612058053</v>
      </c>
      <c r="DH3" s="7">
        <v>0</v>
      </c>
      <c r="DI3" s="7">
        <v>5977.3288480428109</v>
      </c>
      <c r="DJ3" s="7">
        <v>0</v>
      </c>
      <c r="DK3" s="7">
        <v>233.22966754111943</v>
      </c>
      <c r="DL3" s="7">
        <v>5781.9980163409546</v>
      </c>
      <c r="DM3" s="7">
        <v>5384.944738951046</v>
      </c>
      <c r="DN3" s="7">
        <v>0</v>
      </c>
      <c r="DO3" s="7">
        <v>5686.9195194477361</v>
      </c>
      <c r="DP3" s="7">
        <v>0</v>
      </c>
      <c r="DQ3" s="7">
        <v>5847.5562479031933</v>
      </c>
      <c r="DR3" s="7">
        <v>0</v>
      </c>
      <c r="DS3" s="7">
        <v>2452.5280358287337</v>
      </c>
      <c r="DT3" s="7">
        <v>5543.837029139444</v>
      </c>
      <c r="DU3" s="7">
        <v>5263.2598225791426</v>
      </c>
      <c r="DV3" s="7">
        <v>0</v>
      </c>
      <c r="DW3" s="7">
        <v>5691.1392363811401</v>
      </c>
      <c r="DX3" s="7">
        <v>0</v>
      </c>
      <c r="DY3" s="7">
        <v>5748.223721724069</v>
      </c>
      <c r="DZ3" s="7">
        <v>0</v>
      </c>
      <c r="EA3" s="7">
        <v>0</v>
      </c>
      <c r="EB3" s="7">
        <v>5796.9457206906272</v>
      </c>
      <c r="EC3" s="7">
        <v>5997.4705321455895</v>
      </c>
      <c r="ED3" s="7">
        <v>0</v>
      </c>
      <c r="EE3" s="7">
        <v>5872.3224917401867</v>
      </c>
      <c r="EF3" s="7">
        <v>0</v>
      </c>
      <c r="EG3" s="7">
        <v>5346.9505366979893</v>
      </c>
      <c r="EH3" s="7">
        <v>0</v>
      </c>
      <c r="EI3" s="7">
        <v>1982.5156250492146</v>
      </c>
      <c r="EJ3" s="7">
        <v>5788.9180692415894</v>
      </c>
      <c r="EK3" s="7">
        <v>5527.0866193147149</v>
      </c>
      <c r="EL3" s="7">
        <v>0</v>
      </c>
      <c r="EM3" s="7">
        <v>5189.8094133491577</v>
      </c>
      <c r="EN3" s="7">
        <v>0</v>
      </c>
      <c r="EO3" s="7">
        <v>5900.8254825473341</v>
      </c>
      <c r="EP3" s="7">
        <v>0</v>
      </c>
      <c r="EQ3" s="7">
        <v>758.41315314614849</v>
      </c>
      <c r="ER3" s="7">
        <v>5762.3906191533906</v>
      </c>
      <c r="ES3" s="7">
        <v>5867.4348819624765</v>
      </c>
      <c r="ET3" s="7">
        <v>0</v>
      </c>
      <c r="EU3" s="7">
        <v>4973.9776418729971</v>
      </c>
      <c r="EV3" s="7">
        <v>0</v>
      </c>
      <c r="EW3" s="7">
        <v>5819.4477487913909</v>
      </c>
      <c r="EX3" s="7">
        <v>0</v>
      </c>
      <c r="EY3" s="7">
        <v>758.41315314614849</v>
      </c>
      <c r="EZ3" s="7">
        <v>5762.3906191533906</v>
      </c>
      <c r="FA3" s="7">
        <v>5867.4348819624765</v>
      </c>
      <c r="FB3" s="7">
        <v>0</v>
      </c>
      <c r="FC3" s="7">
        <v>4973.9776418729971</v>
      </c>
      <c r="FD3" s="7">
        <v>0</v>
      </c>
      <c r="FE3" s="7">
        <v>5819.4477487913909</v>
      </c>
      <c r="FF3" s="7">
        <v>0</v>
      </c>
      <c r="FG3" s="7">
        <v>1189.6767157785591</v>
      </c>
      <c r="FH3" s="7">
        <v>5934.2573520724764</v>
      </c>
      <c r="FI3" s="7">
        <v>5006.1495304470918</v>
      </c>
      <c r="FJ3" s="7">
        <v>0</v>
      </c>
      <c r="FK3" s="7">
        <v>5801.8978206321608</v>
      </c>
      <c r="FL3" s="7">
        <v>0</v>
      </c>
      <c r="FM3" s="7">
        <v>5928.9210773953173</v>
      </c>
      <c r="FN3" s="7">
        <v>0</v>
      </c>
      <c r="FO3" s="7">
        <v>1821.3476963428429</v>
      </c>
      <c r="FP3" s="7">
        <v>5767.0537848397807</v>
      </c>
      <c r="FQ3" s="7">
        <v>5960.6181561159829</v>
      </c>
      <c r="FR3" s="7">
        <v>0</v>
      </c>
      <c r="FS3" s="7">
        <v>5672.1272388023344</v>
      </c>
      <c r="FT3" s="7">
        <v>0</v>
      </c>
      <c r="FU3" s="7">
        <v>5890.1886758663723</v>
      </c>
      <c r="FV3" s="7">
        <v>0</v>
      </c>
      <c r="FW3" s="7">
        <v>3006.0936933164112</v>
      </c>
      <c r="FX3" s="7">
        <v>5767.5224082361092</v>
      </c>
      <c r="FY3" s="7">
        <v>5917.7428800505568</v>
      </c>
      <c r="FZ3" s="7">
        <v>0</v>
      </c>
      <c r="GA3" s="7">
        <v>5203.1141134732479</v>
      </c>
      <c r="GB3" s="7">
        <v>0</v>
      </c>
      <c r="GC3" s="7">
        <v>5762.7872998767507</v>
      </c>
      <c r="GD3" s="7">
        <v>0</v>
      </c>
      <c r="GE3" s="7">
        <v>1915.6686073889466</v>
      </c>
      <c r="GF3" s="7">
        <v>5899.482248245291</v>
      </c>
      <c r="GG3" s="7">
        <v>5197.0084160987699</v>
      </c>
      <c r="GH3" s="7">
        <v>0</v>
      </c>
      <c r="GI3" s="7">
        <v>5863.3932159797532</v>
      </c>
      <c r="GJ3" s="7">
        <v>0</v>
      </c>
      <c r="GK3" s="7">
        <v>5731.4002302643266</v>
      </c>
    </row>
  </sheetData>
  <mergeCells count="25">
    <mergeCell ref="GD1:GK1"/>
    <mergeCell ref="EH1:EO1"/>
    <mergeCell ref="EP1:EW1"/>
    <mergeCell ref="EX1:FE1"/>
    <mergeCell ref="FF1:FM1"/>
    <mergeCell ref="FN1:FU1"/>
    <mergeCell ref="FV1:GC1"/>
    <mergeCell ref="CL1:CS1"/>
    <mergeCell ref="CT1:DA1"/>
    <mergeCell ref="DB1:DI1"/>
    <mergeCell ref="DJ1:DQ1"/>
    <mergeCell ref="DR1:DY1"/>
    <mergeCell ref="DZ1:EG1"/>
    <mergeCell ref="AP1:AW1"/>
    <mergeCell ref="AX1:BE1"/>
    <mergeCell ref="BF1:BM1"/>
    <mergeCell ref="BN1:BU1"/>
    <mergeCell ref="BV1:CC1"/>
    <mergeCell ref="CD1:CK1"/>
    <mergeCell ref="A1:A2"/>
    <mergeCell ref="B1:I1"/>
    <mergeCell ref="J1:Q1"/>
    <mergeCell ref="R1:Y1"/>
    <mergeCell ref="Z1:AG1"/>
    <mergeCell ref="AH1:AO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24周订购方案</vt:lpstr>
      <vt:lpstr>24周生产量</vt:lpstr>
      <vt:lpstr>转运商损耗率期望值</vt:lpstr>
      <vt:lpstr>每周各转运商转运总量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2021-09-11T13:32:13Z</dcterms:modified>
</cp:coreProperties>
</file>