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CODSync\CODSync\exp1-real-speed\"/>
    </mc:Choice>
  </mc:AlternateContent>
  <xr:revisionPtr revIDLastSave="0" documentId="13_ncr:1_{18CDB866-8DA5-4206-922C-4C599F00165E}" xr6:coauthVersionLast="47" xr6:coauthVersionMax="47" xr10:uidLastSave="{00000000-0000-0000-0000-000000000000}"/>
  <bookViews>
    <workbookView minimized="1" xWindow="1125" yWindow="1125" windowWidth="28800" windowHeight="15435" activeTab="1" xr2:uid="{00000000-000D-0000-FFFF-FFFF00000000}"/>
  </bookViews>
  <sheets>
    <sheet name="MD" sheetId="2" r:id="rId1"/>
    <sheet name="HTML" sheetId="3" r:id="rId2"/>
    <sheet name="Diff" sheetId="4" r:id="rId3"/>
    <sheet name="Linux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I23" i="1"/>
  <c r="H23" i="1"/>
  <c r="G23" i="1"/>
  <c r="F23" i="1"/>
  <c r="E23" i="1"/>
  <c r="D23" i="1"/>
  <c r="C23" i="1"/>
  <c r="B23" i="1"/>
  <c r="K23" i="4"/>
  <c r="J23" i="4"/>
  <c r="I23" i="4"/>
  <c r="H23" i="4"/>
  <c r="G23" i="4"/>
  <c r="F23" i="4"/>
  <c r="E23" i="4"/>
  <c r="D23" i="4"/>
  <c r="C23" i="4"/>
  <c r="B23" i="4"/>
  <c r="K23" i="3"/>
  <c r="J23" i="3"/>
  <c r="I23" i="3"/>
  <c r="H23" i="3"/>
  <c r="G23" i="3"/>
  <c r="F23" i="3"/>
  <c r="E23" i="3"/>
  <c r="D23" i="3"/>
  <c r="C23" i="3"/>
  <c r="B23" i="3"/>
  <c r="B23" i="2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23" i="2"/>
  <c r="I22" i="2"/>
  <c r="I21" i="2"/>
  <c r="I20" i="2"/>
  <c r="D23" i="2"/>
  <c r="F23" i="2"/>
  <c r="J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22" i="1"/>
  <c r="E22" i="1"/>
  <c r="C22" i="1"/>
  <c r="G21" i="1"/>
  <c r="E21" i="1"/>
  <c r="C21" i="1"/>
  <c r="G20" i="1"/>
  <c r="E20" i="1"/>
  <c r="C20" i="1"/>
  <c r="G19" i="1"/>
  <c r="E19" i="1"/>
  <c r="C19" i="1"/>
  <c r="G18" i="1"/>
  <c r="E18" i="1"/>
  <c r="C18" i="1"/>
  <c r="G17" i="1"/>
  <c r="E17" i="1"/>
  <c r="C17" i="1"/>
  <c r="G16" i="1"/>
  <c r="E16" i="1"/>
  <c r="C16" i="1"/>
  <c r="G15" i="1"/>
  <c r="E15" i="1"/>
  <c r="C15" i="1"/>
  <c r="G14" i="1"/>
  <c r="E14" i="1"/>
  <c r="C14" i="1"/>
  <c r="G13" i="1"/>
  <c r="E13" i="1"/>
  <c r="C13" i="1"/>
  <c r="G12" i="1"/>
  <c r="E12" i="1"/>
  <c r="C12" i="1"/>
  <c r="G11" i="1"/>
  <c r="E11" i="1"/>
  <c r="C11" i="1"/>
  <c r="G10" i="1"/>
  <c r="E10" i="1"/>
  <c r="C10" i="1"/>
  <c r="G9" i="1"/>
  <c r="E9" i="1"/>
  <c r="C9" i="1"/>
  <c r="G8" i="1"/>
  <c r="E8" i="1"/>
  <c r="C8" i="1"/>
  <c r="G7" i="1"/>
  <c r="E7" i="1"/>
  <c r="C7" i="1"/>
  <c r="G6" i="1"/>
  <c r="E6" i="1"/>
  <c r="C6" i="1"/>
  <c r="G5" i="1"/>
  <c r="E5" i="1"/>
  <c r="C5" i="1"/>
  <c r="G4" i="1"/>
  <c r="E4" i="1"/>
  <c r="C4" i="1"/>
  <c r="G3" i="1"/>
  <c r="E3" i="1"/>
  <c r="C3" i="1"/>
  <c r="G22" i="4"/>
  <c r="E22" i="4"/>
  <c r="C22" i="4"/>
  <c r="G21" i="4"/>
  <c r="E21" i="4"/>
  <c r="C21" i="4"/>
  <c r="G20" i="4"/>
  <c r="E20" i="4"/>
  <c r="C20" i="4"/>
  <c r="G19" i="4"/>
  <c r="E19" i="4"/>
  <c r="C19" i="4"/>
  <c r="G18" i="4"/>
  <c r="E18" i="4"/>
  <c r="C18" i="4"/>
  <c r="G17" i="4"/>
  <c r="E17" i="4"/>
  <c r="C17" i="4"/>
  <c r="G16" i="4"/>
  <c r="E16" i="4"/>
  <c r="C16" i="4"/>
  <c r="G15" i="4"/>
  <c r="E15" i="4"/>
  <c r="C15" i="4"/>
  <c r="G14" i="4"/>
  <c r="E14" i="4"/>
  <c r="C14" i="4"/>
  <c r="G13" i="4"/>
  <c r="E13" i="4"/>
  <c r="C13" i="4"/>
  <c r="G12" i="4"/>
  <c r="E12" i="4"/>
  <c r="C12" i="4"/>
  <c r="G11" i="4"/>
  <c r="E11" i="4"/>
  <c r="C11" i="4"/>
  <c r="G10" i="4"/>
  <c r="E10" i="4"/>
  <c r="C10" i="4"/>
  <c r="G9" i="4"/>
  <c r="E9" i="4"/>
  <c r="C9" i="4"/>
  <c r="G8" i="4"/>
  <c r="E8" i="4"/>
  <c r="C8" i="4"/>
  <c r="G7" i="4"/>
  <c r="E7" i="4"/>
  <c r="C7" i="4"/>
  <c r="G6" i="4"/>
  <c r="E6" i="4"/>
  <c r="C6" i="4"/>
  <c r="G5" i="4"/>
  <c r="E5" i="4"/>
  <c r="C5" i="4"/>
  <c r="G4" i="4"/>
  <c r="E4" i="4"/>
  <c r="C4" i="4"/>
  <c r="G3" i="4"/>
  <c r="E3" i="4"/>
  <c r="C3" i="4"/>
  <c r="G22" i="3"/>
  <c r="E22" i="3"/>
  <c r="C22" i="3"/>
  <c r="G21" i="3"/>
  <c r="E21" i="3"/>
  <c r="C21" i="3"/>
  <c r="G20" i="3"/>
  <c r="E20" i="3"/>
  <c r="C20" i="3"/>
  <c r="G19" i="3"/>
  <c r="E19" i="3"/>
  <c r="C19" i="3"/>
  <c r="G18" i="3"/>
  <c r="E18" i="3"/>
  <c r="C18" i="3"/>
  <c r="G17" i="3"/>
  <c r="E17" i="3"/>
  <c r="C17" i="3"/>
  <c r="G16" i="3"/>
  <c r="E16" i="3"/>
  <c r="C16" i="3"/>
  <c r="G15" i="3"/>
  <c r="E15" i="3"/>
  <c r="C15" i="3"/>
  <c r="G14" i="3"/>
  <c r="E14" i="3"/>
  <c r="C14" i="3"/>
  <c r="G13" i="3"/>
  <c r="E13" i="3"/>
  <c r="C13" i="3"/>
  <c r="G12" i="3"/>
  <c r="E12" i="3"/>
  <c r="C12" i="3"/>
  <c r="G11" i="3"/>
  <c r="E11" i="3"/>
  <c r="C11" i="3"/>
  <c r="G10" i="3"/>
  <c r="E10" i="3"/>
  <c r="C10" i="3"/>
  <c r="G9" i="3"/>
  <c r="E9" i="3"/>
  <c r="C9" i="3"/>
  <c r="G8" i="3"/>
  <c r="E8" i="3"/>
  <c r="C8" i="3"/>
  <c r="G7" i="3"/>
  <c r="E7" i="3"/>
  <c r="C7" i="3"/>
  <c r="G6" i="3"/>
  <c r="E6" i="3"/>
  <c r="C6" i="3"/>
  <c r="G5" i="3"/>
  <c r="E5" i="3"/>
  <c r="C5" i="3"/>
  <c r="G4" i="3"/>
  <c r="E4" i="3"/>
  <c r="C4" i="3"/>
  <c r="G3" i="3"/>
  <c r="E3" i="3"/>
  <c r="C3" i="3"/>
  <c r="G22" i="2"/>
  <c r="E22" i="2"/>
  <c r="C22" i="2"/>
  <c r="G21" i="2"/>
  <c r="E21" i="2"/>
  <c r="C21" i="2"/>
  <c r="G20" i="2"/>
  <c r="E20" i="2"/>
  <c r="C20" i="2"/>
  <c r="G19" i="2"/>
  <c r="E19" i="2"/>
  <c r="C19" i="2"/>
  <c r="G18" i="2"/>
  <c r="E18" i="2"/>
  <c r="C18" i="2"/>
  <c r="G17" i="2"/>
  <c r="E17" i="2"/>
  <c r="C17" i="2"/>
  <c r="G16" i="2"/>
  <c r="E16" i="2"/>
  <c r="C16" i="2"/>
  <c r="G15" i="2"/>
  <c r="E15" i="2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G10" i="2"/>
  <c r="E10" i="2"/>
  <c r="C10" i="2"/>
  <c r="G9" i="2"/>
  <c r="E9" i="2"/>
  <c r="C9" i="2"/>
  <c r="G8" i="2"/>
  <c r="E8" i="2"/>
  <c r="C8" i="2"/>
  <c r="G7" i="2"/>
  <c r="E7" i="2"/>
  <c r="C7" i="2"/>
  <c r="G6" i="2"/>
  <c r="E6" i="2"/>
  <c r="C6" i="2"/>
  <c r="G5" i="2"/>
  <c r="E5" i="2"/>
  <c r="C5" i="2"/>
  <c r="G4" i="2"/>
  <c r="E4" i="2"/>
  <c r="C4" i="2"/>
  <c r="G3" i="2"/>
  <c r="E3" i="2"/>
  <c r="C3" i="2"/>
  <c r="I23" i="2" l="1"/>
  <c r="C23" i="2"/>
  <c r="E23" i="2"/>
  <c r="G23" i="2"/>
  <c r="K23" i="2"/>
</calcChain>
</file>

<file path=xl/sharedStrings.xml><?xml version="1.0" encoding="utf-8"?>
<sst xmlns="http://schemas.openxmlformats.org/spreadsheetml/2006/main" count="61" uniqueCount="8">
  <si>
    <t>Datasize</t>
  </si>
  <si>
    <t>CODSync</t>
  </si>
  <si>
    <t>CODSync-Feature</t>
  </si>
  <si>
    <t>Rsyncrypto</t>
  </si>
  <si>
    <t>Time</t>
  </si>
  <si>
    <t>Speed</t>
  </si>
  <si>
    <t>Dsync-100</t>
    <phoneticPr fontId="2" type="noConversion"/>
  </si>
  <si>
    <t>ObliviSync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</si>
</sst>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zoomScale="115" zoomScaleNormal="115" workbookViewId="0">
      <selection activeCell="I23" sqref="I23"/>
    </sheetView>
  </sheetViews>
  <sheetFormatPr defaultColWidth="15.625" defaultRowHeight="14.25" x14ac:dyDescent="0.2"/>
  <cols>
    <col min="1" max="16384" width="15.625" style="2"/>
  </cols>
  <sheetData>
    <row r="1" spans="1:11" s="1" customFormat="1" x14ac:dyDescent="0.2">
      <c r="A1" s="7" t="s">
        <v>0</v>
      </c>
      <c r="B1" s="6" t="s">
        <v>1</v>
      </c>
      <c r="C1" s="6"/>
      <c r="D1" s="6" t="s">
        <v>2</v>
      </c>
      <c r="E1" s="6"/>
      <c r="F1" s="6" t="s">
        <v>3</v>
      </c>
      <c r="G1" s="6"/>
      <c r="H1" s="6" t="s">
        <v>7</v>
      </c>
      <c r="I1" s="6"/>
      <c r="J1" s="6" t="s">
        <v>6</v>
      </c>
      <c r="K1" s="6"/>
    </row>
    <row r="2" spans="1:11" s="1" customFormat="1" x14ac:dyDescent="0.2">
      <c r="A2" s="7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5" t="s">
        <v>4</v>
      </c>
      <c r="I2" s="5" t="s">
        <v>5</v>
      </c>
      <c r="J2" s="4" t="s">
        <v>4</v>
      </c>
      <c r="K2" s="4" t="s">
        <v>5</v>
      </c>
    </row>
    <row r="3" spans="1:11" x14ac:dyDescent="0.2">
      <c r="A3" s="3">
        <v>179114</v>
      </c>
      <c r="B3" s="2">
        <v>5.1837999999999997E-3</v>
      </c>
      <c r="C3" s="2">
        <f>($A3/B3)/1024/1024</f>
        <v>32.951969888651007</v>
      </c>
      <c r="D3" s="2">
        <v>5.9376000000000003E-3</v>
      </c>
      <c r="E3" s="2">
        <f>($A3/D3)/1024/1024</f>
        <v>28.768596993530895</v>
      </c>
      <c r="F3" s="2">
        <v>1.5722399999999997E-2</v>
      </c>
      <c r="G3" s="2">
        <f>($A3/F3)/1024/1024</f>
        <v>10.864525868111045</v>
      </c>
      <c r="H3" s="2">
        <v>0.71859399999999996</v>
      </c>
      <c r="I3" s="2">
        <f>($A3/H3)/1024/1024</f>
        <v>0.23770922316188151</v>
      </c>
      <c r="J3" s="2">
        <v>5.873999999999999E-3</v>
      </c>
      <c r="K3" s="2">
        <f>($A3/J3)/1024/1024</f>
        <v>29.080085377730523</v>
      </c>
    </row>
    <row r="4" spans="1:11" x14ac:dyDescent="0.2">
      <c r="A4" s="3">
        <v>187417</v>
      </c>
      <c r="B4" s="2">
        <v>5.1836E-3</v>
      </c>
      <c r="C4" s="2">
        <f t="shared" ref="C4:C22" si="0">($A4/B4)/1024/1024</f>
        <v>34.480820155473062</v>
      </c>
      <c r="D4" s="2">
        <v>6.0519999999999992E-3</v>
      </c>
      <c r="E4" s="2">
        <f t="shared" ref="E4:E22" si="1">($A4/D4)/1024/1024</f>
        <v>29.533175703554228</v>
      </c>
      <c r="F4" s="2">
        <v>1.69096E-2</v>
      </c>
      <c r="G4" s="2">
        <f t="shared" ref="G4:G22" si="2">($A4/F4)/1024/1024</f>
        <v>10.570018176533457</v>
      </c>
      <c r="H4" s="2">
        <v>0.63839299999999999</v>
      </c>
      <c r="I4" s="2">
        <f t="shared" ref="I4:I22" si="3">($A4/H4)/1024/1024</f>
        <v>0.27997609522333444</v>
      </c>
      <c r="J4" s="2">
        <v>7.8150000000000008E-3</v>
      </c>
      <c r="K4" s="2">
        <f t="shared" ref="K4:K22" si="4">($A4/J4)/1024/1024</f>
        <v>22.870733123213071</v>
      </c>
    </row>
    <row r="5" spans="1:11" x14ac:dyDescent="0.2">
      <c r="A5" s="3">
        <v>195369</v>
      </c>
      <c r="B5" s="2">
        <v>4.907400000000001E-3</v>
      </c>
      <c r="C5" s="2">
        <f t="shared" si="0"/>
        <v>37.966825105345521</v>
      </c>
      <c r="D5" s="2">
        <v>4.9690000000000003E-3</v>
      </c>
      <c r="E5" s="2">
        <f t="shared" si="1"/>
        <v>37.496155669545715</v>
      </c>
      <c r="F5" s="2">
        <v>1.8043400000000001E-2</v>
      </c>
      <c r="G5" s="2">
        <f t="shared" si="2"/>
        <v>10.326124650674076</v>
      </c>
      <c r="H5" s="2">
        <v>0.63807499999999995</v>
      </c>
      <c r="I5" s="2">
        <f t="shared" si="3"/>
        <v>0.29200077972334393</v>
      </c>
      <c r="J5" s="2">
        <v>5.9189999999999998E-3</v>
      </c>
      <c r="K5" s="2">
        <f t="shared" si="4"/>
        <v>31.478019517143547</v>
      </c>
    </row>
    <row r="6" spans="1:11" x14ac:dyDescent="0.2">
      <c r="A6" s="3">
        <v>357153</v>
      </c>
      <c r="B6" s="2">
        <v>1.8706799999999999E-2</v>
      </c>
      <c r="C6" s="2">
        <f t="shared" si="0"/>
        <v>18.207691487985194</v>
      </c>
      <c r="D6" s="2">
        <v>2.1115199999999997E-2</v>
      </c>
      <c r="E6" s="2">
        <f t="shared" si="1"/>
        <v>16.13092194852246</v>
      </c>
      <c r="F6" s="2">
        <v>4.2051000000000005E-2</v>
      </c>
      <c r="G6" s="2">
        <f t="shared" si="2"/>
        <v>8.0998702320382723</v>
      </c>
      <c r="H6" s="2">
        <v>0.63911200000000001</v>
      </c>
      <c r="I6" s="2">
        <f t="shared" si="3"/>
        <v>0.53293889510358339</v>
      </c>
      <c r="J6" s="2">
        <v>1.9967200000000001E-2</v>
      </c>
      <c r="K6" s="2">
        <f t="shared" si="4"/>
        <v>17.05835786326783</v>
      </c>
    </row>
    <row r="7" spans="1:11" x14ac:dyDescent="0.2">
      <c r="A7" s="3">
        <v>367069</v>
      </c>
      <c r="B7" s="2">
        <v>6.6163999999999997E-3</v>
      </c>
      <c r="C7" s="2">
        <f t="shared" si="0"/>
        <v>52.90857228234777</v>
      </c>
      <c r="D7" s="2">
        <v>8.0077999999999989E-3</v>
      </c>
      <c r="E7" s="2">
        <f t="shared" si="1"/>
        <v>43.715412179240971</v>
      </c>
      <c r="F7" s="2">
        <v>2.3955999999999998E-2</v>
      </c>
      <c r="G7" s="2">
        <f t="shared" si="2"/>
        <v>14.61280170516471</v>
      </c>
      <c r="H7" s="2">
        <v>0.71750499999999995</v>
      </c>
      <c r="I7" s="2">
        <f t="shared" si="3"/>
        <v>0.48789106368447022</v>
      </c>
      <c r="J7" s="2">
        <v>9.2724000000000001E-3</v>
      </c>
      <c r="K7" s="2">
        <f t="shared" si="4"/>
        <v>37.753362414145826</v>
      </c>
    </row>
    <row r="8" spans="1:11" x14ac:dyDescent="0.2">
      <c r="A8" s="3">
        <v>373862</v>
      </c>
      <c r="B8" s="2">
        <v>5.3622000000000001E-3</v>
      </c>
      <c r="C8" s="2">
        <f t="shared" si="0"/>
        <v>66.491847987817209</v>
      </c>
      <c r="D8" s="2">
        <v>6.3261999999999997E-3</v>
      </c>
      <c r="E8" s="2">
        <f t="shared" si="1"/>
        <v>56.359676785475237</v>
      </c>
      <c r="F8" s="2">
        <v>2.0460599999999999E-2</v>
      </c>
      <c r="G8" s="2">
        <f t="shared" si="2"/>
        <v>17.425812893085904</v>
      </c>
      <c r="H8" s="2">
        <v>0.72063900000000003</v>
      </c>
      <c r="I8" s="2">
        <f t="shared" si="3"/>
        <v>0.49475893933061271</v>
      </c>
      <c r="J8" s="2">
        <v>9.260599999999999E-3</v>
      </c>
      <c r="K8" s="2">
        <f t="shared" si="4"/>
        <v>38.501024477925135</v>
      </c>
    </row>
    <row r="9" spans="1:11" x14ac:dyDescent="0.2">
      <c r="A9" s="3">
        <v>386406</v>
      </c>
      <c r="B9" s="2">
        <v>6.8783999999999998E-3</v>
      </c>
      <c r="C9" s="2">
        <f t="shared" si="0"/>
        <v>53.574301858756897</v>
      </c>
      <c r="D9" s="2">
        <v>8.9071999999999988E-3</v>
      </c>
      <c r="E9" s="2">
        <f t="shared" si="1"/>
        <v>41.371640684533126</v>
      </c>
      <c r="F9" s="2">
        <v>3.1641000000000002E-2</v>
      </c>
      <c r="G9" s="2">
        <f t="shared" si="2"/>
        <v>11.646454849886963</v>
      </c>
      <c r="H9" s="2">
        <v>0.71778500000000001</v>
      </c>
      <c r="I9" s="2">
        <f t="shared" si="3"/>
        <v>0.5133925589212277</v>
      </c>
      <c r="J9" s="2">
        <v>1.1016800000000002E-2</v>
      </c>
      <c r="K9" s="2">
        <f t="shared" si="4"/>
        <v>33.449411617282095</v>
      </c>
    </row>
    <row r="10" spans="1:11" x14ac:dyDescent="0.2">
      <c r="A10" s="3">
        <v>396074</v>
      </c>
      <c r="B10" s="2">
        <v>6.0882000000000002E-3</v>
      </c>
      <c r="C10" s="2">
        <f t="shared" si="0"/>
        <v>62.042245852023427</v>
      </c>
      <c r="D10" s="2">
        <v>7.4898000000000005E-3</v>
      </c>
      <c r="E10" s="2">
        <f t="shared" si="1"/>
        <v>50.432001014217875</v>
      </c>
      <c r="F10" s="2">
        <v>2.4027800000000002E-2</v>
      </c>
      <c r="G10" s="2">
        <f t="shared" si="2"/>
        <v>15.720357302636488</v>
      </c>
      <c r="H10" s="2">
        <v>0.63408200000000003</v>
      </c>
      <c r="I10" s="2">
        <f t="shared" si="3"/>
        <v>0.59570465838217934</v>
      </c>
      <c r="J10" s="2">
        <v>1.1246599999999999E-2</v>
      </c>
      <c r="K10" s="2">
        <f t="shared" si="4"/>
        <v>33.585759358053906</v>
      </c>
    </row>
    <row r="11" spans="1:11" x14ac:dyDescent="0.2">
      <c r="A11" s="3">
        <v>407267</v>
      </c>
      <c r="B11" s="2">
        <v>5.4911999999999999E-3</v>
      </c>
      <c r="C11" s="2">
        <f t="shared" si="0"/>
        <v>70.731366153085702</v>
      </c>
      <c r="D11" s="2">
        <v>7.9152000000000007E-3</v>
      </c>
      <c r="E11" s="2">
        <f t="shared" si="1"/>
        <v>49.070153353020032</v>
      </c>
      <c r="F11" s="2">
        <v>3.03644E-2</v>
      </c>
      <c r="G11" s="2">
        <f t="shared" si="2"/>
        <v>12.791297632089691</v>
      </c>
      <c r="H11" s="2">
        <v>0.71900699999999995</v>
      </c>
      <c r="I11" s="2">
        <f t="shared" si="3"/>
        <v>0.54018956396783935</v>
      </c>
      <c r="J11" s="2">
        <v>1.2559999999999998E-2</v>
      </c>
      <c r="K11" s="2">
        <f t="shared" si="4"/>
        <v>30.923573074826773</v>
      </c>
    </row>
    <row r="12" spans="1:11" x14ac:dyDescent="0.2">
      <c r="A12" s="3">
        <v>415673</v>
      </c>
      <c r="B12" s="2">
        <v>5.5367999999999997E-3</v>
      </c>
      <c r="C12" s="2">
        <f t="shared" si="0"/>
        <v>71.596710035315553</v>
      </c>
      <c r="D12" s="2">
        <v>7.6219999999999994E-3</v>
      </c>
      <c r="E12" s="2">
        <f t="shared" si="1"/>
        <v>52.009533471993599</v>
      </c>
      <c r="F12" s="2">
        <v>2.7531000000000003E-2</v>
      </c>
      <c r="G12" s="2">
        <f t="shared" si="2"/>
        <v>14.398919912953946</v>
      </c>
      <c r="H12" s="2">
        <v>0.71822699999999995</v>
      </c>
      <c r="I12" s="2">
        <f t="shared" si="3"/>
        <v>0.55193784712010996</v>
      </c>
      <c r="J12" s="2">
        <v>1.2995000000000001E-2</v>
      </c>
      <c r="K12" s="2">
        <f t="shared" si="4"/>
        <v>30.505322364258184</v>
      </c>
    </row>
    <row r="13" spans="1:11" x14ac:dyDescent="0.2">
      <c r="A13" s="3">
        <v>423298</v>
      </c>
      <c r="B13" s="2">
        <v>5.7780000000000001E-3</v>
      </c>
      <c r="C13" s="2">
        <f t="shared" si="0"/>
        <v>69.866464310511049</v>
      </c>
      <c r="D13" s="2">
        <v>9.0872000000000001E-3</v>
      </c>
      <c r="E13" s="2">
        <f t="shared" si="1"/>
        <v>44.42385231822044</v>
      </c>
      <c r="F13" s="2">
        <v>4.0482599999999994E-2</v>
      </c>
      <c r="G13" s="2">
        <f t="shared" si="2"/>
        <v>9.9718997985834132</v>
      </c>
      <c r="H13" s="2">
        <v>0.71797900000000003</v>
      </c>
      <c r="I13" s="2">
        <f t="shared" si="3"/>
        <v>0.56225659912912884</v>
      </c>
      <c r="J13" s="2">
        <v>1.4386000000000001E-2</v>
      </c>
      <c r="K13" s="2">
        <f t="shared" si="4"/>
        <v>28.061200527327454</v>
      </c>
    </row>
    <row r="14" spans="1:11" x14ac:dyDescent="0.2">
      <c r="A14" s="3">
        <v>433090</v>
      </c>
      <c r="B14" s="2">
        <v>8.0113999999999984E-3</v>
      </c>
      <c r="C14" s="2">
        <f t="shared" si="0"/>
        <v>51.554885499710771</v>
      </c>
      <c r="D14" s="2">
        <v>1.1426E-2</v>
      </c>
      <c r="E14" s="2">
        <f t="shared" si="1"/>
        <v>36.147979143390756</v>
      </c>
      <c r="F14" s="2">
        <v>5.4917400000000005E-2</v>
      </c>
      <c r="G14" s="2">
        <f t="shared" si="2"/>
        <v>7.5208733423720489</v>
      </c>
      <c r="H14" s="2">
        <v>0.63627400000000001</v>
      </c>
      <c r="I14" s="2">
        <f t="shared" si="3"/>
        <v>0.64913356461584604</v>
      </c>
      <c r="J14" s="2">
        <v>2.3786599999999998E-2</v>
      </c>
      <c r="K14" s="2">
        <f t="shared" si="4"/>
        <v>17.363843916002406</v>
      </c>
    </row>
    <row r="15" spans="1:11" x14ac:dyDescent="0.2">
      <c r="A15" s="3">
        <v>441836</v>
      </c>
      <c r="B15" s="2">
        <v>7.0521999999999998E-3</v>
      </c>
      <c r="C15" s="2">
        <f t="shared" si="0"/>
        <v>59.749814988751297</v>
      </c>
      <c r="D15" s="2">
        <v>9.0141999999999983E-3</v>
      </c>
      <c r="E15" s="2">
        <f t="shared" si="1"/>
        <v>46.744874227737562</v>
      </c>
      <c r="F15" s="2">
        <v>2.4649200000000003E-2</v>
      </c>
      <c r="G15" s="2">
        <f t="shared" si="2"/>
        <v>17.094576913801333</v>
      </c>
      <c r="H15" s="2">
        <v>0.63854200000000005</v>
      </c>
      <c r="I15" s="2">
        <f t="shared" si="3"/>
        <v>0.65989025821899239</v>
      </c>
      <c r="J15" s="2">
        <v>1.06906E-2</v>
      </c>
      <c r="K15" s="2">
        <f t="shared" si="4"/>
        <v>39.41477983122293</v>
      </c>
    </row>
    <row r="16" spans="1:11" x14ac:dyDescent="0.2">
      <c r="A16" s="3">
        <v>453261</v>
      </c>
      <c r="B16" s="2">
        <v>5.6401999999999997E-3</v>
      </c>
      <c r="C16" s="2">
        <f t="shared" si="0"/>
        <v>76.639724536118095</v>
      </c>
      <c r="D16" s="2">
        <v>7.9150000000000019E-3</v>
      </c>
      <c r="E16" s="2">
        <f t="shared" si="1"/>
        <v>54.613186901909437</v>
      </c>
      <c r="F16" s="2">
        <v>2.6426400000000003E-2</v>
      </c>
      <c r="G16" s="2">
        <f t="shared" si="2"/>
        <v>16.357255408554067</v>
      </c>
      <c r="H16" s="2">
        <v>0.71732200000000002</v>
      </c>
      <c r="I16" s="2">
        <f t="shared" si="3"/>
        <v>0.6026071615377937</v>
      </c>
      <c r="J16" s="2">
        <v>8.9492000000000009E-3</v>
      </c>
      <c r="K16" s="2">
        <f t="shared" si="4"/>
        <v>48.301901212243912</v>
      </c>
    </row>
    <row r="17" spans="1:11" x14ac:dyDescent="0.2">
      <c r="A17" s="3">
        <v>462498</v>
      </c>
      <c r="B17" s="2">
        <v>6.8729999999999998E-3</v>
      </c>
      <c r="C17" s="2">
        <f t="shared" si="0"/>
        <v>64.174663755166279</v>
      </c>
      <c r="D17" s="2">
        <v>1.1115799999999999E-2</v>
      </c>
      <c r="E17" s="2">
        <f t="shared" si="1"/>
        <v>39.679776893184282</v>
      </c>
      <c r="F17" s="2">
        <v>3.99908E-2</v>
      </c>
      <c r="G17" s="2">
        <f t="shared" si="2"/>
        <v>11.029348349851912</v>
      </c>
      <c r="H17" s="2">
        <v>0.638347</v>
      </c>
      <c r="I17" s="2">
        <f t="shared" si="3"/>
        <v>0.69096034600187328</v>
      </c>
      <c r="J17" s="2">
        <v>1.5660799999999999E-2</v>
      </c>
      <c r="K17" s="2">
        <f t="shared" si="4"/>
        <v>28.164108090854736</v>
      </c>
    </row>
    <row r="18" spans="1:11" x14ac:dyDescent="0.2">
      <c r="A18" s="3">
        <v>472359</v>
      </c>
      <c r="B18" s="2">
        <v>7.2592000000000004E-3</v>
      </c>
      <c r="C18" s="2">
        <f t="shared" si="0"/>
        <v>62.055962974341497</v>
      </c>
      <c r="D18" s="2">
        <v>8.3631999999999995E-3</v>
      </c>
      <c r="E18" s="2">
        <f t="shared" si="1"/>
        <v>53.864148462710432</v>
      </c>
      <c r="F18" s="2">
        <v>2.6193400000000006E-2</v>
      </c>
      <c r="G18" s="2">
        <f t="shared" si="2"/>
        <v>17.198097475827488</v>
      </c>
      <c r="H18" s="2">
        <v>0.71435899999999997</v>
      </c>
      <c r="I18" s="2">
        <f t="shared" si="3"/>
        <v>0.6306026051653858</v>
      </c>
      <c r="J18" s="2">
        <v>1.0750800000000001E-2</v>
      </c>
      <c r="K18" s="2">
        <f t="shared" si="4"/>
        <v>41.901686053441587</v>
      </c>
    </row>
    <row r="19" spans="1:11" x14ac:dyDescent="0.2">
      <c r="A19" s="3">
        <v>479806</v>
      </c>
      <c r="B19" s="2">
        <v>5.8772E-3</v>
      </c>
      <c r="C19" s="2">
        <f t="shared" si="0"/>
        <v>77.856574398968419</v>
      </c>
      <c r="D19" s="2">
        <v>7.9894000000000007E-3</v>
      </c>
      <c r="E19" s="2">
        <f t="shared" si="1"/>
        <v>57.27321939790437</v>
      </c>
      <c r="F19" s="2">
        <v>2.5140600000000003E-2</v>
      </c>
      <c r="G19" s="2">
        <f t="shared" si="2"/>
        <v>18.200785146639983</v>
      </c>
      <c r="H19" s="2">
        <v>0.63859500000000002</v>
      </c>
      <c r="I19" s="2">
        <f t="shared" si="3"/>
        <v>0.71653968330102358</v>
      </c>
      <c r="J19" s="2">
        <v>1.1388000000000001E-2</v>
      </c>
      <c r="K19" s="2">
        <f t="shared" si="4"/>
        <v>40.180774416720858</v>
      </c>
    </row>
    <row r="20" spans="1:11" x14ac:dyDescent="0.2">
      <c r="A20" s="3">
        <v>486089</v>
      </c>
      <c r="B20" s="2">
        <v>5.5720000000000006E-3</v>
      </c>
      <c r="C20" s="2">
        <f t="shared" si="0"/>
        <v>83.196445582842358</v>
      </c>
      <c r="D20" s="2">
        <v>7.9568E-3</v>
      </c>
      <c r="E20" s="2">
        <f t="shared" si="1"/>
        <v>58.260933388748953</v>
      </c>
      <c r="F20" s="2">
        <v>2.6468400000000003E-2</v>
      </c>
      <c r="G20" s="2">
        <f t="shared" si="2"/>
        <v>17.514114747683941</v>
      </c>
      <c r="H20" s="2">
        <v>0.63864799999999999</v>
      </c>
      <c r="I20" s="2">
        <f t="shared" si="3"/>
        <v>0.72586243875749656</v>
      </c>
      <c r="J20" s="2">
        <v>8.689800000000001E-3</v>
      </c>
      <c r="K20" s="2">
        <f t="shared" si="4"/>
        <v>53.346520608943543</v>
      </c>
    </row>
    <row r="21" spans="1:11" x14ac:dyDescent="0.2">
      <c r="A21" s="3">
        <v>493971</v>
      </c>
      <c r="B21" s="2">
        <v>5.7146000000000002E-3</v>
      </c>
      <c r="C21" s="2">
        <f t="shared" si="0"/>
        <v>82.435770788771165</v>
      </c>
      <c r="D21" s="2">
        <v>7.9539999999999993E-3</v>
      </c>
      <c r="E21" s="2">
        <f t="shared" si="1"/>
        <v>59.226484253144548</v>
      </c>
      <c r="F21" s="2">
        <v>2.7941399999999998E-2</v>
      </c>
      <c r="G21" s="2">
        <f t="shared" si="2"/>
        <v>16.859837221811066</v>
      </c>
      <c r="H21" s="2">
        <v>0.78839199999999998</v>
      </c>
      <c r="I21" s="2">
        <f t="shared" si="3"/>
        <v>0.59752947233040388</v>
      </c>
      <c r="J21" s="2">
        <v>9.1231999999999997E-3</v>
      </c>
      <c r="K21" s="2">
        <f t="shared" si="4"/>
        <v>51.636208320491903</v>
      </c>
    </row>
    <row r="22" spans="1:11" x14ac:dyDescent="0.2">
      <c r="A22" s="3">
        <v>501421</v>
      </c>
      <c r="B22" s="2">
        <v>7.5772000000000009E-3</v>
      </c>
      <c r="C22" s="2">
        <f t="shared" si="0"/>
        <v>63.109371457363963</v>
      </c>
      <c r="D22" s="2">
        <v>9.0180000000000017E-3</v>
      </c>
      <c r="E22" s="2">
        <f t="shared" si="1"/>
        <v>53.026428188815501</v>
      </c>
      <c r="F22" s="2">
        <v>2.8945600000000002E-2</v>
      </c>
      <c r="G22" s="2">
        <f t="shared" si="2"/>
        <v>16.520380624576386</v>
      </c>
      <c r="H22" s="2">
        <v>0.85267400000000004</v>
      </c>
      <c r="I22" s="2">
        <f t="shared" si="3"/>
        <v>0.56081495320220653</v>
      </c>
      <c r="J22" s="2">
        <v>9.778799999999999E-3</v>
      </c>
      <c r="K22" s="2">
        <f t="shared" si="4"/>
        <v>48.900921320278393</v>
      </c>
    </row>
    <row r="23" spans="1:11" x14ac:dyDescent="0.2">
      <c r="B23" s="2">
        <f>AVERAGE(B3:B22)</f>
        <v>6.765489999999999E-3</v>
      </c>
      <c r="C23" s="2">
        <f>AVERAGE(C3:C22)</f>
        <v>59.579601454967317</v>
      </c>
      <c r="D23" s="2">
        <f t="shared" ref="D23:K23" si="5">AVERAGE(D3:D22)</f>
        <v>8.7090799999999993E-3</v>
      </c>
      <c r="E23" s="2">
        <f t="shared" si="5"/>
        <v>45.407407548970028</v>
      </c>
      <c r="F23" s="2">
        <f t="shared" si="5"/>
        <v>2.8593150000000001E-2</v>
      </c>
      <c r="G23" s="2">
        <f t="shared" si="5"/>
        <v>13.736167612643811</v>
      </c>
      <c r="H23" s="2">
        <f t="shared" ref="H23" si="6">AVERAGE(H3:H22)</f>
        <v>0.69212754999999992</v>
      </c>
      <c r="I23" s="2">
        <f t="shared" ref="I23" si="7">AVERAGE(I3:I22)</f>
        <v>0.5461348353439367</v>
      </c>
      <c r="J23" s="2">
        <f t="shared" si="5"/>
        <v>1.1456520000000001E-2</v>
      </c>
      <c r="K23" s="2">
        <f t="shared" si="5"/>
        <v>35.123879674268736</v>
      </c>
    </row>
  </sheetData>
  <mergeCells count="6">
    <mergeCell ref="J1:K1"/>
    <mergeCell ref="A1:A2"/>
    <mergeCell ref="B1:C1"/>
    <mergeCell ref="D1:E1"/>
    <mergeCell ref="F1:G1"/>
    <mergeCell ref="H1:I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abSelected="1" zoomScale="115" zoomScaleNormal="115" workbookViewId="0">
      <selection activeCell="C25" sqref="C25"/>
    </sheetView>
  </sheetViews>
  <sheetFormatPr defaultColWidth="15.625" defaultRowHeight="14.25" x14ac:dyDescent="0.2"/>
  <cols>
    <col min="1" max="16384" width="15.625" style="2"/>
  </cols>
  <sheetData>
    <row r="1" spans="1:11" s="1" customFormat="1" x14ac:dyDescent="0.2">
      <c r="A1" s="7" t="s">
        <v>0</v>
      </c>
      <c r="B1" s="6" t="s">
        <v>1</v>
      </c>
      <c r="C1" s="6"/>
      <c r="D1" s="6" t="s">
        <v>2</v>
      </c>
      <c r="E1" s="6"/>
      <c r="F1" s="6" t="s">
        <v>3</v>
      </c>
      <c r="G1" s="6"/>
      <c r="H1" s="6" t="s">
        <v>7</v>
      </c>
      <c r="I1" s="6"/>
      <c r="J1" s="6" t="s">
        <v>6</v>
      </c>
      <c r="K1" s="6"/>
    </row>
    <row r="2" spans="1:11" s="1" customFormat="1" x14ac:dyDescent="0.2">
      <c r="A2" s="7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5" t="s">
        <v>4</v>
      </c>
      <c r="I2" s="5" t="s">
        <v>5</v>
      </c>
      <c r="J2" s="4" t="s">
        <v>4</v>
      </c>
      <c r="K2" s="4" t="s">
        <v>5</v>
      </c>
    </row>
    <row r="3" spans="1:11" x14ac:dyDescent="0.2">
      <c r="A3" s="3">
        <v>1836848</v>
      </c>
      <c r="B3" s="2">
        <v>1.8340000000000002E-2</v>
      </c>
      <c r="C3" s="2">
        <f>($A3/B3)/1024/1024</f>
        <v>95.515526758025473</v>
      </c>
      <c r="D3" s="2">
        <v>8.0071799999999999E-2</v>
      </c>
      <c r="E3" s="2">
        <f>($A3/D3)/1024/1024</f>
        <v>21.877299632856854</v>
      </c>
      <c r="F3" s="2">
        <v>0.20432560000000002</v>
      </c>
      <c r="G3" s="2">
        <f>($A3/F3)/1024/1024</f>
        <v>8.5733494028266026</v>
      </c>
      <c r="H3" s="2">
        <v>0.63950200000000001</v>
      </c>
      <c r="I3" s="2">
        <f>($A3/H3)/1024/1024</f>
        <v>2.7392482912362861</v>
      </c>
      <c r="J3" s="2">
        <v>0.11775120000000001</v>
      </c>
      <c r="K3" s="2">
        <f>($A3/J3)/1024/1024</f>
        <v>14.876746570244611</v>
      </c>
    </row>
    <row r="4" spans="1:11" x14ac:dyDescent="0.2">
      <c r="A4" s="3">
        <v>1730705</v>
      </c>
      <c r="B4" s="2">
        <v>9.6474000000000004E-3</v>
      </c>
      <c r="C4" s="2">
        <f t="shared" ref="C4:C22" si="0">($A4/B4)/1024/1024</f>
        <v>171.08536059206406</v>
      </c>
      <c r="D4" s="2">
        <v>2.0508600000000002E-2</v>
      </c>
      <c r="E4" s="2">
        <f t="shared" ref="E4:E22" si="1">($A4/D4)/1024/1024</f>
        <v>80.47984298176759</v>
      </c>
      <c r="F4" s="2">
        <v>9.4678799999999994E-2</v>
      </c>
      <c r="G4" s="2">
        <f t="shared" ref="G4:G22" si="2">($A4/F4)/1024/1024</f>
        <v>17.432930157288421</v>
      </c>
      <c r="H4" s="2">
        <v>0.63465700000000003</v>
      </c>
      <c r="I4" s="2">
        <f t="shared" ref="I4:I22" si="3">($A4/H4)/1024/1024</f>
        <v>2.6006628899955078</v>
      </c>
      <c r="J4" s="2">
        <v>4.8944000000000001E-2</v>
      </c>
      <c r="K4" s="2">
        <f t="shared" ref="K4:K22" si="4">($A4/J4)/1024/1024</f>
        <v>33.722803771164571</v>
      </c>
    </row>
    <row r="5" spans="1:11" x14ac:dyDescent="0.2">
      <c r="A5" s="3">
        <v>1751269</v>
      </c>
      <c r="B5" s="2">
        <v>1.2594600000000001E-2</v>
      </c>
      <c r="C5" s="2">
        <f t="shared" si="0"/>
        <v>132.60764664367721</v>
      </c>
      <c r="D5" s="2">
        <v>4.4191999999999995E-2</v>
      </c>
      <c r="E5" s="2">
        <f t="shared" si="1"/>
        <v>37.792819207513965</v>
      </c>
      <c r="F5" s="2">
        <v>0.1624852</v>
      </c>
      <c r="G5" s="2">
        <f t="shared" si="2"/>
        <v>10.278722409293014</v>
      </c>
      <c r="H5" s="2">
        <v>0.63549100000000003</v>
      </c>
      <c r="I5" s="2">
        <f t="shared" si="3"/>
        <v>2.6281100226729519</v>
      </c>
      <c r="J5" s="2">
        <v>9.2407399999999987E-2</v>
      </c>
      <c r="K5" s="2">
        <f t="shared" si="4"/>
        <v>18.073663650513456</v>
      </c>
    </row>
    <row r="6" spans="1:11" x14ac:dyDescent="0.2">
      <c r="A6" s="3">
        <v>1763080</v>
      </c>
      <c r="B6" s="2">
        <v>1.3517600000000001E-2</v>
      </c>
      <c r="C6" s="2">
        <f t="shared" si="0"/>
        <v>124.38629000484784</v>
      </c>
      <c r="D6" s="2">
        <v>5.4215199999999998E-2</v>
      </c>
      <c r="E6" s="2">
        <f t="shared" si="1"/>
        <v>31.013518603076836</v>
      </c>
      <c r="F6" s="2">
        <v>0.12107600000000002</v>
      </c>
      <c r="G6" s="2">
        <f t="shared" si="2"/>
        <v>13.887179240886146</v>
      </c>
      <c r="H6" s="2">
        <v>0.63412999999999997</v>
      </c>
      <c r="I6" s="2">
        <f t="shared" si="3"/>
        <v>2.6515132760940681</v>
      </c>
      <c r="J6" s="2">
        <v>8.4381799999999993E-2</v>
      </c>
      <c r="K6" s="2">
        <f t="shared" si="4"/>
        <v>19.926146559679118</v>
      </c>
    </row>
    <row r="7" spans="1:11" x14ac:dyDescent="0.2">
      <c r="A7" s="3">
        <v>1990256</v>
      </c>
      <c r="B7" s="2">
        <v>9.1478799999999999E-2</v>
      </c>
      <c r="C7" s="2">
        <f t="shared" si="0"/>
        <v>20.748589074992648</v>
      </c>
      <c r="D7" s="2">
        <v>0.16965739999999999</v>
      </c>
      <c r="E7" s="2">
        <f t="shared" si="1"/>
        <v>11.187581739867744</v>
      </c>
      <c r="F7" s="2">
        <v>0.32512060000000004</v>
      </c>
      <c r="G7" s="2">
        <f t="shared" si="2"/>
        <v>5.8380060515188434</v>
      </c>
      <c r="H7" s="2">
        <v>0.63920900000000003</v>
      </c>
      <c r="I7" s="2">
        <f t="shared" si="3"/>
        <v>2.9693825185087155</v>
      </c>
      <c r="J7" s="2">
        <v>0.17371559999999997</v>
      </c>
      <c r="K7" s="2">
        <f t="shared" si="4"/>
        <v>10.926226719266651</v>
      </c>
    </row>
    <row r="8" spans="1:11" x14ac:dyDescent="0.2">
      <c r="A8" s="3">
        <v>2006627</v>
      </c>
      <c r="B8" s="2">
        <v>1.77182E-2</v>
      </c>
      <c r="C8" s="2">
        <f t="shared" si="0"/>
        <v>108.00581506627785</v>
      </c>
      <c r="D8" s="2">
        <v>2.3531000000000003E-2</v>
      </c>
      <c r="E8" s="2">
        <f t="shared" si="1"/>
        <v>81.32542741521074</v>
      </c>
      <c r="F8" s="2">
        <v>9.5880800000000016E-2</v>
      </c>
      <c r="G8" s="2">
        <f t="shared" si="2"/>
        <v>19.958830469784605</v>
      </c>
      <c r="H8" s="2">
        <v>0.70582400000000001</v>
      </c>
      <c r="I8" s="2">
        <f t="shared" si="3"/>
        <v>2.7112546931066728</v>
      </c>
      <c r="J8" s="2">
        <v>6.6904999999999992E-2</v>
      </c>
      <c r="K8" s="2">
        <f t="shared" si="4"/>
        <v>28.60277456852738</v>
      </c>
    </row>
    <row r="9" spans="1:11" x14ac:dyDescent="0.2">
      <c r="A9" s="3">
        <v>2029878</v>
      </c>
      <c r="B9" s="2">
        <v>0.15197939999999999</v>
      </c>
      <c r="C9" s="2">
        <f t="shared" si="0"/>
        <v>12.737532284231193</v>
      </c>
      <c r="D9" s="2">
        <v>0.18192120000000003</v>
      </c>
      <c r="E9" s="2">
        <f t="shared" si="1"/>
        <v>10.641104577355941</v>
      </c>
      <c r="F9" s="2">
        <v>0.34083299999999994</v>
      </c>
      <c r="G9" s="2">
        <f t="shared" si="2"/>
        <v>5.6797390922771163</v>
      </c>
      <c r="H9" s="2">
        <v>0.63945600000000002</v>
      </c>
      <c r="I9" s="2">
        <f t="shared" si="3"/>
        <v>3.0273271562673365</v>
      </c>
      <c r="J9" s="2">
        <v>0.17954399999999998</v>
      </c>
      <c r="K9" s="2">
        <f t="shared" si="4"/>
        <v>10.781995020931282</v>
      </c>
    </row>
    <row r="10" spans="1:11" x14ac:dyDescent="0.2">
      <c r="A10" s="3">
        <v>2036085</v>
      </c>
      <c r="B10" s="2">
        <v>1.6994199999999998E-2</v>
      </c>
      <c r="C10" s="2">
        <f t="shared" si="0"/>
        <v>114.26027530098621</v>
      </c>
      <c r="D10" s="2">
        <v>5.2629599999999999E-2</v>
      </c>
      <c r="E10" s="2">
        <f t="shared" si="1"/>
        <v>36.894864686792594</v>
      </c>
      <c r="F10" s="2">
        <v>0.1860974</v>
      </c>
      <c r="G10" s="2">
        <f t="shared" si="2"/>
        <v>10.434116599802143</v>
      </c>
      <c r="H10" s="2">
        <v>0.63671999999999995</v>
      </c>
      <c r="I10" s="2">
        <f t="shared" si="3"/>
        <v>3.0496324452192796</v>
      </c>
      <c r="J10" s="2">
        <v>0.10258419999999999</v>
      </c>
      <c r="K10" s="2">
        <f t="shared" si="4"/>
        <v>18.928470178838648</v>
      </c>
    </row>
    <row r="11" spans="1:11" x14ac:dyDescent="0.2">
      <c r="A11" s="3">
        <v>2044480</v>
      </c>
      <c r="B11" s="2">
        <v>1.3687599999999999E-2</v>
      </c>
      <c r="C11" s="2">
        <f t="shared" si="0"/>
        <v>142.44776779028098</v>
      </c>
      <c r="D11" s="2">
        <v>3.1592799999999997E-2</v>
      </c>
      <c r="E11" s="2">
        <f t="shared" si="1"/>
        <v>61.715582867180188</v>
      </c>
      <c r="F11" s="2">
        <v>0.131441</v>
      </c>
      <c r="G11" s="2">
        <f t="shared" si="2"/>
        <v>14.833789049126604</v>
      </c>
      <c r="H11" s="2">
        <v>0.634266</v>
      </c>
      <c r="I11" s="2">
        <f t="shared" si="3"/>
        <v>3.074054208181189</v>
      </c>
      <c r="J11" s="2">
        <v>8.2095000000000001E-2</v>
      </c>
      <c r="K11" s="2">
        <f t="shared" si="4"/>
        <v>23.750143935760399</v>
      </c>
    </row>
    <row r="12" spans="1:11" x14ac:dyDescent="0.2">
      <c r="A12" s="3">
        <v>2068693</v>
      </c>
      <c r="B12" s="2">
        <v>1.2292599999999999E-2</v>
      </c>
      <c r="C12" s="2">
        <f t="shared" si="0"/>
        <v>160.49162769710188</v>
      </c>
      <c r="D12" s="2">
        <v>4.1120400000000001E-2</v>
      </c>
      <c r="E12" s="2">
        <f t="shared" si="1"/>
        <v>47.97763111811642</v>
      </c>
      <c r="F12" s="2">
        <v>0.17593239999999999</v>
      </c>
      <c r="G12" s="2">
        <f t="shared" si="2"/>
        <v>11.213735404219999</v>
      </c>
      <c r="H12" s="2">
        <v>0.63597700000000001</v>
      </c>
      <c r="I12" s="2">
        <f t="shared" si="3"/>
        <v>3.1020923439517381</v>
      </c>
      <c r="J12" s="2">
        <v>0.117393</v>
      </c>
      <c r="K12" s="2">
        <f t="shared" si="4"/>
        <v>16.805596437857407</v>
      </c>
    </row>
    <row r="13" spans="1:11" x14ac:dyDescent="0.2">
      <c r="A13" s="3">
        <v>2189170</v>
      </c>
      <c r="B13" s="2">
        <v>3.8463000000000004E-2</v>
      </c>
      <c r="C13" s="2">
        <f t="shared" si="0"/>
        <v>54.279572660662716</v>
      </c>
      <c r="D13" s="2">
        <v>0.10304720000000001</v>
      </c>
      <c r="E13" s="2">
        <f t="shared" si="1"/>
        <v>20.260183714327709</v>
      </c>
      <c r="F13" s="2">
        <v>0.2751092</v>
      </c>
      <c r="G13" s="2">
        <f t="shared" si="2"/>
        <v>7.588823649834576</v>
      </c>
      <c r="H13" s="2">
        <v>0.63435299999999994</v>
      </c>
      <c r="I13" s="2">
        <f t="shared" si="3"/>
        <v>3.2911568215915596</v>
      </c>
      <c r="J13" s="2">
        <v>0.17397780000000002</v>
      </c>
      <c r="K13" s="2">
        <f t="shared" si="4"/>
        <v>12.000124172435047</v>
      </c>
    </row>
    <row r="14" spans="1:11" x14ac:dyDescent="0.2">
      <c r="A14" s="3">
        <v>2238536</v>
      </c>
      <c r="B14" s="2">
        <v>3.0675400000000002E-2</v>
      </c>
      <c r="C14" s="2">
        <f t="shared" si="0"/>
        <v>69.594342357419336</v>
      </c>
      <c r="D14" s="2">
        <v>6.6534999999999997E-2</v>
      </c>
      <c r="E14" s="2">
        <f t="shared" si="1"/>
        <v>32.085883964090797</v>
      </c>
      <c r="F14" s="2">
        <v>0.22225279999999997</v>
      </c>
      <c r="G14" s="2">
        <f t="shared" si="2"/>
        <v>9.605432595453383</v>
      </c>
      <c r="H14" s="2">
        <v>0.63494600000000001</v>
      </c>
      <c r="I14" s="2">
        <f t="shared" si="3"/>
        <v>3.3622296849665658</v>
      </c>
      <c r="J14" s="2">
        <v>0.15834619999999999</v>
      </c>
      <c r="K14" s="2">
        <f t="shared" si="4"/>
        <v>13.482068338556791</v>
      </c>
    </row>
    <row r="15" spans="1:11" x14ac:dyDescent="0.2">
      <c r="A15" s="3">
        <v>2271881</v>
      </c>
      <c r="B15" s="2">
        <v>3.0692000000000004E-2</v>
      </c>
      <c r="C15" s="2">
        <f t="shared" si="0"/>
        <v>70.592811143990204</v>
      </c>
      <c r="D15" s="2">
        <v>5.75214E-2</v>
      </c>
      <c r="E15" s="2">
        <f t="shared" si="1"/>
        <v>37.666582517660345</v>
      </c>
      <c r="F15" s="2">
        <v>0.23251520000000001</v>
      </c>
      <c r="G15" s="2">
        <f t="shared" si="2"/>
        <v>9.3182491279337771</v>
      </c>
      <c r="H15" s="2">
        <v>0.63409800000000005</v>
      </c>
      <c r="I15" s="2">
        <f t="shared" si="3"/>
        <v>3.416876507466271</v>
      </c>
      <c r="J15" s="2">
        <v>0.1437398</v>
      </c>
      <c r="K15" s="2">
        <f t="shared" si="4"/>
        <v>15.073309964472941</v>
      </c>
    </row>
    <row r="16" spans="1:11" x14ac:dyDescent="0.2">
      <c r="A16" s="3">
        <v>2294182</v>
      </c>
      <c r="B16" s="2">
        <v>2.2205399999999997E-2</v>
      </c>
      <c r="C16" s="2">
        <f t="shared" si="0"/>
        <v>98.530197634878178</v>
      </c>
      <c r="D16" s="2">
        <v>4.5641999999999995E-2</v>
      </c>
      <c r="E16" s="2">
        <f t="shared" si="1"/>
        <v>47.936165167203974</v>
      </c>
      <c r="F16" s="2">
        <v>0.1848398</v>
      </c>
      <c r="G16" s="2">
        <f t="shared" si="2"/>
        <v>11.836749718196641</v>
      </c>
      <c r="H16" s="2">
        <v>0.63531800000000005</v>
      </c>
      <c r="I16" s="2">
        <f t="shared" si="3"/>
        <v>3.4437910629976223</v>
      </c>
      <c r="J16" s="2">
        <v>0.13114920000000002</v>
      </c>
      <c r="K16" s="2">
        <f t="shared" si="4"/>
        <v>16.68254515133545</v>
      </c>
    </row>
    <row r="17" spans="1:11" x14ac:dyDescent="0.2">
      <c r="A17" s="3">
        <v>2328437</v>
      </c>
      <c r="B17" s="2">
        <v>2.7937800000000002E-2</v>
      </c>
      <c r="C17" s="2">
        <f t="shared" si="0"/>
        <v>79.482656625432909</v>
      </c>
      <c r="D17" s="2">
        <v>4.0836400000000002E-2</v>
      </c>
      <c r="E17" s="2">
        <f t="shared" si="1"/>
        <v>54.377236099901545</v>
      </c>
      <c r="F17" s="2">
        <v>0.19039280000000003</v>
      </c>
      <c r="G17" s="2">
        <f t="shared" si="2"/>
        <v>11.663101568284196</v>
      </c>
      <c r="H17" s="2">
        <v>0.71845000000000003</v>
      </c>
      <c r="I17" s="2">
        <f t="shared" si="3"/>
        <v>3.0907795452293403</v>
      </c>
      <c r="J17" s="2">
        <v>0.12491959999999999</v>
      </c>
      <c r="K17" s="2">
        <f t="shared" si="4"/>
        <v>17.775998036096976</v>
      </c>
    </row>
    <row r="18" spans="1:11" x14ac:dyDescent="0.2">
      <c r="A18" s="3">
        <v>2340364</v>
      </c>
      <c r="B18" s="2">
        <v>2.2733800000000002E-2</v>
      </c>
      <c r="C18" s="2">
        <f t="shared" si="0"/>
        <v>98.177385120032582</v>
      </c>
      <c r="D18" s="2">
        <v>4.0328799999999998E-2</v>
      </c>
      <c r="E18" s="2">
        <f t="shared" si="1"/>
        <v>55.343700726076577</v>
      </c>
      <c r="F18" s="2">
        <v>0.18469440000000004</v>
      </c>
      <c r="G18" s="2">
        <f t="shared" si="2"/>
        <v>12.084530109422898</v>
      </c>
      <c r="H18" s="2">
        <v>0.704461</v>
      </c>
      <c r="I18" s="2">
        <f t="shared" si="3"/>
        <v>3.1683017765948676</v>
      </c>
      <c r="J18" s="2">
        <v>0.12643480000000001</v>
      </c>
      <c r="K18" s="2">
        <f t="shared" si="4"/>
        <v>17.652932877987681</v>
      </c>
    </row>
    <row r="19" spans="1:11" x14ac:dyDescent="0.2">
      <c r="A19" s="3">
        <v>2437521</v>
      </c>
      <c r="B19" s="2">
        <v>8.6870400000000014E-2</v>
      </c>
      <c r="C19" s="2">
        <f t="shared" si="0"/>
        <v>26.759416019736051</v>
      </c>
      <c r="D19" s="2">
        <v>0.1210248</v>
      </c>
      <c r="E19" s="2">
        <f t="shared" si="1"/>
        <v>19.207643172315748</v>
      </c>
      <c r="F19" s="2">
        <v>0.32202020000000003</v>
      </c>
      <c r="G19" s="2">
        <f t="shared" si="2"/>
        <v>7.2188054457480577</v>
      </c>
      <c r="H19" s="2">
        <v>0.63497000000000003</v>
      </c>
      <c r="I19" s="2">
        <f t="shared" si="3"/>
        <v>3.6609622082946891</v>
      </c>
      <c r="J19" s="2">
        <v>0.18832619999999997</v>
      </c>
      <c r="K19" s="2">
        <f t="shared" si="4"/>
        <v>12.343482603062554</v>
      </c>
    </row>
    <row r="20" spans="1:11" x14ac:dyDescent="0.2">
      <c r="A20" s="3">
        <v>2466420</v>
      </c>
      <c r="B20" s="2">
        <v>3.2794200000000003E-2</v>
      </c>
      <c r="C20" s="2">
        <f t="shared" si="0"/>
        <v>71.724921097959481</v>
      </c>
      <c r="D20" s="2">
        <v>7.2676000000000004E-2</v>
      </c>
      <c r="E20" s="2">
        <f t="shared" si="1"/>
        <v>32.3650367035982</v>
      </c>
      <c r="F20" s="2">
        <v>0.23497279999999998</v>
      </c>
      <c r="G20" s="2">
        <f t="shared" si="2"/>
        <v>10.010356124073525</v>
      </c>
      <c r="H20" s="2">
        <v>0.71393200000000001</v>
      </c>
      <c r="I20" s="2">
        <f t="shared" si="3"/>
        <v>3.2946574848454797</v>
      </c>
      <c r="J20" s="2">
        <v>0.14324620000000002</v>
      </c>
      <c r="K20" s="2">
        <f t="shared" si="4"/>
        <v>16.420410506322003</v>
      </c>
    </row>
    <row r="21" spans="1:11" x14ac:dyDescent="0.2">
      <c r="A21" s="3">
        <v>2497830</v>
      </c>
      <c r="B21" s="2">
        <v>2.8636000000000002E-2</v>
      </c>
      <c r="C21" s="2">
        <f t="shared" si="0"/>
        <v>83.18607060165607</v>
      </c>
      <c r="D21" s="2">
        <v>5.9352400000000007E-2</v>
      </c>
      <c r="E21" s="2">
        <f t="shared" si="1"/>
        <v>40.135130470697447</v>
      </c>
      <c r="F21" s="2">
        <v>0.21097780000000005</v>
      </c>
      <c r="G21" s="2">
        <f t="shared" si="2"/>
        <v>11.290838741085663</v>
      </c>
      <c r="H21" s="2">
        <v>0.70488899999999999</v>
      </c>
      <c r="I21" s="2">
        <f t="shared" si="3"/>
        <v>3.3794204729383259</v>
      </c>
      <c r="J21" s="2">
        <v>0.1323906</v>
      </c>
      <c r="K21" s="2">
        <f t="shared" si="4"/>
        <v>17.993092543949672</v>
      </c>
    </row>
    <row r="22" spans="1:11" x14ac:dyDescent="0.2">
      <c r="A22" s="3">
        <v>2522010</v>
      </c>
      <c r="B22" s="2">
        <v>3.1990200000000003E-2</v>
      </c>
      <c r="C22" s="2">
        <f t="shared" si="0"/>
        <v>75.184780423996301</v>
      </c>
      <c r="D22" s="2">
        <v>5.2088599999999999E-2</v>
      </c>
      <c r="E22" s="2">
        <f t="shared" si="1"/>
        <v>46.174713137226313</v>
      </c>
      <c r="F22" s="2">
        <v>0.17856280000000002</v>
      </c>
      <c r="G22" s="2">
        <f t="shared" si="2"/>
        <v>13.469637364107902</v>
      </c>
      <c r="H22" s="2">
        <v>0.63427900000000004</v>
      </c>
      <c r="I22" s="2">
        <f t="shared" si="3"/>
        <v>3.7919845410611521</v>
      </c>
      <c r="J22" s="2">
        <v>0.122228</v>
      </c>
      <c r="K22" s="2">
        <f t="shared" si="4"/>
        <v>19.677783836107327</v>
      </c>
    </row>
    <row r="23" spans="1:11" x14ac:dyDescent="0.2">
      <c r="B23" s="2">
        <f>AVERAGE(B3:B22)</f>
        <v>3.5562429999999999E-2</v>
      </c>
      <c r="C23" s="2">
        <f>AVERAGE(C3:C22)</f>
        <v>90.48992924491246</v>
      </c>
      <c r="D23" s="2">
        <f t="shared" ref="D23:K23" si="5">AVERAGE(D3:D22)</f>
        <v>6.7924630000000014E-2</v>
      </c>
      <c r="E23" s="2">
        <f t="shared" si="5"/>
        <v>40.322897425141875</v>
      </c>
      <c r="F23" s="2">
        <f t="shared" si="5"/>
        <v>0.20371043000000003</v>
      </c>
      <c r="G23" s="2">
        <f t="shared" si="5"/>
        <v>11.110846116058205</v>
      </c>
      <c r="H23" s="2">
        <f t="shared" si="5"/>
        <v>0.65424640000000001</v>
      </c>
      <c r="I23" s="2">
        <f t="shared" si="5"/>
        <v>3.1226718975609811</v>
      </c>
      <c r="J23" s="2">
        <f t="shared" si="5"/>
        <v>0.12552398000000001</v>
      </c>
      <c r="K23" s="2">
        <f t="shared" si="5"/>
        <v>17.774815772155499</v>
      </c>
    </row>
    <row r="24" spans="1:11" x14ac:dyDescent="0.2">
      <c r="C24" s="2">
        <f>C23/G23</f>
        <v>8.1442878696816638</v>
      </c>
    </row>
  </sheetData>
  <mergeCells count="6">
    <mergeCell ref="J1:K1"/>
    <mergeCell ref="A1:A2"/>
    <mergeCell ref="B1:C1"/>
    <mergeCell ref="D1:E1"/>
    <mergeCell ref="F1:G1"/>
    <mergeCell ref="H1:I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zoomScale="115" zoomScaleNormal="115" workbookViewId="0">
      <selection activeCell="C23" sqref="C23"/>
    </sheetView>
  </sheetViews>
  <sheetFormatPr defaultColWidth="15.625" defaultRowHeight="14.25" x14ac:dyDescent="0.2"/>
  <cols>
    <col min="1" max="16384" width="15.625" style="2"/>
  </cols>
  <sheetData>
    <row r="1" spans="1:11" s="1" customFormat="1" x14ac:dyDescent="0.2">
      <c r="A1" s="7" t="s">
        <v>0</v>
      </c>
      <c r="B1" s="6" t="s">
        <v>1</v>
      </c>
      <c r="C1" s="6"/>
      <c r="D1" s="6" t="s">
        <v>2</v>
      </c>
      <c r="E1" s="6"/>
      <c r="F1" s="6" t="s">
        <v>3</v>
      </c>
      <c r="G1" s="6"/>
      <c r="H1" s="6" t="s">
        <v>7</v>
      </c>
      <c r="I1" s="6"/>
      <c r="J1" s="6" t="s">
        <v>6</v>
      </c>
      <c r="K1" s="6"/>
    </row>
    <row r="2" spans="1:11" s="1" customFormat="1" x14ac:dyDescent="0.2">
      <c r="A2" s="7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5" t="s">
        <v>4</v>
      </c>
      <c r="I2" s="5" t="s">
        <v>5</v>
      </c>
      <c r="J2" s="4" t="s">
        <v>4</v>
      </c>
      <c r="K2" s="4" t="s">
        <v>5</v>
      </c>
    </row>
    <row r="3" spans="1:11" x14ac:dyDescent="0.2">
      <c r="A3" s="3">
        <v>18110976</v>
      </c>
      <c r="B3" s="2">
        <v>0.46991919999999998</v>
      </c>
      <c r="C3" s="2">
        <f>($A3/B3)/1024/1024</f>
        <v>36.755196757761759</v>
      </c>
      <c r="D3" s="2">
        <v>1.0435262000000001</v>
      </c>
      <c r="E3" s="2">
        <f>($A3/D3)/1024/1024</f>
        <v>16.551546723263872</v>
      </c>
      <c r="F3" s="2">
        <v>2.7210363999999996</v>
      </c>
      <c r="G3" s="2">
        <f>($A3/F3)/1024/1024</f>
        <v>6.3475713357785297</v>
      </c>
      <c r="H3" s="2">
        <v>4.1915100000000001</v>
      </c>
      <c r="I3" s="2">
        <f>($A3/H3)/1024/1024</f>
        <v>4.1207041510696625</v>
      </c>
      <c r="J3" s="2">
        <v>1.2247208000000001</v>
      </c>
      <c r="K3" s="2">
        <f>($A3/J3)/1024/1024</f>
        <v>14.102783798764584</v>
      </c>
    </row>
    <row r="4" spans="1:11" x14ac:dyDescent="0.2">
      <c r="A4" s="3">
        <v>19017728</v>
      </c>
      <c r="B4" s="2">
        <v>0.39138660000000003</v>
      </c>
      <c r="C4" s="2">
        <f t="shared" ref="C4:C22" si="0">($A4/B4)/1024/1024</f>
        <v>46.339651766309828</v>
      </c>
      <c r="D4" s="2">
        <v>0.76049659999999997</v>
      </c>
      <c r="E4" s="2">
        <f t="shared" ref="E4:E22" si="1">($A4/D4)/1024/1024</f>
        <v>23.848520493056775</v>
      </c>
      <c r="F4" s="2">
        <v>2.7793931999999999</v>
      </c>
      <c r="G4" s="2">
        <f t="shared" ref="G4:G22" si="2">($A4/F4)/1024/1024</f>
        <v>6.5254238766936616</v>
      </c>
      <c r="H4" s="2">
        <v>4.9092469999999997</v>
      </c>
      <c r="I4" s="2">
        <f t="shared" ref="I4:I22" si="3">($A4/H4)/1024/1024</f>
        <v>3.6943993141921769</v>
      </c>
      <c r="J4" s="2">
        <v>1.1698822</v>
      </c>
      <c r="K4" s="2">
        <f t="shared" ref="K4:K22" si="4">($A4/J4)/1024/1024</f>
        <v>15.503029920448402</v>
      </c>
    </row>
    <row r="5" spans="1:11" x14ac:dyDescent="0.2">
      <c r="A5" s="3">
        <v>19017728</v>
      </c>
      <c r="B5" s="2">
        <v>0.14742720000000004</v>
      </c>
      <c r="C5" s="2">
        <f t="shared" si="0"/>
        <v>123.02152350448218</v>
      </c>
      <c r="D5" s="2">
        <v>0.35901680000000002</v>
      </c>
      <c r="E5" s="2">
        <f t="shared" si="1"/>
        <v>50.517743877166744</v>
      </c>
      <c r="F5" s="2">
        <v>2.4370226000000001</v>
      </c>
      <c r="G5" s="2">
        <f t="shared" si="2"/>
        <v>7.4421627234806929</v>
      </c>
      <c r="H5" s="2">
        <v>5.0941800000000006</v>
      </c>
      <c r="I5" s="2">
        <f t="shared" si="3"/>
        <v>3.560282273103816</v>
      </c>
      <c r="J5" s="2">
        <v>0.76212959999999996</v>
      </c>
      <c r="K5" s="2">
        <f t="shared" si="4"/>
        <v>23.797420740514475</v>
      </c>
    </row>
    <row r="6" spans="1:11" x14ac:dyDescent="0.2">
      <c r="A6" s="3">
        <v>20454400</v>
      </c>
      <c r="B6" s="2">
        <v>0.68202999999999991</v>
      </c>
      <c r="C6" s="2">
        <f t="shared" si="0"/>
        <v>28.60114062064719</v>
      </c>
      <c r="D6" s="2">
        <v>0.80010399999999993</v>
      </c>
      <c r="E6" s="2">
        <f t="shared" si="1"/>
        <v>24.380375473063506</v>
      </c>
      <c r="F6" s="2">
        <v>2.9868419999999998</v>
      </c>
      <c r="G6" s="2">
        <f t="shared" si="2"/>
        <v>6.5309232753188828</v>
      </c>
      <c r="H6" s="2">
        <v>4.6588919999999998</v>
      </c>
      <c r="I6" s="2">
        <f t="shared" si="3"/>
        <v>4.1870118340369347</v>
      </c>
      <c r="J6" s="2">
        <v>1.2701026</v>
      </c>
      <c r="K6" s="2">
        <f t="shared" si="4"/>
        <v>15.358472565523448</v>
      </c>
    </row>
    <row r="7" spans="1:11" x14ac:dyDescent="0.2">
      <c r="A7" s="3">
        <v>20454912</v>
      </c>
      <c r="B7" s="2">
        <v>0.21762500000000001</v>
      </c>
      <c r="C7" s="2">
        <f t="shared" si="0"/>
        <v>89.637331275129227</v>
      </c>
      <c r="D7" s="2">
        <v>0.47902459999999997</v>
      </c>
      <c r="E7" s="2">
        <f t="shared" si="1"/>
        <v>40.723011341693102</v>
      </c>
      <c r="F7" s="2">
        <v>2.5714443999999999</v>
      </c>
      <c r="G7" s="2">
        <f t="shared" si="2"/>
        <v>7.5861349437499026</v>
      </c>
      <c r="H7" s="2">
        <v>5.4147380000000007</v>
      </c>
      <c r="I7" s="2">
        <f t="shared" si="3"/>
        <v>3.602634923194806</v>
      </c>
      <c r="J7" s="2">
        <v>0.75960820000000007</v>
      </c>
      <c r="K7" s="2">
        <f t="shared" si="4"/>
        <v>25.680770980026281</v>
      </c>
    </row>
    <row r="8" spans="1:11" x14ac:dyDescent="0.2">
      <c r="A8" s="3">
        <v>20455424</v>
      </c>
      <c r="B8" s="2">
        <v>0.18459780000000001</v>
      </c>
      <c r="C8" s="2">
        <f t="shared" si="0"/>
        <v>105.67738347910972</v>
      </c>
      <c r="D8" s="2">
        <v>0.42004079999999994</v>
      </c>
      <c r="E8" s="2">
        <f t="shared" si="1"/>
        <v>46.442661046260277</v>
      </c>
      <c r="F8" s="2">
        <v>2.5467654</v>
      </c>
      <c r="G8" s="2">
        <f t="shared" si="2"/>
        <v>7.6598388292851789</v>
      </c>
      <c r="H8" s="2">
        <v>5.27142</v>
      </c>
      <c r="I8" s="2">
        <f t="shared" si="3"/>
        <v>3.7006750552981931</v>
      </c>
      <c r="J8" s="2">
        <v>0.77183520000000017</v>
      </c>
      <c r="K8" s="2">
        <f t="shared" si="4"/>
        <v>25.274582579286349</v>
      </c>
    </row>
    <row r="9" spans="1:11" x14ac:dyDescent="0.2">
      <c r="A9" s="3">
        <v>20456960</v>
      </c>
      <c r="B9" s="2">
        <v>0.16479379999999999</v>
      </c>
      <c r="C9" s="2">
        <f t="shared" si="0"/>
        <v>118.38599112193542</v>
      </c>
      <c r="D9" s="2">
        <v>0.42527499999999996</v>
      </c>
      <c r="E9" s="2">
        <f t="shared" si="1"/>
        <v>45.874498486273595</v>
      </c>
      <c r="F9" s="2">
        <v>2.5444186000000002</v>
      </c>
      <c r="G9" s="2">
        <f t="shared" si="2"/>
        <v>7.6674794563087998</v>
      </c>
      <c r="H9" s="2">
        <v>5.3374229999999994</v>
      </c>
      <c r="I9" s="2">
        <f t="shared" si="3"/>
        <v>3.6551866591330691</v>
      </c>
      <c r="J9" s="2">
        <v>0.77303560000000004</v>
      </c>
      <c r="K9" s="2">
        <f t="shared" si="4"/>
        <v>25.237230140177243</v>
      </c>
    </row>
    <row r="10" spans="1:11" x14ac:dyDescent="0.2">
      <c r="A10" s="3">
        <v>21334528</v>
      </c>
      <c r="B10" s="2">
        <v>0.82795600000000003</v>
      </c>
      <c r="C10" s="2">
        <f t="shared" si="0"/>
        <v>24.574000799861345</v>
      </c>
      <c r="D10" s="2">
        <v>1.0819418000000001</v>
      </c>
      <c r="E10" s="2">
        <f t="shared" si="1"/>
        <v>18.805254964962071</v>
      </c>
      <c r="F10" s="2">
        <v>3.3623618</v>
      </c>
      <c r="G10" s="2">
        <f t="shared" si="2"/>
        <v>6.0511606473312893</v>
      </c>
      <c r="H10" s="2">
        <v>5.4813989999999997</v>
      </c>
      <c r="I10" s="2">
        <f t="shared" si="3"/>
        <v>3.711861042454673</v>
      </c>
      <c r="J10" s="2">
        <v>1.5223651999999999</v>
      </c>
      <c r="K10" s="2">
        <f t="shared" si="4"/>
        <v>13.364855821881637</v>
      </c>
    </row>
    <row r="11" spans="1:11" x14ac:dyDescent="0.2">
      <c r="A11" s="3">
        <v>21334016</v>
      </c>
      <c r="B11" s="2">
        <v>0.21875339999999999</v>
      </c>
      <c r="C11" s="2">
        <f t="shared" si="0"/>
        <v>93.007482969407562</v>
      </c>
      <c r="D11" s="2">
        <v>0.45836520000000008</v>
      </c>
      <c r="E11" s="2">
        <f t="shared" si="1"/>
        <v>44.387538855480294</v>
      </c>
      <c r="F11" s="2">
        <v>2.6921754</v>
      </c>
      <c r="G11" s="2">
        <f t="shared" si="2"/>
        <v>7.5573467928575528</v>
      </c>
      <c r="H11" s="2">
        <v>5.4938099999999999</v>
      </c>
      <c r="I11" s="2">
        <f t="shared" si="3"/>
        <v>3.7033867434439851</v>
      </c>
      <c r="J11" s="2">
        <v>0.82128400000000001</v>
      </c>
      <c r="K11" s="2">
        <f t="shared" si="4"/>
        <v>24.77304212063062</v>
      </c>
    </row>
    <row r="12" spans="1:11" x14ac:dyDescent="0.2">
      <c r="A12" s="3">
        <v>21343232</v>
      </c>
      <c r="B12" s="2">
        <v>0.19925160000000003</v>
      </c>
      <c r="C12" s="2">
        <f t="shared" si="0"/>
        <v>102.15472391438762</v>
      </c>
      <c r="D12" s="2">
        <v>0.44289139999999999</v>
      </c>
      <c r="E12" s="2">
        <f t="shared" si="1"/>
        <v>45.958201463157785</v>
      </c>
      <c r="F12" s="2">
        <v>2.7129642</v>
      </c>
      <c r="G12" s="2">
        <f t="shared" si="2"/>
        <v>7.5026762931482835</v>
      </c>
      <c r="H12" s="2">
        <v>5.7143449999999998</v>
      </c>
      <c r="I12" s="2">
        <f t="shared" si="3"/>
        <v>3.561999177071038</v>
      </c>
      <c r="J12" s="2">
        <v>0.82454319999999992</v>
      </c>
      <c r="K12" s="2">
        <f t="shared" si="4"/>
        <v>24.68578018410679</v>
      </c>
    </row>
    <row r="13" spans="1:11" x14ac:dyDescent="0.2">
      <c r="A13" s="3">
        <v>23465984</v>
      </c>
      <c r="B13" s="2">
        <v>0.698438</v>
      </c>
      <c r="C13" s="2">
        <f t="shared" si="0"/>
        <v>32.04136408671922</v>
      </c>
      <c r="D13" s="2">
        <v>1.441208</v>
      </c>
      <c r="E13" s="2">
        <f t="shared" si="1"/>
        <v>15.527880951257556</v>
      </c>
      <c r="F13" s="2">
        <v>3.9109403999999999</v>
      </c>
      <c r="G13" s="2">
        <f t="shared" si="2"/>
        <v>5.7221291968550583</v>
      </c>
      <c r="H13" s="2">
        <v>6.3269520000000004</v>
      </c>
      <c r="I13" s="2">
        <f t="shared" si="3"/>
        <v>3.5370753958620198</v>
      </c>
      <c r="J13" s="2">
        <v>1.8170600000000001</v>
      </c>
      <c r="K13" s="2">
        <f t="shared" si="4"/>
        <v>12.315997407900674</v>
      </c>
    </row>
    <row r="14" spans="1:11" x14ac:dyDescent="0.2">
      <c r="A14" s="3">
        <v>23611392</v>
      </c>
      <c r="B14" s="2">
        <v>0.48891540000000006</v>
      </c>
      <c r="C14" s="2">
        <f t="shared" si="0"/>
        <v>46.056185027102842</v>
      </c>
      <c r="D14" s="2">
        <v>0.60397259999999997</v>
      </c>
      <c r="E14" s="2">
        <f t="shared" si="1"/>
        <v>37.282449775039467</v>
      </c>
      <c r="F14" s="2">
        <v>2.9529926</v>
      </c>
      <c r="G14" s="2">
        <f t="shared" si="2"/>
        <v>7.6253418735285692</v>
      </c>
      <c r="H14" s="2">
        <v>6.1599839999999997</v>
      </c>
      <c r="I14" s="2">
        <f t="shared" si="3"/>
        <v>3.6554604890207507</v>
      </c>
      <c r="J14" s="2">
        <v>0.90833920000000001</v>
      </c>
      <c r="K14" s="2">
        <f t="shared" si="4"/>
        <v>24.789834155566556</v>
      </c>
    </row>
    <row r="15" spans="1:11" x14ac:dyDescent="0.2">
      <c r="A15" s="3">
        <v>23611904</v>
      </c>
      <c r="B15" s="2">
        <v>0.22054179999999998</v>
      </c>
      <c r="C15" s="2">
        <f t="shared" si="0"/>
        <v>102.10339448689547</v>
      </c>
      <c r="D15" s="2">
        <v>0.53379260000000006</v>
      </c>
      <c r="E15" s="2">
        <f t="shared" si="1"/>
        <v>42.185047912335236</v>
      </c>
      <c r="F15" s="2">
        <v>2.7840566000000004</v>
      </c>
      <c r="G15" s="2">
        <f t="shared" si="2"/>
        <v>8.0882214845236966</v>
      </c>
      <c r="H15" s="2">
        <v>6.481096</v>
      </c>
      <c r="I15" s="2">
        <f t="shared" si="3"/>
        <v>3.4744225986237511</v>
      </c>
      <c r="J15" s="2">
        <v>0.8824403999999999</v>
      </c>
      <c r="K15" s="2">
        <f t="shared" si="4"/>
        <v>25.517945921616917</v>
      </c>
    </row>
    <row r="16" spans="1:11" x14ac:dyDescent="0.2">
      <c r="A16" s="3">
        <v>25760256</v>
      </c>
      <c r="B16" s="2">
        <v>0.52379140000000002</v>
      </c>
      <c r="C16" s="2">
        <f t="shared" si="0"/>
        <v>46.902057825405301</v>
      </c>
      <c r="D16" s="2">
        <v>0.87659019999999988</v>
      </c>
      <c r="E16" s="2">
        <f t="shared" si="1"/>
        <v>28.025518116960473</v>
      </c>
      <c r="F16" s="2">
        <v>3.2726617999999998</v>
      </c>
      <c r="G16" s="2">
        <f t="shared" si="2"/>
        <v>7.50670128250038</v>
      </c>
      <c r="H16" s="2">
        <v>7.1098379999999999</v>
      </c>
      <c r="I16" s="2">
        <f t="shared" si="3"/>
        <v>3.4553381569664459</v>
      </c>
      <c r="J16" s="2">
        <v>1.2622626000000001</v>
      </c>
      <c r="K16" s="2">
        <f t="shared" si="4"/>
        <v>19.462586098368121</v>
      </c>
    </row>
    <row r="17" spans="1:11" x14ac:dyDescent="0.2">
      <c r="A17" s="3">
        <v>25867264</v>
      </c>
      <c r="B17" s="2">
        <v>0.331175</v>
      </c>
      <c r="C17" s="2">
        <f t="shared" si="0"/>
        <v>74.489153204499132</v>
      </c>
      <c r="D17" s="2">
        <v>0.59507320000000008</v>
      </c>
      <c r="E17" s="2">
        <f t="shared" si="1"/>
        <v>41.455312241418362</v>
      </c>
      <c r="F17" s="2">
        <v>2.9251782000000004</v>
      </c>
      <c r="G17" s="2">
        <f t="shared" si="2"/>
        <v>8.4333136738472874</v>
      </c>
      <c r="H17" s="2">
        <v>6.9999210000000005</v>
      </c>
      <c r="I17" s="2">
        <f t="shared" si="3"/>
        <v>3.5241748174729399</v>
      </c>
      <c r="J17" s="2">
        <v>0.93770699999999996</v>
      </c>
      <c r="K17" s="2">
        <f t="shared" si="4"/>
        <v>26.307732919238099</v>
      </c>
    </row>
    <row r="18" spans="1:11" x14ac:dyDescent="0.2">
      <c r="A18" s="3">
        <v>25866752</v>
      </c>
      <c r="B18" s="2">
        <v>0.47294160000000007</v>
      </c>
      <c r="C18" s="2">
        <f t="shared" si="0"/>
        <v>52.159626117156954</v>
      </c>
      <c r="D18" s="2">
        <v>0.48419999999999996</v>
      </c>
      <c r="E18" s="2">
        <f t="shared" si="1"/>
        <v>50.946834017451472</v>
      </c>
      <c r="F18" s="2">
        <v>2.9093713999999999</v>
      </c>
      <c r="G18" s="2">
        <f t="shared" si="2"/>
        <v>8.4789645733267331</v>
      </c>
      <c r="H18" s="2">
        <v>7.4960009999999997</v>
      </c>
      <c r="I18" s="2">
        <f t="shared" si="3"/>
        <v>3.2908823026104188</v>
      </c>
      <c r="J18" s="2">
        <v>0.92272639999999995</v>
      </c>
      <c r="K18" s="2">
        <f t="shared" si="4"/>
        <v>26.734313693907534</v>
      </c>
    </row>
    <row r="19" spans="1:11" x14ac:dyDescent="0.2">
      <c r="A19" s="3">
        <v>28703232</v>
      </c>
      <c r="B19" s="2">
        <v>0.74819159999999996</v>
      </c>
      <c r="C19" s="2">
        <f t="shared" si="0"/>
        <v>36.586263673970677</v>
      </c>
      <c r="D19" s="2">
        <v>1.2542846000000001</v>
      </c>
      <c r="E19" s="2">
        <f t="shared" si="1"/>
        <v>21.824022360036945</v>
      </c>
      <c r="F19" s="2">
        <v>3.9133693999999997</v>
      </c>
      <c r="G19" s="2">
        <f t="shared" si="2"/>
        <v>6.9948763733497792</v>
      </c>
      <c r="H19" s="2">
        <v>8.1308499999999988</v>
      </c>
      <c r="I19" s="2">
        <f t="shared" si="3"/>
        <v>3.3666265096822601</v>
      </c>
      <c r="J19" s="2">
        <v>1.7214178</v>
      </c>
      <c r="K19" s="2">
        <f t="shared" si="4"/>
        <v>15.90173818131194</v>
      </c>
    </row>
    <row r="20" spans="1:11" x14ac:dyDescent="0.2">
      <c r="A20" s="3">
        <v>28750848</v>
      </c>
      <c r="B20" s="2">
        <v>0.3196312</v>
      </c>
      <c r="C20" s="2">
        <f t="shared" si="0"/>
        <v>85.783069088687213</v>
      </c>
      <c r="D20" s="2">
        <v>0.63652259999999994</v>
      </c>
      <c r="E20" s="2">
        <f t="shared" si="1"/>
        <v>43.0761536393209</v>
      </c>
      <c r="F20" s="2">
        <v>3.2409485999999994</v>
      </c>
      <c r="G20" s="2">
        <f t="shared" si="2"/>
        <v>8.4601604951402205</v>
      </c>
      <c r="H20" s="2">
        <v>8.2535600000000002</v>
      </c>
      <c r="I20" s="2">
        <f t="shared" si="3"/>
        <v>3.3220749970315837</v>
      </c>
      <c r="J20" s="2">
        <v>1.0358814000000001</v>
      </c>
      <c r="K20" s="2">
        <f t="shared" si="4"/>
        <v>26.469193589632944</v>
      </c>
    </row>
    <row r="21" spans="1:11" x14ac:dyDescent="0.2">
      <c r="A21" s="3">
        <v>28750848</v>
      </c>
      <c r="B21" s="2">
        <v>0.28729559999999998</v>
      </c>
      <c r="C21" s="2">
        <f t="shared" si="0"/>
        <v>95.438096902632694</v>
      </c>
      <c r="D21" s="2">
        <v>0.53234899999999996</v>
      </c>
      <c r="E21" s="2">
        <f t="shared" si="1"/>
        <v>51.505582451549643</v>
      </c>
      <c r="F21" s="2">
        <v>3.2276194000000005</v>
      </c>
      <c r="G21" s="2">
        <f t="shared" si="2"/>
        <v>8.4950986824840609</v>
      </c>
      <c r="H21" s="2">
        <v>8.1349300000000007</v>
      </c>
      <c r="I21" s="2">
        <f t="shared" si="3"/>
        <v>3.3705201289378026</v>
      </c>
      <c r="J21" s="2">
        <v>0.96792440000000002</v>
      </c>
      <c r="K21" s="2">
        <f t="shared" si="4"/>
        <v>28.327569087523777</v>
      </c>
    </row>
    <row r="22" spans="1:11" x14ac:dyDescent="0.2">
      <c r="A22" s="3">
        <v>28873728</v>
      </c>
      <c r="B22" s="2">
        <v>0.478684</v>
      </c>
      <c r="C22" s="2">
        <f t="shared" si="0"/>
        <v>57.524656793416952</v>
      </c>
      <c r="D22" s="2">
        <v>0.55156399999999994</v>
      </c>
      <c r="E22" s="2">
        <f t="shared" si="1"/>
        <v>49.923731085603855</v>
      </c>
      <c r="F22" s="2">
        <v>3.2414491999999995</v>
      </c>
      <c r="G22" s="2">
        <f t="shared" si="2"/>
        <v>8.4950067434343879</v>
      </c>
      <c r="H22" s="2">
        <v>8.1361399999999993</v>
      </c>
      <c r="I22" s="2">
        <f t="shared" si="3"/>
        <v>3.38442219682798</v>
      </c>
      <c r="J22" s="2">
        <v>0.99706680000000003</v>
      </c>
      <c r="K22" s="2">
        <f t="shared" si="4"/>
        <v>27.617139405805105</v>
      </c>
    </row>
    <row r="23" spans="1:11" x14ac:dyDescent="0.2">
      <c r="B23" s="2">
        <f>AVERAGE(B3:B22)</f>
        <v>0.40366731000000006</v>
      </c>
      <c r="C23" s="2">
        <f>AVERAGE(C3:C22)</f>
        <v>69.861914670775917</v>
      </c>
      <c r="D23" s="2">
        <f t="shared" ref="D23:K23" si="5">AVERAGE(D3:D22)</f>
        <v>0.68901195999999998</v>
      </c>
      <c r="E23" s="2">
        <f t="shared" si="5"/>
        <v>36.96209426376759</v>
      </c>
      <c r="F23" s="2">
        <f t="shared" si="5"/>
        <v>2.9866505800000001</v>
      </c>
      <c r="G23" s="2">
        <f t="shared" si="5"/>
        <v>7.4585266276471485</v>
      </c>
      <c r="H23" s="2">
        <f t="shared" si="5"/>
        <v>6.2398117999999991</v>
      </c>
      <c r="I23" s="2">
        <f t="shared" si="5"/>
        <v>3.5939569383017149</v>
      </c>
      <c r="J23" s="2">
        <f t="shared" si="5"/>
        <v>1.0676166300000001</v>
      </c>
      <c r="K23" s="2">
        <f t="shared" si="5"/>
        <v>22.06110096561158</v>
      </c>
    </row>
  </sheetData>
  <mergeCells count="6">
    <mergeCell ref="J1:K1"/>
    <mergeCell ref="A1:A2"/>
    <mergeCell ref="B1:C1"/>
    <mergeCell ref="D1:E1"/>
    <mergeCell ref="F1:G1"/>
    <mergeCell ref="H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"/>
  <sheetViews>
    <sheetView zoomScale="115" zoomScaleNormal="115" workbookViewId="0">
      <selection activeCell="G23" sqref="G23"/>
    </sheetView>
  </sheetViews>
  <sheetFormatPr defaultColWidth="15.625" defaultRowHeight="14.25" x14ac:dyDescent="0.2"/>
  <cols>
    <col min="1" max="16384" width="15.625" style="2"/>
  </cols>
  <sheetData>
    <row r="1" spans="1:9" s="1" customFormat="1" x14ac:dyDescent="0.2">
      <c r="A1" s="7" t="s">
        <v>0</v>
      </c>
      <c r="B1" s="6" t="s">
        <v>1</v>
      </c>
      <c r="C1" s="6"/>
      <c r="D1" s="6" t="s">
        <v>2</v>
      </c>
      <c r="E1" s="6"/>
      <c r="F1" s="6" t="s">
        <v>3</v>
      </c>
      <c r="G1" s="6"/>
      <c r="H1" s="6" t="s">
        <v>6</v>
      </c>
      <c r="I1" s="6"/>
    </row>
    <row r="2" spans="1:9" s="1" customFormat="1" x14ac:dyDescent="0.2">
      <c r="A2" s="7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4" t="s">
        <v>4</v>
      </c>
      <c r="I2" s="4" t="s">
        <v>5</v>
      </c>
    </row>
    <row r="3" spans="1:9" x14ac:dyDescent="0.2">
      <c r="A3" s="3">
        <v>210882560</v>
      </c>
      <c r="B3" s="2">
        <v>9.3900953999999999</v>
      </c>
      <c r="C3" s="2">
        <f>($A3/B3)/1024/1024</f>
        <v>21.417597232292231</v>
      </c>
      <c r="D3" s="2">
        <v>12.086918000000001</v>
      </c>
      <c r="E3" s="2">
        <f>($A3/D3)/1024/1024</f>
        <v>16.638921621707038</v>
      </c>
      <c r="F3" s="2">
        <v>28.359609800000001</v>
      </c>
      <c r="G3" s="2">
        <f>($A3/F3)/1024/1024</f>
        <v>7.0915390821068343</v>
      </c>
      <c r="H3" s="2">
        <v>13.267163999999999</v>
      </c>
      <c r="I3" s="2">
        <f>($A3/H3)/1024/1024</f>
        <v>15.158724294807843</v>
      </c>
    </row>
    <row r="4" spans="1:9" x14ac:dyDescent="0.2">
      <c r="A4" s="3">
        <v>211527680</v>
      </c>
      <c r="B4" s="2">
        <v>2.7982121999999996</v>
      </c>
      <c r="C4" s="2">
        <f t="shared" ref="C4:C22" si="0">($A4/B4)/1024/1024</f>
        <v>72.091929134252226</v>
      </c>
      <c r="D4" s="2">
        <v>8.3487624000000018</v>
      </c>
      <c r="E4" s="2">
        <f t="shared" ref="E4:E22" si="1">($A4/D4)/1024/1024</f>
        <v>24.162684953760326</v>
      </c>
      <c r="F4" s="2">
        <v>21.558680200000001</v>
      </c>
      <c r="G4" s="2">
        <f t="shared" ref="G4:G22" si="2">($A4/F4)/1024/1024</f>
        <v>9.3571829886413909</v>
      </c>
      <c r="H4" s="2">
        <v>8.6994271999999988</v>
      </c>
      <c r="I4" s="2">
        <f t="shared" ref="I4:I22" si="3">($A4/H4)/1024/1024</f>
        <v>23.188712427526266</v>
      </c>
    </row>
    <row r="5" spans="1:9" x14ac:dyDescent="0.2">
      <c r="A5" s="3">
        <v>211978240</v>
      </c>
      <c r="B5" s="2">
        <v>1.8305028000000001</v>
      </c>
      <c r="C5" s="2">
        <f t="shared" si="0"/>
        <v>110.43861999282382</v>
      </c>
      <c r="D5" s="2">
        <v>5.1305157999999995</v>
      </c>
      <c r="E5" s="2">
        <f t="shared" si="1"/>
        <v>39.403095323281143</v>
      </c>
      <c r="F5" s="2">
        <v>26.153107600000002</v>
      </c>
      <c r="G5" s="2">
        <f t="shared" si="2"/>
        <v>7.7297966351425096</v>
      </c>
      <c r="H5" s="2">
        <v>9.1968660000000018</v>
      </c>
      <c r="I5" s="2">
        <f t="shared" si="3"/>
        <v>21.981205676477177</v>
      </c>
    </row>
    <row r="6" spans="1:9" x14ac:dyDescent="0.2">
      <c r="A6" s="3">
        <v>212111360</v>
      </c>
      <c r="B6" s="2">
        <v>3.71224</v>
      </c>
      <c r="C6" s="2">
        <f t="shared" si="0"/>
        <v>54.491400407840011</v>
      </c>
      <c r="D6" s="2">
        <v>4.6252873999999995</v>
      </c>
      <c r="E6" s="2">
        <f t="shared" si="1"/>
        <v>43.734613388564789</v>
      </c>
      <c r="F6" s="2">
        <v>25.5630986</v>
      </c>
      <c r="G6" s="2">
        <f t="shared" si="2"/>
        <v>7.9131704420996911</v>
      </c>
      <c r="H6" s="2">
        <v>8.5042372000000004</v>
      </c>
      <c r="I6" s="2">
        <f t="shared" si="3"/>
        <v>23.786396297836095</v>
      </c>
    </row>
    <row r="7" spans="1:9" x14ac:dyDescent="0.2">
      <c r="A7" s="3">
        <v>212705280</v>
      </c>
      <c r="B7" s="2">
        <v>3.5478404000000006</v>
      </c>
      <c r="C7" s="2">
        <f t="shared" si="0"/>
        <v>57.176067587482223</v>
      </c>
      <c r="D7" s="2">
        <v>5.1880357999999998</v>
      </c>
      <c r="E7" s="2">
        <f t="shared" si="1"/>
        <v>39.099877163530756</v>
      </c>
      <c r="F7" s="2">
        <v>21.1642492</v>
      </c>
      <c r="G7" s="2">
        <f t="shared" si="2"/>
        <v>9.5846330565792055</v>
      </c>
      <c r="H7" s="2">
        <v>8.6163796000000019</v>
      </c>
      <c r="I7" s="2">
        <f t="shared" si="3"/>
        <v>23.542551734837676</v>
      </c>
    </row>
    <row r="8" spans="1:9" x14ac:dyDescent="0.2">
      <c r="A8" s="3">
        <v>212725760</v>
      </c>
      <c r="B8" s="2">
        <v>7.6356558000000003</v>
      </c>
      <c r="C8" s="2">
        <f t="shared" si="0"/>
        <v>26.568915501665227</v>
      </c>
      <c r="D8" s="2">
        <v>9.4415037999999996</v>
      </c>
      <c r="E8" s="2">
        <f t="shared" si="1"/>
        <v>21.487159042397462</v>
      </c>
      <c r="F8" s="2">
        <v>25.632893400000004</v>
      </c>
      <c r="G8" s="2">
        <f t="shared" si="2"/>
        <v>7.9144827930349821</v>
      </c>
      <c r="H8" s="2">
        <v>11.442038</v>
      </c>
      <c r="I8" s="2">
        <f t="shared" si="3"/>
        <v>17.730328613661307</v>
      </c>
    </row>
    <row r="9" spans="1:9" x14ac:dyDescent="0.2">
      <c r="A9" s="3">
        <v>215951360</v>
      </c>
      <c r="B9" s="2">
        <v>9.0777736000000004</v>
      </c>
      <c r="C9" s="2">
        <f t="shared" si="0"/>
        <v>22.686979726504745</v>
      </c>
      <c r="D9" s="2">
        <v>11.417831400000001</v>
      </c>
      <c r="E9" s="2">
        <f t="shared" si="1"/>
        <v>18.037336374138437</v>
      </c>
      <c r="F9" s="2">
        <v>28.292612200000001</v>
      </c>
      <c r="G9" s="2">
        <f t="shared" si="2"/>
        <v>7.2791887920833265</v>
      </c>
      <c r="H9" s="2">
        <v>13.053542200000001</v>
      </c>
      <c r="I9" s="2">
        <f t="shared" si="3"/>
        <v>15.777117235274268</v>
      </c>
    </row>
    <row r="10" spans="1:9" x14ac:dyDescent="0.2">
      <c r="A10" s="3">
        <v>215869440</v>
      </c>
      <c r="B10" s="2">
        <v>3.1386741999999996</v>
      </c>
      <c r="C10" s="2">
        <f t="shared" si="0"/>
        <v>65.591115071771398</v>
      </c>
      <c r="D10" s="2">
        <v>4.4271259999999995</v>
      </c>
      <c r="E10" s="2">
        <f t="shared" si="1"/>
        <v>46.501757714824478</v>
      </c>
      <c r="F10" s="2">
        <v>25.993366999999999</v>
      </c>
      <c r="G10" s="2">
        <f t="shared" si="2"/>
        <v>7.9200644004680116</v>
      </c>
      <c r="H10" s="2">
        <v>8.6183593999999992</v>
      </c>
      <c r="I10" s="2">
        <f t="shared" si="3"/>
        <v>23.887277272864718</v>
      </c>
    </row>
    <row r="11" spans="1:9" x14ac:dyDescent="0.2">
      <c r="A11" s="3">
        <v>216565760</v>
      </c>
      <c r="B11" s="2">
        <v>2.3546558000000002</v>
      </c>
      <c r="C11" s="2">
        <f t="shared" si="0"/>
        <v>87.712693772482581</v>
      </c>
      <c r="D11" s="2">
        <v>5.3966256000000001</v>
      </c>
      <c r="E11" s="2">
        <f t="shared" si="1"/>
        <v>38.270804468073528</v>
      </c>
      <c r="F11" s="2">
        <v>26.731052999999999</v>
      </c>
      <c r="G11" s="2">
        <f t="shared" si="2"/>
        <v>7.7263399659190384</v>
      </c>
      <c r="H11" s="2">
        <v>9.3776773999999996</v>
      </c>
      <c r="I11" s="2">
        <f t="shared" si="3"/>
        <v>22.023918537120931</v>
      </c>
    </row>
    <row r="12" spans="1:9" x14ac:dyDescent="0.2">
      <c r="A12" s="3">
        <v>219248640</v>
      </c>
      <c r="B12" s="2">
        <v>2.5921399999999997</v>
      </c>
      <c r="C12" s="2">
        <f t="shared" si="0"/>
        <v>80.663774670735393</v>
      </c>
      <c r="D12" s="2">
        <v>5.6195216000000006</v>
      </c>
      <c r="E12" s="2">
        <f t="shared" si="1"/>
        <v>37.208113387267694</v>
      </c>
      <c r="F12" s="2">
        <v>27.447105799999999</v>
      </c>
      <c r="G12" s="2">
        <f t="shared" si="2"/>
        <v>7.6179907054171085</v>
      </c>
      <c r="H12" s="2">
        <v>9.6133187999999983</v>
      </c>
      <c r="I12" s="2">
        <f t="shared" si="3"/>
        <v>21.750219796622165</v>
      </c>
    </row>
    <row r="13" spans="1:9" x14ac:dyDescent="0.2">
      <c r="A13" s="3">
        <v>219361280</v>
      </c>
      <c r="B13" s="2">
        <v>3.6764221999999998</v>
      </c>
      <c r="C13" s="2">
        <f t="shared" si="0"/>
        <v>56.902936433688168</v>
      </c>
      <c r="D13" s="2">
        <v>6.2995947999999995</v>
      </c>
      <c r="E13" s="2">
        <f t="shared" si="1"/>
        <v>33.208361075858406</v>
      </c>
      <c r="F13" s="2">
        <v>26.728043999999997</v>
      </c>
      <c r="G13" s="2">
        <f t="shared" si="2"/>
        <v>7.826955790330187</v>
      </c>
      <c r="H13" s="2">
        <v>8.7901009999999999</v>
      </c>
      <c r="I13" s="2">
        <f t="shared" si="3"/>
        <v>23.79941012623177</v>
      </c>
    </row>
    <row r="14" spans="1:9" x14ac:dyDescent="0.2">
      <c r="A14" s="3">
        <v>219402240</v>
      </c>
      <c r="B14" s="2">
        <v>3.14337</v>
      </c>
      <c r="C14" s="2">
        <f t="shared" si="0"/>
        <v>66.56495457104954</v>
      </c>
      <c r="D14" s="2">
        <v>4.5875648</v>
      </c>
      <c r="E14" s="2">
        <f t="shared" si="1"/>
        <v>45.609880268067279</v>
      </c>
      <c r="F14" s="2">
        <v>26.544010399999998</v>
      </c>
      <c r="G14" s="2">
        <f t="shared" si="2"/>
        <v>7.8826928597797723</v>
      </c>
      <c r="H14" s="2">
        <v>8.7161716000000009</v>
      </c>
      <c r="I14" s="2">
        <f t="shared" si="3"/>
        <v>24.00575514713363</v>
      </c>
    </row>
    <row r="15" spans="1:9" x14ac:dyDescent="0.2">
      <c r="A15" s="3">
        <v>219432960</v>
      </c>
      <c r="B15" s="2">
        <v>1.9068809999999998</v>
      </c>
      <c r="C15" s="2">
        <f t="shared" si="0"/>
        <v>109.74338625483185</v>
      </c>
      <c r="D15" s="2">
        <v>4.9233045999999998</v>
      </c>
      <c r="E15" s="2">
        <f t="shared" si="1"/>
        <v>42.505511059583846</v>
      </c>
      <c r="F15" s="2">
        <v>26.589019</v>
      </c>
      <c r="G15" s="2">
        <f t="shared" si="2"/>
        <v>7.8704512612894817</v>
      </c>
      <c r="H15" s="2">
        <v>8.8549176000000003</v>
      </c>
      <c r="I15" s="2">
        <f t="shared" si="3"/>
        <v>23.632922131878448</v>
      </c>
    </row>
    <row r="16" spans="1:9" x14ac:dyDescent="0.2">
      <c r="A16" s="3">
        <v>219432960</v>
      </c>
      <c r="B16" s="2">
        <v>7.8168971999999997</v>
      </c>
      <c r="C16" s="2">
        <f t="shared" si="0"/>
        <v>26.771182065052617</v>
      </c>
      <c r="D16" s="2">
        <v>9.6521665999999993</v>
      </c>
      <c r="E16" s="2">
        <f t="shared" si="1"/>
        <v>21.680891637842226</v>
      </c>
      <c r="F16" s="2">
        <v>26.697281599999997</v>
      </c>
      <c r="G16" s="2">
        <f t="shared" si="2"/>
        <v>7.8385350711137578</v>
      </c>
      <c r="H16" s="2">
        <v>11.809780399999999</v>
      </c>
      <c r="I16" s="2">
        <f t="shared" si="3"/>
        <v>17.719853463574989</v>
      </c>
    </row>
    <row r="17" spans="1:9" x14ac:dyDescent="0.2">
      <c r="A17" s="3">
        <v>223098880</v>
      </c>
      <c r="B17" s="2">
        <v>9.6450193999999989</v>
      </c>
      <c r="C17" s="2">
        <f t="shared" si="0"/>
        <v>22.059434310209891</v>
      </c>
      <c r="D17" s="2">
        <v>12.067179999999999</v>
      </c>
      <c r="E17" s="2">
        <f t="shared" si="1"/>
        <v>17.631598424404046</v>
      </c>
      <c r="F17" s="2">
        <v>29.751103799999999</v>
      </c>
      <c r="G17" s="2">
        <f t="shared" si="2"/>
        <v>7.1514547260259969</v>
      </c>
      <c r="H17" s="2">
        <v>13.635456999999999</v>
      </c>
      <c r="I17" s="2">
        <f t="shared" si="3"/>
        <v>15.603706709280079</v>
      </c>
    </row>
    <row r="18" spans="1:9" x14ac:dyDescent="0.2">
      <c r="A18" s="3">
        <v>223334400</v>
      </c>
      <c r="B18" s="2">
        <v>2.9307919999999998</v>
      </c>
      <c r="C18" s="2">
        <f t="shared" si="0"/>
        <v>72.672602235163737</v>
      </c>
      <c r="D18" s="2">
        <v>4.8943169999999991</v>
      </c>
      <c r="E18" s="2">
        <f t="shared" si="1"/>
        <v>43.517467554717037</v>
      </c>
      <c r="F18" s="2">
        <v>27.535573599999999</v>
      </c>
      <c r="G18" s="2">
        <f t="shared" si="2"/>
        <v>7.7350224964988561</v>
      </c>
      <c r="H18" s="2">
        <v>9.2342136000000004</v>
      </c>
      <c r="I18" s="2">
        <f t="shared" si="3"/>
        <v>23.065123948399894</v>
      </c>
    </row>
    <row r="19" spans="1:9" x14ac:dyDescent="0.2">
      <c r="A19" s="3">
        <v>223825920</v>
      </c>
      <c r="B19" s="2">
        <v>1.9216321999999999</v>
      </c>
      <c r="C19" s="2">
        <f t="shared" si="0"/>
        <v>111.08110659781826</v>
      </c>
      <c r="D19" s="2">
        <v>5.0164828000000004</v>
      </c>
      <c r="E19" s="2">
        <f t="shared" si="1"/>
        <v>42.551133884083086</v>
      </c>
      <c r="F19" s="2">
        <v>27.455581000000002</v>
      </c>
      <c r="G19" s="2">
        <f t="shared" si="2"/>
        <v>7.7746317315229998</v>
      </c>
      <c r="H19" s="2">
        <v>9.2316146000000003</v>
      </c>
      <c r="I19" s="2">
        <f t="shared" si="3"/>
        <v>23.122394131358124</v>
      </c>
    </row>
    <row r="20" spans="1:9" x14ac:dyDescent="0.2">
      <c r="A20" s="3">
        <v>224071680</v>
      </c>
      <c r="B20" s="2">
        <v>2.0909896000000003</v>
      </c>
      <c r="C20" s="2">
        <f t="shared" si="0"/>
        <v>102.19630276975073</v>
      </c>
      <c r="D20" s="2">
        <v>4.9218544</v>
      </c>
      <c r="E20" s="2">
        <f t="shared" si="1"/>
        <v>43.416848383406062</v>
      </c>
      <c r="F20" s="2">
        <v>27.376338399999998</v>
      </c>
      <c r="G20" s="2">
        <f t="shared" si="2"/>
        <v>7.8056971362539853</v>
      </c>
      <c r="H20" s="2">
        <v>9.0977230000000002</v>
      </c>
      <c r="I20" s="2">
        <f t="shared" si="3"/>
        <v>23.488449390028691</v>
      </c>
    </row>
    <row r="21" spans="1:9" x14ac:dyDescent="0.2">
      <c r="A21" s="3">
        <v>224081920</v>
      </c>
      <c r="B21" s="2">
        <v>4.1172029999999999</v>
      </c>
      <c r="C21" s="2">
        <f t="shared" si="0"/>
        <v>51.904453551355132</v>
      </c>
      <c r="D21" s="2">
        <v>6.5252055999999996</v>
      </c>
      <c r="E21" s="2">
        <f t="shared" si="1"/>
        <v>32.750105510085383</v>
      </c>
      <c r="F21" s="2">
        <v>27.098143800000003</v>
      </c>
      <c r="G21" s="2">
        <f t="shared" si="2"/>
        <v>7.8861922592277329</v>
      </c>
      <c r="H21" s="2">
        <v>8.8893209999999989</v>
      </c>
      <c r="I21" s="2">
        <f t="shared" si="3"/>
        <v>24.04021318107424</v>
      </c>
    </row>
    <row r="22" spans="1:9" x14ac:dyDescent="0.2">
      <c r="A22" s="3">
        <v>224092160</v>
      </c>
      <c r="B22" s="2">
        <v>8.5325834</v>
      </c>
      <c r="C22" s="2">
        <f t="shared" si="0"/>
        <v>25.046451640894595</v>
      </c>
      <c r="D22" s="2">
        <v>9.9161774000000005</v>
      </c>
      <c r="E22" s="2">
        <f t="shared" si="1"/>
        <v>21.551746089173434</v>
      </c>
      <c r="F22" s="2">
        <v>27.277624600000003</v>
      </c>
      <c r="G22" s="2">
        <f t="shared" si="2"/>
        <v>7.8346608487309402</v>
      </c>
      <c r="H22" s="2">
        <v>12.102845400000001</v>
      </c>
      <c r="I22" s="2">
        <f t="shared" si="3"/>
        <v>17.657908569170022</v>
      </c>
    </row>
    <row r="23" spans="1:9" x14ac:dyDescent="0.2">
      <c r="B23" s="2">
        <f>AVERAGE(B3:B22)</f>
        <v>4.5929790100000005</v>
      </c>
      <c r="C23" s="2">
        <f>AVERAGE(C3:C22)</f>
        <v>62.189095176383226</v>
      </c>
      <c r="D23" s="2">
        <f t="shared" ref="D23:I23" si="4">AVERAGE(D3:D22)</f>
        <v>7.0242987900000005</v>
      </c>
      <c r="E23" s="2">
        <f t="shared" si="4"/>
        <v>33.44839536623833</v>
      </c>
      <c r="F23" s="2">
        <f t="shared" si="4"/>
        <v>26.497424850000005</v>
      </c>
      <c r="G23" s="2">
        <f t="shared" si="4"/>
        <v>7.8870341521132916</v>
      </c>
      <c r="H23" s="2">
        <f t="shared" si="4"/>
        <v>10.03755775</v>
      </c>
      <c r="I23" s="2">
        <f t="shared" si="4"/>
        <v>21.248109434257916</v>
      </c>
    </row>
  </sheetData>
  <mergeCells count="5">
    <mergeCell ref="H1:I1"/>
    <mergeCell ref="A1:A2"/>
    <mergeCell ref="B1:C1"/>
    <mergeCell ref="D1:E1"/>
    <mergeCell ref="F1:G1"/>
  </mergeCells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MD</vt:lpstr>
      <vt:lpstr>HTML</vt:lpstr>
      <vt:lpstr>Diff</vt:lpstr>
      <vt:lpstr>Linux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2015-06-05T18:19:00Z</dcterms:created>
  <dcterms:modified xsi:type="dcterms:W3CDTF">2024-12-18T14:49:54Z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9C02645D40A44CE7A84F2B12EF665494_12</vt:lpwstr>
  </property>
  <property fmtid="{D5CDD505-2E9C-101B-9397-08002B2CF9AE}" pid="3" name="KSOProductBuildVer">
    <vt:lpwstr>2052-12.1.0.18912</vt:lpwstr>
  </property>
</Properties>
</file>