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CODSync\CODSync\exp1-real-speed\"/>
    </mc:Choice>
  </mc:AlternateContent>
  <xr:revisionPtr revIDLastSave="0" documentId="13_ncr:1_{06BC7CC9-AFC5-4948-A95D-59B0DF8145D5}" xr6:coauthVersionLast="47" xr6:coauthVersionMax="47" xr10:uidLastSave="{00000000-0000-0000-0000-000000000000}"/>
  <bookViews>
    <workbookView xWindow="3525" yWindow="3345" windowWidth="21600" windowHeight="11400" activeTab="3" xr2:uid="{00000000-000D-0000-FFFF-FFFF00000000}"/>
  </bookViews>
  <sheets>
    <sheet name="MD" sheetId="2" r:id="rId1"/>
    <sheet name="HTML" sheetId="3" r:id="rId2"/>
    <sheet name="Diff" sheetId="4" r:id="rId3"/>
    <sheet name="Linux" sheetId="1" r:id="rId4"/>
    <sheet name="random" sheetId="5" r:id="rId5"/>
    <sheet name="random-pick" sheetId="9" r:id="rId6"/>
    <sheet name="percent" sheetId="6" r:id="rId7"/>
    <sheet name="percent-pick" sheetId="11" r:id="rId8"/>
    <sheet name="byte" sheetId="7" r:id="rId9"/>
    <sheet name="byte-pick" sheetId="10" r:id="rId10"/>
    <sheet name="compute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3" l="1"/>
  <c r="N22" i="3"/>
  <c r="L22" i="4"/>
  <c r="N22" i="4"/>
  <c r="J22" i="1"/>
  <c r="K22" i="1"/>
  <c r="L22" i="1"/>
  <c r="N22" i="1"/>
  <c r="L22" i="2"/>
  <c r="N22" i="2"/>
  <c r="O22" i="1"/>
  <c r="M21" i="1" l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2" i="1" s="1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2" i="3" s="1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2" i="4" l="1"/>
  <c r="M22" i="2"/>
  <c r="O22" i="2"/>
  <c r="M7" i="11"/>
  <c r="K7" i="11"/>
  <c r="I7" i="11"/>
  <c r="G7" i="11"/>
  <c r="C7" i="11"/>
  <c r="M6" i="11"/>
  <c r="K6" i="11"/>
  <c r="I6" i="11"/>
  <c r="G6" i="11"/>
  <c r="C6" i="11"/>
  <c r="M5" i="11"/>
  <c r="K5" i="11"/>
  <c r="I5" i="11"/>
  <c r="G5" i="11"/>
  <c r="C5" i="11"/>
  <c r="M4" i="11"/>
  <c r="K4" i="11"/>
  <c r="I4" i="11"/>
  <c r="G4" i="11"/>
  <c r="C4" i="11"/>
  <c r="M3" i="11"/>
  <c r="K3" i="11"/>
  <c r="I3" i="11"/>
  <c r="G3" i="11"/>
  <c r="C3" i="11"/>
  <c r="C3" i="9"/>
  <c r="M7" i="10"/>
  <c r="K7" i="10"/>
  <c r="I7" i="10"/>
  <c r="G7" i="10"/>
  <c r="C7" i="10"/>
  <c r="M6" i="10"/>
  <c r="K6" i="10"/>
  <c r="I6" i="10"/>
  <c r="G6" i="10"/>
  <c r="C6" i="10"/>
  <c r="M5" i="10"/>
  <c r="K5" i="10"/>
  <c r="I5" i="10"/>
  <c r="G5" i="10"/>
  <c r="C5" i="10"/>
  <c r="M4" i="10"/>
  <c r="K4" i="10"/>
  <c r="I4" i="10"/>
  <c r="G4" i="10"/>
  <c r="C4" i="10"/>
  <c r="M3" i="10"/>
  <c r="K3" i="10"/>
  <c r="I3" i="10"/>
  <c r="G3" i="10"/>
  <c r="C3" i="10"/>
  <c r="M7" i="9"/>
  <c r="I7" i="9"/>
  <c r="G7" i="9"/>
  <c r="C7" i="9"/>
  <c r="M6" i="9"/>
  <c r="K6" i="9"/>
  <c r="I6" i="9"/>
  <c r="G6" i="9"/>
  <c r="C6" i="9"/>
  <c r="M5" i="9"/>
  <c r="K5" i="9"/>
  <c r="I5" i="9"/>
  <c r="G5" i="9"/>
  <c r="C5" i="9"/>
  <c r="M4" i="9"/>
  <c r="K4" i="9"/>
  <c r="I4" i="9"/>
  <c r="G4" i="9"/>
  <c r="C4" i="9"/>
  <c r="M3" i="9"/>
  <c r="K3" i="9"/>
  <c r="I3" i="9"/>
  <c r="G3" i="9"/>
  <c r="H22" i="1"/>
  <c r="F22" i="1"/>
  <c r="D22" i="1"/>
  <c r="B22" i="1"/>
  <c r="J22" i="4"/>
  <c r="H22" i="4"/>
  <c r="F22" i="4"/>
  <c r="D22" i="4"/>
  <c r="B22" i="4"/>
  <c r="J22" i="3"/>
  <c r="H22" i="3"/>
  <c r="F22" i="3"/>
  <c r="D22" i="3"/>
  <c r="B22" i="3"/>
  <c r="B22" i="2"/>
  <c r="D22" i="2"/>
  <c r="F22" i="2"/>
  <c r="H22" i="2"/>
  <c r="J22" i="2"/>
  <c r="E1" i="8"/>
  <c r="K15" i="7"/>
  <c r="K14" i="7"/>
  <c r="K13" i="7"/>
  <c r="K12" i="7"/>
  <c r="K11" i="7"/>
  <c r="K10" i="7"/>
  <c r="K9" i="7"/>
  <c r="K8" i="7"/>
  <c r="K7" i="7"/>
  <c r="K6" i="7"/>
  <c r="K5" i="7"/>
  <c r="K4" i="7"/>
  <c r="K3" i="7"/>
  <c r="K15" i="6"/>
  <c r="K14" i="6"/>
  <c r="K13" i="6"/>
  <c r="K12" i="6"/>
  <c r="K11" i="6"/>
  <c r="K10" i="6"/>
  <c r="K9" i="6"/>
  <c r="K8" i="6"/>
  <c r="K7" i="6"/>
  <c r="K6" i="6"/>
  <c r="K5" i="6"/>
  <c r="K4" i="6"/>
  <c r="K3" i="6"/>
  <c r="K14" i="5"/>
  <c r="K13" i="5"/>
  <c r="K12" i="5"/>
  <c r="K11" i="5"/>
  <c r="K10" i="5"/>
  <c r="K9" i="5"/>
  <c r="K8" i="5"/>
  <c r="K7" i="5"/>
  <c r="K6" i="5"/>
  <c r="K5" i="5"/>
  <c r="K4" i="5"/>
  <c r="K3" i="5"/>
  <c r="I15" i="7"/>
  <c r="I14" i="7"/>
  <c r="I13" i="7"/>
  <c r="I12" i="7"/>
  <c r="I11" i="7"/>
  <c r="I10" i="7"/>
  <c r="I9" i="7"/>
  <c r="I8" i="7"/>
  <c r="I7" i="7"/>
  <c r="I6" i="7"/>
  <c r="I5" i="7"/>
  <c r="I4" i="7"/>
  <c r="I3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M15" i="6"/>
  <c r="M14" i="6"/>
  <c r="M13" i="6"/>
  <c r="M12" i="6"/>
  <c r="M11" i="6"/>
  <c r="M10" i="6"/>
  <c r="M9" i="6"/>
  <c r="M8" i="6"/>
  <c r="M7" i="6"/>
  <c r="M6" i="6"/>
  <c r="M5" i="6"/>
  <c r="M4" i="6"/>
  <c r="M3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M15" i="5"/>
  <c r="I15" i="5"/>
  <c r="G15" i="5"/>
  <c r="C15" i="5"/>
  <c r="M14" i="5"/>
  <c r="I14" i="5"/>
  <c r="G14" i="5"/>
  <c r="C14" i="5"/>
  <c r="M13" i="5"/>
  <c r="I13" i="5"/>
  <c r="G13" i="5"/>
  <c r="C13" i="5"/>
  <c r="M12" i="5"/>
  <c r="I12" i="5"/>
  <c r="G12" i="5"/>
  <c r="C12" i="5"/>
  <c r="M11" i="5"/>
  <c r="I11" i="5"/>
  <c r="G11" i="5"/>
  <c r="C11" i="5"/>
  <c r="M10" i="5"/>
  <c r="I10" i="5"/>
  <c r="G10" i="5"/>
  <c r="C10" i="5"/>
  <c r="M9" i="5"/>
  <c r="I9" i="5"/>
  <c r="G9" i="5"/>
  <c r="C9" i="5"/>
  <c r="M8" i="5"/>
  <c r="I8" i="5"/>
  <c r="G8" i="5"/>
  <c r="C8" i="5"/>
  <c r="M7" i="5"/>
  <c r="I7" i="5"/>
  <c r="G7" i="5"/>
  <c r="C7" i="5"/>
  <c r="M6" i="5"/>
  <c r="I6" i="5"/>
  <c r="G6" i="5"/>
  <c r="C6" i="5"/>
  <c r="M5" i="5"/>
  <c r="I5" i="5"/>
  <c r="G5" i="5"/>
  <c r="C5" i="5"/>
  <c r="M4" i="5"/>
  <c r="I4" i="5"/>
  <c r="G4" i="5"/>
  <c r="C4" i="5"/>
  <c r="M3" i="5"/>
  <c r="I3" i="5"/>
  <c r="G3" i="5"/>
  <c r="C3" i="5"/>
  <c r="E21" i="2"/>
  <c r="E20" i="2"/>
  <c r="E19" i="2"/>
  <c r="E18" i="2"/>
  <c r="E17" i="2"/>
  <c r="E16" i="2"/>
  <c r="E15" i="2"/>
  <c r="E14" i="2"/>
  <c r="E13" i="2"/>
  <c r="E22" i="2" s="1"/>
  <c r="E12" i="2"/>
  <c r="E11" i="2"/>
  <c r="E10" i="2"/>
  <c r="E9" i="2"/>
  <c r="E8" i="2"/>
  <c r="E7" i="2"/>
  <c r="E6" i="2"/>
  <c r="E5" i="2"/>
  <c r="E4" i="2"/>
  <c r="E3" i="2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2" i="4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C22" i="1"/>
  <c r="I3" i="1"/>
  <c r="G3" i="1"/>
  <c r="K21" i="4"/>
  <c r="I21" i="4"/>
  <c r="G21" i="4"/>
  <c r="K20" i="4"/>
  <c r="I20" i="4"/>
  <c r="G20" i="4"/>
  <c r="K19" i="4"/>
  <c r="I19" i="4"/>
  <c r="G19" i="4"/>
  <c r="K18" i="4"/>
  <c r="I18" i="4"/>
  <c r="G18" i="4"/>
  <c r="K17" i="4"/>
  <c r="I17" i="4"/>
  <c r="G17" i="4"/>
  <c r="K16" i="4"/>
  <c r="I16" i="4"/>
  <c r="G16" i="4"/>
  <c r="K15" i="4"/>
  <c r="I15" i="4"/>
  <c r="G15" i="4"/>
  <c r="K14" i="4"/>
  <c r="I14" i="4"/>
  <c r="G14" i="4"/>
  <c r="K13" i="4"/>
  <c r="I13" i="4"/>
  <c r="G13" i="4"/>
  <c r="K12" i="4"/>
  <c r="I12" i="4"/>
  <c r="G12" i="4"/>
  <c r="K11" i="4"/>
  <c r="I11" i="4"/>
  <c r="G11" i="4"/>
  <c r="K10" i="4"/>
  <c r="I10" i="4"/>
  <c r="G10" i="4"/>
  <c r="K9" i="4"/>
  <c r="I9" i="4"/>
  <c r="G9" i="4"/>
  <c r="K8" i="4"/>
  <c r="I8" i="4"/>
  <c r="G8" i="4"/>
  <c r="K7" i="4"/>
  <c r="I7" i="4"/>
  <c r="G7" i="4"/>
  <c r="K6" i="4"/>
  <c r="I6" i="4"/>
  <c r="I22" i="4" s="1"/>
  <c r="G6" i="4"/>
  <c r="K5" i="4"/>
  <c r="K22" i="4" s="1"/>
  <c r="I5" i="4"/>
  <c r="G5" i="4"/>
  <c r="K4" i="4"/>
  <c r="I4" i="4"/>
  <c r="G4" i="4"/>
  <c r="K3" i="4"/>
  <c r="I3" i="4"/>
  <c r="G3" i="4"/>
  <c r="K21" i="3"/>
  <c r="I21" i="3"/>
  <c r="G21" i="3"/>
  <c r="K20" i="3"/>
  <c r="I20" i="3"/>
  <c r="G20" i="3"/>
  <c r="K19" i="3"/>
  <c r="I19" i="3"/>
  <c r="G19" i="3"/>
  <c r="K18" i="3"/>
  <c r="I18" i="3"/>
  <c r="G18" i="3"/>
  <c r="K17" i="3"/>
  <c r="I17" i="3"/>
  <c r="G17" i="3"/>
  <c r="K16" i="3"/>
  <c r="I16" i="3"/>
  <c r="G16" i="3"/>
  <c r="K15" i="3"/>
  <c r="I15" i="3"/>
  <c r="G15" i="3"/>
  <c r="K14" i="3"/>
  <c r="I14" i="3"/>
  <c r="G14" i="3"/>
  <c r="K13" i="3"/>
  <c r="I13" i="3"/>
  <c r="G13" i="3"/>
  <c r="K12" i="3"/>
  <c r="I12" i="3"/>
  <c r="G12" i="3"/>
  <c r="K11" i="3"/>
  <c r="I11" i="3"/>
  <c r="G11" i="3"/>
  <c r="K10" i="3"/>
  <c r="I10" i="3"/>
  <c r="G10" i="3"/>
  <c r="K9" i="3"/>
  <c r="I9" i="3"/>
  <c r="G9" i="3"/>
  <c r="K8" i="3"/>
  <c r="I8" i="3"/>
  <c r="G8" i="3"/>
  <c r="K7" i="3"/>
  <c r="I7" i="3"/>
  <c r="G7" i="3"/>
  <c r="K6" i="3"/>
  <c r="I6" i="3"/>
  <c r="G6" i="3"/>
  <c r="K5" i="3"/>
  <c r="I5" i="3"/>
  <c r="G5" i="3"/>
  <c r="K4" i="3"/>
  <c r="I4" i="3"/>
  <c r="G4" i="3"/>
  <c r="K3" i="3"/>
  <c r="I3" i="3"/>
  <c r="G3" i="3"/>
  <c r="C22" i="3"/>
  <c r="K21" i="2"/>
  <c r="I21" i="2"/>
  <c r="G21" i="2"/>
  <c r="K20" i="2"/>
  <c r="I20" i="2"/>
  <c r="G20" i="2"/>
  <c r="K19" i="2"/>
  <c r="I19" i="2"/>
  <c r="G19" i="2"/>
  <c r="K18" i="2"/>
  <c r="I18" i="2"/>
  <c r="G18" i="2"/>
  <c r="K17" i="2"/>
  <c r="I17" i="2"/>
  <c r="G17" i="2"/>
  <c r="K16" i="2"/>
  <c r="I16" i="2"/>
  <c r="G16" i="2"/>
  <c r="K15" i="2"/>
  <c r="I15" i="2"/>
  <c r="G15" i="2"/>
  <c r="K14" i="2"/>
  <c r="I14" i="2"/>
  <c r="G14" i="2"/>
  <c r="K13" i="2"/>
  <c r="I13" i="2"/>
  <c r="G13" i="2"/>
  <c r="K12" i="2"/>
  <c r="I12" i="2"/>
  <c r="G12" i="2"/>
  <c r="K11" i="2"/>
  <c r="I11" i="2"/>
  <c r="G11" i="2"/>
  <c r="K10" i="2"/>
  <c r="I10" i="2"/>
  <c r="G10" i="2"/>
  <c r="K9" i="2"/>
  <c r="I9" i="2"/>
  <c r="G9" i="2"/>
  <c r="K8" i="2"/>
  <c r="I8" i="2"/>
  <c r="G8" i="2"/>
  <c r="K7" i="2"/>
  <c r="I7" i="2"/>
  <c r="G7" i="2"/>
  <c r="K6" i="2"/>
  <c r="I6" i="2"/>
  <c r="G6" i="2"/>
  <c r="K5" i="2"/>
  <c r="I5" i="2"/>
  <c r="G5" i="2"/>
  <c r="K4" i="2"/>
  <c r="K22" i="2" s="1"/>
  <c r="I4" i="2"/>
  <c r="G4" i="2"/>
  <c r="K3" i="2"/>
  <c r="I3" i="2"/>
  <c r="G3" i="2"/>
  <c r="O23" i="1" l="1"/>
  <c r="M23" i="1"/>
  <c r="I22" i="1"/>
  <c r="E22" i="1"/>
  <c r="E23" i="1" s="1"/>
  <c r="G22" i="1"/>
  <c r="C23" i="1" s="1"/>
  <c r="C22" i="4"/>
  <c r="K23" i="4" s="1"/>
  <c r="O22" i="4"/>
  <c r="G22" i="4"/>
  <c r="M23" i="3"/>
  <c r="I22" i="3"/>
  <c r="G22" i="3"/>
  <c r="K22" i="3"/>
  <c r="E22" i="3"/>
  <c r="E23" i="3" s="1"/>
  <c r="O22" i="3"/>
  <c r="O23" i="3" s="1"/>
  <c r="C22" i="2"/>
  <c r="O23" i="2" s="1"/>
  <c r="G22" i="2"/>
  <c r="I22" i="2"/>
  <c r="I23" i="1"/>
  <c r="K23" i="1"/>
  <c r="C23" i="3"/>
  <c r="G23" i="3"/>
  <c r="I23" i="3"/>
  <c r="K23" i="3"/>
  <c r="E23" i="2" l="1"/>
  <c r="K23" i="2"/>
  <c r="C23" i="2"/>
  <c r="M23" i="2"/>
  <c r="G23" i="2"/>
  <c r="I23" i="2"/>
  <c r="G23" i="4"/>
  <c r="C23" i="4"/>
  <c r="E23" i="4"/>
  <c r="I23" i="4"/>
  <c r="G23" i="1"/>
  <c r="O23" i="4"/>
  <c r="M23" i="4"/>
</calcChain>
</file>

<file path=xl/sharedStrings.xml><?xml version="1.0" encoding="utf-8"?>
<sst xmlns="http://schemas.openxmlformats.org/spreadsheetml/2006/main" count="202" uniqueCount="11">
  <si>
    <t>Datasize</t>
  </si>
  <si>
    <t>CODSync</t>
  </si>
  <si>
    <t>CODSync-NoGC</t>
  </si>
  <si>
    <t>CODSync-Feature</t>
  </si>
  <si>
    <t>Rsyncrypto</t>
  </si>
  <si>
    <t>ObliviSync</t>
  </si>
  <si>
    <t>DSync</t>
  </si>
  <si>
    <t>Time</t>
  </si>
  <si>
    <t>Speed</t>
  </si>
  <si>
    <t>Base</t>
    <phoneticPr fontId="2" type="noConversion"/>
  </si>
  <si>
    <t>DSync2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</si>
</sst>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zoomScale="70" zoomScaleNormal="70" workbookViewId="0">
      <selection activeCell="O3" sqref="O3:O21"/>
    </sheetView>
  </sheetViews>
  <sheetFormatPr defaultColWidth="15.625" defaultRowHeight="14.25" x14ac:dyDescent="0.2"/>
  <cols>
    <col min="1" max="15" width="15.625" style="2"/>
    <col min="18" max="16384" width="15.625" style="2"/>
  </cols>
  <sheetData>
    <row r="1" spans="1:15" s="1" customFormat="1" x14ac:dyDescent="0.2">
      <c r="A1" s="14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10</v>
      </c>
      <c r="M1" s="13"/>
      <c r="N1" s="13" t="s">
        <v>9</v>
      </c>
      <c r="O1" s="13"/>
    </row>
    <row r="2" spans="1:15" s="1" customFormat="1" x14ac:dyDescent="0.2">
      <c r="A2" s="14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9" t="s">
        <v>7</v>
      </c>
      <c r="M2" s="9" t="s">
        <v>8</v>
      </c>
      <c r="N2" s="7" t="s">
        <v>7</v>
      </c>
      <c r="O2" s="7" t="s">
        <v>8</v>
      </c>
    </row>
    <row r="3" spans="1:15" x14ac:dyDescent="0.2">
      <c r="A3" s="3">
        <v>187417</v>
      </c>
      <c r="B3" s="2">
        <v>4.3290000000000004E-3</v>
      </c>
      <c r="C3" s="2">
        <v>43.203959235656313</v>
      </c>
      <c r="D3" s="2">
        <v>4.0549999999999996E-3</v>
      </c>
      <c r="E3" s="2">
        <f t="shared" ref="E3:E21" si="0">($A3/D3)/1024/1024</f>
        <v>44.077627461876737</v>
      </c>
      <c r="F3" s="2">
        <v>3.9665999999999998E-3</v>
      </c>
      <c r="G3" s="2">
        <f t="shared" ref="G3:G21" si="1">($A3/F3)/1024/1024</f>
        <v>45.059945383429174</v>
      </c>
      <c r="H3" s="2">
        <v>1.47682E-2</v>
      </c>
      <c r="I3" s="2">
        <f t="shared" ref="I3:I21" si="2">($A3/H3)/1024/1024</f>
        <v>12.102678685141735</v>
      </c>
      <c r="J3" s="2">
        <v>0.29668600000000001</v>
      </c>
      <c r="K3" s="2">
        <f t="shared" ref="K3:K21" si="3">($A3/J3)/1024/1024</f>
        <v>0.60243752437900733</v>
      </c>
      <c r="L3" s="2">
        <v>4.914E-3</v>
      </c>
      <c r="M3" s="2">
        <f t="shared" ref="M3:M21" si="4">($A3/L3)/1024/1024</f>
        <v>36.372563971898686</v>
      </c>
      <c r="N3" s="10">
        <v>4.0076000000000001E-3</v>
      </c>
      <c r="O3" s="2">
        <v>44.384102149965273</v>
      </c>
    </row>
    <row r="4" spans="1:15" x14ac:dyDescent="0.2">
      <c r="A4" s="3">
        <v>195369</v>
      </c>
      <c r="B4" s="2">
        <v>4.2779999999999997E-3</v>
      </c>
      <c r="C4" s="2">
        <v>45.026195631216204</v>
      </c>
      <c r="D4" s="2">
        <v>4.0902000000000004E-3</v>
      </c>
      <c r="E4" s="2">
        <f t="shared" si="0"/>
        <v>45.552392920143916</v>
      </c>
      <c r="F4" s="2">
        <v>3.8968000000000002E-3</v>
      </c>
      <c r="G4" s="2">
        <f t="shared" si="1"/>
        <v>47.813179409251859</v>
      </c>
      <c r="H4" s="2">
        <v>1.46176E-2</v>
      </c>
      <c r="I4" s="2">
        <f t="shared" si="2"/>
        <v>12.74616883222777</v>
      </c>
      <c r="J4" s="2">
        <v>0.30359799999999998</v>
      </c>
      <c r="K4" s="2">
        <f t="shared" si="3"/>
        <v>0.61370100436093999</v>
      </c>
      <c r="L4" s="2">
        <v>4.8180000000000002E-3</v>
      </c>
      <c r="M4" s="2">
        <f t="shared" si="4"/>
        <v>38.671315384386183</v>
      </c>
      <c r="N4" s="10">
        <v>3.9189999999999997E-3</v>
      </c>
      <c r="O4" s="2">
        <v>47.13341703060275</v>
      </c>
    </row>
    <row r="5" spans="1:15" x14ac:dyDescent="0.2">
      <c r="A5" s="3">
        <v>357153</v>
      </c>
      <c r="B5" s="2">
        <v>5.1330000000000004E-3</v>
      </c>
      <c r="C5" s="2">
        <v>72.392697795417945</v>
      </c>
      <c r="D5" s="2">
        <v>4.7786000000000009E-3</v>
      </c>
      <c r="E5" s="2">
        <f t="shared" si="0"/>
        <v>71.277705421554714</v>
      </c>
      <c r="F5" s="2">
        <v>6.3720000000000001E-3</v>
      </c>
      <c r="G5" s="2">
        <f t="shared" si="1"/>
        <v>53.453804633936187</v>
      </c>
      <c r="H5" s="2">
        <v>2.6374000000000002E-2</v>
      </c>
      <c r="I5" s="2">
        <f t="shared" si="2"/>
        <v>12.914523512832387</v>
      </c>
      <c r="J5" s="2">
        <v>0.29897499999999999</v>
      </c>
      <c r="K5" s="2">
        <f t="shared" si="3"/>
        <v>1.1392512522031655</v>
      </c>
      <c r="L5" s="2">
        <v>5.7970000000000001E-3</v>
      </c>
      <c r="M5" s="2">
        <f t="shared" si="4"/>
        <v>58.755846666800309</v>
      </c>
      <c r="N5" s="10">
        <v>6.3635999999999996E-3</v>
      </c>
      <c r="O5" s="2">
        <v>53.495781863898443</v>
      </c>
    </row>
    <row r="6" spans="1:15" x14ac:dyDescent="0.2">
      <c r="A6" s="3">
        <v>367069</v>
      </c>
      <c r="B6" s="2">
        <v>4.6499999999999996E-3</v>
      </c>
      <c r="C6" s="2">
        <v>75.575189475156691</v>
      </c>
      <c r="D6" s="2">
        <v>4.4910000000000002E-3</v>
      </c>
      <c r="E6" s="2">
        <f t="shared" si="0"/>
        <v>77.947957614991267</v>
      </c>
      <c r="F6" s="2">
        <v>4.4494000000000001E-3</v>
      </c>
      <c r="G6" s="2">
        <f t="shared" si="1"/>
        <v>78.676737908240611</v>
      </c>
      <c r="H6" s="2">
        <v>1.96706E-2</v>
      </c>
      <c r="I6" s="2">
        <f t="shared" si="2"/>
        <v>17.796319260669517</v>
      </c>
      <c r="J6" s="2">
        <v>0.29791800000000002</v>
      </c>
      <c r="K6" s="2">
        <f t="shared" si="3"/>
        <v>1.1750356730675078</v>
      </c>
      <c r="L6" s="2">
        <v>6.0460000000000002E-3</v>
      </c>
      <c r="M6" s="2">
        <f t="shared" si="4"/>
        <v>57.90014516191296</v>
      </c>
      <c r="N6" s="10">
        <v>4.4796000000000002E-3</v>
      </c>
      <c r="O6" s="2">
        <v>74.513469061074034</v>
      </c>
    </row>
    <row r="7" spans="1:15" x14ac:dyDescent="0.2">
      <c r="A7" s="3">
        <v>373862</v>
      </c>
      <c r="B7" s="2">
        <v>4.3099999999999996E-3</v>
      </c>
      <c r="C7" s="2">
        <v>74.568659237937311</v>
      </c>
      <c r="D7" s="2">
        <v>4.1535999999999995E-3</v>
      </c>
      <c r="E7" s="2">
        <f t="shared" si="0"/>
        <v>85.839413347523475</v>
      </c>
      <c r="F7" s="2">
        <v>4.7813999999999999E-3</v>
      </c>
      <c r="G7" s="2">
        <f t="shared" si="1"/>
        <v>74.568659237937311</v>
      </c>
      <c r="H7" s="2">
        <v>1.7673399999999999E-2</v>
      </c>
      <c r="I7" s="2">
        <f t="shared" si="2"/>
        <v>20.173966937899525</v>
      </c>
      <c r="J7" s="2">
        <v>0.29845500000000003</v>
      </c>
      <c r="K7" s="2">
        <f t="shared" si="3"/>
        <v>1.1946276231936923</v>
      </c>
      <c r="L7" s="2">
        <v>6.0980000000000001E-3</v>
      </c>
      <c r="M7" s="2">
        <f t="shared" si="4"/>
        <v>58.468774562196366</v>
      </c>
      <c r="N7" s="10">
        <v>4.3041999999999993E-3</v>
      </c>
      <c r="O7" s="2">
        <v>80.757097911726717</v>
      </c>
    </row>
    <row r="8" spans="1:15" x14ac:dyDescent="0.2">
      <c r="A8" s="3">
        <v>386406</v>
      </c>
      <c r="B8" s="2">
        <v>4.6119999999999998E-3</v>
      </c>
      <c r="C8" s="2">
        <v>80.530043248530035</v>
      </c>
      <c r="D8" s="2">
        <v>4.3249999999999999E-3</v>
      </c>
      <c r="E8" s="2">
        <f t="shared" si="0"/>
        <v>85.203578706421609</v>
      </c>
      <c r="F8" s="2">
        <v>4.4922E-3</v>
      </c>
      <c r="G8" s="2">
        <f t="shared" si="1"/>
        <v>82.032295513395098</v>
      </c>
      <c r="H8" s="2">
        <v>2.2143800000000002E-2</v>
      </c>
      <c r="I8" s="2">
        <f t="shared" si="2"/>
        <v>16.641474268430596</v>
      </c>
      <c r="J8" s="2">
        <v>0.29938799999999999</v>
      </c>
      <c r="K8" s="2">
        <f t="shared" si="3"/>
        <v>1.230862552624933</v>
      </c>
      <c r="L8" s="2">
        <v>6.1089999999999998E-3</v>
      </c>
      <c r="M8" s="2">
        <f t="shared" si="4"/>
        <v>60.321734801976341</v>
      </c>
      <c r="N8" s="10">
        <v>4.5698000000000006E-3</v>
      </c>
      <c r="O8" s="2">
        <v>21.398610876561957</v>
      </c>
    </row>
    <row r="9" spans="1:15" x14ac:dyDescent="0.2">
      <c r="A9" s="3">
        <v>396074</v>
      </c>
      <c r="B9" s="2">
        <v>4.1180000000000001E-3</v>
      </c>
      <c r="C9" s="2">
        <v>93.914868522200152</v>
      </c>
      <c r="D9" s="2">
        <v>3.9069999999999999E-3</v>
      </c>
      <c r="E9" s="2">
        <f t="shared" si="0"/>
        <v>96.679191501481725</v>
      </c>
      <c r="F9" s="2">
        <v>4.3286000000000002E-3</v>
      </c>
      <c r="G9" s="2">
        <f t="shared" si="1"/>
        <v>87.262764218520786</v>
      </c>
      <c r="H9" s="2">
        <v>1.99422E-2</v>
      </c>
      <c r="I9" s="2">
        <f t="shared" si="2"/>
        <v>18.941019606477173</v>
      </c>
      <c r="J9" s="2">
        <v>0.29794599999999999</v>
      </c>
      <c r="K9" s="2">
        <f t="shared" si="3"/>
        <v>1.2677653037674246</v>
      </c>
      <c r="L9" s="2">
        <v>6.2979999999999998E-3</v>
      </c>
      <c r="M9" s="2">
        <f t="shared" si="4"/>
        <v>59.975484470671496</v>
      </c>
      <c r="N9" s="10">
        <v>4.3336E-3</v>
      </c>
      <c r="O9" s="2">
        <v>70.947708714554679</v>
      </c>
    </row>
    <row r="10" spans="1:15" x14ac:dyDescent="0.2">
      <c r="A10" s="3">
        <v>407267</v>
      </c>
      <c r="B10" s="2">
        <v>4.7460000000000002E-3</v>
      </c>
      <c r="C10" s="2">
        <v>88.554509306845461</v>
      </c>
      <c r="D10" s="2">
        <v>4.3996E-3</v>
      </c>
      <c r="E10" s="2">
        <f t="shared" si="0"/>
        <v>88.280770483640381</v>
      </c>
      <c r="F10" s="2">
        <v>4.4178000000000004E-3</v>
      </c>
      <c r="G10" s="2">
        <f t="shared" si="1"/>
        <v>87.917080406497391</v>
      </c>
      <c r="H10" s="2">
        <v>2.3048800000000001E-2</v>
      </c>
      <c r="I10" s="2">
        <f t="shared" si="2"/>
        <v>16.851206041955511</v>
      </c>
      <c r="J10" s="2">
        <v>0.29752400000000001</v>
      </c>
      <c r="K10" s="2">
        <f t="shared" si="3"/>
        <v>1.3054411671657553</v>
      </c>
      <c r="L10" s="2">
        <v>6.4149999999999997E-3</v>
      </c>
      <c r="M10" s="2">
        <f t="shared" si="4"/>
        <v>60.545608389684212</v>
      </c>
      <c r="N10" s="10">
        <v>4.7542000000000001E-3</v>
      </c>
      <c r="O10" s="2">
        <v>69.969388906471664</v>
      </c>
    </row>
    <row r="11" spans="1:15" x14ac:dyDescent="0.2">
      <c r="A11" s="3">
        <v>415673</v>
      </c>
      <c r="B11" s="2">
        <v>4.4790000000000003E-3</v>
      </c>
      <c r="C11" s="2">
        <v>86.121369568441267</v>
      </c>
      <c r="D11" s="2">
        <v>4.4205999999999994E-3</v>
      </c>
      <c r="E11" s="2">
        <f t="shared" si="0"/>
        <v>89.674855025004575</v>
      </c>
      <c r="F11" s="2">
        <v>4.4045000000000004E-3</v>
      </c>
      <c r="G11" s="2">
        <f t="shared" si="1"/>
        <v>90.002648228751298</v>
      </c>
      <c r="H11" s="2">
        <v>2.12E-2</v>
      </c>
      <c r="I11" s="2">
        <f t="shared" si="2"/>
        <v>18.698899251110149</v>
      </c>
      <c r="J11" s="2">
        <v>0.29655700000000002</v>
      </c>
      <c r="K11" s="2">
        <f t="shared" si="3"/>
        <v>1.3367300860324833</v>
      </c>
      <c r="L11" s="2">
        <v>6.5279999999999999E-3</v>
      </c>
      <c r="M11" s="2">
        <f t="shared" si="4"/>
        <v>60.725591930688594</v>
      </c>
      <c r="N11" s="10">
        <v>4.7733999999999997E-3</v>
      </c>
      <c r="O11" s="2">
        <v>79.490006842497522</v>
      </c>
    </row>
    <row r="12" spans="1:15" x14ac:dyDescent="0.2">
      <c r="A12" s="3">
        <v>423298</v>
      </c>
      <c r="B12" s="2">
        <v>4.6909999999999999E-3</v>
      </c>
      <c r="C12" s="2">
        <v>84.648444283106059</v>
      </c>
      <c r="D12" s="2">
        <v>4.6382000000000003E-3</v>
      </c>
      <c r="E12" s="2">
        <f t="shared" si="0"/>
        <v>87.035580782659821</v>
      </c>
      <c r="F12" s="2">
        <v>5.3822000000000002E-3</v>
      </c>
      <c r="G12" s="2">
        <f t="shared" si="1"/>
        <v>75.004353384514289</v>
      </c>
      <c r="H12" s="2">
        <v>2.71746E-2</v>
      </c>
      <c r="I12" s="2">
        <f t="shared" si="2"/>
        <v>14.855358709461512</v>
      </c>
      <c r="J12" s="2">
        <v>0.29879</v>
      </c>
      <c r="K12" s="2">
        <f t="shared" si="3"/>
        <v>1.3510774483287018</v>
      </c>
      <c r="L12" s="2">
        <v>6.8349999999999999E-3</v>
      </c>
      <c r="M12" s="2">
        <f t="shared" si="4"/>
        <v>59.061950371050891</v>
      </c>
      <c r="N12" s="10">
        <v>5.4412000000000002E-3</v>
      </c>
      <c r="O12" s="2">
        <v>73.504812597620685</v>
      </c>
    </row>
    <row r="13" spans="1:15" x14ac:dyDescent="0.2">
      <c r="A13" s="3">
        <v>433090</v>
      </c>
      <c r="B13" s="2">
        <v>4.5710000000000004E-3</v>
      </c>
      <c r="C13" s="2">
        <v>89.593668046070022</v>
      </c>
      <c r="D13" s="2">
        <v>4.548E-3</v>
      </c>
      <c r="E13" s="2">
        <f t="shared" si="0"/>
        <v>90.8150417089672</v>
      </c>
      <c r="F13" s="2">
        <v>5.3822000000000002E-3</v>
      </c>
      <c r="G13" s="2">
        <f t="shared" si="1"/>
        <v>76.739402046074616</v>
      </c>
      <c r="H13" s="2">
        <v>3.2997400000000003E-2</v>
      </c>
      <c r="I13" s="2">
        <f t="shared" si="2"/>
        <v>12.516950114020583</v>
      </c>
      <c r="J13" s="2">
        <v>0.29792200000000002</v>
      </c>
      <c r="K13" s="2">
        <f t="shared" si="3"/>
        <v>1.3863588781371727</v>
      </c>
      <c r="L13" s="2">
        <v>6.8190000000000004E-3</v>
      </c>
      <c r="M13" s="2">
        <f t="shared" si="4"/>
        <v>60.569997021906843</v>
      </c>
      <c r="N13" s="10">
        <v>5.5945999999999999E-3</v>
      </c>
      <c r="O13" s="2">
        <v>54.698292900593671</v>
      </c>
    </row>
    <row r="14" spans="1:15" x14ac:dyDescent="0.2">
      <c r="A14" s="3">
        <v>441836</v>
      </c>
      <c r="B14" s="2">
        <v>4.9769999999999997E-3</v>
      </c>
      <c r="C14" s="2">
        <v>85.383514744411727</v>
      </c>
      <c r="D14" s="2">
        <v>4.8989999999999988E-3</v>
      </c>
      <c r="E14" s="2">
        <f t="shared" si="0"/>
        <v>86.01095024773872</v>
      </c>
      <c r="F14" s="2">
        <v>4.6696000000000003E-3</v>
      </c>
      <c r="G14" s="2">
        <f t="shared" si="1"/>
        <v>90.236346852765081</v>
      </c>
      <c r="H14" s="2">
        <v>2.0466399999999999E-2</v>
      </c>
      <c r="I14" s="2">
        <f t="shared" si="2"/>
        <v>20.588263947918144</v>
      </c>
      <c r="J14" s="2">
        <v>0.29815599999999998</v>
      </c>
      <c r="K14" s="2">
        <f t="shared" si="3"/>
        <v>1.4132455669638442</v>
      </c>
      <c r="L14" s="2">
        <v>6.62E-3</v>
      </c>
      <c r="M14" s="2">
        <f t="shared" si="4"/>
        <v>63.65070170146101</v>
      </c>
      <c r="N14" s="10">
        <v>4.751E-3</v>
      </c>
      <c r="O14" s="2">
        <v>89.538386158876293</v>
      </c>
    </row>
    <row r="15" spans="1:15" x14ac:dyDescent="0.2">
      <c r="A15" s="3">
        <v>453261</v>
      </c>
      <c r="B15" s="2">
        <v>4.6230000000000004E-3</v>
      </c>
      <c r="C15" s="2">
        <v>94.318868498497324</v>
      </c>
      <c r="D15" s="2">
        <v>4.4924000000000006E-3</v>
      </c>
      <c r="E15" s="2">
        <f t="shared" si="0"/>
        <v>96.221034264226972</v>
      </c>
      <c r="F15" s="2">
        <v>4.4346000000000003E-3</v>
      </c>
      <c r="G15" s="2">
        <f t="shared" si="1"/>
        <v>97.47516671821883</v>
      </c>
      <c r="H15" s="2">
        <v>2.2041999999999999E-2</v>
      </c>
      <c r="I15" s="2">
        <f t="shared" si="2"/>
        <v>19.610896213075641</v>
      </c>
      <c r="J15" s="2">
        <v>0.30101699999999998</v>
      </c>
      <c r="K15" s="2">
        <f t="shared" si="3"/>
        <v>1.4360098410674922</v>
      </c>
      <c r="L15" s="2">
        <v>6.6490000000000004E-3</v>
      </c>
      <c r="M15" s="2">
        <f t="shared" si="4"/>
        <v>65.011787385864523</v>
      </c>
      <c r="N15" s="10">
        <v>4.6092000000000008E-3</v>
      </c>
      <c r="O15" s="2">
        <v>93.705478935316123</v>
      </c>
    </row>
    <row r="16" spans="1:15" x14ac:dyDescent="0.2">
      <c r="A16" s="3">
        <v>462498</v>
      </c>
      <c r="B16" s="2">
        <v>4.5620000000000001E-3</v>
      </c>
      <c r="C16" s="2">
        <v>95.305199651957167</v>
      </c>
      <c r="D16" s="2">
        <v>4.5190000000000004E-3</v>
      </c>
      <c r="E16" s="2">
        <f t="shared" si="0"/>
        <v>97.603997342168128</v>
      </c>
      <c r="F16" s="2">
        <v>5.1273999999999998E-3</v>
      </c>
      <c r="G16" s="2">
        <f t="shared" si="1"/>
        <v>86.022636031762261</v>
      </c>
      <c r="H16" s="2">
        <v>2.7913199999999999E-2</v>
      </c>
      <c r="I16" s="2">
        <f t="shared" si="2"/>
        <v>15.801572875530496</v>
      </c>
      <c r="J16" s="2">
        <v>0.29841200000000001</v>
      </c>
      <c r="K16" s="2">
        <f t="shared" si="3"/>
        <v>1.4780654396916271</v>
      </c>
      <c r="L16" s="2">
        <v>6.8320000000000004E-3</v>
      </c>
      <c r="M16" s="2">
        <f t="shared" si="4"/>
        <v>64.559786883673567</v>
      </c>
      <c r="N16" s="10">
        <v>5.1568000000000004E-3</v>
      </c>
      <c r="O16" s="2">
        <v>84.335079156645847</v>
      </c>
    </row>
    <row r="17" spans="1:15" x14ac:dyDescent="0.2">
      <c r="A17" s="3">
        <v>472359</v>
      </c>
      <c r="B17" s="2">
        <v>4.2659999999999998E-3</v>
      </c>
      <c r="C17" s="2">
        <v>110.19487436970154</v>
      </c>
      <c r="D17" s="2">
        <v>4.0456000000000008E-3</v>
      </c>
      <c r="E17" s="2">
        <f t="shared" si="0"/>
        <v>111.34977418018087</v>
      </c>
      <c r="F17" s="2">
        <v>4.516E-3</v>
      </c>
      <c r="G17" s="2">
        <f t="shared" si="1"/>
        <v>99.751250315177117</v>
      </c>
      <c r="H17" s="2">
        <v>2.2212599999999999E-2</v>
      </c>
      <c r="I17" s="2">
        <f t="shared" si="2"/>
        <v>20.280230428825977</v>
      </c>
      <c r="J17" s="2">
        <v>0.51793699999999998</v>
      </c>
      <c r="K17" s="2">
        <f t="shared" si="3"/>
        <v>0.8697518161925869</v>
      </c>
      <c r="L17" s="2">
        <v>6.7019999999999996E-3</v>
      </c>
      <c r="M17" s="2">
        <f t="shared" si="4"/>
        <v>67.21525610613844</v>
      </c>
      <c r="N17" s="10">
        <v>4.7013999999999997E-3</v>
      </c>
      <c r="O17" s="2">
        <v>83.840805215585306</v>
      </c>
    </row>
    <row r="18" spans="1:15" x14ac:dyDescent="0.2">
      <c r="A18" s="3">
        <v>479806</v>
      </c>
      <c r="B18" s="2">
        <v>4.7860000000000003E-3</v>
      </c>
      <c r="C18" s="2">
        <v>96.129970390255707</v>
      </c>
      <c r="D18" s="2">
        <v>4.5780000000000005E-3</v>
      </c>
      <c r="E18" s="2">
        <f t="shared" si="0"/>
        <v>99.951651170296444</v>
      </c>
      <c r="F18" s="2">
        <v>4.5122000000000001E-3</v>
      </c>
      <c r="G18" s="2">
        <f t="shared" si="1"/>
        <v>101.40921480821267</v>
      </c>
      <c r="H18" s="2">
        <v>2.1975600000000001E-2</v>
      </c>
      <c r="I18" s="2">
        <f t="shared" si="2"/>
        <v>20.822123585140663</v>
      </c>
      <c r="J18" s="2">
        <v>0.38103500000000001</v>
      </c>
      <c r="K18" s="2">
        <f t="shared" si="3"/>
        <v>1.2008835384088528</v>
      </c>
      <c r="L18" s="2">
        <v>6.8780000000000004E-3</v>
      </c>
      <c r="M18" s="2">
        <f t="shared" si="4"/>
        <v>66.527865521607609</v>
      </c>
      <c r="N18" s="10">
        <v>4.6303999999999998E-3</v>
      </c>
      <c r="O18" s="2">
        <v>96.698786783097461</v>
      </c>
    </row>
    <row r="19" spans="1:15" x14ac:dyDescent="0.2">
      <c r="A19" s="3">
        <v>486089</v>
      </c>
      <c r="B19" s="2">
        <v>4.6979999999999999E-3</v>
      </c>
      <c r="C19" s="2">
        <v>100.60125754939185</v>
      </c>
      <c r="D19" s="2">
        <v>4.4216000000000004E-3</v>
      </c>
      <c r="E19" s="2">
        <f t="shared" si="0"/>
        <v>104.842273111</v>
      </c>
      <c r="F19" s="2">
        <v>4.4682000000000003E-3</v>
      </c>
      <c r="G19" s="2">
        <f t="shared" si="1"/>
        <v>103.74884624403509</v>
      </c>
      <c r="H19" s="2">
        <v>2.2424199999999998E-2</v>
      </c>
      <c r="I19" s="2">
        <f t="shared" si="2"/>
        <v>20.672781851196373</v>
      </c>
      <c r="J19" s="2">
        <v>0.29808400000000002</v>
      </c>
      <c r="K19" s="2">
        <f t="shared" si="3"/>
        <v>1.5551676533715248</v>
      </c>
      <c r="L19" s="2">
        <v>6.8209999999999998E-3</v>
      </c>
      <c r="M19" s="2">
        <f t="shared" si="4"/>
        <v>67.962262833543122</v>
      </c>
      <c r="N19" s="10">
        <v>4.5989999999999998E-3</v>
      </c>
      <c r="O19" s="2">
        <v>97.327439594288819</v>
      </c>
    </row>
    <row r="20" spans="1:15" x14ac:dyDescent="0.2">
      <c r="A20" s="3">
        <v>493971</v>
      </c>
      <c r="B20" s="2">
        <v>4.7109999999999999E-3</v>
      </c>
      <c r="C20" s="2">
        <v>97.634705854821078</v>
      </c>
      <c r="D20" s="2">
        <v>4.6137999999999995E-3</v>
      </c>
      <c r="E20" s="2">
        <f t="shared" si="0"/>
        <v>102.10400445392339</v>
      </c>
      <c r="F20" s="2">
        <v>4.5132000000000002E-3</v>
      </c>
      <c r="G20" s="2">
        <f t="shared" si="1"/>
        <v>104.37992017847905</v>
      </c>
      <c r="H20" s="2">
        <v>2.26038E-2</v>
      </c>
      <c r="I20" s="2">
        <f t="shared" si="2"/>
        <v>20.841073436745667</v>
      </c>
      <c r="J20" s="2">
        <v>0.37203399999999998</v>
      </c>
      <c r="K20" s="2">
        <f t="shared" si="3"/>
        <v>1.266248395978625</v>
      </c>
      <c r="L20" s="2">
        <v>6.8789999999999997E-3</v>
      </c>
      <c r="M20" s="2">
        <f t="shared" si="4"/>
        <v>68.481967691453946</v>
      </c>
      <c r="N20" s="10">
        <v>4.5978E-3</v>
      </c>
      <c r="O20" s="2">
        <v>100.59522864606272</v>
      </c>
    </row>
    <row r="21" spans="1:15" x14ac:dyDescent="0.2">
      <c r="A21" s="3">
        <v>501421</v>
      </c>
      <c r="B21" s="2">
        <v>4.3350000000000003E-3</v>
      </c>
      <c r="C21" s="2">
        <v>113.02111307178876</v>
      </c>
      <c r="D21" s="2">
        <v>4.1060000000000003E-3</v>
      </c>
      <c r="E21" s="2">
        <f t="shared" si="0"/>
        <v>116.46184349896207</v>
      </c>
      <c r="F21" s="2">
        <v>4.6690000000000004E-3</v>
      </c>
      <c r="G21" s="2">
        <f t="shared" si="1"/>
        <v>102.41857558507994</v>
      </c>
      <c r="H21" s="2">
        <v>2.3165399999999999E-2</v>
      </c>
      <c r="I21" s="2">
        <f t="shared" si="2"/>
        <v>20.64252416995771</v>
      </c>
      <c r="J21" s="2">
        <v>0.38103199999999998</v>
      </c>
      <c r="K21" s="2">
        <f t="shared" si="3"/>
        <v>1.2549925712452978</v>
      </c>
      <c r="L21" s="2">
        <v>6.966E-3</v>
      </c>
      <c r="M21" s="2">
        <f t="shared" si="4"/>
        <v>68.646616337458838</v>
      </c>
      <c r="N21" s="10">
        <v>4.7667999999999999E-3</v>
      </c>
      <c r="O21" s="2">
        <v>99.540451583417621</v>
      </c>
    </row>
    <row r="22" spans="1:15" x14ac:dyDescent="0.2">
      <c r="B22" s="2">
        <f t="shared" ref="B22:O22" si="5">AVERAGE(B3:B21)</f>
        <v>4.5723684210526323E-3</v>
      </c>
      <c r="C22" s="2">
        <f t="shared" si="5"/>
        <v>85.616795183231702</v>
      </c>
      <c r="D22" s="2">
        <f t="shared" si="5"/>
        <v>4.3937999999999998E-3</v>
      </c>
      <c r="E22" s="2">
        <f t="shared" si="5"/>
        <v>88.259454907513785</v>
      </c>
      <c r="F22" s="2">
        <f t="shared" si="5"/>
        <v>4.6728368421052645E-3</v>
      </c>
      <c r="G22" s="2">
        <f t="shared" si="5"/>
        <v>83.36699090022519</v>
      </c>
      <c r="H22" s="2">
        <f t="shared" si="5"/>
        <v>2.2232305263157896E-2</v>
      </c>
      <c r="I22" s="2">
        <f t="shared" si="5"/>
        <v>17.55252798571669</v>
      </c>
      <c r="J22" s="2">
        <f t="shared" si="5"/>
        <v>0.32270873684210527</v>
      </c>
      <c r="K22" s="2">
        <f t="shared" si="5"/>
        <v>1.2146133334831914</v>
      </c>
      <c r="L22" s="2">
        <f t="shared" si="5"/>
        <v>6.3696842105263156E-3</v>
      </c>
      <c r="M22" s="2">
        <f t="shared" si="5"/>
        <v>60.180276694440742</v>
      </c>
      <c r="N22" s="2">
        <f t="shared" si="5"/>
        <v>4.7554315789473675E-3</v>
      </c>
      <c r="O22" s="2">
        <f t="shared" si="5"/>
        <v>74.519702364676689</v>
      </c>
    </row>
    <row r="23" spans="1:15" x14ac:dyDescent="0.2">
      <c r="C23" s="2">
        <f>C22/G22</f>
        <v>1.0269867516952735</v>
      </c>
      <c r="E23" s="2">
        <f>$C22/E22</f>
        <v>0.97005805522987532</v>
      </c>
      <c r="G23" s="2">
        <f>$C22/G22</f>
        <v>1.0269867516952735</v>
      </c>
      <c r="I23" s="2">
        <f>$C22/I22</f>
        <v>4.8777472540082023</v>
      </c>
      <c r="K23" s="2">
        <f>$C22/K22</f>
        <v>70.48893077577641</v>
      </c>
      <c r="M23" s="2">
        <f>$C22/M22</f>
        <v>1.4226720096011241</v>
      </c>
      <c r="O23" s="2">
        <f>$C22/O22</f>
        <v>1.1489148838014573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EFB4-0BD0-4703-A906-429F91ADD173}">
  <dimension ref="A1:M24"/>
  <sheetViews>
    <sheetView workbookViewId="0">
      <selection activeCell="E15" sqref="E15"/>
    </sheetView>
  </sheetViews>
  <sheetFormatPr defaultRowHeight="14.25" x14ac:dyDescent="0.2"/>
  <sheetData>
    <row r="1" spans="1:13" x14ac:dyDescent="0.2">
      <c r="A1" s="14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6</v>
      </c>
      <c r="M1" s="13"/>
    </row>
    <row r="2" spans="1:13" x14ac:dyDescent="0.2">
      <c r="A2" s="14"/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6" t="s">
        <v>7</v>
      </c>
      <c r="M2" s="6" t="s">
        <v>8</v>
      </c>
    </row>
    <row r="3" spans="1:13" x14ac:dyDescent="0.2">
      <c r="A3" s="3">
        <v>4194304</v>
      </c>
      <c r="B3" s="2">
        <v>2.0890800000000001E-2</v>
      </c>
      <c r="C3" s="2">
        <f t="shared" ref="C3:C7" si="0">($A3/B3)/1024/1024</f>
        <v>191.47184406533017</v>
      </c>
      <c r="D3" s="2"/>
      <c r="E3" s="2"/>
      <c r="F3" s="2">
        <v>5.9607199999999992E-2</v>
      </c>
      <c r="G3" s="2">
        <f t="shared" ref="G3:G7" si="1">($A3/F3)/1024/1024</f>
        <v>67.105987196177651</v>
      </c>
      <c r="H3" s="2">
        <v>0.36767719999999993</v>
      </c>
      <c r="I3" s="2">
        <f t="shared" ref="I3:K7" si="2">($A3/H3)/1024/1024</f>
        <v>10.879108087202582</v>
      </c>
      <c r="J3" s="2">
        <v>0.65205800000000003</v>
      </c>
      <c r="K3" s="2">
        <f t="shared" si="2"/>
        <v>6.1344236248922641</v>
      </c>
      <c r="L3" s="2">
        <v>3.2366800000000001E-2</v>
      </c>
      <c r="M3" s="2">
        <f t="shared" ref="M3:M7" si="3">($A3/L3)/1024/1024</f>
        <v>123.5834249910402</v>
      </c>
    </row>
    <row r="4" spans="1:13" x14ac:dyDescent="0.2">
      <c r="A4" s="3">
        <v>4194304</v>
      </c>
      <c r="B4" s="2">
        <v>2.0286599999999998E-2</v>
      </c>
      <c r="C4" s="2">
        <f t="shared" si="0"/>
        <v>197.17448956454015</v>
      </c>
      <c r="D4" s="2"/>
      <c r="E4" s="2"/>
      <c r="F4" s="2">
        <v>5.911219999999999E-2</v>
      </c>
      <c r="G4" s="2">
        <f t="shared" si="1"/>
        <v>67.667926417896822</v>
      </c>
      <c r="H4" s="2">
        <v>0.36219859999999998</v>
      </c>
      <c r="I4" s="2">
        <f t="shared" si="2"/>
        <v>11.043664994839848</v>
      </c>
      <c r="J4">
        <v>0.64596600000000004</v>
      </c>
      <c r="K4" s="2">
        <f t="shared" si="2"/>
        <v>6.1922763736791095</v>
      </c>
      <c r="L4" s="2">
        <v>3.2475999999999998E-2</v>
      </c>
      <c r="M4" s="2">
        <f t="shared" si="3"/>
        <v>123.16787781746521</v>
      </c>
    </row>
    <row r="5" spans="1:13" x14ac:dyDescent="0.2">
      <c r="A5" s="3">
        <v>4194304</v>
      </c>
      <c r="B5" s="2">
        <v>2.5723000000000003E-2</v>
      </c>
      <c r="C5" s="2">
        <f t="shared" si="0"/>
        <v>155.50285736500408</v>
      </c>
      <c r="D5" s="2"/>
      <c r="E5" s="2"/>
      <c r="F5" s="2">
        <v>5.1396599999999994E-2</v>
      </c>
      <c r="G5" s="2">
        <f t="shared" si="1"/>
        <v>77.826159707062345</v>
      </c>
      <c r="H5" s="2">
        <v>0.36344180000000004</v>
      </c>
      <c r="I5" s="2">
        <f t="shared" si="2"/>
        <v>11.005888700749335</v>
      </c>
      <c r="J5">
        <v>0.57524600000000004</v>
      </c>
      <c r="K5" s="2">
        <f t="shared" si="2"/>
        <v>6.9535468303995156</v>
      </c>
      <c r="L5" s="2">
        <v>3.2966799999999997E-2</v>
      </c>
      <c r="M5" s="2">
        <f t="shared" si="3"/>
        <v>121.33419076161472</v>
      </c>
    </row>
    <row r="6" spans="1:13" x14ac:dyDescent="0.2">
      <c r="A6" s="3">
        <v>4194304</v>
      </c>
      <c r="B6" s="2">
        <v>2.0755199999999998E-2</v>
      </c>
      <c r="C6" s="2">
        <f t="shared" si="0"/>
        <v>192.72278754239903</v>
      </c>
      <c r="D6" s="2"/>
      <c r="E6" s="2"/>
      <c r="F6" s="2">
        <v>3.4446999999999998E-2</v>
      </c>
      <c r="G6" s="2">
        <f t="shared" si="1"/>
        <v>116.12041687229657</v>
      </c>
      <c r="H6" s="2">
        <v>0.33783020000000008</v>
      </c>
      <c r="I6" s="2">
        <f t="shared" si="2"/>
        <v>11.840267684771815</v>
      </c>
      <c r="J6">
        <v>0.57496199999999997</v>
      </c>
      <c r="K6" s="2">
        <f t="shared" si="2"/>
        <v>6.9569815048646699</v>
      </c>
      <c r="L6" s="2">
        <v>3.2784600000000004E-2</v>
      </c>
      <c r="M6" s="2">
        <f t="shared" si="3"/>
        <v>122.00850399272828</v>
      </c>
    </row>
    <row r="7" spans="1:13" x14ac:dyDescent="0.2">
      <c r="A7" s="3">
        <v>4194304</v>
      </c>
      <c r="B7" s="2">
        <v>1.59118E-2</v>
      </c>
      <c r="C7" s="2">
        <f t="shared" si="0"/>
        <v>251.38576402418332</v>
      </c>
      <c r="D7" s="2"/>
      <c r="E7" s="2"/>
      <c r="F7" s="2">
        <v>1.8373E-2</v>
      </c>
      <c r="G7" s="2">
        <f t="shared" si="1"/>
        <v>217.71077124040713</v>
      </c>
      <c r="H7" s="2">
        <v>0.23367959999999999</v>
      </c>
      <c r="I7" s="2">
        <f t="shared" si="2"/>
        <v>17.117454839874771</v>
      </c>
      <c r="J7">
        <v>0.574438</v>
      </c>
      <c r="K7" s="2">
        <f t="shared" si="2"/>
        <v>6.9633276350102182</v>
      </c>
      <c r="L7" s="2">
        <v>3.2159800000000002E-2</v>
      </c>
      <c r="M7" s="2">
        <f t="shared" si="3"/>
        <v>124.37888295325219</v>
      </c>
    </row>
    <row r="8" spans="1:13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J15" s="2"/>
    </row>
    <row r="16" spans="1:13" x14ac:dyDescent="0.2">
      <c r="J16" s="2"/>
    </row>
    <row r="17" spans="10:10" x14ac:dyDescent="0.2">
      <c r="J17" s="2"/>
    </row>
    <row r="18" spans="10:10" x14ac:dyDescent="0.2">
      <c r="J18" s="2"/>
    </row>
    <row r="19" spans="10:10" x14ac:dyDescent="0.2">
      <c r="J19" s="2"/>
    </row>
    <row r="20" spans="10:10" x14ac:dyDescent="0.2">
      <c r="J20" s="2"/>
    </row>
    <row r="21" spans="10:10" x14ac:dyDescent="0.2">
      <c r="J21" s="2"/>
    </row>
    <row r="22" spans="10:10" x14ac:dyDescent="0.2">
      <c r="J22" s="2"/>
    </row>
    <row r="23" spans="10:10" x14ac:dyDescent="0.2">
      <c r="J23" s="2"/>
    </row>
    <row r="24" spans="10:10" x14ac:dyDescent="0.2">
      <c r="J24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1C8F-9DF1-4B40-82F4-F6B75E5FF3AF}">
  <dimension ref="A1:E1"/>
  <sheetViews>
    <sheetView workbookViewId="0">
      <selection activeCell="D13" sqref="D13"/>
    </sheetView>
  </sheetViews>
  <sheetFormatPr defaultRowHeight="14.25" x14ac:dyDescent="0.2"/>
  <sheetData>
    <row r="1" spans="1:5" x14ac:dyDescent="0.2">
      <c r="A1">
        <v>6.3714235995972004</v>
      </c>
      <c r="B1">
        <v>6.2381962481590119</v>
      </c>
      <c r="C1">
        <v>1.1826002863520801</v>
      </c>
      <c r="E1">
        <f>AVERAGE(A1:D1)</f>
        <v>4.5974067113694312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zoomScale="70" zoomScaleNormal="70" workbookViewId="0">
      <selection activeCell="L32" sqref="L32"/>
    </sheetView>
  </sheetViews>
  <sheetFormatPr defaultColWidth="15.625" defaultRowHeight="14.25" x14ac:dyDescent="0.2"/>
  <cols>
    <col min="1" max="15" width="15.625" style="2"/>
    <col min="18" max="16384" width="15.625" style="2"/>
  </cols>
  <sheetData>
    <row r="1" spans="1:15" s="1" customFormat="1" x14ac:dyDescent="0.2">
      <c r="A1" s="14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10</v>
      </c>
      <c r="M1" s="13"/>
      <c r="N1" s="13" t="s">
        <v>9</v>
      </c>
      <c r="O1" s="13"/>
    </row>
    <row r="2" spans="1:15" s="1" customFormat="1" x14ac:dyDescent="0.2">
      <c r="A2" s="14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9" t="s">
        <v>7</v>
      </c>
      <c r="M2" s="9" t="s">
        <v>8</v>
      </c>
      <c r="N2" s="7" t="s">
        <v>7</v>
      </c>
      <c r="O2" s="7" t="s">
        <v>8</v>
      </c>
    </row>
    <row r="3" spans="1:15" x14ac:dyDescent="0.2">
      <c r="A3" s="3">
        <v>1730705</v>
      </c>
      <c r="B3" s="2">
        <v>6.4840000000000002E-3</v>
      </c>
      <c r="C3" s="2">
        <v>266.95439816247904</v>
      </c>
      <c r="D3" s="2">
        <v>6.1016000000000004E-3</v>
      </c>
      <c r="E3" s="2">
        <f t="shared" ref="E3:E21" si="0">($A3/D3)/1024/1024</f>
        <v>270.5075566697061</v>
      </c>
      <c r="F3" s="2">
        <v>6.8024000000000001E-3</v>
      </c>
      <c r="G3" s="2">
        <f t="shared" ref="G3:G21" si="1">($A3/F3)/1024/1024</f>
        <v>242.63920201338922</v>
      </c>
      <c r="H3" s="2">
        <v>7.0982799999999999E-2</v>
      </c>
      <c r="I3" s="2">
        <f t="shared" ref="I3:I21" si="2">($A3/H3)/1024/1024</f>
        <v>23.252519029622373</v>
      </c>
      <c r="J3" s="2">
        <v>0.28674699999999997</v>
      </c>
      <c r="K3" s="2">
        <f t="shared" ref="K3:K21" si="3">($A3/J3)/1024/1024</f>
        <v>5.7560459491324378</v>
      </c>
      <c r="L3" s="2">
        <v>1.6251999999999999E-2</v>
      </c>
      <c r="M3" s="2">
        <f t="shared" ref="M3:M21" si="4">($A3/L3)/1024/1024</f>
        <v>101.55851020033712</v>
      </c>
      <c r="N3" s="8">
        <v>7.832200000000001E-3</v>
      </c>
      <c r="O3" s="2">
        <v>218.961118038721</v>
      </c>
    </row>
    <row r="4" spans="1:15" x14ac:dyDescent="0.2">
      <c r="A4" s="3">
        <v>1751269</v>
      </c>
      <c r="B4" s="2">
        <v>9.0659999999999994E-3</v>
      </c>
      <c r="C4" s="2">
        <v>191.61004269513339</v>
      </c>
      <c r="D4" s="2">
        <v>8.1935999999999988E-3</v>
      </c>
      <c r="E4" s="2">
        <f t="shared" si="0"/>
        <v>203.83473276929033</v>
      </c>
      <c r="F4" s="2">
        <v>1.18402E-2</v>
      </c>
      <c r="G4" s="2">
        <f t="shared" si="1"/>
        <v>141.05676140761616</v>
      </c>
      <c r="H4" s="2">
        <v>9.6152799999999997E-2</v>
      </c>
      <c r="I4" s="2">
        <f t="shared" si="2"/>
        <v>17.369647752519501</v>
      </c>
      <c r="J4" s="2">
        <v>0.290157</v>
      </c>
      <c r="K4" s="2">
        <f t="shared" si="3"/>
        <v>5.755988194041354</v>
      </c>
      <c r="L4" s="2">
        <v>1.6508999999999999E-2</v>
      </c>
      <c r="M4" s="2">
        <f t="shared" si="4"/>
        <v>101.16544105751149</v>
      </c>
      <c r="N4" s="8">
        <v>1.3365800000000001E-2</v>
      </c>
      <c r="O4" s="2">
        <v>143.45819158378777</v>
      </c>
    </row>
    <row r="5" spans="1:15" x14ac:dyDescent="0.2">
      <c r="A5" s="3">
        <v>1763080</v>
      </c>
      <c r="B5" s="2">
        <v>7.7590000000000003E-3</v>
      </c>
      <c r="C5" s="2">
        <v>213.13683849138044</v>
      </c>
      <c r="D5" s="2">
        <v>7.439799999999999E-3</v>
      </c>
      <c r="E5" s="2">
        <f t="shared" si="0"/>
        <v>226.00125188439628</v>
      </c>
      <c r="F5" s="2">
        <v>9.2606000000000008E-3</v>
      </c>
      <c r="G5" s="2">
        <f t="shared" si="1"/>
        <v>181.56535362390463</v>
      </c>
      <c r="H5" s="2">
        <v>7.9182199999999994E-2</v>
      </c>
      <c r="I5" s="2">
        <f t="shared" si="2"/>
        <v>21.234622349082638</v>
      </c>
      <c r="J5" s="2">
        <v>0.36818600000000001</v>
      </c>
      <c r="K5" s="2">
        <f t="shared" si="3"/>
        <v>4.5667247363276475</v>
      </c>
      <c r="L5" s="2">
        <v>1.6608999999999999E-2</v>
      </c>
      <c r="M5" s="2">
        <f t="shared" si="4"/>
        <v>101.23451825934923</v>
      </c>
      <c r="N5" s="8">
        <v>1.0383600000000002E-2</v>
      </c>
      <c r="O5" s="2">
        <v>162.62734440173435</v>
      </c>
    </row>
    <row r="6" spans="1:15" x14ac:dyDescent="0.2">
      <c r="A6" s="11">
        <v>1990256</v>
      </c>
      <c r="B6" s="12">
        <v>2.9617999999999998E-2</v>
      </c>
      <c r="C6" s="12">
        <v>51.245134673418406</v>
      </c>
      <c r="D6" s="2">
        <v>2.8295799999999999E-2</v>
      </c>
      <c r="E6" s="2">
        <f t="shared" si="0"/>
        <v>67.079072875601241</v>
      </c>
      <c r="F6" s="2">
        <v>2.7237600000000001E-2</v>
      </c>
      <c r="G6" s="2">
        <f t="shared" si="1"/>
        <v>69.685142239897701</v>
      </c>
      <c r="H6" s="2">
        <v>0.16429859999999999</v>
      </c>
      <c r="I6" s="2">
        <f t="shared" si="2"/>
        <v>11.552478415966037</v>
      </c>
      <c r="J6" s="2">
        <v>0.28922100000000001</v>
      </c>
      <c r="K6" s="2">
        <f t="shared" si="3"/>
        <v>6.5626494282000181</v>
      </c>
      <c r="L6" s="2">
        <v>1.7696E-2</v>
      </c>
      <c r="M6" s="2">
        <f t="shared" si="4"/>
        <v>107.25904330207038</v>
      </c>
      <c r="N6" s="8">
        <v>2.7476800000000003E-2</v>
      </c>
      <c r="O6" s="2">
        <v>64.590486295291555</v>
      </c>
    </row>
    <row r="7" spans="1:15" x14ac:dyDescent="0.2">
      <c r="A7" s="3">
        <v>2006627</v>
      </c>
      <c r="B7" s="2">
        <v>7.136E-3</v>
      </c>
      <c r="C7" s="2">
        <v>246.62890206255685</v>
      </c>
      <c r="D7" s="2">
        <v>6.8779999999999996E-3</v>
      </c>
      <c r="E7" s="2">
        <f t="shared" si="0"/>
        <v>278.23039146660722</v>
      </c>
      <c r="F7" s="2">
        <v>8.6852000000000006E-3</v>
      </c>
      <c r="G7" s="2">
        <f t="shared" si="1"/>
        <v>220.33673749681344</v>
      </c>
      <c r="H7" s="2">
        <v>7.2754799999999994E-2</v>
      </c>
      <c r="I7" s="2">
        <f t="shared" si="2"/>
        <v>26.30298801601165</v>
      </c>
      <c r="J7" s="2">
        <v>0.29203499999999999</v>
      </c>
      <c r="K7" s="2">
        <f t="shared" si="3"/>
        <v>6.5528742531111828</v>
      </c>
      <c r="L7" s="2">
        <v>1.7899000000000002E-2</v>
      </c>
      <c r="M7" s="2">
        <f t="shared" si="4"/>
        <v>106.91483504705984</v>
      </c>
      <c r="N7" s="8">
        <v>9.8504000000000005E-3</v>
      </c>
      <c r="O7" s="2">
        <v>185.86525179752567</v>
      </c>
    </row>
    <row r="8" spans="1:15" x14ac:dyDescent="0.2">
      <c r="A8" s="11">
        <v>2029878</v>
      </c>
      <c r="B8" s="12">
        <v>1.521E-2</v>
      </c>
      <c r="C8" s="12">
        <v>114.65959451811409</v>
      </c>
      <c r="D8" s="2">
        <v>1.5265600000000001E-2</v>
      </c>
      <c r="E8" s="2">
        <f t="shared" si="0"/>
        <v>126.81077154111766</v>
      </c>
      <c r="F8" s="2">
        <v>3.0643400000000001E-2</v>
      </c>
      <c r="G8" s="2">
        <f t="shared" si="1"/>
        <v>63.173228624698496</v>
      </c>
      <c r="H8" s="2">
        <v>0.175843</v>
      </c>
      <c r="I8" s="2">
        <f t="shared" si="2"/>
        <v>11.008925655488623</v>
      </c>
      <c r="J8" s="2">
        <v>0.357186</v>
      </c>
      <c r="K8" s="2">
        <f t="shared" si="3"/>
        <v>5.4197043390224868</v>
      </c>
      <c r="L8" s="2">
        <v>1.8492000000000001E-2</v>
      </c>
      <c r="M8" s="2">
        <f t="shared" si="4"/>
        <v>104.68540525838664</v>
      </c>
      <c r="N8" s="8">
        <v>3.0947599999999999E-2</v>
      </c>
      <c r="O8" s="2">
        <v>61.578474855682344</v>
      </c>
    </row>
    <row r="9" spans="1:15" x14ac:dyDescent="0.2">
      <c r="A9" s="3">
        <v>2036085</v>
      </c>
      <c r="B9" s="2">
        <v>1.0364E-2</v>
      </c>
      <c r="C9" s="2">
        <v>184.29574581474543</v>
      </c>
      <c r="D9" s="2">
        <v>1.00704E-2</v>
      </c>
      <c r="E9" s="2">
        <f t="shared" si="0"/>
        <v>192.81875303066607</v>
      </c>
      <c r="F9" s="2">
        <v>1.41602E-2</v>
      </c>
      <c r="G9" s="2">
        <f t="shared" si="1"/>
        <v>137.12814582562532</v>
      </c>
      <c r="H9" s="2">
        <v>0.1130048</v>
      </c>
      <c r="I9" s="2">
        <f t="shared" si="2"/>
        <v>17.183004354859435</v>
      </c>
      <c r="J9" s="2">
        <v>0.35946299999999998</v>
      </c>
      <c r="K9" s="2">
        <f t="shared" si="3"/>
        <v>5.4018409975992512</v>
      </c>
      <c r="L9" s="2">
        <v>1.8489999999999999E-2</v>
      </c>
      <c r="M9" s="2">
        <f t="shared" si="4"/>
        <v>105.01687239156406</v>
      </c>
      <c r="N9" s="8">
        <v>1.6434600000000001E-2</v>
      </c>
      <c r="O9" s="2">
        <v>115.77402638445145</v>
      </c>
    </row>
    <row r="10" spans="1:15" x14ac:dyDescent="0.2">
      <c r="A10" s="3">
        <v>2044480</v>
      </c>
      <c r="B10" s="2">
        <v>8.0289999999999997E-3</v>
      </c>
      <c r="C10" s="2">
        <v>235.42215937439616</v>
      </c>
      <c r="D10" s="2">
        <v>7.5985999999999996E-3</v>
      </c>
      <c r="E10" s="2">
        <f t="shared" si="0"/>
        <v>256.59569741876794</v>
      </c>
      <c r="F10" s="2">
        <v>1.0368E-2</v>
      </c>
      <c r="G10" s="2">
        <f t="shared" si="1"/>
        <v>188.05633356541762</v>
      </c>
      <c r="H10" s="2">
        <v>9.0039999999999995E-2</v>
      </c>
      <c r="I10" s="2">
        <f t="shared" si="2"/>
        <v>21.654465419882833</v>
      </c>
      <c r="J10" s="2">
        <v>0.42838700000000002</v>
      </c>
      <c r="K10" s="2">
        <f t="shared" si="3"/>
        <v>4.5514174482564824</v>
      </c>
      <c r="L10" s="2">
        <v>1.8280999999999999E-2</v>
      </c>
      <c r="M10" s="2">
        <f t="shared" si="4"/>
        <v>106.65543823676222</v>
      </c>
      <c r="N10" s="8">
        <v>1.2597000000000001E-2</v>
      </c>
      <c r="O10" s="2">
        <v>156.58272296869981</v>
      </c>
    </row>
    <row r="11" spans="1:15" x14ac:dyDescent="0.2">
      <c r="A11" s="3">
        <v>2068693</v>
      </c>
      <c r="B11" s="2">
        <v>8.1530000000000005E-3</v>
      </c>
      <c r="C11" s="2">
        <v>229.89836887233224</v>
      </c>
      <c r="D11" s="2">
        <v>7.9628000000000008E-3</v>
      </c>
      <c r="E11" s="2">
        <f t="shared" si="0"/>
        <v>247.7595045247142</v>
      </c>
      <c r="F11" s="2">
        <v>3.2277800000000002E-2</v>
      </c>
      <c r="G11" s="2">
        <f t="shared" si="1"/>
        <v>61.121246882668409</v>
      </c>
      <c r="H11" s="2">
        <v>0.1110308</v>
      </c>
      <c r="I11" s="2">
        <f t="shared" si="2"/>
        <v>17.768577571533257</v>
      </c>
      <c r="J11" s="2">
        <v>0.36089500000000002</v>
      </c>
      <c r="K11" s="2">
        <f t="shared" si="3"/>
        <v>5.4665744402925904</v>
      </c>
      <c r="L11" s="2">
        <v>1.8877000000000001E-2</v>
      </c>
      <c r="M11" s="2">
        <f t="shared" si="4"/>
        <v>104.51127735495017</v>
      </c>
      <c r="N11" s="8">
        <v>1.4693000000000001E-2</v>
      </c>
      <c r="O11" s="2">
        <v>132.64703708931583</v>
      </c>
    </row>
    <row r="12" spans="1:15" x14ac:dyDescent="0.2">
      <c r="A12" s="3">
        <v>2189170</v>
      </c>
      <c r="B12" s="2">
        <v>1.6591999999999999E-2</v>
      </c>
      <c r="C12" s="2">
        <v>117.60010626069352</v>
      </c>
      <c r="D12" s="2">
        <v>1.63138E-2</v>
      </c>
      <c r="E12" s="2">
        <f t="shared" si="0"/>
        <v>127.97479454492947</v>
      </c>
      <c r="F12" s="2">
        <v>2.1607399999999999E-2</v>
      </c>
      <c r="G12" s="2">
        <f t="shared" si="1"/>
        <v>96.62223142289541</v>
      </c>
      <c r="H12" s="2">
        <v>0.15602099999999999</v>
      </c>
      <c r="I12" s="2">
        <f t="shared" si="2"/>
        <v>13.381244853238156</v>
      </c>
      <c r="J12" s="2">
        <v>0.360823</v>
      </c>
      <c r="K12" s="2">
        <f t="shared" si="3"/>
        <v>5.7860923589878421</v>
      </c>
      <c r="L12" s="2">
        <v>1.9570000000000001E-2</v>
      </c>
      <c r="M12" s="2">
        <f t="shared" si="4"/>
        <v>106.68141048784211</v>
      </c>
      <c r="N12" s="8">
        <v>2.2842000000000001E-2</v>
      </c>
      <c r="O12" s="2">
        <v>87.890679601206969</v>
      </c>
    </row>
    <row r="13" spans="1:15" x14ac:dyDescent="0.2">
      <c r="A13" s="3">
        <v>2238536</v>
      </c>
      <c r="B13" s="2">
        <v>1.2182999999999999E-2</v>
      </c>
      <c r="C13" s="2">
        <v>179.36041265009197</v>
      </c>
      <c r="D13" s="2">
        <v>1.16796E-2</v>
      </c>
      <c r="E13" s="2">
        <f t="shared" si="0"/>
        <v>182.78316804948639</v>
      </c>
      <c r="F13" s="2">
        <v>1.5491E-2</v>
      </c>
      <c r="G13" s="2">
        <f t="shared" si="1"/>
        <v>137.81126393071986</v>
      </c>
      <c r="H13" s="2">
        <v>0.13381899999999999</v>
      </c>
      <c r="I13" s="2">
        <f t="shared" si="2"/>
        <v>15.95314783065769</v>
      </c>
      <c r="J13" s="2">
        <v>0.28748899999999999</v>
      </c>
      <c r="K13" s="2">
        <f t="shared" si="3"/>
        <v>7.4257946897125846</v>
      </c>
      <c r="L13" s="2">
        <v>1.9653E-2</v>
      </c>
      <c r="M13" s="2">
        <f t="shared" si="4"/>
        <v>108.62638220886284</v>
      </c>
      <c r="N13" s="8">
        <v>1.7884199999999999E-2</v>
      </c>
      <c r="O13" s="2">
        <v>114.40085148442105</v>
      </c>
    </row>
    <row r="14" spans="1:15" x14ac:dyDescent="0.2">
      <c r="A14" s="3">
        <v>2271881</v>
      </c>
      <c r="B14" s="2">
        <v>9.6190000000000008E-3</v>
      </c>
      <c r="C14" s="2">
        <v>216.64646737880872</v>
      </c>
      <c r="D14" s="2">
        <v>9.3824000000000008E-3</v>
      </c>
      <c r="E14" s="2">
        <f t="shared" si="0"/>
        <v>230.92540923765213</v>
      </c>
      <c r="F14" s="2">
        <v>1.41212E-2</v>
      </c>
      <c r="G14" s="2">
        <f t="shared" si="1"/>
        <v>153.43133442139106</v>
      </c>
      <c r="H14" s="2">
        <v>0.13614119999999999</v>
      </c>
      <c r="I14" s="2">
        <f t="shared" si="2"/>
        <v>15.914613354600576</v>
      </c>
      <c r="J14" s="2">
        <v>0.28894700000000001</v>
      </c>
      <c r="K14" s="2">
        <f t="shared" si="3"/>
        <v>7.4983805321783841</v>
      </c>
      <c r="L14" s="2">
        <v>2.0178000000000001E-2</v>
      </c>
      <c r="M14" s="2">
        <f t="shared" si="4"/>
        <v>107.3760808618965</v>
      </c>
      <c r="N14" s="8">
        <v>1.62436E-2</v>
      </c>
      <c r="O14" s="2">
        <v>128.02898774634212</v>
      </c>
    </row>
    <row r="15" spans="1:15" x14ac:dyDescent="0.2">
      <c r="A15" s="3">
        <v>2294182</v>
      </c>
      <c r="B15" s="2">
        <v>9.1439999999999994E-3</v>
      </c>
      <c r="C15" s="2">
        <v>230.00366875067385</v>
      </c>
      <c r="D15" s="2">
        <v>8.7893999999999993E-3</v>
      </c>
      <c r="E15" s="2">
        <f t="shared" si="0"/>
        <v>248.92512009483283</v>
      </c>
      <c r="F15" s="2">
        <v>1.1975599999999999E-2</v>
      </c>
      <c r="G15" s="2">
        <f t="shared" si="1"/>
        <v>182.69668747799889</v>
      </c>
      <c r="H15" s="2">
        <v>0.115384</v>
      </c>
      <c r="I15" s="2">
        <f t="shared" si="2"/>
        <v>18.961922368452502</v>
      </c>
      <c r="J15" s="2">
        <v>0.35809999999999997</v>
      </c>
      <c r="K15" s="2">
        <f t="shared" si="3"/>
        <v>6.1097527242712193</v>
      </c>
      <c r="L15" s="2">
        <v>2.0159E-2</v>
      </c>
      <c r="M15" s="2">
        <f t="shared" si="4"/>
        <v>108.53229081608828</v>
      </c>
      <c r="N15" s="8">
        <v>1.3733400000000002E-2</v>
      </c>
      <c r="O15" s="2">
        <v>155.74476441924284</v>
      </c>
    </row>
    <row r="16" spans="1:15" x14ac:dyDescent="0.2">
      <c r="A16" s="3">
        <v>2328437</v>
      </c>
      <c r="B16" s="2">
        <v>8.7720000000000003E-3</v>
      </c>
      <c r="C16" s="2">
        <v>240.79930118440714</v>
      </c>
      <c r="D16" s="2">
        <v>8.5074E-3</v>
      </c>
      <c r="E16" s="2">
        <f t="shared" si="0"/>
        <v>261.01635802595615</v>
      </c>
      <c r="F16" s="2">
        <v>1.22556E-2</v>
      </c>
      <c r="G16" s="2">
        <f t="shared" si="1"/>
        <v>181.18823756242205</v>
      </c>
      <c r="H16" s="2">
        <v>0.1234292</v>
      </c>
      <c r="I16" s="2">
        <f t="shared" si="2"/>
        <v>17.990642119287976</v>
      </c>
      <c r="J16" s="2">
        <v>0.35775400000000002</v>
      </c>
      <c r="K16" s="2">
        <f t="shared" si="3"/>
        <v>6.2069762022787147</v>
      </c>
      <c r="L16" s="2">
        <v>2.0476999999999999E-2</v>
      </c>
      <c r="M16" s="2">
        <f t="shared" si="4"/>
        <v>108.44218216877569</v>
      </c>
      <c r="N16" s="8">
        <v>1.4712600000000001E-2</v>
      </c>
      <c r="O16" s="2">
        <v>148.64251718789876</v>
      </c>
    </row>
    <row r="17" spans="1:15" x14ac:dyDescent="0.2">
      <c r="A17" s="3">
        <v>2340364</v>
      </c>
      <c r="B17" s="2">
        <v>8.4100000000000008E-3</v>
      </c>
      <c r="C17" s="2">
        <v>255.73771326385116</v>
      </c>
      <c r="D17" s="2">
        <v>8.2768000000000008E-3</v>
      </c>
      <c r="E17" s="2">
        <f t="shared" si="0"/>
        <v>269.66279695556216</v>
      </c>
      <c r="F17" s="2">
        <v>1.21718E-2</v>
      </c>
      <c r="G17" s="2">
        <f t="shared" si="1"/>
        <v>183.37017021654947</v>
      </c>
      <c r="H17" s="2">
        <v>0.11687939999999999</v>
      </c>
      <c r="I17" s="2">
        <f t="shared" si="2"/>
        <v>19.096137025359447</v>
      </c>
      <c r="J17" s="2">
        <v>0.28850799999999999</v>
      </c>
      <c r="K17" s="2">
        <f t="shared" si="3"/>
        <v>7.7361634264623405</v>
      </c>
      <c r="L17" s="2">
        <v>2.0889000000000001E-2</v>
      </c>
      <c r="M17" s="2">
        <f t="shared" si="4"/>
        <v>106.84786432293537</v>
      </c>
      <c r="N17" s="8">
        <v>1.5116200000000002E-2</v>
      </c>
      <c r="O17" s="2">
        <v>144.3970393893897</v>
      </c>
    </row>
    <row r="18" spans="1:15" x14ac:dyDescent="0.2">
      <c r="A18" s="3">
        <v>2437521</v>
      </c>
      <c r="B18" s="2">
        <v>1.4645999999999999E-2</v>
      </c>
      <c r="C18" s="2">
        <v>155.63384965077728</v>
      </c>
      <c r="D18" s="2">
        <v>1.4022400000000001E-2</v>
      </c>
      <c r="E18" s="2">
        <f t="shared" si="0"/>
        <v>165.7776966425775</v>
      </c>
      <c r="F18" s="2">
        <v>2.5431800000000001E-2</v>
      </c>
      <c r="G18" s="2">
        <f t="shared" si="1"/>
        <v>91.405294686214845</v>
      </c>
      <c r="H18" s="2">
        <v>0.17819479999999999</v>
      </c>
      <c r="I18" s="2">
        <f t="shared" si="2"/>
        <v>13.045280633334301</v>
      </c>
      <c r="J18" s="2">
        <v>0.35991400000000001</v>
      </c>
      <c r="K18" s="2">
        <f t="shared" si="3"/>
        <v>6.4587684096780862</v>
      </c>
      <c r="L18" s="2">
        <v>2.0805000000000001E-2</v>
      </c>
      <c r="M18" s="2">
        <f t="shared" si="4"/>
        <v>111.73281294885263</v>
      </c>
      <c r="N18" s="8">
        <v>2.77132E-2</v>
      </c>
      <c r="O18" s="2">
        <v>82.019658930240595</v>
      </c>
    </row>
    <row r="19" spans="1:15" x14ac:dyDescent="0.2">
      <c r="A19" s="3">
        <v>2466420</v>
      </c>
      <c r="B19" s="2">
        <v>1.1891000000000001E-2</v>
      </c>
      <c r="C19" s="2">
        <v>193.95921346690687</v>
      </c>
      <c r="D19" s="2">
        <v>1.1652200000000001E-2</v>
      </c>
      <c r="E19" s="2">
        <f t="shared" si="0"/>
        <v>201.86414646768017</v>
      </c>
      <c r="F19" s="2">
        <v>1.8072600000000001E-2</v>
      </c>
      <c r="G19" s="2">
        <f t="shared" si="1"/>
        <v>130.15069262146582</v>
      </c>
      <c r="H19" s="2">
        <v>0.14219599999999999</v>
      </c>
      <c r="I19" s="2">
        <f t="shared" si="2"/>
        <v>16.541684769407741</v>
      </c>
      <c r="J19" s="2">
        <v>0.35882199999999997</v>
      </c>
      <c r="K19" s="2">
        <f t="shared" si="3"/>
        <v>6.5552318627918673</v>
      </c>
      <c r="L19" s="2">
        <v>2.1052000000000001E-2</v>
      </c>
      <c r="M19" s="2">
        <f t="shared" si="4"/>
        <v>111.73101878542195</v>
      </c>
      <c r="N19" s="8">
        <v>2.0772599999999999E-2</v>
      </c>
      <c r="O19" s="2">
        <v>112.77563443787233</v>
      </c>
    </row>
    <row r="20" spans="1:15" x14ac:dyDescent="0.2">
      <c r="A20" s="3">
        <v>2497830</v>
      </c>
      <c r="B20" s="2">
        <v>1.0699E-2</v>
      </c>
      <c r="C20" s="2">
        <v>214.30041977684979</v>
      </c>
      <c r="D20" s="2">
        <v>1.03406E-2</v>
      </c>
      <c r="E20" s="2">
        <f t="shared" si="0"/>
        <v>230.36538670377186</v>
      </c>
      <c r="F20" s="2">
        <v>1.60818E-2</v>
      </c>
      <c r="G20" s="2">
        <f t="shared" si="1"/>
        <v>148.12498089449088</v>
      </c>
      <c r="H20" s="2">
        <v>0.1292132</v>
      </c>
      <c r="I20" s="2">
        <f t="shared" si="2"/>
        <v>18.435549291783065</v>
      </c>
      <c r="J20" s="2">
        <v>0.28972300000000001</v>
      </c>
      <c r="K20" s="2">
        <f t="shared" si="3"/>
        <v>8.2220476722559948</v>
      </c>
      <c r="L20" s="2">
        <v>2.1436E-2</v>
      </c>
      <c r="M20" s="2">
        <f t="shared" si="4"/>
        <v>111.12690416817613</v>
      </c>
      <c r="N20" s="8">
        <v>1.9293600000000001E-2</v>
      </c>
      <c r="O20" s="2">
        <v>122.3354723576943</v>
      </c>
    </row>
    <row r="21" spans="1:15" x14ac:dyDescent="0.2">
      <c r="A21" s="3">
        <v>2522010</v>
      </c>
      <c r="B21" s="2">
        <v>9.3340000000000003E-3</v>
      </c>
      <c r="C21" s="2">
        <v>232.31093405003156</v>
      </c>
      <c r="D21" s="2">
        <v>9.0566000000000015E-3</v>
      </c>
      <c r="E21" s="2">
        <f t="shared" si="0"/>
        <v>265.57164528848864</v>
      </c>
      <c r="F21" s="2">
        <v>1.32812E-2</v>
      </c>
      <c r="G21" s="2">
        <f t="shared" si="1"/>
        <v>181.09629873202169</v>
      </c>
      <c r="H21" s="2">
        <v>0.120282</v>
      </c>
      <c r="I21" s="2">
        <f t="shared" si="2"/>
        <v>19.996143751514996</v>
      </c>
      <c r="J21" s="2">
        <v>0.35959600000000003</v>
      </c>
      <c r="K21" s="2">
        <f t="shared" si="3"/>
        <v>6.688550936939583</v>
      </c>
      <c r="L21" s="2">
        <v>2.1384E-2</v>
      </c>
      <c r="M21" s="2">
        <f t="shared" si="4"/>
        <v>112.47550330713274</v>
      </c>
      <c r="N21" s="8">
        <v>1.5765599999999998E-2</v>
      </c>
      <c r="O21" s="2">
        <v>151.17386315020281</v>
      </c>
    </row>
    <row r="22" spans="1:15" x14ac:dyDescent="0.2">
      <c r="B22" s="2">
        <f t="shared" ref="B22:O22" si="5">AVERAGE(B3:B21)</f>
        <v>1.1216263157894736E-2</v>
      </c>
      <c r="C22" s="2">
        <f t="shared" si="5"/>
        <v>198.43175111040253</v>
      </c>
      <c r="D22" s="2">
        <f t="shared" si="5"/>
        <v>1.083302105263158E-2</v>
      </c>
      <c r="E22" s="2">
        <f t="shared" si="5"/>
        <v>213.39496074693707</v>
      </c>
      <c r="F22" s="2">
        <f t="shared" si="5"/>
        <v>1.6408705263157894E-2</v>
      </c>
      <c r="G22" s="2">
        <f t="shared" si="5"/>
        <v>146.87680756032637</v>
      </c>
      <c r="H22" s="2">
        <f t="shared" si="5"/>
        <v>0.12236050526315789</v>
      </c>
      <c r="I22" s="2">
        <f t="shared" si="5"/>
        <v>17.718083924347514</v>
      </c>
      <c r="J22" s="2">
        <f t="shared" si="5"/>
        <v>0.333787</v>
      </c>
      <c r="K22" s="2">
        <f t="shared" si="5"/>
        <v>6.2485041369231613</v>
      </c>
      <c r="L22" s="2">
        <f t="shared" si="5"/>
        <v>1.9195157894736848E-2</v>
      </c>
      <c r="M22" s="2">
        <f t="shared" si="5"/>
        <v>106.97756795705135</v>
      </c>
      <c r="N22" s="2">
        <f t="shared" si="5"/>
        <v>1.7245157894736841E-2</v>
      </c>
      <c r="O22" s="2">
        <f t="shared" si="5"/>
        <v>131.02600642735371</v>
      </c>
    </row>
    <row r="23" spans="1:15" x14ac:dyDescent="0.2">
      <c r="C23" s="2">
        <f>C22/G22</f>
        <v>1.3510080618337317</v>
      </c>
      <c r="E23" s="2">
        <f>$C22/E22</f>
        <v>0.92988021092832052</v>
      </c>
      <c r="G23" s="2">
        <f>$C22/G22</f>
        <v>1.3510080618337317</v>
      </c>
      <c r="I23" s="2">
        <f>$C22/I22</f>
        <v>11.19939108301238</v>
      </c>
      <c r="K23" s="2">
        <f>$C22/K22</f>
        <v>31.75668076105535</v>
      </c>
      <c r="M23" s="2">
        <f>$C22/M22</f>
        <v>1.8548912159796678</v>
      </c>
      <c r="O23" s="2">
        <f>$C22/O22</f>
        <v>1.5144455404005721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="70" zoomScaleNormal="70" workbookViewId="0">
      <selection activeCell="K29" sqref="K29"/>
    </sheetView>
  </sheetViews>
  <sheetFormatPr defaultColWidth="15.625" defaultRowHeight="14.25" x14ac:dyDescent="0.2"/>
  <cols>
    <col min="1" max="15" width="15.625" style="2"/>
    <col min="18" max="16384" width="15.625" style="2"/>
  </cols>
  <sheetData>
    <row r="1" spans="1:15" s="1" customFormat="1" x14ac:dyDescent="0.2">
      <c r="A1" s="14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10</v>
      </c>
      <c r="M1" s="13"/>
      <c r="N1" s="13" t="s">
        <v>9</v>
      </c>
      <c r="O1" s="13"/>
    </row>
    <row r="2" spans="1:15" s="1" customFormat="1" x14ac:dyDescent="0.2">
      <c r="A2" s="14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9" t="s">
        <v>7</v>
      </c>
      <c r="M2" s="9" t="s">
        <v>8</v>
      </c>
      <c r="N2" s="7" t="s">
        <v>7</v>
      </c>
      <c r="O2" s="7" t="s">
        <v>8</v>
      </c>
    </row>
    <row r="3" spans="1:15" x14ac:dyDescent="0.2">
      <c r="A3" s="3">
        <v>19017728</v>
      </c>
      <c r="B3" s="2">
        <v>0.123533</v>
      </c>
      <c r="C3" s="2">
        <v>153.73097086720293</v>
      </c>
      <c r="D3" s="2">
        <v>0.1193544</v>
      </c>
      <c r="E3" s="2">
        <f t="shared" ref="E3:E21" si="0">($A3/D3)/1024/1024</f>
        <v>151.95685077382987</v>
      </c>
      <c r="F3" s="2">
        <v>0.17970159999999999</v>
      </c>
      <c r="G3" s="2">
        <f t="shared" ref="G3:G21" si="1">($A3/F3)/1024/1024</f>
        <v>100.92686292164345</v>
      </c>
      <c r="H3" s="2">
        <v>1.4462944</v>
      </c>
      <c r="I3" s="2">
        <f t="shared" ref="I3:I21" si="2">($A3/H3)/1024/1024</f>
        <v>12.540129277967196</v>
      </c>
      <c r="J3" s="3">
        <v>2.725282</v>
      </c>
      <c r="K3" s="2">
        <f t="shared" ref="K3:K21" si="3">($A3/J3)/1024/1024</f>
        <v>6.6549879058387349</v>
      </c>
      <c r="L3" s="2">
        <v>0.122048</v>
      </c>
      <c r="M3" s="2">
        <f t="shared" ref="M3:M21" si="4">($A3/L3)/1024/1024</f>
        <v>148.60316228041427</v>
      </c>
      <c r="N3" s="8">
        <v>0.29646820000000002</v>
      </c>
      <c r="O3" s="2">
        <v>126.03871318572878</v>
      </c>
    </row>
    <row r="4" spans="1:15" x14ac:dyDescent="0.2">
      <c r="A4" s="3">
        <v>19017728</v>
      </c>
      <c r="B4" s="2">
        <v>6.0200999999999998E-2</v>
      </c>
      <c r="C4" s="2">
        <v>312.90165709159288</v>
      </c>
      <c r="D4" s="2">
        <v>5.8853599999999992E-2</v>
      </c>
      <c r="E4" s="2">
        <f t="shared" si="0"/>
        <v>308.16668394116931</v>
      </c>
      <c r="F4" s="2">
        <v>0.1101936</v>
      </c>
      <c r="G4" s="2">
        <f t="shared" si="1"/>
        <v>164.58958369633081</v>
      </c>
      <c r="H4" s="2">
        <v>1.2879552000000001</v>
      </c>
      <c r="I4" s="2">
        <f t="shared" si="2"/>
        <v>14.081793178831065</v>
      </c>
      <c r="J4" s="3">
        <v>2.4426009999999998</v>
      </c>
      <c r="K4" s="2">
        <f t="shared" si="3"/>
        <v>7.4251663493137032</v>
      </c>
      <c r="L4" s="2">
        <v>0.128831</v>
      </c>
      <c r="M4" s="2">
        <f t="shared" si="4"/>
        <v>140.77915059263685</v>
      </c>
      <c r="N4" s="8">
        <v>0.25076500000000002</v>
      </c>
      <c r="O4" s="2">
        <v>74.068841556298835</v>
      </c>
    </row>
    <row r="5" spans="1:15" x14ac:dyDescent="0.2">
      <c r="A5" s="3">
        <v>20454400</v>
      </c>
      <c r="B5" s="2">
        <v>9.6154000000000003E-2</v>
      </c>
      <c r="C5" s="2">
        <v>150.91745725503847</v>
      </c>
      <c r="D5" s="2">
        <v>9.896619999999999E-2</v>
      </c>
      <c r="E5" s="2">
        <f t="shared" si="0"/>
        <v>197.10604163340616</v>
      </c>
      <c r="F5" s="2">
        <v>0.1897866</v>
      </c>
      <c r="G5" s="2">
        <f t="shared" si="1"/>
        <v>102.78299910267637</v>
      </c>
      <c r="H5" s="2">
        <v>1.5416304000000001</v>
      </c>
      <c r="I5" s="2">
        <f t="shared" si="2"/>
        <v>12.653380432495362</v>
      </c>
      <c r="J5" s="3">
        <v>2.6501579999999998</v>
      </c>
      <c r="K5" s="2">
        <f t="shared" si="3"/>
        <v>7.3606313048127703</v>
      </c>
      <c r="L5" s="2">
        <v>0.12901199999999999</v>
      </c>
      <c r="M5" s="2">
        <f t="shared" si="4"/>
        <v>151.20171718522309</v>
      </c>
      <c r="N5" s="8">
        <v>0.30532159999999997</v>
      </c>
      <c r="O5" s="2">
        <v>68.098809692126693</v>
      </c>
    </row>
    <row r="6" spans="1:15" x14ac:dyDescent="0.2">
      <c r="A6" s="3">
        <v>20454912</v>
      </c>
      <c r="B6" s="2">
        <v>5.9983000000000002E-2</v>
      </c>
      <c r="C6" s="2">
        <v>362.42799157903539</v>
      </c>
      <c r="D6" s="2">
        <v>5.9095999999999996E-2</v>
      </c>
      <c r="E6" s="2">
        <f t="shared" si="0"/>
        <v>330.09550931958171</v>
      </c>
      <c r="F6" s="2">
        <v>0.1191378</v>
      </c>
      <c r="G6" s="2">
        <f t="shared" si="1"/>
        <v>163.73748901482148</v>
      </c>
      <c r="H6" s="2">
        <v>1.3842099999999999</v>
      </c>
      <c r="I6" s="2">
        <f t="shared" si="2"/>
        <v>14.092749090636538</v>
      </c>
      <c r="J6" s="3">
        <v>2.8693770000000001</v>
      </c>
      <c r="K6" s="2">
        <f t="shared" si="3"/>
        <v>6.7984528414181895</v>
      </c>
      <c r="L6" s="2">
        <v>0.13381199999999999</v>
      </c>
      <c r="M6" s="2">
        <f t="shared" si="4"/>
        <v>145.78157578356203</v>
      </c>
      <c r="N6" s="8">
        <v>0.27193640000000002</v>
      </c>
      <c r="O6" s="2">
        <v>72.75051920172298</v>
      </c>
    </row>
    <row r="7" spans="1:15" x14ac:dyDescent="0.2">
      <c r="A7" s="3">
        <v>20455424</v>
      </c>
      <c r="B7" s="2">
        <v>5.9423999999999998E-2</v>
      </c>
      <c r="C7" s="2">
        <v>322.22481458846073</v>
      </c>
      <c r="D7" s="2">
        <v>5.83172E-2</v>
      </c>
      <c r="E7" s="2">
        <f t="shared" si="0"/>
        <v>334.51215936293238</v>
      </c>
      <c r="F7" s="2">
        <v>0.1159676</v>
      </c>
      <c r="G7" s="2">
        <f t="shared" si="1"/>
        <v>168.21778238059596</v>
      </c>
      <c r="H7" s="2">
        <v>1.3803562</v>
      </c>
      <c r="I7" s="2">
        <f t="shared" si="2"/>
        <v>14.132448204311322</v>
      </c>
      <c r="J7" s="3">
        <v>2.718569</v>
      </c>
      <c r="K7" s="2">
        <f t="shared" si="3"/>
        <v>7.175765080820093</v>
      </c>
      <c r="L7" s="2">
        <v>0.13202700000000001</v>
      </c>
      <c r="M7" s="2">
        <f t="shared" si="4"/>
        <v>147.75623546698782</v>
      </c>
      <c r="N7" s="8">
        <v>0.25924860000000005</v>
      </c>
      <c r="O7" s="2">
        <v>76.601859305361955</v>
      </c>
    </row>
    <row r="8" spans="1:15" x14ac:dyDescent="0.2">
      <c r="A8" s="3">
        <v>20456960</v>
      </c>
      <c r="B8" s="2">
        <v>6.4966999999999997E-2</v>
      </c>
      <c r="C8" s="2">
        <v>303.24515961374055</v>
      </c>
      <c r="D8" s="2">
        <v>6.4163200000000004E-2</v>
      </c>
      <c r="E8" s="2">
        <f t="shared" si="0"/>
        <v>304.05711285830506</v>
      </c>
      <c r="F8" s="2">
        <v>0.1190432</v>
      </c>
      <c r="G8" s="2">
        <f t="shared" si="1"/>
        <v>163.88401306206487</v>
      </c>
      <c r="H8" s="2">
        <v>1.371157</v>
      </c>
      <c r="I8" s="2">
        <f t="shared" si="2"/>
        <v>14.228332236024031</v>
      </c>
      <c r="J8" s="3">
        <v>3.232586</v>
      </c>
      <c r="K8" s="2">
        <f t="shared" si="3"/>
        <v>6.0351920548285491</v>
      </c>
      <c r="L8" s="2">
        <v>0.13105700000000001</v>
      </c>
      <c r="M8" s="2">
        <f t="shared" si="4"/>
        <v>148.86100966564166</v>
      </c>
      <c r="N8" s="8">
        <v>0.25591939999999996</v>
      </c>
      <c r="O8" s="2">
        <v>77.745718422353008</v>
      </c>
    </row>
    <row r="9" spans="1:15" x14ac:dyDescent="0.2">
      <c r="A9" s="3">
        <v>21334528</v>
      </c>
      <c r="B9" s="2">
        <v>0.11430800000000001</v>
      </c>
      <c r="C9" s="2">
        <v>136.47925869002341</v>
      </c>
      <c r="D9" s="2">
        <v>0.11419380000000001</v>
      </c>
      <c r="E9" s="2">
        <f t="shared" si="0"/>
        <v>178.172470013696</v>
      </c>
      <c r="F9" s="2">
        <v>0.24117340000000001</v>
      </c>
      <c r="G9" s="2">
        <f t="shared" si="1"/>
        <v>84.363331139545238</v>
      </c>
      <c r="H9" s="2">
        <v>1.7507708</v>
      </c>
      <c r="I9" s="2">
        <f t="shared" si="2"/>
        <v>11.621276415079576</v>
      </c>
      <c r="J9" s="3">
        <v>3.5015679999999998</v>
      </c>
      <c r="K9" s="2">
        <f t="shared" si="3"/>
        <v>5.8105943983523956</v>
      </c>
      <c r="L9" s="2">
        <v>0.140372</v>
      </c>
      <c r="M9" s="2">
        <f t="shared" si="4"/>
        <v>144.94479957719489</v>
      </c>
      <c r="N9" s="8">
        <v>0.35162959999999999</v>
      </c>
      <c r="O9" s="2">
        <v>58.149752656526424</v>
      </c>
    </row>
    <row r="10" spans="1:15" x14ac:dyDescent="0.2">
      <c r="A10" s="3">
        <v>21334016</v>
      </c>
      <c r="B10" s="2">
        <v>6.8886000000000003E-2</v>
      </c>
      <c r="C10" s="2">
        <v>351.44239489048573</v>
      </c>
      <c r="D10" s="2">
        <v>6.3482999999999998E-2</v>
      </c>
      <c r="E10" s="2">
        <f t="shared" si="0"/>
        <v>320.49057424822394</v>
      </c>
      <c r="F10" s="2">
        <v>0.12779740000000001</v>
      </c>
      <c r="G10" s="2">
        <f t="shared" si="1"/>
        <v>159.20279383618131</v>
      </c>
      <c r="H10" s="2">
        <v>1.4620704</v>
      </c>
      <c r="I10" s="2">
        <f t="shared" si="2"/>
        <v>13.915679521998394</v>
      </c>
      <c r="J10" s="3">
        <v>3.157168</v>
      </c>
      <c r="K10" s="2">
        <f t="shared" si="3"/>
        <v>6.4442890352999909</v>
      </c>
      <c r="L10" s="2">
        <v>0.13461600000000001</v>
      </c>
      <c r="M10" s="2">
        <f t="shared" si="4"/>
        <v>151.13881800826053</v>
      </c>
      <c r="N10" s="8">
        <v>0.28510200000000002</v>
      </c>
      <c r="O10" s="2">
        <v>71.116194235400627</v>
      </c>
    </row>
    <row r="11" spans="1:15" x14ac:dyDescent="0.2">
      <c r="A11" s="3">
        <v>21343232</v>
      </c>
      <c r="B11" s="2">
        <v>6.5523999999999999E-2</v>
      </c>
      <c r="C11" s="2">
        <v>320.35651962635944</v>
      </c>
      <c r="D11" s="2">
        <v>6.4340400000000006E-2</v>
      </c>
      <c r="E11" s="2">
        <f t="shared" si="0"/>
        <v>316.35632025135061</v>
      </c>
      <c r="F11" s="2">
        <v>0.12908459999999999</v>
      </c>
      <c r="G11" s="2">
        <f t="shared" si="1"/>
        <v>157.68335020211552</v>
      </c>
      <c r="H11" s="2">
        <v>1.4758283999999999</v>
      </c>
      <c r="I11" s="2">
        <f t="shared" si="2"/>
        <v>13.791909809771923</v>
      </c>
      <c r="J11" s="3">
        <v>3.3726479999999999</v>
      </c>
      <c r="K11" s="2">
        <f t="shared" si="3"/>
        <v>6.0351664886166603</v>
      </c>
      <c r="L11" s="2">
        <v>0.13475500000000001</v>
      </c>
      <c r="M11" s="2">
        <f t="shared" si="4"/>
        <v>151.04814060702756</v>
      </c>
      <c r="N11" s="8">
        <v>0.28338739999999996</v>
      </c>
      <c r="O11" s="2">
        <v>71.786515533853887</v>
      </c>
    </row>
    <row r="12" spans="1:15" x14ac:dyDescent="0.2">
      <c r="A12" s="3">
        <v>23465984</v>
      </c>
      <c r="B12" s="2">
        <v>0.174932</v>
      </c>
      <c r="C12" s="2">
        <v>135.02743067287736</v>
      </c>
      <c r="D12" s="2">
        <v>0.16853979999999999</v>
      </c>
      <c r="E12" s="2">
        <f t="shared" si="0"/>
        <v>132.78113685906831</v>
      </c>
      <c r="F12" s="2">
        <v>0.34700999999999999</v>
      </c>
      <c r="G12" s="2">
        <f t="shared" si="1"/>
        <v>64.490666695484279</v>
      </c>
      <c r="H12" s="2">
        <v>2.0134134000000001</v>
      </c>
      <c r="I12" s="2">
        <f t="shared" si="2"/>
        <v>11.114908766376542</v>
      </c>
      <c r="J12" s="3">
        <v>3.608552</v>
      </c>
      <c r="K12" s="2">
        <f t="shared" si="3"/>
        <v>6.201630529364687</v>
      </c>
      <c r="L12" s="2">
        <v>0.15471099999999999</v>
      </c>
      <c r="M12" s="2">
        <f t="shared" si="4"/>
        <v>144.64974209978607</v>
      </c>
      <c r="N12" s="8">
        <v>0.48405100000000001</v>
      </c>
      <c r="O12" s="2">
        <v>47.540551119211948</v>
      </c>
    </row>
    <row r="13" spans="1:15" x14ac:dyDescent="0.2">
      <c r="A13" s="3">
        <v>23611392</v>
      </c>
      <c r="B13" s="2">
        <v>6.8464999999999998E-2</v>
      </c>
      <c r="C13" s="2">
        <v>313.05284551432658</v>
      </c>
      <c r="D13" s="2">
        <v>6.5521800000000005E-2</v>
      </c>
      <c r="E13" s="2">
        <f t="shared" si="0"/>
        <v>343.66543844949314</v>
      </c>
      <c r="F13" s="2">
        <v>0.1400904</v>
      </c>
      <c r="G13" s="2">
        <f t="shared" si="1"/>
        <v>160.73605418358432</v>
      </c>
      <c r="H13" s="2">
        <v>1.6174652</v>
      </c>
      <c r="I13" s="2">
        <f t="shared" si="2"/>
        <v>13.921522469231485</v>
      </c>
      <c r="J13" s="3">
        <v>3.5859679999999998</v>
      </c>
      <c r="K13" s="2">
        <f t="shared" si="3"/>
        <v>6.2793583559585588</v>
      </c>
      <c r="L13" s="2">
        <v>0.148482</v>
      </c>
      <c r="M13" s="2">
        <f t="shared" si="4"/>
        <v>151.65190477633652</v>
      </c>
      <c r="N13" s="8">
        <v>0.25097340000000001</v>
      </c>
      <c r="O13" s="2">
        <v>90.773992489780781</v>
      </c>
    </row>
    <row r="14" spans="1:15" x14ac:dyDescent="0.2">
      <c r="A14" s="3">
        <v>23611904</v>
      </c>
      <c r="B14" s="2">
        <v>7.6906000000000002E-2</v>
      </c>
      <c r="C14" s="2">
        <v>340.58422176553336</v>
      </c>
      <c r="D14" s="2">
        <v>7.0399400000000001E-2</v>
      </c>
      <c r="E14" s="2">
        <f t="shared" si="0"/>
        <v>319.86162390943673</v>
      </c>
      <c r="F14" s="2">
        <v>0.1375548</v>
      </c>
      <c r="G14" s="2">
        <f t="shared" si="1"/>
        <v>163.70251278944826</v>
      </c>
      <c r="H14" s="2">
        <v>1.431195</v>
      </c>
      <c r="I14" s="2">
        <f t="shared" si="2"/>
        <v>15.733751449837374</v>
      </c>
      <c r="J14" s="3">
        <v>3.5809199999999999</v>
      </c>
      <c r="K14" s="2">
        <f t="shared" si="3"/>
        <v>6.2883466836036552</v>
      </c>
      <c r="L14" s="2">
        <v>0.14890900000000001</v>
      </c>
      <c r="M14" s="2">
        <f t="shared" si="4"/>
        <v>151.22031849149479</v>
      </c>
      <c r="N14" s="8">
        <v>0.26267540000000006</v>
      </c>
      <c r="O14" s="2">
        <v>86.553685213692958</v>
      </c>
    </row>
    <row r="15" spans="1:15" x14ac:dyDescent="0.2">
      <c r="A15" s="3">
        <v>25760256</v>
      </c>
      <c r="B15" s="2">
        <v>0.11802</v>
      </c>
      <c r="C15" s="2">
        <v>218.45395197540415</v>
      </c>
      <c r="D15" s="2">
        <v>0.11191580000000001</v>
      </c>
      <c r="E15" s="2">
        <f t="shared" si="0"/>
        <v>219.51229881080238</v>
      </c>
      <c r="F15" s="2">
        <v>0.19476499999999999</v>
      </c>
      <c r="G15" s="2">
        <f t="shared" si="1"/>
        <v>126.13608467255411</v>
      </c>
      <c r="H15" s="2">
        <v>1.6480686</v>
      </c>
      <c r="I15" s="2">
        <f t="shared" si="2"/>
        <v>14.906475696005616</v>
      </c>
      <c r="J15" s="3">
        <v>4.1505479999999997</v>
      </c>
      <c r="K15" s="2">
        <f t="shared" si="3"/>
        <v>5.9189520350686227</v>
      </c>
      <c r="L15" s="2">
        <v>0.160383</v>
      </c>
      <c r="M15" s="2">
        <f t="shared" si="4"/>
        <v>153.17642475355868</v>
      </c>
      <c r="N15" s="8">
        <v>0.3332252</v>
      </c>
      <c r="O15" s="2">
        <v>74.097550071935288</v>
      </c>
    </row>
    <row r="16" spans="1:15" x14ac:dyDescent="0.2">
      <c r="A16" s="3">
        <v>25867264</v>
      </c>
      <c r="B16" s="2">
        <v>9.3577999999999995E-2</v>
      </c>
      <c r="C16" s="2">
        <v>280.52656772385086</v>
      </c>
      <c r="D16" s="2">
        <v>9.0922799999999998E-2</v>
      </c>
      <c r="E16" s="2">
        <f t="shared" si="0"/>
        <v>271.31748376094885</v>
      </c>
      <c r="F16" s="2">
        <v>0.14882980000000001</v>
      </c>
      <c r="G16" s="2">
        <f t="shared" si="1"/>
        <v>165.752727696335</v>
      </c>
      <c r="H16" s="2">
        <v>1.5293521999999999</v>
      </c>
      <c r="I16" s="2">
        <f t="shared" si="2"/>
        <v>16.130323226069184</v>
      </c>
      <c r="J16" s="3">
        <v>4.1446259999999997</v>
      </c>
      <c r="K16" s="2">
        <f t="shared" si="3"/>
        <v>5.9520316941745772</v>
      </c>
      <c r="L16" s="2">
        <v>0.16322300000000001</v>
      </c>
      <c r="M16" s="2">
        <f t="shared" si="4"/>
        <v>151.13645327251675</v>
      </c>
      <c r="N16" s="8">
        <v>0.3018364</v>
      </c>
      <c r="O16" s="2">
        <v>82.485798636769445</v>
      </c>
    </row>
    <row r="17" spans="1:15" x14ac:dyDescent="0.2">
      <c r="A17" s="3">
        <v>25866752</v>
      </c>
      <c r="B17" s="2">
        <v>7.2093000000000004E-2</v>
      </c>
      <c r="C17" s="2">
        <v>313.3616654969386</v>
      </c>
      <c r="D17" s="2">
        <v>7.1610400000000005E-2</v>
      </c>
      <c r="E17" s="2">
        <f t="shared" si="0"/>
        <v>344.4814863658072</v>
      </c>
      <c r="F17" s="2">
        <v>0.14089679999999999</v>
      </c>
      <c r="G17" s="2">
        <f t="shared" si="1"/>
        <v>175.08174090007722</v>
      </c>
      <c r="H17" s="2">
        <v>1.5260199999999999</v>
      </c>
      <c r="I17" s="2">
        <f t="shared" si="2"/>
        <v>16.165225246884052</v>
      </c>
      <c r="J17" s="3">
        <v>4.1489909999999997</v>
      </c>
      <c r="K17" s="2">
        <f t="shared" si="3"/>
        <v>5.9456520949912885</v>
      </c>
      <c r="L17" s="2">
        <v>0.16320399999999999</v>
      </c>
      <c r="M17" s="2">
        <f t="shared" si="4"/>
        <v>151.15105653813634</v>
      </c>
      <c r="N17" s="8">
        <v>0.31876059999999995</v>
      </c>
      <c r="O17" s="2">
        <v>78.533702938910523</v>
      </c>
    </row>
    <row r="18" spans="1:15" x14ac:dyDescent="0.2">
      <c r="A18" s="3">
        <v>28703232</v>
      </c>
      <c r="B18" s="2">
        <v>0.169821</v>
      </c>
      <c r="C18" s="2">
        <v>206.72689561715529</v>
      </c>
      <c r="D18" s="2">
        <v>0.16413539999999999</v>
      </c>
      <c r="E18" s="2">
        <f t="shared" si="0"/>
        <v>166.7741094014454</v>
      </c>
      <c r="F18" s="2">
        <v>0.300848</v>
      </c>
      <c r="G18" s="2">
        <f t="shared" si="1"/>
        <v>90.987924653811888</v>
      </c>
      <c r="H18" s="2">
        <v>1.9553837999999999</v>
      </c>
      <c r="I18" s="2">
        <f t="shared" si="2"/>
        <v>13.999060008705197</v>
      </c>
      <c r="J18" s="3">
        <v>4.7235300000000002</v>
      </c>
      <c r="K18" s="2">
        <f t="shared" si="3"/>
        <v>5.7951437074073837</v>
      </c>
      <c r="L18" s="2">
        <v>0.179448</v>
      </c>
      <c r="M18" s="2">
        <f t="shared" si="4"/>
        <v>152.54299382690252</v>
      </c>
      <c r="N18" s="8">
        <v>0.46075440000000001</v>
      </c>
      <c r="O18" s="2">
        <v>59.308357468703008</v>
      </c>
    </row>
    <row r="19" spans="1:15" x14ac:dyDescent="0.2">
      <c r="A19" s="3">
        <v>28750848</v>
      </c>
      <c r="B19" s="2">
        <v>0.10491</v>
      </c>
      <c r="C19" s="2">
        <v>261.12037819627636</v>
      </c>
      <c r="D19" s="2">
        <v>0.10322480000000001</v>
      </c>
      <c r="E19" s="2">
        <f t="shared" si="0"/>
        <v>265.62362254516353</v>
      </c>
      <c r="F19" s="2">
        <v>0.1676706</v>
      </c>
      <c r="G19" s="2">
        <f t="shared" si="1"/>
        <v>163.52864075455088</v>
      </c>
      <c r="H19" s="2">
        <v>1.7151072000000001</v>
      </c>
      <c r="I19" s="2">
        <f t="shared" si="2"/>
        <v>15.986723927518932</v>
      </c>
      <c r="J19" s="3">
        <v>4.8615000000000004</v>
      </c>
      <c r="K19" s="2">
        <f t="shared" si="3"/>
        <v>5.6400175485961119</v>
      </c>
      <c r="L19" s="2">
        <v>0.182278</v>
      </c>
      <c r="M19" s="2">
        <f t="shared" si="4"/>
        <v>150.42377748548921</v>
      </c>
      <c r="N19" s="8">
        <v>0.33262900000000001</v>
      </c>
      <c r="O19" s="2">
        <v>83.623919778031251</v>
      </c>
    </row>
    <row r="20" spans="1:15" x14ac:dyDescent="0.2">
      <c r="A20" s="3">
        <v>28750848</v>
      </c>
      <c r="B20" s="2">
        <v>8.5500999999999994E-2</v>
      </c>
      <c r="C20" s="2">
        <v>359.48900399229069</v>
      </c>
      <c r="D20" s="2">
        <v>7.7144400000000002E-2</v>
      </c>
      <c r="E20" s="2">
        <f t="shared" si="0"/>
        <v>355.4236640961625</v>
      </c>
      <c r="F20" s="2">
        <v>0.1607548</v>
      </c>
      <c r="G20" s="2">
        <f t="shared" si="1"/>
        <v>170.56377360116153</v>
      </c>
      <c r="H20" s="2">
        <v>1.7271318</v>
      </c>
      <c r="I20" s="2">
        <f t="shared" si="2"/>
        <v>15.875421500837399</v>
      </c>
      <c r="J20" s="3">
        <v>4.8511499999999996</v>
      </c>
      <c r="K20" s="2">
        <f t="shared" si="3"/>
        <v>5.6520506091339175</v>
      </c>
      <c r="L20" s="2">
        <v>0.18360899999999999</v>
      </c>
      <c r="M20" s="2">
        <f t="shared" si="4"/>
        <v>149.33334048167575</v>
      </c>
      <c r="N20" s="8">
        <v>0.35558679999999998</v>
      </c>
      <c r="O20" s="2">
        <v>77.866194810708564</v>
      </c>
    </row>
    <row r="21" spans="1:15" x14ac:dyDescent="0.2">
      <c r="A21" s="3">
        <v>28873728</v>
      </c>
      <c r="B21" s="2">
        <v>7.7759999999999996E-2</v>
      </c>
      <c r="C21" s="2">
        <v>343.78482106071385</v>
      </c>
      <c r="D21" s="2">
        <v>7.63736E-2</v>
      </c>
      <c r="E21" s="2">
        <f t="shared" si="0"/>
        <v>360.54517284113882</v>
      </c>
      <c r="F21" s="2">
        <v>0.16495860000000001</v>
      </c>
      <c r="G21" s="2">
        <f t="shared" si="1"/>
        <v>166.92753704565871</v>
      </c>
      <c r="H21" s="2">
        <v>1.713608</v>
      </c>
      <c r="I21" s="2">
        <f t="shared" si="2"/>
        <v>16.069096790222734</v>
      </c>
      <c r="J21" s="3">
        <v>4.7973699999999999</v>
      </c>
      <c r="K21" s="2">
        <f t="shared" si="3"/>
        <v>5.7398392895482315</v>
      </c>
      <c r="L21" s="2">
        <v>0.180731</v>
      </c>
      <c r="M21" s="2">
        <f t="shared" si="4"/>
        <v>152.35976568767947</v>
      </c>
      <c r="N21" s="8">
        <v>0.35870180000000002</v>
      </c>
      <c r="O21" s="2">
        <v>77.772943451355431</v>
      </c>
    </row>
    <row r="22" spans="1:15" x14ac:dyDescent="0.2">
      <c r="B22" s="2">
        <f t="shared" ref="B22:O22" si="5">AVERAGE(B3:B21)</f>
        <v>9.2366631578947367E-2</v>
      </c>
      <c r="C22" s="2">
        <f t="shared" si="5"/>
        <v>272.93968453775301</v>
      </c>
      <c r="D22" s="2">
        <f t="shared" si="5"/>
        <v>8.9502947368421029E-2</v>
      </c>
      <c r="E22" s="2">
        <f t="shared" si="5"/>
        <v>274.78419786536642</v>
      </c>
      <c r="F22" s="2">
        <f t="shared" si="5"/>
        <v>0.17027708421052631</v>
      </c>
      <c r="G22" s="2">
        <f t="shared" si="5"/>
        <v>142.80504570256008</v>
      </c>
      <c r="H22" s="2">
        <f t="shared" si="5"/>
        <v>1.5777377894736839</v>
      </c>
      <c r="I22" s="2">
        <f t="shared" si="5"/>
        <v>14.261063539410735</v>
      </c>
      <c r="J22" s="2">
        <f t="shared" si="5"/>
        <v>3.6380585263157892</v>
      </c>
      <c r="K22" s="2">
        <f t="shared" si="5"/>
        <v>6.2712246319551639</v>
      </c>
      <c r="L22" s="2">
        <f t="shared" si="5"/>
        <v>0.15007936842105266</v>
      </c>
      <c r="M22" s="2">
        <f t="shared" si="5"/>
        <v>149.35580982002762</v>
      </c>
      <c r="N22" s="2">
        <f t="shared" si="5"/>
        <v>0.31678801052631583</v>
      </c>
      <c r="O22" s="2">
        <f t="shared" si="5"/>
        <v>76.574401040445878</v>
      </c>
    </row>
    <row r="23" spans="1:15" x14ac:dyDescent="0.2">
      <c r="C23" s="2">
        <f>C22/G22</f>
        <v>1.9112747956136118</v>
      </c>
      <c r="E23" s="2">
        <f>$C22/E22</f>
        <v>0.99328741120507535</v>
      </c>
      <c r="G23" s="2">
        <f>$C22/G22</f>
        <v>1.9112747956136118</v>
      </c>
      <c r="I23" s="2">
        <f>$C22/I22</f>
        <v>19.138802921919442</v>
      </c>
      <c r="K23" s="2">
        <f>$C22/K22</f>
        <v>43.522549510821669</v>
      </c>
      <c r="M23" s="2">
        <f>$C22/M22</f>
        <v>1.8274460489126123</v>
      </c>
      <c r="O23" s="2">
        <f>$C22/O22</f>
        <v>3.5643724381675392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tabSelected="1" topLeftCell="E1" zoomScale="85" zoomScaleNormal="85" workbookViewId="0">
      <selection activeCell="P16" sqref="P16"/>
    </sheetView>
  </sheetViews>
  <sheetFormatPr defaultColWidth="15.625" defaultRowHeight="14.25" x14ac:dyDescent="0.2"/>
  <cols>
    <col min="1" max="15" width="15.625" style="2"/>
    <col min="18" max="16384" width="15.625" style="2"/>
  </cols>
  <sheetData>
    <row r="1" spans="1:15" s="1" customFormat="1" x14ac:dyDescent="0.2">
      <c r="A1" s="14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10</v>
      </c>
      <c r="M1" s="13"/>
      <c r="N1" s="13" t="s">
        <v>9</v>
      </c>
      <c r="O1" s="13"/>
    </row>
    <row r="2" spans="1:15" s="1" customFormat="1" x14ac:dyDescent="0.2">
      <c r="A2" s="14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9" t="s">
        <v>7</v>
      </c>
      <c r="M2" s="9" t="s">
        <v>8</v>
      </c>
      <c r="N2" s="7" t="s">
        <v>7</v>
      </c>
      <c r="O2" s="7" t="s">
        <v>8</v>
      </c>
    </row>
    <row r="3" spans="1:15" x14ac:dyDescent="0.2">
      <c r="A3" s="3">
        <v>211527680</v>
      </c>
      <c r="B3" s="2">
        <v>1.1321969999999999</v>
      </c>
      <c r="C3" s="2">
        <v>193.34655574053627</v>
      </c>
      <c r="D3" s="2">
        <v>1.0318674000000001</v>
      </c>
      <c r="E3" s="2">
        <f t="shared" ref="E3:E21" si="0">($A3/D3)/1024/1024</f>
        <v>195.49848713604092</v>
      </c>
      <c r="F3" s="2">
        <v>1.9659234000000001</v>
      </c>
      <c r="G3" s="2">
        <f t="shared" ref="G3:G21" si="1">($A3/F3)/1024/1024</f>
        <v>102.61260211104867</v>
      </c>
      <c r="H3" s="2">
        <v>11.7261284</v>
      </c>
      <c r="I3" s="2">
        <f t="shared" ref="I3:I21" si="2">($A3/H3)/1024/1024</f>
        <v>17.203335043218527</v>
      </c>
      <c r="L3" s="2">
        <v>1.274446</v>
      </c>
      <c r="M3" s="2">
        <f t="shared" ref="M3:M21" si="3">($A3/L3)/1024/1024</f>
        <v>158.28722097680091</v>
      </c>
      <c r="N3" s="8">
        <v>2.5293833999999999</v>
      </c>
      <c r="O3" s="2">
        <v>129.99998429200946</v>
      </c>
    </row>
    <row r="4" spans="1:15" x14ac:dyDescent="0.2">
      <c r="A4" s="3">
        <v>211978240</v>
      </c>
      <c r="B4" s="2">
        <v>0.80171899999999996</v>
      </c>
      <c r="C4" s="2">
        <v>287.80532695864116</v>
      </c>
      <c r="D4" s="2">
        <v>0.72181239999999991</v>
      </c>
      <c r="E4" s="2">
        <f t="shared" si="0"/>
        <v>280.07028297795938</v>
      </c>
      <c r="F4" s="2">
        <v>1.694099</v>
      </c>
      <c r="G4" s="2">
        <f t="shared" si="1"/>
        <v>119.33080836775183</v>
      </c>
      <c r="H4" s="2">
        <v>13.698528</v>
      </c>
      <c r="I4" s="2">
        <f t="shared" si="2"/>
        <v>14.757658861229469</v>
      </c>
      <c r="L4" s="2">
        <v>1.283099</v>
      </c>
      <c r="M4" s="2">
        <f t="shared" si="3"/>
        <v>157.55464163326445</v>
      </c>
      <c r="N4" s="8">
        <v>3.2296917999999999</v>
      </c>
      <c r="O4" s="2">
        <v>65.776666166135712</v>
      </c>
    </row>
    <row r="5" spans="1:15" x14ac:dyDescent="0.2">
      <c r="A5" s="3">
        <v>212111360</v>
      </c>
      <c r="B5" s="2">
        <v>0.73619699999999999</v>
      </c>
      <c r="C5" s="2">
        <v>312.98762849990101</v>
      </c>
      <c r="D5" s="2">
        <v>0.63473199999999996</v>
      </c>
      <c r="E5" s="2">
        <f t="shared" si="0"/>
        <v>318.69380502322241</v>
      </c>
      <c r="F5" s="2">
        <v>1.616325</v>
      </c>
      <c r="G5" s="2">
        <f t="shared" si="1"/>
        <v>125.15128841662413</v>
      </c>
      <c r="H5" s="2">
        <v>13.399544000000001</v>
      </c>
      <c r="I5" s="2">
        <f t="shared" si="2"/>
        <v>15.096420911786252</v>
      </c>
      <c r="L5" s="2">
        <v>1.274732</v>
      </c>
      <c r="M5" s="2">
        <f t="shared" si="3"/>
        <v>158.68838018501145</v>
      </c>
      <c r="N5" s="8">
        <v>3.1303235999999997</v>
      </c>
      <c r="O5" s="2">
        <v>66.305566946003054</v>
      </c>
    </row>
    <row r="6" spans="1:15" x14ac:dyDescent="0.2">
      <c r="A6" s="3">
        <v>212705280</v>
      </c>
      <c r="B6" s="2">
        <v>0.71990399999999999</v>
      </c>
      <c r="C6" s="2">
        <v>317.20784577108981</v>
      </c>
      <c r="D6" s="2">
        <v>0.62753379999999992</v>
      </c>
      <c r="E6" s="2">
        <f t="shared" si="0"/>
        <v>323.25201048931552</v>
      </c>
      <c r="F6" s="2">
        <v>1.5213836000000001</v>
      </c>
      <c r="G6" s="2">
        <f t="shared" si="1"/>
        <v>133.33360665909635</v>
      </c>
      <c r="H6" s="2">
        <v>11.633321199999999</v>
      </c>
      <c r="I6" s="2">
        <f t="shared" si="2"/>
        <v>17.437115249598715</v>
      </c>
      <c r="L6" s="2">
        <v>1.27858</v>
      </c>
      <c r="M6" s="2">
        <f t="shared" si="3"/>
        <v>158.65378975113015</v>
      </c>
      <c r="N6" s="8">
        <v>3.3179856000000001</v>
      </c>
      <c r="O6" s="2">
        <v>62.680783304452298</v>
      </c>
    </row>
    <row r="7" spans="1:15" x14ac:dyDescent="0.2">
      <c r="A7" s="11">
        <v>212725760</v>
      </c>
      <c r="B7" s="12">
        <v>2.029468</v>
      </c>
      <c r="C7" s="12">
        <v>107.13247704033539</v>
      </c>
      <c r="D7" s="2">
        <v>1.9616461999999999</v>
      </c>
      <c r="E7" s="2">
        <f t="shared" si="0"/>
        <v>103.41879883844499</v>
      </c>
      <c r="F7" s="2">
        <v>1.6374</v>
      </c>
      <c r="G7" s="2">
        <f t="shared" si="1"/>
        <v>123.89831058385245</v>
      </c>
      <c r="H7" s="2">
        <v>13.433921399999999</v>
      </c>
      <c r="I7" s="2">
        <f t="shared" si="2"/>
        <v>15.101405442940884</v>
      </c>
      <c r="L7" s="2">
        <v>1.3200750000000001</v>
      </c>
      <c r="M7" s="2">
        <f t="shared" si="3"/>
        <v>153.68149063500178</v>
      </c>
      <c r="N7" s="8">
        <v>1.6963021999999999</v>
      </c>
      <c r="O7" s="2">
        <v>125.42859459151997</v>
      </c>
    </row>
    <row r="8" spans="1:15" x14ac:dyDescent="0.2">
      <c r="A8" s="11">
        <v>215951360</v>
      </c>
      <c r="B8" s="12">
        <v>2.021633</v>
      </c>
      <c r="C8" s="12">
        <v>107.91726894419929</v>
      </c>
      <c r="D8" s="2">
        <v>1.8994101999999997</v>
      </c>
      <c r="E8" s="2">
        <f t="shared" si="0"/>
        <v>108.42695570709267</v>
      </c>
      <c r="F8" s="2">
        <v>2.1287989999999999</v>
      </c>
      <c r="G8" s="2">
        <f t="shared" si="1"/>
        <v>96.74340584761643</v>
      </c>
      <c r="H8" s="2">
        <v>14.5929042</v>
      </c>
      <c r="I8" s="2">
        <f t="shared" si="2"/>
        <v>14.112836129288096</v>
      </c>
      <c r="L8" s="2">
        <v>1.3270580000000001</v>
      </c>
      <c r="M8" s="2">
        <f t="shared" si="3"/>
        <v>155.19085497770254</v>
      </c>
      <c r="N8" s="8">
        <v>2.2665605999999996</v>
      </c>
      <c r="O8" s="2">
        <v>103.14567980641711</v>
      </c>
    </row>
    <row r="9" spans="1:15" x14ac:dyDescent="0.2">
      <c r="A9" s="3">
        <v>215869440</v>
      </c>
      <c r="B9" s="2">
        <v>0.68380399999999997</v>
      </c>
      <c r="C9" s="2">
        <v>347.46432956674374</v>
      </c>
      <c r="D9" s="2">
        <v>0.60662340000000003</v>
      </c>
      <c r="E9" s="2">
        <f t="shared" si="0"/>
        <v>339.36894063928293</v>
      </c>
      <c r="F9" s="2">
        <v>1.5272736</v>
      </c>
      <c r="G9" s="2">
        <f t="shared" si="1"/>
        <v>134.79519362149651</v>
      </c>
      <c r="H9" s="2">
        <v>13.780965800000001</v>
      </c>
      <c r="I9" s="2">
        <f t="shared" si="2"/>
        <v>14.938658408469456</v>
      </c>
      <c r="L9" s="2">
        <v>1.299498</v>
      </c>
      <c r="M9" s="2">
        <f t="shared" si="3"/>
        <v>158.42205268880753</v>
      </c>
      <c r="N9" s="8">
        <v>3.1787540000000001</v>
      </c>
      <c r="O9" s="2">
        <v>66.574160511110065</v>
      </c>
    </row>
    <row r="10" spans="1:15" x14ac:dyDescent="0.2">
      <c r="A10" s="3">
        <v>216565760</v>
      </c>
      <c r="B10" s="2">
        <v>0.78871400000000003</v>
      </c>
      <c r="C10" s="2">
        <v>313.6428707832066</v>
      </c>
      <c r="D10" s="2">
        <v>0.70473660000000005</v>
      </c>
      <c r="E10" s="2">
        <f t="shared" si="0"/>
        <v>293.06439189478732</v>
      </c>
      <c r="F10" s="2">
        <v>1.6993562</v>
      </c>
      <c r="G10" s="2">
        <f t="shared" si="1"/>
        <v>121.5361459386796</v>
      </c>
      <c r="H10" s="2">
        <v>13.9680996</v>
      </c>
      <c r="I10" s="2">
        <f t="shared" si="2"/>
        <v>14.786063175337036</v>
      </c>
      <c r="L10" s="2">
        <v>1.3260369999999999</v>
      </c>
      <c r="M10" s="2">
        <f t="shared" si="3"/>
        <v>155.752217415502</v>
      </c>
      <c r="N10" s="8">
        <v>3.3075298000000002</v>
      </c>
      <c r="O10" s="2">
        <v>65.55065540910681</v>
      </c>
    </row>
    <row r="11" spans="1:15" x14ac:dyDescent="0.2">
      <c r="A11" s="3">
        <v>219248640</v>
      </c>
      <c r="B11" s="2">
        <v>0.79564900000000005</v>
      </c>
      <c r="C11" s="2">
        <v>318.09258192232215</v>
      </c>
      <c r="D11" s="2">
        <v>0.73050179999999998</v>
      </c>
      <c r="E11" s="2">
        <f t="shared" si="0"/>
        <v>286.23036503811488</v>
      </c>
      <c r="F11" s="2">
        <v>1.7588674</v>
      </c>
      <c r="G11" s="2">
        <f t="shared" si="1"/>
        <v>118.87865843383078</v>
      </c>
      <c r="H11" s="2">
        <v>14.3364244</v>
      </c>
      <c r="I11" s="2">
        <f t="shared" si="2"/>
        <v>14.584654516435771</v>
      </c>
      <c r="L11" s="2">
        <v>1.336972</v>
      </c>
      <c r="M11" s="2">
        <f t="shared" si="3"/>
        <v>156.39205374158919</v>
      </c>
      <c r="N11" s="8">
        <v>3.3376199999999998</v>
      </c>
      <c r="O11" s="2">
        <v>65.493869105790367</v>
      </c>
    </row>
    <row r="12" spans="1:15" x14ac:dyDescent="0.2">
      <c r="A12" s="3">
        <v>219361280</v>
      </c>
      <c r="B12" s="2">
        <v>0.71243500000000004</v>
      </c>
      <c r="C12" s="2">
        <v>360.88990875937594</v>
      </c>
      <c r="D12" s="2">
        <v>0.62681199999999992</v>
      </c>
      <c r="E12" s="2">
        <f t="shared" si="0"/>
        <v>333.75113869868483</v>
      </c>
      <c r="F12" s="2">
        <v>1.5686582</v>
      </c>
      <c r="G12" s="2">
        <f t="shared" si="1"/>
        <v>133.36188772672082</v>
      </c>
      <c r="H12" s="2">
        <v>14.008107799999999</v>
      </c>
      <c r="I12" s="2">
        <f t="shared" si="2"/>
        <v>14.934152544856916</v>
      </c>
      <c r="L12" s="2">
        <v>1.3197509999999999</v>
      </c>
      <c r="M12" s="2">
        <f t="shared" si="3"/>
        <v>158.51415816316867</v>
      </c>
      <c r="N12" s="8">
        <v>3.2589554000000001</v>
      </c>
      <c r="O12" s="2">
        <v>67.215688544084117</v>
      </c>
    </row>
    <row r="13" spans="1:15" x14ac:dyDescent="0.2">
      <c r="A13" s="3">
        <v>219402240</v>
      </c>
      <c r="B13" s="2">
        <v>0.68886700000000001</v>
      </c>
      <c r="C13" s="2">
        <v>356.11874565995862</v>
      </c>
      <c r="D13" s="2">
        <v>0.62550300000000003</v>
      </c>
      <c r="E13" s="2">
        <f t="shared" si="0"/>
        <v>334.51203471446178</v>
      </c>
      <c r="F13" s="2">
        <v>1.5768034</v>
      </c>
      <c r="G13" s="2">
        <f t="shared" si="1"/>
        <v>132.6977613379068</v>
      </c>
      <c r="H13" s="2">
        <v>14.069437600000001</v>
      </c>
      <c r="I13" s="2">
        <f t="shared" si="2"/>
        <v>14.871829791547603</v>
      </c>
      <c r="L13" s="2">
        <v>1.3336859999999999</v>
      </c>
      <c r="M13" s="2">
        <f t="shared" si="3"/>
        <v>156.88721426932577</v>
      </c>
      <c r="N13" s="8">
        <v>3.2654048000000002</v>
      </c>
      <c r="O13" s="2">
        <v>66.729795765091581</v>
      </c>
    </row>
    <row r="14" spans="1:15" x14ac:dyDescent="0.2">
      <c r="A14" s="3">
        <v>219432960</v>
      </c>
      <c r="B14" s="2">
        <v>0.71205399999999996</v>
      </c>
      <c r="C14" s="2">
        <v>352.5830806770374</v>
      </c>
      <c r="D14" s="2">
        <v>0.6259728</v>
      </c>
      <c r="E14" s="2">
        <f t="shared" si="0"/>
        <v>334.30778162405778</v>
      </c>
      <c r="F14" s="2">
        <v>1.6041254</v>
      </c>
      <c r="G14" s="2">
        <f t="shared" si="1"/>
        <v>130.45587216872198</v>
      </c>
      <c r="H14" s="2">
        <v>14.0824082</v>
      </c>
      <c r="I14" s="2">
        <f t="shared" si="2"/>
        <v>14.860212483046757</v>
      </c>
      <c r="L14" s="2">
        <v>1.323164</v>
      </c>
      <c r="M14" s="2">
        <f t="shared" si="3"/>
        <v>158.15694662566395</v>
      </c>
      <c r="N14" s="8">
        <v>3.2682084000000002</v>
      </c>
      <c r="O14" s="2">
        <v>66.303145190265326</v>
      </c>
    </row>
    <row r="15" spans="1:15" x14ac:dyDescent="0.2">
      <c r="A15" s="11">
        <v>219432960</v>
      </c>
      <c r="B15" s="12">
        <v>1.9821470000000001</v>
      </c>
      <c r="C15" s="12">
        <v>114.71361725378112</v>
      </c>
      <c r="D15" s="2">
        <v>1.8578598</v>
      </c>
      <c r="E15" s="2">
        <f t="shared" si="0"/>
        <v>112.63905819211978</v>
      </c>
      <c r="F15" s="2">
        <v>1.669759</v>
      </c>
      <c r="G15" s="2">
        <f t="shared" si="1"/>
        <v>125.32801327916184</v>
      </c>
      <c r="H15" s="2">
        <v>14.1401822</v>
      </c>
      <c r="I15" s="2">
        <f t="shared" si="2"/>
        <v>14.799496581097802</v>
      </c>
      <c r="L15" s="2">
        <v>1.3470869999999999</v>
      </c>
      <c r="M15" s="2">
        <f t="shared" si="3"/>
        <v>155.34822778706945</v>
      </c>
      <c r="N15" s="8">
        <v>1.7525847999999999</v>
      </c>
      <c r="O15" s="2">
        <v>129.13016963224595</v>
      </c>
    </row>
    <row r="16" spans="1:15" x14ac:dyDescent="0.2">
      <c r="A16" s="11">
        <v>223098880</v>
      </c>
      <c r="B16" s="12">
        <v>1.9563349999999999</v>
      </c>
      <c r="C16" s="12">
        <v>119.70587827805649</v>
      </c>
      <c r="D16" s="2">
        <v>1.8090378</v>
      </c>
      <c r="E16" s="2">
        <f t="shared" si="0"/>
        <v>117.61151252616169</v>
      </c>
      <c r="F16" s="2">
        <v>2.2921895999999999</v>
      </c>
      <c r="G16" s="2">
        <f t="shared" si="1"/>
        <v>92.821148771899146</v>
      </c>
      <c r="H16" s="2">
        <v>15.231298000000001</v>
      </c>
      <c r="I16" s="2">
        <f t="shared" si="2"/>
        <v>13.968847032931796</v>
      </c>
      <c r="L16" s="2">
        <v>1.3817550000000001</v>
      </c>
      <c r="M16" s="2">
        <f t="shared" si="3"/>
        <v>153.98075047674877</v>
      </c>
      <c r="N16" s="8">
        <v>2.4781734000000002</v>
      </c>
      <c r="O16" s="2">
        <v>95.118816835954618</v>
      </c>
    </row>
    <row r="17" spans="1:15" x14ac:dyDescent="0.2">
      <c r="A17" s="3">
        <v>223334400</v>
      </c>
      <c r="B17" s="2">
        <v>0.71118800000000004</v>
      </c>
      <c r="C17" s="2">
        <v>330.71841465365048</v>
      </c>
      <c r="D17" s="2">
        <v>0.65739740000000002</v>
      </c>
      <c r="E17" s="2">
        <f t="shared" si="0"/>
        <v>323.98710620090679</v>
      </c>
      <c r="F17" s="2">
        <v>1.6554576000000001</v>
      </c>
      <c r="G17" s="2">
        <f t="shared" si="1"/>
        <v>128.65825210503729</v>
      </c>
      <c r="H17" s="2">
        <v>14.4558854</v>
      </c>
      <c r="I17" s="2">
        <f t="shared" si="2"/>
        <v>14.733672504764046</v>
      </c>
      <c r="L17" s="2">
        <v>1.3510009999999999</v>
      </c>
      <c r="M17" s="2">
        <f t="shared" si="3"/>
        <v>157.65220103464026</v>
      </c>
      <c r="N17" s="8">
        <v>3.3086342000000002</v>
      </c>
      <c r="O17" s="2">
        <v>66.810944815201111</v>
      </c>
    </row>
    <row r="18" spans="1:15" x14ac:dyDescent="0.2">
      <c r="A18" s="3">
        <v>223825920</v>
      </c>
      <c r="B18" s="2">
        <v>0.74474899999999999</v>
      </c>
      <c r="C18" s="2">
        <v>334.63141786868209</v>
      </c>
      <c r="D18" s="2">
        <v>0.67639339999999992</v>
      </c>
      <c r="E18" s="2">
        <f t="shared" si="0"/>
        <v>315.58118581582852</v>
      </c>
      <c r="F18" s="2">
        <v>1.7121443999999999</v>
      </c>
      <c r="G18" s="2">
        <f t="shared" si="1"/>
        <v>124.67232976961523</v>
      </c>
      <c r="H18" s="2">
        <v>14.486715200000001</v>
      </c>
      <c r="I18" s="2">
        <f t="shared" si="2"/>
        <v>14.734674376010373</v>
      </c>
      <c r="L18" s="2">
        <v>1.3500270000000001</v>
      </c>
      <c r="M18" s="2">
        <f t="shared" si="3"/>
        <v>158.11315718130081</v>
      </c>
      <c r="N18" s="8">
        <v>3.3700642000000003</v>
      </c>
      <c r="O18" s="2">
        <v>66.113236908337768</v>
      </c>
    </row>
    <row r="19" spans="1:15" x14ac:dyDescent="0.2">
      <c r="A19" s="3">
        <v>224071680</v>
      </c>
      <c r="B19" s="2">
        <v>0.75489399999999995</v>
      </c>
      <c r="C19" s="2">
        <v>334.84188974687629</v>
      </c>
      <c r="D19" s="2">
        <v>0.67684540000000004</v>
      </c>
      <c r="E19" s="2">
        <f t="shared" si="0"/>
        <v>315.71671499872792</v>
      </c>
      <c r="F19" s="2">
        <v>1.6670056</v>
      </c>
      <c r="G19" s="2">
        <f t="shared" si="1"/>
        <v>128.18877528065892</v>
      </c>
      <c r="H19" s="2">
        <v>14.4320746</v>
      </c>
      <c r="I19" s="2">
        <f t="shared" si="2"/>
        <v>14.806700503751554</v>
      </c>
      <c r="L19" s="2">
        <v>1.3497650000000001</v>
      </c>
      <c r="M19" s="2">
        <f t="shared" si="3"/>
        <v>158.3174895259545</v>
      </c>
      <c r="N19" s="8">
        <v>3.3643056000000002</v>
      </c>
      <c r="O19" s="2">
        <v>66.282892696181364</v>
      </c>
    </row>
    <row r="20" spans="1:15" x14ac:dyDescent="0.2">
      <c r="A20" s="3">
        <v>224081920</v>
      </c>
      <c r="B20" s="2">
        <v>0.73853400000000002</v>
      </c>
      <c r="C20" s="2">
        <v>350.67414046744261</v>
      </c>
      <c r="D20" s="2">
        <v>0.64988240000000008</v>
      </c>
      <c r="E20" s="2">
        <f t="shared" si="0"/>
        <v>328.83052668452012</v>
      </c>
      <c r="F20" s="2">
        <v>1.6456158000000001</v>
      </c>
      <c r="G20" s="2">
        <f t="shared" si="1"/>
        <v>129.86091399645045</v>
      </c>
      <c r="H20" s="2">
        <v>14.341521800000001</v>
      </c>
      <c r="I20" s="2">
        <f t="shared" si="2"/>
        <v>14.900871389743312</v>
      </c>
      <c r="L20" s="2">
        <v>1.3503080000000001</v>
      </c>
      <c r="M20" s="2">
        <f t="shared" si="3"/>
        <v>158.26105738468556</v>
      </c>
      <c r="N20" s="8">
        <v>3.3219905999999995</v>
      </c>
      <c r="O20" s="2">
        <v>67.251049552768819</v>
      </c>
    </row>
    <row r="21" spans="1:15" x14ac:dyDescent="0.2">
      <c r="A21" s="3">
        <v>224092160</v>
      </c>
      <c r="B21" s="2">
        <v>1.526338</v>
      </c>
      <c r="C21" s="2">
        <v>104.62614712023557</v>
      </c>
      <c r="D21" s="2">
        <v>1.4327532000000001</v>
      </c>
      <c r="E21" s="2">
        <f t="shared" si="0"/>
        <v>149.16102612787742</v>
      </c>
      <c r="F21" s="2">
        <v>1.7287378</v>
      </c>
      <c r="G21" s="2">
        <f t="shared" si="1"/>
        <v>123.62252823996791</v>
      </c>
      <c r="H21" s="2">
        <v>14.400257399999999</v>
      </c>
      <c r="I21" s="2">
        <f t="shared" si="2"/>
        <v>14.840772047588539</v>
      </c>
      <c r="L21" s="2">
        <v>1.416053</v>
      </c>
      <c r="M21" s="2">
        <f t="shared" si="3"/>
        <v>150.92015447161936</v>
      </c>
      <c r="N21" s="8">
        <v>1.8112933999999998</v>
      </c>
      <c r="O21" s="2">
        <v>127.07372425877951</v>
      </c>
    </row>
    <row r="22" spans="1:15" x14ac:dyDescent="0.2">
      <c r="B22" s="2">
        <f t="shared" ref="B22:O22" si="4">AVERAGE(B3:B21)</f>
        <v>1.065096105263158</v>
      </c>
      <c r="C22" s="2">
        <f t="shared" si="4"/>
        <v>266.58421714274067</v>
      </c>
      <c r="D22" s="2">
        <f t="shared" si="4"/>
        <v>0.97670110526315801</v>
      </c>
      <c r="E22" s="2">
        <f t="shared" si="4"/>
        <v>258.63800649092673</v>
      </c>
      <c r="F22" s="2">
        <f t="shared" si="4"/>
        <v>1.7194696842105264</v>
      </c>
      <c r="G22" s="2">
        <f t="shared" si="4"/>
        <v>122.41828961348088</v>
      </c>
      <c r="H22" s="2">
        <f t="shared" si="4"/>
        <v>13.906196063157896</v>
      </c>
      <c r="I22" s="2">
        <f t="shared" si="4"/>
        <v>15.024704052296993</v>
      </c>
      <c r="J22" s="2" t="e">
        <f t="shared" si="4"/>
        <v>#DIV/0!</v>
      </c>
      <c r="K22" s="2" t="e">
        <f t="shared" si="4"/>
        <v>#DIV/0!</v>
      </c>
      <c r="L22" s="2">
        <f t="shared" si="4"/>
        <v>1.3285838947368422</v>
      </c>
      <c r="M22" s="2">
        <f t="shared" si="4"/>
        <v>156.77758204868351</v>
      </c>
      <c r="N22" s="2">
        <f t="shared" si="4"/>
        <v>2.9049350421052638</v>
      </c>
      <c r="O22" s="2">
        <f t="shared" si="4"/>
        <v>82.578180227971316</v>
      </c>
    </row>
    <row r="23" spans="1:15" x14ac:dyDescent="0.2">
      <c r="C23" s="2">
        <f>C22/G22</f>
        <v>2.1776502349807707</v>
      </c>
      <c r="E23" s="2">
        <f>$C22/E22</f>
        <v>1.0307232906703243</v>
      </c>
      <c r="G23" s="2">
        <f>$C22/G22</f>
        <v>2.1776502349807707</v>
      </c>
      <c r="I23" s="2">
        <f>$C22/I22</f>
        <v>17.743059444953591</v>
      </c>
      <c r="K23" s="2" t="e">
        <f>$C22/K22</f>
        <v>#DIV/0!</v>
      </c>
      <c r="M23" s="2">
        <f>$C22/M22</f>
        <v>1.7003975546705354</v>
      </c>
      <c r="O23" s="2">
        <f>$C22/O22</f>
        <v>3.22826461429386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1054-E5A4-4A28-9E18-AB6E003D3C81}">
  <dimension ref="A1:M33"/>
  <sheetViews>
    <sheetView zoomScaleNormal="100" workbookViewId="0">
      <selection activeCell="C12" sqref="C12"/>
    </sheetView>
  </sheetViews>
  <sheetFormatPr defaultRowHeight="14.25" x14ac:dyDescent="0.2"/>
  <sheetData>
    <row r="1" spans="1:13" x14ac:dyDescent="0.2">
      <c r="A1" s="14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6</v>
      </c>
      <c r="M1" s="13"/>
    </row>
    <row r="2" spans="1:13" x14ac:dyDescent="0.2">
      <c r="A2" s="14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3">
        <v>16384</v>
      </c>
      <c r="B3" s="2">
        <v>3.5449999999999995E-3</v>
      </c>
      <c r="C3" s="2">
        <f>($A3/B3)/1024/1024</f>
        <v>4.4076163610719332</v>
      </c>
      <c r="D3" s="2"/>
      <c r="E3" s="2"/>
      <c r="F3" s="2">
        <v>3.6265999999999998E-3</v>
      </c>
      <c r="G3" s="2">
        <f>($A3/F3)/1024/1024</f>
        <v>4.3084431699112118</v>
      </c>
      <c r="H3" s="2">
        <v>8.2622000000000008E-3</v>
      </c>
      <c r="I3" s="2">
        <f>($A3/H3)/1024/1024</f>
        <v>1.8911427948972426</v>
      </c>
      <c r="J3" s="2">
        <v>0.289379</v>
      </c>
      <c r="K3" s="2">
        <f>($A3/J3)/1024/1024</f>
        <v>5.3994933979314326E-2</v>
      </c>
      <c r="L3" s="2">
        <v>3.8921999999999997E-3</v>
      </c>
      <c r="M3" s="2">
        <f>($A3/L3)/1024/1024</f>
        <v>4.0144391346796162</v>
      </c>
    </row>
    <row r="4" spans="1:13" x14ac:dyDescent="0.2">
      <c r="A4" s="3">
        <v>32768</v>
      </c>
      <c r="B4" s="2">
        <v>3.6449999999999998E-3</v>
      </c>
      <c r="C4" s="2">
        <f t="shared" ref="C4:C15" si="0">($A4/B4)/1024/1024</f>
        <v>8.5733882030178332</v>
      </c>
      <c r="D4" s="2"/>
      <c r="E4" s="2"/>
      <c r="F4" s="2">
        <v>3.6917999999999999E-3</v>
      </c>
      <c r="G4" s="2">
        <f t="shared" ref="G4:G15" si="1">($A4/F4)/1024/1024</f>
        <v>8.4647055636816724</v>
      </c>
      <c r="H4" s="2">
        <v>9.4635999999999991E-3</v>
      </c>
      <c r="I4" s="2">
        <f t="shared" ref="I4:K15" si="2">($A4/H4)/1024/1024</f>
        <v>3.3021260408301285</v>
      </c>
      <c r="J4" s="2">
        <v>0.361398</v>
      </c>
      <c r="K4" s="2">
        <f t="shared" si="2"/>
        <v>8.6469764636218235E-2</v>
      </c>
      <c r="L4" s="2">
        <v>3.9918000000000002E-3</v>
      </c>
      <c r="M4" s="2">
        <f t="shared" ref="M4:M15" si="3">($A4/L4)/1024/1024</f>
        <v>7.828548524475174</v>
      </c>
    </row>
    <row r="5" spans="1:13" x14ac:dyDescent="0.2">
      <c r="A5" s="3">
        <v>65536</v>
      </c>
      <c r="B5" s="2">
        <v>3.7567999999999998E-3</v>
      </c>
      <c r="C5" s="2">
        <f t="shared" si="0"/>
        <v>16.636499148211243</v>
      </c>
      <c r="D5" s="2"/>
      <c r="E5" s="2"/>
      <c r="F5" s="2">
        <v>3.9994000000000002E-3</v>
      </c>
      <c r="G5" s="2">
        <f t="shared" si="1"/>
        <v>15.627344101615241</v>
      </c>
      <c r="H5" s="2">
        <v>1.2332000000000001E-2</v>
      </c>
      <c r="I5" s="2">
        <f t="shared" si="2"/>
        <v>5.068115471942912</v>
      </c>
      <c r="J5" s="2">
        <v>0.291601</v>
      </c>
      <c r="K5" s="2">
        <f t="shared" si="2"/>
        <v>0.21433397004811369</v>
      </c>
      <c r="L5" s="2">
        <v>4.2049999999999995E-3</v>
      </c>
      <c r="M5" s="2">
        <f t="shared" si="3"/>
        <v>14.863258026159336</v>
      </c>
    </row>
    <row r="6" spans="1:13" x14ac:dyDescent="0.2">
      <c r="A6" s="3">
        <v>131072</v>
      </c>
      <c r="B6" s="2">
        <v>4.0194000000000002E-3</v>
      </c>
      <c r="C6" s="2">
        <f t="shared" si="0"/>
        <v>31.099169030203512</v>
      </c>
      <c r="D6" s="2"/>
      <c r="E6" s="2"/>
      <c r="F6" s="2">
        <v>4.4142000000000001E-3</v>
      </c>
      <c r="G6" s="2">
        <f t="shared" si="1"/>
        <v>28.317701961850393</v>
      </c>
      <c r="H6" s="2">
        <v>1.8154E-2</v>
      </c>
      <c r="I6" s="2">
        <f t="shared" si="2"/>
        <v>6.8855348683485733</v>
      </c>
      <c r="J6" s="2">
        <v>0.29056100000000001</v>
      </c>
      <c r="K6" s="2">
        <f t="shared" si="2"/>
        <v>0.43020226389639349</v>
      </c>
      <c r="L6" s="2">
        <v>4.6979999999999991E-3</v>
      </c>
      <c r="M6" s="2">
        <f t="shared" si="3"/>
        <v>26.607066836951901</v>
      </c>
    </row>
    <row r="7" spans="1:13" x14ac:dyDescent="0.2">
      <c r="A7" s="3">
        <v>262144</v>
      </c>
      <c r="B7" s="2">
        <v>4.8326000000000003E-3</v>
      </c>
      <c r="C7" s="2">
        <f t="shared" si="0"/>
        <v>51.731986922153702</v>
      </c>
      <c r="D7" s="2"/>
      <c r="E7" s="2"/>
      <c r="F7" s="2">
        <v>5.8510000000000003E-3</v>
      </c>
      <c r="G7" s="2">
        <f t="shared" si="1"/>
        <v>42.727738848060156</v>
      </c>
      <c r="H7" s="2">
        <v>2.9499400000000002E-2</v>
      </c>
      <c r="I7" s="2">
        <f t="shared" si="2"/>
        <v>8.4747486389553686</v>
      </c>
      <c r="J7" s="2">
        <v>0.290433</v>
      </c>
      <c r="K7" s="2">
        <f t="shared" si="2"/>
        <v>0.86078372636718281</v>
      </c>
      <c r="L7" s="2">
        <v>5.7315999999999999E-3</v>
      </c>
      <c r="M7" s="2">
        <f t="shared" si="3"/>
        <v>43.617837951008447</v>
      </c>
    </row>
    <row r="8" spans="1:13" x14ac:dyDescent="0.2">
      <c r="A8" s="3">
        <v>524288</v>
      </c>
      <c r="B8" s="2">
        <v>5.9658000000000003E-3</v>
      </c>
      <c r="C8" s="2">
        <f t="shared" si="0"/>
        <v>83.811056354554296</v>
      </c>
      <c r="D8" s="2"/>
      <c r="E8" s="2"/>
      <c r="F8" s="2">
        <v>7.2762000000000009E-3</v>
      </c>
      <c r="G8" s="2">
        <f t="shared" si="1"/>
        <v>68.717187542948238</v>
      </c>
      <c r="H8" s="2">
        <v>5.0030400000000003E-2</v>
      </c>
      <c r="I8" s="2">
        <f t="shared" si="2"/>
        <v>9.9939236943938088</v>
      </c>
      <c r="J8" s="2">
        <v>0.36154199999999997</v>
      </c>
      <c r="K8" s="2">
        <f t="shared" si="2"/>
        <v>1.3829651880002878</v>
      </c>
      <c r="L8" s="2">
        <v>7.7028000000000001E-3</v>
      </c>
      <c r="M8" s="2">
        <f t="shared" si="3"/>
        <v>64.911460767513105</v>
      </c>
    </row>
    <row r="9" spans="1:13" x14ac:dyDescent="0.2">
      <c r="A9" s="3">
        <v>1048576</v>
      </c>
      <c r="B9" s="2">
        <v>8.2830000000000004E-3</v>
      </c>
      <c r="C9" s="2">
        <f t="shared" si="0"/>
        <v>120.72920439454303</v>
      </c>
      <c r="D9" s="2"/>
      <c r="E9" s="2"/>
      <c r="F9" s="2">
        <v>1.1369600000000001E-2</v>
      </c>
      <c r="G9" s="2">
        <f t="shared" si="1"/>
        <v>87.953841823810862</v>
      </c>
      <c r="H9" s="2">
        <v>9.200040000000001E-2</v>
      </c>
      <c r="I9" s="2">
        <f t="shared" si="2"/>
        <v>10.869517958617569</v>
      </c>
      <c r="J9" s="2">
        <v>0.286582</v>
      </c>
      <c r="K9" s="2">
        <f t="shared" si="2"/>
        <v>3.4894026840485446</v>
      </c>
      <c r="L9" s="2">
        <v>1.1685200000000001E-2</v>
      </c>
      <c r="M9" s="2">
        <f t="shared" si="3"/>
        <v>85.578338410981402</v>
      </c>
    </row>
    <row r="10" spans="1:13" x14ac:dyDescent="0.2">
      <c r="A10" s="3">
        <v>2097152</v>
      </c>
      <c r="B10" s="2">
        <v>1.1799199999999999E-2</v>
      </c>
      <c r="C10" s="2">
        <f t="shared" si="0"/>
        <v>169.50301715370534</v>
      </c>
      <c r="D10" s="2"/>
      <c r="E10" s="2"/>
      <c r="F10" s="2">
        <v>1.7530200000000003E-2</v>
      </c>
      <c r="G10" s="2">
        <f t="shared" si="1"/>
        <v>114.0888295626975</v>
      </c>
      <c r="H10" s="2">
        <v>0.17541040000000002</v>
      </c>
      <c r="I10" s="2">
        <f t="shared" si="2"/>
        <v>11.401832502519804</v>
      </c>
      <c r="J10" s="2">
        <v>0.287304</v>
      </c>
      <c r="K10" s="2">
        <f t="shared" si="2"/>
        <v>6.9612675075877819</v>
      </c>
      <c r="L10" s="2">
        <v>1.8763800000000001E-2</v>
      </c>
      <c r="M10" s="2">
        <f t="shared" si="3"/>
        <v>106.58821773841119</v>
      </c>
    </row>
    <row r="11" spans="1:13" x14ac:dyDescent="0.2">
      <c r="A11" s="3">
        <v>4194304</v>
      </c>
      <c r="B11" s="2">
        <v>2.1216400000000003E-2</v>
      </c>
      <c r="C11" s="2">
        <f t="shared" si="0"/>
        <v>188.53339869157818</v>
      </c>
      <c r="D11" s="2"/>
      <c r="E11" s="2"/>
      <c r="F11" s="2">
        <v>3.1647000000000002E-2</v>
      </c>
      <c r="G11" s="2">
        <f t="shared" si="1"/>
        <v>126.39428697822858</v>
      </c>
      <c r="H11" s="2">
        <v>0.3375708</v>
      </c>
      <c r="I11" s="2">
        <f t="shared" si="2"/>
        <v>11.849366118159509</v>
      </c>
      <c r="J11" s="2">
        <v>0.57706999999999997</v>
      </c>
      <c r="K11" s="2">
        <f t="shared" si="2"/>
        <v>6.9315680939920634</v>
      </c>
      <c r="L11" s="2">
        <v>3.2490000000000005E-2</v>
      </c>
      <c r="M11" s="2">
        <f t="shared" si="3"/>
        <v>123.11480455524774</v>
      </c>
    </row>
    <row r="12" spans="1:13" x14ac:dyDescent="0.2">
      <c r="A12" s="3">
        <v>8388608</v>
      </c>
      <c r="B12" s="2">
        <v>3.6688399999999996E-2</v>
      </c>
      <c r="C12" s="2">
        <f t="shared" si="0"/>
        <v>218.0525724752238</v>
      </c>
      <c r="D12" s="2"/>
      <c r="E12" s="2"/>
      <c r="F12" s="2">
        <v>5.9361200000000003E-2</v>
      </c>
      <c r="G12" s="2">
        <f t="shared" si="1"/>
        <v>134.76816506404856</v>
      </c>
      <c r="H12" s="2">
        <v>0.66006359999999997</v>
      </c>
      <c r="I12" s="2">
        <f t="shared" si="2"/>
        <v>12.120044189681115</v>
      </c>
      <c r="J12" s="2">
        <v>0.86048400000000003</v>
      </c>
      <c r="K12" s="2">
        <f t="shared" si="2"/>
        <v>9.2970932637910746</v>
      </c>
      <c r="L12" s="2">
        <v>6.0502800000000002E-2</v>
      </c>
      <c r="M12" s="2">
        <f t="shared" si="3"/>
        <v>132.22528544133493</v>
      </c>
    </row>
    <row r="13" spans="1:13" x14ac:dyDescent="0.2">
      <c r="A13" s="3">
        <v>16777216</v>
      </c>
      <c r="B13" s="2">
        <v>6.9603799999999993E-2</v>
      </c>
      <c r="C13" s="2">
        <f t="shared" si="0"/>
        <v>229.87250696082688</v>
      </c>
      <c r="D13" s="2"/>
      <c r="E13" s="2"/>
      <c r="F13" s="2">
        <v>0.116178</v>
      </c>
      <c r="G13" s="2">
        <f t="shared" si="1"/>
        <v>137.71970596842775</v>
      </c>
      <c r="H13" s="2">
        <v>1.3204026</v>
      </c>
      <c r="I13" s="2">
        <f t="shared" si="2"/>
        <v>12.117516278747104</v>
      </c>
      <c r="J13" s="2">
        <v>1.8627179999999999</v>
      </c>
      <c r="K13" s="2">
        <f t="shared" si="2"/>
        <v>8.5895986402665354</v>
      </c>
      <c r="L13" s="2">
        <v>0.1119696</v>
      </c>
      <c r="M13" s="2">
        <f t="shared" si="3"/>
        <v>142.89592889498579</v>
      </c>
    </row>
    <row r="14" spans="1:13" x14ac:dyDescent="0.2">
      <c r="A14" s="3">
        <v>33554432</v>
      </c>
      <c r="B14" s="2">
        <v>0.14926400000000001</v>
      </c>
      <c r="C14" s="2">
        <f t="shared" si="0"/>
        <v>214.38525029477969</v>
      </c>
      <c r="D14" s="2"/>
      <c r="E14" s="2"/>
      <c r="F14" s="2">
        <v>0.245722</v>
      </c>
      <c r="G14" s="2">
        <f t="shared" si="1"/>
        <v>130.22846957130415</v>
      </c>
      <c r="H14" s="2">
        <v>2.6164606000000004</v>
      </c>
      <c r="I14" s="2">
        <f t="shared" si="2"/>
        <v>12.230262515705375</v>
      </c>
      <c r="J14" s="2">
        <v>4.1673720000000003</v>
      </c>
      <c r="K14" s="2">
        <f t="shared" si="2"/>
        <v>7.6787001496386686</v>
      </c>
      <c r="L14" s="2">
        <v>0.21593179999999998</v>
      </c>
      <c r="M14" s="2">
        <f t="shared" si="3"/>
        <v>148.19493932806563</v>
      </c>
    </row>
    <row r="15" spans="1:13" x14ac:dyDescent="0.2">
      <c r="A15" s="3">
        <v>67108864</v>
      </c>
      <c r="B15" s="2">
        <v>0.28408280000000002</v>
      </c>
      <c r="C15" s="2">
        <f t="shared" si="0"/>
        <v>225.28643057587433</v>
      </c>
      <c r="D15" s="2"/>
      <c r="E15" s="2"/>
      <c r="F15" s="2">
        <v>0.49028520000000003</v>
      </c>
      <c r="G15" s="2">
        <f t="shared" si="1"/>
        <v>130.5362674622852</v>
      </c>
      <c r="H15" s="2">
        <v>5.2613536000000005</v>
      </c>
      <c r="I15" s="2">
        <f t="shared" si="2"/>
        <v>12.164170072127446</v>
      </c>
      <c r="J15" s="2"/>
      <c r="K15" s="2"/>
      <c r="L15" s="2">
        <v>0.42630080000000004</v>
      </c>
      <c r="M15" s="2">
        <f t="shared" si="3"/>
        <v>150.12873539059743</v>
      </c>
    </row>
    <row r="16" spans="1:13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I23" s="2"/>
      <c r="J23" s="2"/>
      <c r="K23" s="2"/>
    </row>
    <row r="24" spans="1:13" x14ac:dyDescent="0.2">
      <c r="I24" s="2"/>
      <c r="J24" s="2"/>
      <c r="K24" s="2"/>
    </row>
    <row r="25" spans="1:13" x14ac:dyDescent="0.2">
      <c r="I25" s="2"/>
      <c r="J25" s="2"/>
      <c r="K25" s="2"/>
    </row>
    <row r="26" spans="1:13" x14ac:dyDescent="0.2">
      <c r="I26" s="2"/>
      <c r="J26" s="2"/>
      <c r="K26" s="2"/>
    </row>
    <row r="27" spans="1:13" x14ac:dyDescent="0.2">
      <c r="I27" s="2"/>
      <c r="J27" s="2"/>
      <c r="K27" s="2"/>
    </row>
    <row r="28" spans="1:13" x14ac:dyDescent="0.2">
      <c r="I28" s="2"/>
      <c r="J28" s="2"/>
      <c r="K28" s="2"/>
    </row>
    <row r="29" spans="1:13" x14ac:dyDescent="0.2">
      <c r="I29" s="2"/>
      <c r="J29" s="2"/>
      <c r="K29" s="2"/>
    </row>
    <row r="30" spans="1:13" x14ac:dyDescent="0.2">
      <c r="I30" s="2"/>
      <c r="J30" s="2"/>
      <c r="K30" s="2"/>
    </row>
    <row r="31" spans="1:13" x14ac:dyDescent="0.2">
      <c r="I31" s="2"/>
      <c r="J31" s="2"/>
      <c r="K31" s="2"/>
    </row>
    <row r="32" spans="1:13" x14ac:dyDescent="0.2">
      <c r="I32" s="2"/>
      <c r="J32" s="2"/>
      <c r="K32" s="2"/>
    </row>
    <row r="33" spans="9:11" x14ac:dyDescent="0.2">
      <c r="I33" s="2"/>
      <c r="J33" s="2"/>
      <c r="K33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2F08-1987-4BE1-AD04-08F58C05585F}">
  <dimension ref="A1:M25"/>
  <sheetViews>
    <sheetView workbookViewId="0">
      <selection activeCell="F12" sqref="F12"/>
    </sheetView>
  </sheetViews>
  <sheetFormatPr defaultRowHeight="14.25" x14ac:dyDescent="0.2"/>
  <sheetData>
    <row r="1" spans="1:13" x14ac:dyDescent="0.2">
      <c r="A1" s="14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6</v>
      </c>
      <c r="M1" s="13"/>
    </row>
    <row r="2" spans="1:13" x14ac:dyDescent="0.2">
      <c r="A2" s="14"/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6" t="s">
        <v>7</v>
      </c>
      <c r="M2" s="6" t="s">
        <v>8</v>
      </c>
    </row>
    <row r="3" spans="1:13" x14ac:dyDescent="0.2">
      <c r="A3" s="3">
        <v>262144</v>
      </c>
      <c r="B3" s="2">
        <v>4.8326000000000003E-3</v>
      </c>
      <c r="C3" s="2">
        <f t="shared" ref="C3:C7" si="0">($A3/B3)/1024/1024</f>
        <v>51.731986922153702</v>
      </c>
      <c r="D3" s="2"/>
      <c r="E3" s="2"/>
      <c r="F3" s="2">
        <v>5.8510000000000003E-3</v>
      </c>
      <c r="G3" s="2">
        <f t="shared" ref="G3:G7" si="1">($A3/F3)/1024/1024</f>
        <v>42.727738848060156</v>
      </c>
      <c r="H3" s="2">
        <v>2.9499400000000002E-2</v>
      </c>
      <c r="I3" s="2">
        <f t="shared" ref="I3:K7" si="2">($A3/H3)/1024/1024</f>
        <v>8.4747486389553686</v>
      </c>
      <c r="J3" s="2">
        <v>0.290433</v>
      </c>
      <c r="K3" s="2">
        <f t="shared" si="2"/>
        <v>0.86078372636718281</v>
      </c>
      <c r="L3" s="2">
        <v>5.7315999999999999E-3</v>
      </c>
      <c r="M3" s="2">
        <f t="shared" ref="M3:M7" si="3">($A3/L3)/1024/1024</f>
        <v>43.617837951008447</v>
      </c>
    </row>
    <row r="4" spans="1:13" x14ac:dyDescent="0.2">
      <c r="A4" s="3">
        <v>1048576</v>
      </c>
      <c r="B4" s="2">
        <v>8.2830000000000004E-3</v>
      </c>
      <c r="C4" s="2">
        <f t="shared" si="0"/>
        <v>120.72920439454303</v>
      </c>
      <c r="D4" s="2"/>
      <c r="E4" s="2"/>
      <c r="F4" s="2">
        <v>1.1369600000000001E-2</v>
      </c>
      <c r="G4" s="2">
        <f t="shared" si="1"/>
        <v>87.953841823810862</v>
      </c>
      <c r="H4" s="2">
        <v>9.200040000000001E-2</v>
      </c>
      <c r="I4" s="2">
        <f t="shared" si="2"/>
        <v>10.869517958617569</v>
      </c>
      <c r="J4" s="2">
        <v>0.286582</v>
      </c>
      <c r="K4" s="2">
        <f t="shared" si="2"/>
        <v>3.4894026840485446</v>
      </c>
      <c r="L4" s="2">
        <v>1.1685200000000001E-2</v>
      </c>
      <c r="M4" s="2">
        <f t="shared" si="3"/>
        <v>85.578338410981402</v>
      </c>
    </row>
    <row r="5" spans="1:13" x14ac:dyDescent="0.2">
      <c r="A5" s="3">
        <v>4194304</v>
      </c>
      <c r="B5" s="2">
        <v>2.1216400000000003E-2</v>
      </c>
      <c r="C5" s="2">
        <f t="shared" si="0"/>
        <v>188.53339869157818</v>
      </c>
      <c r="D5" s="2"/>
      <c r="E5" s="2"/>
      <c r="F5" s="2">
        <v>3.1647000000000002E-2</v>
      </c>
      <c r="G5" s="2">
        <f t="shared" si="1"/>
        <v>126.39428697822858</v>
      </c>
      <c r="H5" s="2">
        <v>0.3375708</v>
      </c>
      <c r="I5" s="2">
        <f t="shared" si="2"/>
        <v>11.849366118159509</v>
      </c>
      <c r="J5" s="2">
        <v>0.57706999999999997</v>
      </c>
      <c r="K5" s="2">
        <f t="shared" si="2"/>
        <v>6.9315680939920634</v>
      </c>
      <c r="L5" s="2">
        <v>3.2490000000000005E-2</v>
      </c>
      <c r="M5" s="2">
        <f t="shared" si="3"/>
        <v>123.11480455524774</v>
      </c>
    </row>
    <row r="6" spans="1:13" x14ac:dyDescent="0.2">
      <c r="A6" s="3">
        <v>16777216</v>
      </c>
      <c r="B6" s="2">
        <v>6.9603799999999993E-2</v>
      </c>
      <c r="C6" s="2">
        <f t="shared" si="0"/>
        <v>229.87250696082688</v>
      </c>
      <c r="D6" s="2"/>
      <c r="E6" s="2"/>
      <c r="F6" s="2">
        <v>0.116178</v>
      </c>
      <c r="G6" s="2">
        <f t="shared" si="1"/>
        <v>137.71970596842775</v>
      </c>
      <c r="H6" s="2">
        <v>1.3204026</v>
      </c>
      <c r="I6" s="2">
        <f t="shared" si="2"/>
        <v>12.117516278747104</v>
      </c>
      <c r="J6" s="2">
        <v>1.8627179999999999</v>
      </c>
      <c r="K6" s="2">
        <f t="shared" si="2"/>
        <v>8.5895986402665354</v>
      </c>
      <c r="L6" s="2">
        <v>0.1119696</v>
      </c>
      <c r="M6" s="2">
        <f t="shared" si="3"/>
        <v>142.89592889498579</v>
      </c>
    </row>
    <row r="7" spans="1:13" x14ac:dyDescent="0.2">
      <c r="A7" s="3">
        <v>67108864</v>
      </c>
      <c r="B7" s="2">
        <v>0.28408280000000002</v>
      </c>
      <c r="C7" s="2">
        <f t="shared" si="0"/>
        <v>225.28643057587433</v>
      </c>
      <c r="D7" s="2"/>
      <c r="E7" s="2"/>
      <c r="F7" s="2">
        <v>0.49028520000000003</v>
      </c>
      <c r="G7" s="2">
        <f t="shared" si="1"/>
        <v>130.5362674622852</v>
      </c>
      <c r="H7" s="2">
        <v>5.2613536000000005</v>
      </c>
      <c r="I7" s="2">
        <f t="shared" si="2"/>
        <v>12.164170072127446</v>
      </c>
      <c r="J7" s="2"/>
      <c r="K7" s="2"/>
      <c r="L7" s="2">
        <v>0.42630080000000004</v>
      </c>
      <c r="M7" s="2">
        <f t="shared" si="3"/>
        <v>150.12873539059743</v>
      </c>
    </row>
    <row r="8" spans="1:13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I15" s="2"/>
      <c r="J15" s="2"/>
      <c r="K15" s="2"/>
    </row>
    <row r="16" spans="1:13" x14ac:dyDescent="0.2">
      <c r="I16" s="2"/>
      <c r="J16" s="2"/>
      <c r="K16" s="2"/>
    </row>
    <row r="17" spans="9:11" x14ac:dyDescent="0.2">
      <c r="I17" s="2"/>
      <c r="J17" s="2"/>
      <c r="K17" s="2"/>
    </row>
    <row r="18" spans="9:11" x14ac:dyDescent="0.2">
      <c r="I18" s="2"/>
      <c r="J18" s="2"/>
      <c r="K18" s="2"/>
    </row>
    <row r="19" spans="9:11" x14ac:dyDescent="0.2">
      <c r="I19" s="2"/>
      <c r="J19" s="2"/>
      <c r="K19" s="2"/>
    </row>
    <row r="20" spans="9:11" x14ac:dyDescent="0.2">
      <c r="I20" s="2"/>
      <c r="J20" s="2"/>
      <c r="K20" s="2"/>
    </row>
    <row r="21" spans="9:11" x14ac:dyDescent="0.2">
      <c r="I21" s="2"/>
      <c r="J21" s="2"/>
      <c r="K21" s="2"/>
    </row>
    <row r="22" spans="9:11" x14ac:dyDescent="0.2">
      <c r="I22" s="2"/>
      <c r="J22" s="2"/>
      <c r="K22" s="2"/>
    </row>
    <row r="23" spans="9:11" x14ac:dyDescent="0.2">
      <c r="I23" s="2"/>
      <c r="J23" s="2"/>
      <c r="K23" s="2"/>
    </row>
    <row r="24" spans="9:11" x14ac:dyDescent="0.2">
      <c r="I24" s="2"/>
      <c r="J24" s="2"/>
      <c r="K24" s="2"/>
    </row>
    <row r="25" spans="9:11" x14ac:dyDescent="0.2">
      <c r="I25" s="2"/>
      <c r="J25" s="2"/>
      <c r="K25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D8A6-382F-4E1C-9055-27C1EDF1507D}">
  <dimension ref="A1:M38"/>
  <sheetViews>
    <sheetView zoomScaleNormal="100" workbookViewId="0">
      <selection activeCell="C11" sqref="C11"/>
    </sheetView>
  </sheetViews>
  <sheetFormatPr defaultRowHeight="14.25" x14ac:dyDescent="0.2"/>
  <sheetData>
    <row r="1" spans="1:13" x14ac:dyDescent="0.2">
      <c r="A1" s="14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6</v>
      </c>
      <c r="M1" s="13"/>
    </row>
    <row r="2" spans="1:13" x14ac:dyDescent="0.2">
      <c r="A2" s="14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3">
        <v>4194304</v>
      </c>
      <c r="B3" s="2">
        <v>1.0728600000000001E-2</v>
      </c>
      <c r="C3" s="2">
        <f>($A3/B3)/1024/1024</f>
        <v>372.83522547210254</v>
      </c>
      <c r="D3" s="2"/>
      <c r="E3" s="2"/>
      <c r="F3" s="2">
        <v>1.40822E-2</v>
      </c>
      <c r="G3" s="2">
        <f>($A3/F3)/1024/1024</f>
        <v>284.04652682109332</v>
      </c>
      <c r="H3" s="2">
        <v>0.19683659999999997</v>
      </c>
      <c r="I3" s="2">
        <f>($A3/H3)/1024/1024</f>
        <v>20.321423962819924</v>
      </c>
      <c r="J3" s="2">
        <v>0.57517799999999997</v>
      </c>
      <c r="K3" s="2">
        <f>($A3/J3)/1024/1024</f>
        <v>6.9543689084074849</v>
      </c>
      <c r="L3" s="2">
        <v>3.1679399999999996E-2</v>
      </c>
      <c r="M3" s="2">
        <f>($A3/L3)/1024/1024</f>
        <v>126.26501764553623</v>
      </c>
    </row>
    <row r="4" spans="1:13" x14ac:dyDescent="0.2">
      <c r="A4" s="3">
        <v>4194304</v>
      </c>
      <c r="B4" s="2">
        <v>1.4505199999999999E-2</v>
      </c>
      <c r="C4" s="2">
        <f t="shared" ref="C4:C15" si="0">($A4/B4)/1024/1024</f>
        <v>275.76317458566587</v>
      </c>
      <c r="D4" s="2"/>
      <c r="E4" s="2"/>
      <c r="F4" s="2">
        <v>2.1497000000000002E-2</v>
      </c>
      <c r="G4" s="2">
        <f t="shared" ref="G4:G15" si="1">($A4/F4)/1024/1024</f>
        <v>186.07247522910171</v>
      </c>
      <c r="H4" s="2">
        <v>0.27589520000000001</v>
      </c>
      <c r="I4" s="2">
        <f t="shared" ref="I4:K15" si="2">($A4/H4)/1024/1024</f>
        <v>14.498258759123029</v>
      </c>
      <c r="J4" s="2">
        <v>0.57415400000000005</v>
      </c>
      <c r="K4" s="2">
        <f t="shared" si="2"/>
        <v>6.9667719810364463</v>
      </c>
      <c r="L4" s="2">
        <v>3.22314E-2</v>
      </c>
      <c r="M4" s="2">
        <f t="shared" ref="M4:M15" si="3">($A4/L4)/1024/1024</f>
        <v>124.1025831952692</v>
      </c>
    </row>
    <row r="5" spans="1:13" x14ac:dyDescent="0.2">
      <c r="A5" s="3">
        <v>4194304</v>
      </c>
      <c r="B5" s="2">
        <v>2.0331399999999999E-2</v>
      </c>
      <c r="C5" s="2">
        <f t="shared" si="0"/>
        <v>196.74001790334162</v>
      </c>
      <c r="D5" s="2"/>
      <c r="E5" s="2"/>
      <c r="F5" s="2">
        <v>3.2443199999999998E-2</v>
      </c>
      <c r="G5" s="2">
        <f t="shared" si="1"/>
        <v>123.2924002564482</v>
      </c>
      <c r="H5" s="2">
        <v>0.33122960000000001</v>
      </c>
      <c r="I5" s="2">
        <f t="shared" si="2"/>
        <v>12.076215410700009</v>
      </c>
      <c r="J5" s="2">
        <v>0.57291999999999998</v>
      </c>
      <c r="K5" s="2">
        <f t="shared" si="2"/>
        <v>6.9817775605669201</v>
      </c>
      <c r="L5" s="2">
        <v>3.2895199999999999E-2</v>
      </c>
      <c r="M5" s="2">
        <f t="shared" si="3"/>
        <v>121.59828789610643</v>
      </c>
    </row>
    <row r="6" spans="1:13" x14ac:dyDescent="0.2">
      <c r="A6" s="3">
        <v>4194304</v>
      </c>
      <c r="B6" s="2">
        <v>2.4332799999999998E-2</v>
      </c>
      <c r="C6" s="2">
        <f t="shared" si="0"/>
        <v>164.38716465018413</v>
      </c>
      <c r="D6" s="2"/>
      <c r="E6" s="2"/>
      <c r="F6" s="2">
        <v>3.9201E-2</v>
      </c>
      <c r="G6" s="2">
        <f t="shared" si="1"/>
        <v>102.03821331088493</v>
      </c>
      <c r="H6" s="2">
        <v>0.35313099999999997</v>
      </c>
      <c r="I6" s="2">
        <f t="shared" si="2"/>
        <v>11.327241165459844</v>
      </c>
      <c r="J6" s="2">
        <v>0.65433300000000005</v>
      </c>
      <c r="K6" s="2">
        <f t="shared" si="2"/>
        <v>6.1130953199670497</v>
      </c>
      <c r="L6" s="2">
        <v>3.2805600000000004E-2</v>
      </c>
      <c r="M6" s="2">
        <f t="shared" si="3"/>
        <v>121.93040212646619</v>
      </c>
    </row>
    <row r="7" spans="1:13" x14ac:dyDescent="0.2">
      <c r="A7" s="3">
        <v>4194304</v>
      </c>
      <c r="B7" s="2">
        <v>2.57884E-2</v>
      </c>
      <c r="C7" s="2">
        <f t="shared" si="0"/>
        <v>155.10849839462705</v>
      </c>
      <c r="D7" s="2"/>
      <c r="E7" s="2"/>
      <c r="F7" s="2">
        <v>4.3636799999999996E-2</v>
      </c>
      <c r="G7" s="2">
        <f t="shared" si="1"/>
        <v>91.665750009166587</v>
      </c>
      <c r="H7" s="2">
        <v>0.36423680000000003</v>
      </c>
      <c r="I7" s="2">
        <f t="shared" si="2"/>
        <v>10.98186674163621</v>
      </c>
      <c r="J7" s="2">
        <v>0.57408999999999999</v>
      </c>
      <c r="K7" s="2">
        <f t="shared" si="2"/>
        <v>6.9675486421989588</v>
      </c>
      <c r="L7" s="2">
        <v>3.3030600000000007E-2</v>
      </c>
      <c r="M7" s="2">
        <f t="shared" si="3"/>
        <v>121.09982864374244</v>
      </c>
    </row>
    <row r="8" spans="1:13" x14ac:dyDescent="0.2">
      <c r="A8" s="3">
        <v>4194304</v>
      </c>
      <c r="B8" s="2">
        <v>2.8033399999999997E-2</v>
      </c>
      <c r="C8" s="2">
        <f t="shared" si="0"/>
        <v>142.68693772428605</v>
      </c>
      <c r="D8" s="2"/>
      <c r="E8" s="2"/>
      <c r="F8" s="2">
        <v>4.9242799999999996E-2</v>
      </c>
      <c r="G8" s="2">
        <f t="shared" si="1"/>
        <v>81.230149382244718</v>
      </c>
      <c r="H8" s="2">
        <v>0.35946299999999998</v>
      </c>
      <c r="I8" s="2">
        <f t="shared" si="2"/>
        <v>11.127709945112571</v>
      </c>
      <c r="J8" s="2">
        <v>0.57860999999999996</v>
      </c>
      <c r="K8" s="2">
        <f t="shared" si="2"/>
        <v>6.9131193722887616</v>
      </c>
      <c r="L8" s="2">
        <v>3.2731999999999997E-2</v>
      </c>
      <c r="M8" s="2">
        <f t="shared" si="3"/>
        <v>122.20457045093488</v>
      </c>
    </row>
    <row r="9" spans="1:13" x14ac:dyDescent="0.2">
      <c r="A9" s="3">
        <v>4194304</v>
      </c>
      <c r="B9" s="2">
        <v>2.8005599999999999E-2</v>
      </c>
      <c r="C9" s="2">
        <f t="shared" si="0"/>
        <v>142.82857714171453</v>
      </c>
      <c r="D9" s="2"/>
      <c r="E9" s="2"/>
      <c r="F9" s="2">
        <v>5.0464799999999997E-2</v>
      </c>
      <c r="G9" s="2">
        <f t="shared" si="1"/>
        <v>79.263169575625</v>
      </c>
      <c r="H9" s="2">
        <v>0.36330800000000002</v>
      </c>
      <c r="I9" s="2">
        <f t="shared" si="2"/>
        <v>11.009941977605777</v>
      </c>
      <c r="J9" s="2">
        <v>0.64573599999999998</v>
      </c>
      <c r="K9" s="2">
        <f t="shared" si="2"/>
        <v>6.194481955474064</v>
      </c>
      <c r="L9" s="2">
        <v>3.2693E-2</v>
      </c>
      <c r="M9" s="2">
        <f t="shared" si="3"/>
        <v>122.35035022787753</v>
      </c>
    </row>
    <row r="10" spans="1:13" x14ac:dyDescent="0.2">
      <c r="A10" s="3">
        <v>4194304</v>
      </c>
      <c r="B10" s="2">
        <v>2.7040599999999998E-2</v>
      </c>
      <c r="C10" s="2">
        <f t="shared" si="0"/>
        <v>147.92571170758046</v>
      </c>
      <c r="D10" s="2"/>
      <c r="E10" s="2"/>
      <c r="F10" s="2">
        <v>5.3702199999999999E-2</v>
      </c>
      <c r="G10" s="2">
        <f t="shared" si="1"/>
        <v>74.48484419632716</v>
      </c>
      <c r="H10" s="2">
        <v>0.36363019999999996</v>
      </c>
      <c r="I10" s="2">
        <f t="shared" si="2"/>
        <v>11.000186453160381</v>
      </c>
      <c r="J10" s="2">
        <v>0.58417200000000002</v>
      </c>
      <c r="K10" s="2">
        <f t="shared" si="2"/>
        <v>6.8472983984169042</v>
      </c>
      <c r="L10" s="2">
        <v>3.2651399999999997E-2</v>
      </c>
      <c r="M10" s="2">
        <f t="shared" si="3"/>
        <v>122.50623250457868</v>
      </c>
    </row>
    <row r="11" spans="1:13" x14ac:dyDescent="0.2">
      <c r="A11" s="3">
        <v>4194304</v>
      </c>
      <c r="B11" s="2">
        <v>2.7271400000000001E-2</v>
      </c>
      <c r="C11" s="2">
        <f t="shared" si="0"/>
        <v>146.67380479183319</v>
      </c>
      <c r="D11" s="2"/>
      <c r="E11" s="2"/>
      <c r="F11" s="2">
        <v>5.4564800000000004E-2</v>
      </c>
      <c r="G11" s="2">
        <f t="shared" si="1"/>
        <v>73.307333665659911</v>
      </c>
      <c r="H11" s="2">
        <v>0.36344160000000003</v>
      </c>
      <c r="I11" s="2">
        <f t="shared" si="2"/>
        <v>11.005894757231973</v>
      </c>
      <c r="J11" s="2">
        <v>0.64356599999999997</v>
      </c>
      <c r="K11" s="2">
        <f t="shared" si="2"/>
        <v>6.2153687422890584</v>
      </c>
      <c r="L11" s="2">
        <v>3.2316200000000003E-2</v>
      </c>
      <c r="M11" s="2">
        <f t="shared" si="3"/>
        <v>123.77692921816302</v>
      </c>
    </row>
    <row r="12" spans="1:13" x14ac:dyDescent="0.2">
      <c r="A12" s="3">
        <v>4194304</v>
      </c>
      <c r="B12" s="2">
        <v>2.4494800000000004E-2</v>
      </c>
      <c r="C12" s="2">
        <f t="shared" si="0"/>
        <v>163.29996570700717</v>
      </c>
      <c r="D12" s="2"/>
      <c r="E12" s="2"/>
      <c r="F12" s="2">
        <v>5.5506999999999994E-2</v>
      </c>
      <c r="G12" s="2">
        <f t="shared" si="1"/>
        <v>72.062983047183252</v>
      </c>
      <c r="H12" s="2">
        <v>0.36817580000000005</v>
      </c>
      <c r="I12" s="2">
        <f t="shared" si="2"/>
        <v>10.86437511645252</v>
      </c>
      <c r="J12" s="2">
        <v>0.579152</v>
      </c>
      <c r="K12" s="2">
        <f t="shared" si="2"/>
        <v>6.9066497223526815</v>
      </c>
      <c r="L12" s="2">
        <v>3.2493999999999995E-2</v>
      </c>
      <c r="M12" s="2">
        <f t="shared" si="3"/>
        <v>123.09964916599989</v>
      </c>
    </row>
    <row r="13" spans="1:13" x14ac:dyDescent="0.2">
      <c r="A13" s="3">
        <v>4194304</v>
      </c>
      <c r="B13" s="2">
        <v>2.5414399999999997E-2</v>
      </c>
      <c r="C13" s="2">
        <f t="shared" si="0"/>
        <v>157.39108536892473</v>
      </c>
      <c r="D13" s="2"/>
      <c r="E13" s="2"/>
      <c r="F13" s="2">
        <v>5.6033399999999997E-2</v>
      </c>
      <c r="G13" s="2">
        <f t="shared" si="1"/>
        <v>71.385994781683792</v>
      </c>
      <c r="H13" s="2">
        <v>0.36418460000000008</v>
      </c>
      <c r="I13" s="2">
        <f t="shared" si="2"/>
        <v>10.983440815454577</v>
      </c>
      <c r="J13" s="2">
        <v>0.64878800000000003</v>
      </c>
      <c r="K13" s="2">
        <f t="shared" si="2"/>
        <v>6.1653421456623736</v>
      </c>
      <c r="L13" s="2">
        <v>3.2443399999999997E-2</v>
      </c>
      <c r="M13" s="2">
        <f t="shared" si="3"/>
        <v>123.29164021033554</v>
      </c>
    </row>
    <row r="14" spans="1:13" x14ac:dyDescent="0.2">
      <c r="A14" s="3">
        <v>4194304</v>
      </c>
      <c r="B14" s="2">
        <v>2.3251000000000001E-2</v>
      </c>
      <c r="C14" s="2">
        <f t="shared" si="0"/>
        <v>172.0356113715539</v>
      </c>
      <c r="D14" s="2"/>
      <c r="E14" s="2"/>
      <c r="F14" s="2">
        <v>5.8727600000000005E-2</v>
      </c>
      <c r="G14" s="2">
        <f t="shared" si="1"/>
        <v>68.111075541993884</v>
      </c>
      <c r="H14" s="2">
        <v>0.36209239999999998</v>
      </c>
      <c r="I14" s="2">
        <f t="shared" si="2"/>
        <v>11.046904049905494</v>
      </c>
      <c r="J14" s="2">
        <v>0.57711800000000002</v>
      </c>
      <c r="K14" s="2">
        <f t="shared" si="2"/>
        <v>6.9309915823107229</v>
      </c>
      <c r="L14" s="2">
        <v>3.2353199999999999E-2</v>
      </c>
      <c r="M14" s="2">
        <f t="shared" si="3"/>
        <v>123.63537455336721</v>
      </c>
    </row>
    <row r="15" spans="1:13" x14ac:dyDescent="0.2">
      <c r="A15" s="3">
        <v>4194304</v>
      </c>
      <c r="B15" s="2">
        <v>2.1377400000000001E-2</v>
      </c>
      <c r="C15" s="2">
        <f t="shared" si="0"/>
        <v>187.11349368959742</v>
      </c>
      <c r="D15" s="2"/>
      <c r="E15" s="2"/>
      <c r="F15" s="2">
        <v>5.8599599999999995E-2</v>
      </c>
      <c r="G15" s="2">
        <f t="shared" si="1"/>
        <v>68.259851603082623</v>
      </c>
      <c r="H15" s="2">
        <v>0.36013660000000003</v>
      </c>
      <c r="I15" s="2">
        <f t="shared" si="2"/>
        <v>11.106896660878121</v>
      </c>
      <c r="J15" s="2">
        <v>0.57660400000000001</v>
      </c>
      <c r="K15" s="2">
        <f t="shared" si="2"/>
        <v>6.9371700508494563</v>
      </c>
      <c r="L15" s="2">
        <v>3.2604399999999999E-2</v>
      </c>
      <c r="M15" s="2">
        <f t="shared" si="3"/>
        <v>122.68282808455301</v>
      </c>
    </row>
    <row r="16" spans="1:13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5" spans="1:13" ht="15" thickBot="1" x14ac:dyDescent="0.25"/>
    <row r="26" spans="1:13" ht="15" thickBot="1" x14ac:dyDescent="0.25">
      <c r="I26" s="5"/>
    </row>
    <row r="27" spans="1:13" ht="15" thickBot="1" x14ac:dyDescent="0.25">
      <c r="I27" s="5"/>
    </row>
    <row r="28" spans="1:13" ht="15" thickBot="1" x14ac:dyDescent="0.25">
      <c r="I28" s="5"/>
    </row>
    <row r="29" spans="1:13" ht="15" thickBot="1" x14ac:dyDescent="0.25">
      <c r="I29" s="5"/>
    </row>
    <row r="30" spans="1:13" ht="15" thickBot="1" x14ac:dyDescent="0.25">
      <c r="I30" s="5"/>
    </row>
    <row r="31" spans="1:13" ht="15" thickBot="1" x14ac:dyDescent="0.25">
      <c r="I31" s="5"/>
    </row>
    <row r="32" spans="1:13" ht="15" thickBot="1" x14ac:dyDescent="0.25">
      <c r="I32" s="5"/>
    </row>
    <row r="33" spans="9:9" ht="15" thickBot="1" x14ac:dyDescent="0.25">
      <c r="I33" s="5"/>
    </row>
    <row r="34" spans="9:9" ht="15" thickBot="1" x14ac:dyDescent="0.25">
      <c r="I34" s="5"/>
    </row>
    <row r="35" spans="9:9" ht="15" thickBot="1" x14ac:dyDescent="0.25">
      <c r="I35" s="5"/>
    </row>
    <row r="36" spans="9:9" ht="15" thickBot="1" x14ac:dyDescent="0.25">
      <c r="I36" s="5"/>
    </row>
    <row r="37" spans="9:9" ht="15" thickBot="1" x14ac:dyDescent="0.25">
      <c r="I37" s="5"/>
    </row>
    <row r="38" spans="9:9" ht="15" thickBot="1" x14ac:dyDescent="0.25">
      <c r="I38" s="5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A1EF-3686-488C-B677-690D55E179E7}">
  <dimension ref="A1:M30"/>
  <sheetViews>
    <sheetView workbookViewId="0">
      <selection activeCell="E19" sqref="E19"/>
    </sheetView>
  </sheetViews>
  <sheetFormatPr defaultRowHeight="14.25" x14ac:dyDescent="0.2"/>
  <sheetData>
    <row r="1" spans="1:13" x14ac:dyDescent="0.2">
      <c r="A1" s="14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6</v>
      </c>
      <c r="M1" s="13"/>
    </row>
    <row r="2" spans="1:13" x14ac:dyDescent="0.2">
      <c r="A2" s="14"/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6" t="s">
        <v>7</v>
      </c>
      <c r="M2" s="6" t="s">
        <v>8</v>
      </c>
    </row>
    <row r="3" spans="1:13" x14ac:dyDescent="0.2">
      <c r="A3" s="3">
        <v>4194304</v>
      </c>
      <c r="B3" s="2">
        <v>1.0728600000000001E-2</v>
      </c>
      <c r="C3" s="2">
        <f>($A3/B3)/1024/1024</f>
        <v>372.83522547210254</v>
      </c>
      <c r="D3" s="2"/>
      <c r="E3" s="2"/>
      <c r="F3" s="2">
        <v>1.40822E-2</v>
      </c>
      <c r="G3" s="2">
        <f>($A3/F3)/1024/1024</f>
        <v>284.04652682109332</v>
      </c>
      <c r="H3" s="2">
        <v>0.19683659999999997</v>
      </c>
      <c r="I3" s="2">
        <f>($A3/H3)/1024/1024</f>
        <v>20.321423962819924</v>
      </c>
      <c r="J3" s="2">
        <v>0.57517799999999997</v>
      </c>
      <c r="K3" s="2">
        <f>($A3/J3)/1024/1024</f>
        <v>6.9543689084074849</v>
      </c>
      <c r="L3" s="2">
        <v>3.1679399999999996E-2</v>
      </c>
      <c r="M3" s="2">
        <f>($A3/L3)/1024/1024</f>
        <v>126.26501764553623</v>
      </c>
    </row>
    <row r="4" spans="1:13" x14ac:dyDescent="0.2">
      <c r="A4" s="3">
        <v>4194304</v>
      </c>
      <c r="B4" s="2">
        <v>2.0331399999999999E-2</v>
      </c>
      <c r="C4" s="2">
        <f t="shared" ref="C4:C7" si="0">($A4/B4)/1024/1024</f>
        <v>196.74001790334162</v>
      </c>
      <c r="D4" s="2"/>
      <c r="E4" s="2"/>
      <c r="F4" s="2">
        <v>3.2443199999999998E-2</v>
      </c>
      <c r="G4" s="2">
        <f t="shared" ref="G4:G7" si="1">($A4/F4)/1024/1024</f>
        <v>123.2924002564482</v>
      </c>
      <c r="H4" s="2">
        <v>0.33122960000000001</v>
      </c>
      <c r="I4" s="2">
        <f t="shared" ref="I4:K7" si="2">($A4/H4)/1024/1024</f>
        <v>12.076215410700009</v>
      </c>
      <c r="J4" s="2">
        <v>0.57291999999999998</v>
      </c>
      <c r="K4" s="2">
        <f t="shared" si="2"/>
        <v>6.9817775605669201</v>
      </c>
      <c r="L4" s="2">
        <v>3.2895199999999999E-2</v>
      </c>
      <c r="M4" s="2">
        <f t="shared" ref="M4:M7" si="3">($A4/L4)/1024/1024</f>
        <v>121.59828789610643</v>
      </c>
    </row>
    <row r="5" spans="1:13" x14ac:dyDescent="0.2">
      <c r="A5" s="3">
        <v>4194304</v>
      </c>
      <c r="B5" s="2">
        <v>2.57884E-2</v>
      </c>
      <c r="C5" s="2">
        <f t="shared" si="0"/>
        <v>155.10849839462705</v>
      </c>
      <c r="D5" s="2"/>
      <c r="E5" s="2"/>
      <c r="F5" s="2">
        <v>4.3636799999999996E-2</v>
      </c>
      <c r="G5" s="2">
        <f t="shared" si="1"/>
        <v>91.665750009166587</v>
      </c>
      <c r="H5" s="2">
        <v>0.36423680000000003</v>
      </c>
      <c r="I5" s="2">
        <f t="shared" si="2"/>
        <v>10.98186674163621</v>
      </c>
      <c r="J5" s="2">
        <v>0.57408999999999999</v>
      </c>
      <c r="K5" s="2">
        <f t="shared" si="2"/>
        <v>6.9675486421989588</v>
      </c>
      <c r="L5" s="2">
        <v>3.3030600000000007E-2</v>
      </c>
      <c r="M5" s="2">
        <f t="shared" si="3"/>
        <v>121.09982864374244</v>
      </c>
    </row>
    <row r="6" spans="1:13" x14ac:dyDescent="0.2">
      <c r="A6" s="3">
        <v>4194304</v>
      </c>
      <c r="B6" s="2">
        <v>2.8005599999999999E-2</v>
      </c>
      <c r="C6" s="2">
        <f t="shared" si="0"/>
        <v>142.82857714171453</v>
      </c>
      <c r="D6" s="2"/>
      <c r="E6" s="2"/>
      <c r="F6" s="2">
        <v>5.0464799999999997E-2</v>
      </c>
      <c r="G6" s="2">
        <f t="shared" si="1"/>
        <v>79.263169575625</v>
      </c>
      <c r="H6" s="2">
        <v>0.36330800000000002</v>
      </c>
      <c r="I6" s="2">
        <f t="shared" si="2"/>
        <v>11.009941977605777</v>
      </c>
      <c r="J6" s="2">
        <v>0.64573599999999998</v>
      </c>
      <c r="K6" s="2">
        <f t="shared" si="2"/>
        <v>6.194481955474064</v>
      </c>
      <c r="L6" s="2">
        <v>3.2693E-2</v>
      </c>
      <c r="M6" s="2">
        <f t="shared" si="3"/>
        <v>122.35035022787753</v>
      </c>
    </row>
    <row r="7" spans="1:13" x14ac:dyDescent="0.2">
      <c r="A7" s="3">
        <v>4194304</v>
      </c>
      <c r="B7" s="2">
        <v>2.7271400000000001E-2</v>
      </c>
      <c r="C7" s="2">
        <f t="shared" si="0"/>
        <v>146.67380479183319</v>
      </c>
      <c r="D7" s="2"/>
      <c r="E7" s="2"/>
      <c r="F7" s="2">
        <v>5.4564800000000004E-2</v>
      </c>
      <c r="G7" s="2">
        <f t="shared" si="1"/>
        <v>73.307333665659911</v>
      </c>
      <c r="H7" s="2">
        <v>0.36344160000000003</v>
      </c>
      <c r="I7" s="2">
        <f t="shared" si="2"/>
        <v>11.005894757231973</v>
      </c>
      <c r="J7" s="2">
        <v>0.64356599999999997</v>
      </c>
      <c r="K7" s="2">
        <f t="shared" si="2"/>
        <v>6.2153687422890584</v>
      </c>
      <c r="L7" s="2">
        <v>3.2316200000000003E-2</v>
      </c>
      <c r="M7" s="2">
        <f t="shared" si="3"/>
        <v>123.77692921816302</v>
      </c>
    </row>
    <row r="8" spans="1:13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7" spans="9:9" ht="15" thickBot="1" x14ac:dyDescent="0.25"/>
    <row r="18" spans="9:9" ht="15" thickBot="1" x14ac:dyDescent="0.25">
      <c r="I18" s="5"/>
    </row>
    <row r="19" spans="9:9" ht="15" thickBot="1" x14ac:dyDescent="0.25">
      <c r="I19" s="5"/>
    </row>
    <row r="20" spans="9:9" ht="15" thickBot="1" x14ac:dyDescent="0.25">
      <c r="I20" s="5"/>
    </row>
    <row r="21" spans="9:9" ht="15" thickBot="1" x14ac:dyDescent="0.25">
      <c r="I21" s="5"/>
    </row>
    <row r="22" spans="9:9" ht="15" thickBot="1" x14ac:dyDescent="0.25">
      <c r="I22" s="5"/>
    </row>
    <row r="23" spans="9:9" ht="15" thickBot="1" x14ac:dyDescent="0.25">
      <c r="I23" s="5"/>
    </row>
    <row r="24" spans="9:9" ht="15" thickBot="1" x14ac:dyDescent="0.25">
      <c r="I24" s="5"/>
    </row>
    <row r="25" spans="9:9" ht="15" thickBot="1" x14ac:dyDescent="0.25">
      <c r="I25" s="5"/>
    </row>
    <row r="26" spans="9:9" ht="15" thickBot="1" x14ac:dyDescent="0.25">
      <c r="I26" s="5"/>
    </row>
    <row r="27" spans="9:9" ht="15" thickBot="1" x14ac:dyDescent="0.25">
      <c r="I27" s="5"/>
    </row>
    <row r="28" spans="9:9" ht="15" thickBot="1" x14ac:dyDescent="0.25">
      <c r="I28" s="5"/>
    </row>
    <row r="29" spans="9:9" ht="15" thickBot="1" x14ac:dyDescent="0.25">
      <c r="I29" s="5"/>
    </row>
    <row r="30" spans="9:9" ht="15" thickBot="1" x14ac:dyDescent="0.25">
      <c r="I30" s="5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0EBD-04C4-478A-AEDA-F6B19C825CB4}">
  <dimension ref="A1:M32"/>
  <sheetViews>
    <sheetView zoomScaleNormal="100" workbookViewId="0">
      <selection activeCell="C6" sqref="C6"/>
    </sheetView>
  </sheetViews>
  <sheetFormatPr defaultRowHeight="14.25" x14ac:dyDescent="0.2"/>
  <sheetData>
    <row r="1" spans="1:13" x14ac:dyDescent="0.2">
      <c r="A1" s="14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6</v>
      </c>
      <c r="M1" s="13"/>
    </row>
    <row r="2" spans="1:13" x14ac:dyDescent="0.2">
      <c r="A2" s="14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3">
        <v>4194304</v>
      </c>
      <c r="B3" s="2">
        <v>2.0356000000000003E-2</v>
      </c>
      <c r="C3" s="2">
        <f>($A3/B3)/1024/1024</f>
        <v>196.5022597759874</v>
      </c>
      <c r="D3" s="2"/>
      <c r="E3" s="2"/>
      <c r="F3" s="2">
        <v>5.9585599999999996E-2</v>
      </c>
      <c r="G3" s="2">
        <f>($A3/F3)/1024/1024</f>
        <v>67.130313364302793</v>
      </c>
      <c r="H3" s="2">
        <v>0.36090979999999995</v>
      </c>
      <c r="I3" s="2">
        <f>($A3/H3)/1024/1024</f>
        <v>11.083101650329253</v>
      </c>
      <c r="J3" s="2">
        <v>0.57474800000000004</v>
      </c>
      <c r="K3" s="2">
        <f>($A3/J3)/1024/1024</f>
        <v>6.9595718471399639</v>
      </c>
      <c r="L3" s="2">
        <v>3.2764599999999998E-2</v>
      </c>
      <c r="M3" s="2">
        <f>($A3/L3)/1024/1024</f>
        <v>122.082979801371</v>
      </c>
    </row>
    <row r="4" spans="1:13" x14ac:dyDescent="0.2">
      <c r="A4" s="3">
        <v>4194304</v>
      </c>
      <c r="B4" s="2">
        <v>2.0395E-2</v>
      </c>
      <c r="C4" s="2">
        <f t="shared" ref="C4:C15" si="0">($A4/B4)/1024/1024</f>
        <v>196.12650159352782</v>
      </c>
      <c r="D4" s="2"/>
      <c r="E4" s="2"/>
      <c r="F4" s="2">
        <v>5.9803800000000004E-2</v>
      </c>
      <c r="G4" s="2">
        <f t="shared" ref="G4:G15" si="1">($A4/F4)/1024/1024</f>
        <v>66.885381865366412</v>
      </c>
      <c r="H4" s="2">
        <v>0.36140239999999996</v>
      </c>
      <c r="I4" s="2">
        <f t="shared" ref="I4:K15" si="2">($A4/H4)/1024/1024</f>
        <v>11.067995121227751</v>
      </c>
      <c r="J4" s="2">
        <v>0.57461200000000001</v>
      </c>
      <c r="K4" s="2">
        <f t="shared" si="2"/>
        <v>6.9612190486798049</v>
      </c>
      <c r="L4" s="2">
        <v>3.2339399999999997E-2</v>
      </c>
      <c r="M4" s="2">
        <f t="shared" ref="M4:M15" si="3">($A4/L4)/1024/1024</f>
        <v>123.68813274210407</v>
      </c>
    </row>
    <row r="5" spans="1:13" x14ac:dyDescent="0.2">
      <c r="A5" s="3">
        <v>4194304</v>
      </c>
      <c r="B5" s="2">
        <v>2.10802E-2</v>
      </c>
      <c r="C5" s="2">
        <f t="shared" si="0"/>
        <v>189.75152038405707</v>
      </c>
      <c r="D5" s="2"/>
      <c r="E5" s="2"/>
      <c r="F5" s="2">
        <v>5.9463200000000008E-2</v>
      </c>
      <c r="G5" s="2">
        <f t="shared" si="1"/>
        <v>67.268495472830253</v>
      </c>
      <c r="H5" s="2">
        <v>0.36529860000000003</v>
      </c>
      <c r="I5" s="2">
        <f t="shared" si="2"/>
        <v>10.949946153639788</v>
      </c>
      <c r="J5" s="2">
        <v>0.57521</v>
      </c>
      <c r="K5" s="2">
        <f t="shared" si="2"/>
        <v>6.9539820239564678</v>
      </c>
      <c r="L5" s="2">
        <v>3.2319399999999998E-2</v>
      </c>
      <c r="M5" s="2">
        <f t="shared" si="3"/>
        <v>123.76467384914325</v>
      </c>
    </row>
    <row r="6" spans="1:13" x14ac:dyDescent="0.2">
      <c r="A6" s="3">
        <v>4194304</v>
      </c>
      <c r="B6" s="2">
        <v>2.0890800000000001E-2</v>
      </c>
      <c r="C6" s="2">
        <f t="shared" si="0"/>
        <v>191.47184406533017</v>
      </c>
      <c r="D6" s="2"/>
      <c r="E6" s="2"/>
      <c r="F6" s="2">
        <v>5.9607199999999992E-2</v>
      </c>
      <c r="G6" s="2">
        <f t="shared" si="1"/>
        <v>67.105987196177651</v>
      </c>
      <c r="H6" s="2">
        <v>0.36767719999999993</v>
      </c>
      <c r="I6" s="2">
        <f t="shared" si="2"/>
        <v>10.879108087202582</v>
      </c>
      <c r="J6" s="2">
        <v>0.65205800000000003</v>
      </c>
      <c r="K6" s="2">
        <f t="shared" si="2"/>
        <v>6.1344236248922641</v>
      </c>
      <c r="L6" s="2">
        <v>3.2366800000000001E-2</v>
      </c>
      <c r="M6" s="2">
        <f t="shared" si="3"/>
        <v>123.5834249910402</v>
      </c>
    </row>
    <row r="7" spans="1:13" x14ac:dyDescent="0.2">
      <c r="A7" s="3">
        <v>4194304</v>
      </c>
      <c r="B7" s="2">
        <v>1.9833200000000002E-2</v>
      </c>
      <c r="C7" s="2">
        <f t="shared" si="0"/>
        <v>201.68202811447469</v>
      </c>
      <c r="D7" s="2"/>
      <c r="E7" s="2"/>
      <c r="F7" s="2">
        <v>6.1723400000000005E-2</v>
      </c>
      <c r="G7" s="2">
        <f t="shared" si="1"/>
        <v>64.805244040347745</v>
      </c>
      <c r="H7" s="2">
        <v>0.36134900000000003</v>
      </c>
      <c r="I7" s="2">
        <f t="shared" si="2"/>
        <v>11.06963074479243</v>
      </c>
      <c r="J7">
        <v>0.57395799999999997</v>
      </c>
      <c r="K7" s="2">
        <f t="shared" si="2"/>
        <v>6.969151052864496</v>
      </c>
      <c r="L7" s="2">
        <v>3.2624799999999995E-2</v>
      </c>
      <c r="M7" s="2">
        <f t="shared" si="3"/>
        <v>122.6061155930458</v>
      </c>
    </row>
    <row r="8" spans="1:13" x14ac:dyDescent="0.2">
      <c r="A8" s="3">
        <v>4194304</v>
      </c>
      <c r="B8" s="2">
        <v>2.0286599999999998E-2</v>
      </c>
      <c r="C8" s="2">
        <f t="shared" si="0"/>
        <v>197.17448956454015</v>
      </c>
      <c r="D8" s="2"/>
      <c r="E8" s="2"/>
      <c r="F8" s="2">
        <v>5.911219999999999E-2</v>
      </c>
      <c r="G8" s="2">
        <f t="shared" si="1"/>
        <v>67.667926417896822</v>
      </c>
      <c r="H8" s="2">
        <v>0.36219859999999998</v>
      </c>
      <c r="I8" s="2">
        <f t="shared" si="2"/>
        <v>11.043664994839848</v>
      </c>
      <c r="J8">
        <v>0.64596600000000004</v>
      </c>
      <c r="K8" s="2">
        <f t="shared" si="2"/>
        <v>6.1922763736791095</v>
      </c>
      <c r="L8" s="2">
        <v>3.2475999999999998E-2</v>
      </c>
      <c r="M8" s="2">
        <f t="shared" si="3"/>
        <v>123.16787781746521</v>
      </c>
    </row>
    <row r="9" spans="1:13" x14ac:dyDescent="0.2">
      <c r="A9" s="3">
        <v>4194304</v>
      </c>
      <c r="B9" s="2">
        <v>2.6706600000000004E-2</v>
      </c>
      <c r="C9" s="2">
        <f t="shared" si="0"/>
        <v>149.77571087296772</v>
      </c>
      <c r="D9" s="2"/>
      <c r="E9" s="2"/>
      <c r="F9" s="2">
        <v>5.7796E-2</v>
      </c>
      <c r="G9" s="2">
        <f t="shared" si="1"/>
        <v>69.208941795279955</v>
      </c>
      <c r="H9" s="2">
        <v>0.36356560000000004</v>
      </c>
      <c r="I9" s="2">
        <f t="shared" si="2"/>
        <v>11.002141016641836</v>
      </c>
      <c r="J9">
        <v>0.57527799999999996</v>
      </c>
      <c r="K9" s="2">
        <f t="shared" si="2"/>
        <v>6.9531600374080016</v>
      </c>
      <c r="L9" s="2">
        <v>3.2681200000000001E-2</v>
      </c>
      <c r="M9" s="2">
        <f t="shared" si="3"/>
        <v>122.39452651677416</v>
      </c>
    </row>
    <row r="10" spans="1:13" x14ac:dyDescent="0.2">
      <c r="A10" s="3">
        <v>4194304</v>
      </c>
      <c r="B10" s="2">
        <v>2.5723000000000003E-2</v>
      </c>
      <c r="C10" s="2">
        <f t="shared" si="0"/>
        <v>155.50285736500408</v>
      </c>
      <c r="D10" s="2"/>
      <c r="E10" s="2"/>
      <c r="F10" s="2">
        <v>5.1396599999999994E-2</v>
      </c>
      <c r="G10" s="2">
        <f t="shared" si="1"/>
        <v>77.826159707062345</v>
      </c>
      <c r="H10" s="2">
        <v>0.36344180000000004</v>
      </c>
      <c r="I10" s="2">
        <f t="shared" si="2"/>
        <v>11.005888700749335</v>
      </c>
      <c r="J10">
        <v>0.57524600000000004</v>
      </c>
      <c r="K10" s="2">
        <f t="shared" si="2"/>
        <v>6.9535468303995156</v>
      </c>
      <c r="L10" s="2">
        <v>3.2966799999999997E-2</v>
      </c>
      <c r="M10" s="2">
        <f t="shared" si="3"/>
        <v>121.33419076161472</v>
      </c>
    </row>
    <row r="11" spans="1:13" x14ac:dyDescent="0.2">
      <c r="A11" s="3">
        <v>4194304</v>
      </c>
      <c r="B11" s="2">
        <v>2.4293000000000002E-2</v>
      </c>
      <c r="C11" s="2">
        <f t="shared" si="0"/>
        <v>164.65648540731897</v>
      </c>
      <c r="D11" s="2"/>
      <c r="E11" s="2"/>
      <c r="F11" s="2">
        <v>4.27844E-2</v>
      </c>
      <c r="G11" s="2">
        <f t="shared" si="1"/>
        <v>93.492020456054078</v>
      </c>
      <c r="H11" s="2">
        <v>0.36092319999999994</v>
      </c>
      <c r="I11" s="2">
        <f t="shared" si="2"/>
        <v>11.082690167880592</v>
      </c>
      <c r="J11">
        <v>0.64491200000000004</v>
      </c>
      <c r="K11" s="2">
        <f t="shared" si="2"/>
        <v>6.2023966060485769</v>
      </c>
      <c r="L11" s="2">
        <v>3.2878600000000001E-2</v>
      </c>
      <c r="M11" s="2">
        <f t="shared" si="3"/>
        <v>121.65968137329448</v>
      </c>
    </row>
    <row r="12" spans="1:13" x14ac:dyDescent="0.2">
      <c r="A12" s="3">
        <v>4194304</v>
      </c>
      <c r="B12" s="2">
        <v>2.0755199999999998E-2</v>
      </c>
      <c r="C12" s="2">
        <f t="shared" si="0"/>
        <v>192.72278754239903</v>
      </c>
      <c r="D12" s="2"/>
      <c r="E12" s="2"/>
      <c r="F12" s="2">
        <v>3.4446999999999998E-2</v>
      </c>
      <c r="G12" s="2">
        <f t="shared" si="1"/>
        <v>116.12041687229657</v>
      </c>
      <c r="H12" s="2">
        <v>0.33783020000000008</v>
      </c>
      <c r="I12" s="2">
        <f t="shared" si="2"/>
        <v>11.840267684771815</v>
      </c>
      <c r="J12">
        <v>0.57496199999999997</v>
      </c>
      <c r="K12" s="2">
        <f t="shared" si="2"/>
        <v>6.9569815048646699</v>
      </c>
      <c r="L12" s="2">
        <v>3.2784600000000004E-2</v>
      </c>
      <c r="M12" s="2">
        <f t="shared" si="3"/>
        <v>122.00850399272828</v>
      </c>
    </row>
    <row r="13" spans="1:13" x14ac:dyDescent="0.2">
      <c r="A13" s="3">
        <v>4194304</v>
      </c>
      <c r="B13" s="2">
        <v>1.6773999999999997E-2</v>
      </c>
      <c r="C13" s="2">
        <f t="shared" si="0"/>
        <v>238.46428997257664</v>
      </c>
      <c r="D13" s="2"/>
      <c r="E13" s="2"/>
      <c r="F13" s="2">
        <v>2.3239600000000003E-2</v>
      </c>
      <c r="G13" s="2">
        <f t="shared" si="1"/>
        <v>172.12000206544002</v>
      </c>
      <c r="H13" s="2">
        <v>0.28115019999999996</v>
      </c>
      <c r="I13" s="2">
        <f t="shared" si="2"/>
        <v>14.227270690186245</v>
      </c>
      <c r="J13">
        <v>0.581036</v>
      </c>
      <c r="K13" s="2">
        <f t="shared" si="2"/>
        <v>6.884255020342974</v>
      </c>
      <c r="L13" s="2">
        <v>3.2405000000000003E-2</v>
      </c>
      <c r="M13" s="2">
        <f t="shared" si="3"/>
        <v>123.43774108933805</v>
      </c>
    </row>
    <row r="14" spans="1:13" x14ac:dyDescent="0.2">
      <c r="A14" s="3">
        <v>4194304</v>
      </c>
      <c r="B14" s="2">
        <v>1.59118E-2</v>
      </c>
      <c r="C14" s="2">
        <f t="shared" si="0"/>
        <v>251.38576402418332</v>
      </c>
      <c r="D14" s="2"/>
      <c r="E14" s="2"/>
      <c r="F14" s="2">
        <v>1.8373E-2</v>
      </c>
      <c r="G14" s="2">
        <f t="shared" si="1"/>
        <v>217.71077124040713</v>
      </c>
      <c r="H14" s="2">
        <v>0.23367959999999999</v>
      </c>
      <c r="I14" s="2">
        <f t="shared" si="2"/>
        <v>17.117454839874771</v>
      </c>
      <c r="J14">
        <v>0.574438</v>
      </c>
      <c r="K14" s="2">
        <f t="shared" si="2"/>
        <v>6.9633276350102182</v>
      </c>
      <c r="L14" s="2">
        <v>3.2159800000000002E-2</v>
      </c>
      <c r="M14" s="2">
        <f t="shared" si="3"/>
        <v>124.37888295325219</v>
      </c>
    </row>
    <row r="15" spans="1:13" x14ac:dyDescent="0.2">
      <c r="A15" s="3">
        <v>4194304</v>
      </c>
      <c r="B15" s="2">
        <v>1.3511E-2</v>
      </c>
      <c r="C15" s="2">
        <f t="shared" si="0"/>
        <v>296.05506624232106</v>
      </c>
      <c r="D15" s="2"/>
      <c r="E15" s="2"/>
      <c r="F15" s="2">
        <v>1.53502E-2</v>
      </c>
      <c r="G15" s="2">
        <f t="shared" si="1"/>
        <v>260.5829240009902</v>
      </c>
      <c r="H15" s="2">
        <v>0.18528040000000001</v>
      </c>
      <c r="I15" s="2">
        <f t="shared" si="2"/>
        <v>21.588899851252478</v>
      </c>
      <c r="J15">
        <v>0.57529799999999998</v>
      </c>
      <c r="K15" s="2">
        <f t="shared" si="2"/>
        <v>6.9529183136391923</v>
      </c>
      <c r="L15" s="2">
        <v>3.1791399999999997E-2</v>
      </c>
      <c r="M15" s="2">
        <f t="shared" si="3"/>
        <v>125.82019036594804</v>
      </c>
    </row>
    <row r="16" spans="1:13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J23" s="2"/>
    </row>
    <row r="24" spans="1:13" x14ac:dyDescent="0.2">
      <c r="J24" s="2"/>
    </row>
    <row r="25" spans="1:13" x14ac:dyDescent="0.2">
      <c r="J25" s="2"/>
    </row>
    <row r="26" spans="1:13" x14ac:dyDescent="0.2">
      <c r="J26" s="2"/>
    </row>
    <row r="27" spans="1:13" x14ac:dyDescent="0.2">
      <c r="J27" s="2"/>
    </row>
    <row r="28" spans="1:13" x14ac:dyDescent="0.2">
      <c r="J28" s="2"/>
    </row>
    <row r="29" spans="1:13" x14ac:dyDescent="0.2">
      <c r="J29" s="2"/>
    </row>
    <row r="30" spans="1:13" x14ac:dyDescent="0.2">
      <c r="J30" s="2"/>
    </row>
    <row r="31" spans="1:13" x14ac:dyDescent="0.2">
      <c r="J31" s="2"/>
    </row>
    <row r="32" spans="1:13" x14ac:dyDescent="0.2">
      <c r="J32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MD</vt:lpstr>
      <vt:lpstr>HTML</vt:lpstr>
      <vt:lpstr>Diff</vt:lpstr>
      <vt:lpstr>Linux</vt:lpstr>
      <vt:lpstr>random</vt:lpstr>
      <vt:lpstr>random-pick</vt:lpstr>
      <vt:lpstr>percent</vt:lpstr>
      <vt:lpstr>percent-pick</vt:lpstr>
      <vt:lpstr>byte</vt:lpstr>
      <vt:lpstr>byte-pick</vt:lpstr>
      <vt:lpstr>compute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pc</cp:lastModifiedBy>
  <dcterms:created xsi:type="dcterms:W3CDTF">2015-06-05T18:19:00Z</dcterms:created>
  <dcterms:modified xsi:type="dcterms:W3CDTF">2024-12-23T08:28:39Z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9C02645D40A44CE7A84F2B12EF665494_12</vt:lpwstr>
  </property>
  <property fmtid="{D5CDD505-2E9C-101B-9397-08002B2CF9AE}" pid="3" name="KSOProductBuildVer">
    <vt:lpwstr>2052-12.1.0.18912</vt:lpwstr>
  </property>
</Properties>
</file>