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xr:revisionPtr revIDLastSave="0" documentId="13_ncr:1_{241B4176-F472-4257-8368-E0A62EC97E43}" xr6:coauthVersionLast="47" xr6:coauthVersionMax="47" xr10:uidLastSave="{00000000-0000-0000-0000-000000000000}"/>
  <bookViews>
    <workbookView xWindow="-120" yWindow="-120" windowWidth="38640" windowHeight="21840" activeTab="3" xr2:uid="{00000000-000D-0000-FFFF-FFFF00000000}"/>
  </bookViews>
  <sheets>
    <sheet name="Md" sheetId="4" r:id="rId1"/>
    <sheet name="HTML" sheetId="2" r:id="rId2"/>
    <sheet name="diffusers" sheetId="1" r:id="rId3"/>
    <sheet name="Linux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8" i="4" l="1"/>
  <c r="L78" i="4"/>
  <c r="K78" i="4"/>
  <c r="J78" i="4"/>
  <c r="I78" i="4"/>
  <c r="AE76" i="4"/>
  <c r="AD76" i="4"/>
  <c r="AC76" i="4"/>
  <c r="AB76" i="4"/>
  <c r="AA76" i="4"/>
  <c r="Y76" i="4"/>
  <c r="X76" i="4"/>
  <c r="W76" i="4"/>
  <c r="V76" i="4"/>
  <c r="U76" i="4"/>
  <c r="Z76" i="4" s="1"/>
  <c r="S76" i="4"/>
  <c r="R76" i="4"/>
  <c r="Q76" i="4"/>
  <c r="P76" i="4"/>
  <c r="O76" i="4"/>
  <c r="N76" i="4"/>
  <c r="G76" i="4"/>
  <c r="F76" i="4"/>
  <c r="E76" i="4"/>
  <c r="D76" i="4"/>
  <c r="C76" i="4"/>
  <c r="H76" i="4" s="1"/>
  <c r="AE75" i="4"/>
  <c r="AD75" i="4"/>
  <c r="AC75" i="4"/>
  <c r="AB75" i="4"/>
  <c r="AA75" i="4"/>
  <c r="Y75" i="4"/>
  <c r="X75" i="4"/>
  <c r="W75" i="4"/>
  <c r="V75" i="4"/>
  <c r="U75" i="4"/>
  <c r="S75" i="4"/>
  <c r="R75" i="4"/>
  <c r="Q75" i="4"/>
  <c r="P75" i="4"/>
  <c r="O75" i="4"/>
  <c r="N75" i="4"/>
  <c r="G75" i="4"/>
  <c r="F75" i="4"/>
  <c r="E75" i="4"/>
  <c r="D75" i="4"/>
  <c r="C75" i="4"/>
  <c r="AE74" i="4"/>
  <c r="AD74" i="4"/>
  <c r="AC74" i="4"/>
  <c r="AB74" i="4"/>
  <c r="AA74" i="4"/>
  <c r="Y74" i="4"/>
  <c r="X74" i="4"/>
  <c r="W74" i="4"/>
  <c r="V74" i="4"/>
  <c r="U74" i="4"/>
  <c r="Z74" i="4" s="1"/>
  <c r="S74" i="4"/>
  <c r="R74" i="4"/>
  <c r="Q74" i="4"/>
  <c r="P74" i="4"/>
  <c r="O74" i="4"/>
  <c r="N74" i="4"/>
  <c r="G74" i="4"/>
  <c r="F74" i="4"/>
  <c r="E74" i="4"/>
  <c r="D74" i="4"/>
  <c r="C74" i="4"/>
  <c r="H74" i="4" s="1"/>
  <c r="AE73" i="4"/>
  <c r="AD73" i="4"/>
  <c r="AC73" i="4"/>
  <c r="AB73" i="4"/>
  <c r="AA73" i="4"/>
  <c r="AF73" i="4" s="1"/>
  <c r="Y73" i="4"/>
  <c r="X73" i="4"/>
  <c r="W73" i="4"/>
  <c r="V73" i="4"/>
  <c r="U73" i="4"/>
  <c r="S73" i="4"/>
  <c r="R73" i="4"/>
  <c r="Q73" i="4"/>
  <c r="P73" i="4"/>
  <c r="O73" i="4"/>
  <c r="N73" i="4"/>
  <c r="G73" i="4"/>
  <c r="F73" i="4"/>
  <c r="E73" i="4"/>
  <c r="H73" i="4" s="1"/>
  <c r="D73" i="4"/>
  <c r="C73" i="4"/>
  <c r="AE72" i="4"/>
  <c r="AD72" i="4"/>
  <c r="AC72" i="4"/>
  <c r="AB72" i="4"/>
  <c r="AA72" i="4"/>
  <c r="Y72" i="4"/>
  <c r="X72" i="4"/>
  <c r="W72" i="4"/>
  <c r="V72" i="4"/>
  <c r="U72" i="4"/>
  <c r="Z72" i="4" s="1"/>
  <c r="S72" i="4"/>
  <c r="R72" i="4"/>
  <c r="Q72" i="4"/>
  <c r="P72" i="4"/>
  <c r="O72" i="4"/>
  <c r="N72" i="4"/>
  <c r="G72" i="4"/>
  <c r="F72" i="4"/>
  <c r="E72" i="4"/>
  <c r="D72" i="4"/>
  <c r="C72" i="4"/>
  <c r="AE71" i="4"/>
  <c r="AD71" i="4"/>
  <c r="AC71" i="4"/>
  <c r="AB71" i="4"/>
  <c r="AA71" i="4"/>
  <c r="AF71" i="4" s="1"/>
  <c r="Y71" i="4"/>
  <c r="X71" i="4"/>
  <c r="W71" i="4"/>
  <c r="V71" i="4"/>
  <c r="U71" i="4"/>
  <c r="S71" i="4"/>
  <c r="R71" i="4"/>
  <c r="Q71" i="4"/>
  <c r="P71" i="4"/>
  <c r="O71" i="4"/>
  <c r="T71" i="4" s="1"/>
  <c r="N71" i="4"/>
  <c r="G71" i="4"/>
  <c r="F71" i="4"/>
  <c r="E71" i="4"/>
  <c r="D71" i="4"/>
  <c r="C71" i="4"/>
  <c r="AE70" i="4"/>
  <c r="AD70" i="4"/>
  <c r="AC70" i="4"/>
  <c r="AB70" i="4"/>
  <c r="AA70" i="4"/>
  <c r="Y70" i="4"/>
  <c r="X70" i="4"/>
  <c r="W70" i="4"/>
  <c r="V70" i="4"/>
  <c r="U70" i="4"/>
  <c r="S70" i="4"/>
  <c r="R70" i="4"/>
  <c r="Q70" i="4"/>
  <c r="P70" i="4"/>
  <c r="O70" i="4"/>
  <c r="N70" i="4"/>
  <c r="G70" i="4"/>
  <c r="F70" i="4"/>
  <c r="E70" i="4"/>
  <c r="D70" i="4"/>
  <c r="C70" i="4"/>
  <c r="H70" i="4" s="1"/>
  <c r="AE69" i="4"/>
  <c r="AD69" i="4"/>
  <c r="AC69" i="4"/>
  <c r="AB69" i="4"/>
  <c r="AA69" i="4"/>
  <c r="AF69" i="4" s="1"/>
  <c r="Y69" i="4"/>
  <c r="X69" i="4"/>
  <c r="W69" i="4"/>
  <c r="V69" i="4"/>
  <c r="U69" i="4"/>
  <c r="S69" i="4"/>
  <c r="R69" i="4"/>
  <c r="Q69" i="4"/>
  <c r="P69" i="4"/>
  <c r="O69" i="4"/>
  <c r="T69" i="4" s="1"/>
  <c r="N69" i="4"/>
  <c r="G69" i="4"/>
  <c r="F69" i="4"/>
  <c r="E69" i="4"/>
  <c r="D69" i="4"/>
  <c r="C69" i="4"/>
  <c r="H69" i="4" s="1"/>
  <c r="AE68" i="4"/>
  <c r="AD68" i="4"/>
  <c r="AC68" i="4"/>
  <c r="AB68" i="4"/>
  <c r="AA68" i="4"/>
  <c r="Y68" i="4"/>
  <c r="X68" i="4"/>
  <c r="W68" i="4"/>
  <c r="V68" i="4"/>
  <c r="U68" i="4"/>
  <c r="Z68" i="4" s="1"/>
  <c r="S68" i="4"/>
  <c r="R68" i="4"/>
  <c r="Q68" i="4"/>
  <c r="P68" i="4"/>
  <c r="O68" i="4"/>
  <c r="N68" i="4"/>
  <c r="G68" i="4"/>
  <c r="F68" i="4"/>
  <c r="E68" i="4"/>
  <c r="D68" i="4"/>
  <c r="C68" i="4"/>
  <c r="H68" i="4" s="1"/>
  <c r="AE67" i="4"/>
  <c r="AD67" i="4"/>
  <c r="AC67" i="4"/>
  <c r="AB67" i="4"/>
  <c r="AA67" i="4"/>
  <c r="Y67" i="4"/>
  <c r="X67" i="4"/>
  <c r="W67" i="4"/>
  <c r="V67" i="4"/>
  <c r="U67" i="4"/>
  <c r="S67" i="4"/>
  <c r="R67" i="4"/>
  <c r="Q67" i="4"/>
  <c r="P67" i="4"/>
  <c r="O67" i="4"/>
  <c r="N67" i="4"/>
  <c r="G67" i="4"/>
  <c r="F67" i="4"/>
  <c r="E67" i="4"/>
  <c r="D67" i="4"/>
  <c r="C67" i="4"/>
  <c r="H67" i="4" s="1"/>
  <c r="AE66" i="4"/>
  <c r="AD66" i="4"/>
  <c r="AC66" i="4"/>
  <c r="AB66" i="4"/>
  <c r="AA66" i="4"/>
  <c r="Y66" i="4"/>
  <c r="X66" i="4"/>
  <c r="W66" i="4"/>
  <c r="V66" i="4"/>
  <c r="U66" i="4"/>
  <c r="Z66" i="4" s="1"/>
  <c r="S66" i="4"/>
  <c r="R66" i="4"/>
  <c r="Q66" i="4"/>
  <c r="P66" i="4"/>
  <c r="O66" i="4"/>
  <c r="N66" i="4"/>
  <c r="G66" i="4"/>
  <c r="F66" i="4"/>
  <c r="E66" i="4"/>
  <c r="D66" i="4"/>
  <c r="C66" i="4"/>
  <c r="H66" i="4" s="1"/>
  <c r="AE65" i="4"/>
  <c r="AD65" i="4"/>
  <c r="AC65" i="4"/>
  <c r="AB65" i="4"/>
  <c r="AA65" i="4"/>
  <c r="Y65" i="4"/>
  <c r="X65" i="4"/>
  <c r="W65" i="4"/>
  <c r="V65" i="4"/>
  <c r="U65" i="4"/>
  <c r="S65" i="4"/>
  <c r="R65" i="4"/>
  <c r="Q65" i="4"/>
  <c r="P65" i="4"/>
  <c r="O65" i="4"/>
  <c r="T65" i="4" s="1"/>
  <c r="N65" i="4"/>
  <c r="G65" i="4"/>
  <c r="F65" i="4"/>
  <c r="E65" i="4"/>
  <c r="D65" i="4"/>
  <c r="C65" i="4"/>
  <c r="H65" i="4" s="1"/>
  <c r="AE64" i="4"/>
  <c r="AD64" i="4"/>
  <c r="AC64" i="4"/>
  <c r="AB64" i="4"/>
  <c r="AA64" i="4"/>
  <c r="Y64" i="4"/>
  <c r="X64" i="4"/>
  <c r="W64" i="4"/>
  <c r="V64" i="4"/>
  <c r="U64" i="4"/>
  <c r="S64" i="4"/>
  <c r="R64" i="4"/>
  <c r="Q64" i="4"/>
  <c r="P64" i="4"/>
  <c r="O64" i="4"/>
  <c r="N64" i="4"/>
  <c r="G64" i="4"/>
  <c r="F64" i="4"/>
  <c r="E64" i="4"/>
  <c r="D64" i="4"/>
  <c r="C64" i="4"/>
  <c r="AE63" i="4"/>
  <c r="AD63" i="4"/>
  <c r="AC63" i="4"/>
  <c r="AB63" i="4"/>
  <c r="AA63" i="4"/>
  <c r="AF63" i="4" s="1"/>
  <c r="Y63" i="4"/>
  <c r="X63" i="4"/>
  <c r="W63" i="4"/>
  <c r="V63" i="4"/>
  <c r="U63" i="4"/>
  <c r="S63" i="4"/>
  <c r="R63" i="4"/>
  <c r="Q63" i="4"/>
  <c r="P63" i="4"/>
  <c r="O63" i="4"/>
  <c r="T63" i="4" s="1"/>
  <c r="N63" i="4"/>
  <c r="G63" i="4"/>
  <c r="F63" i="4"/>
  <c r="E63" i="4"/>
  <c r="D63" i="4"/>
  <c r="C63" i="4"/>
  <c r="AE62" i="4"/>
  <c r="AD62" i="4"/>
  <c r="AC62" i="4"/>
  <c r="AB62" i="4"/>
  <c r="AA62" i="4"/>
  <c r="Y62" i="4"/>
  <c r="X62" i="4"/>
  <c r="W62" i="4"/>
  <c r="V62" i="4"/>
  <c r="U62" i="4"/>
  <c r="S62" i="4"/>
  <c r="R62" i="4"/>
  <c r="Q62" i="4"/>
  <c r="P62" i="4"/>
  <c r="O62" i="4"/>
  <c r="N62" i="4"/>
  <c r="G62" i="4"/>
  <c r="F62" i="4"/>
  <c r="E62" i="4"/>
  <c r="D62" i="4"/>
  <c r="C62" i="4"/>
  <c r="AE61" i="4"/>
  <c r="AD61" i="4"/>
  <c r="AC61" i="4"/>
  <c r="AB61" i="4"/>
  <c r="AA61" i="4"/>
  <c r="AF61" i="4" s="1"/>
  <c r="Y61" i="4"/>
  <c r="X61" i="4"/>
  <c r="W61" i="4"/>
  <c r="V61" i="4"/>
  <c r="U61" i="4"/>
  <c r="S61" i="4"/>
  <c r="R61" i="4"/>
  <c r="Q61" i="4"/>
  <c r="P61" i="4"/>
  <c r="O61" i="4"/>
  <c r="T61" i="4" s="1"/>
  <c r="N61" i="4"/>
  <c r="H61" i="4"/>
  <c r="G61" i="4"/>
  <c r="F61" i="4"/>
  <c r="E61" i="4"/>
  <c r="D61" i="4"/>
  <c r="C61" i="4"/>
  <c r="AE60" i="4"/>
  <c r="AD60" i="4"/>
  <c r="AC60" i="4"/>
  <c r="AB60" i="4"/>
  <c r="AA60" i="4"/>
  <c r="Y60" i="4"/>
  <c r="X60" i="4"/>
  <c r="W60" i="4"/>
  <c r="V60" i="4"/>
  <c r="U60" i="4"/>
  <c r="Z60" i="4" s="1"/>
  <c r="S60" i="4"/>
  <c r="R60" i="4"/>
  <c r="Q60" i="4"/>
  <c r="P60" i="4"/>
  <c r="O60" i="4"/>
  <c r="N60" i="4"/>
  <c r="G60" i="4"/>
  <c r="F60" i="4"/>
  <c r="E60" i="4"/>
  <c r="D60" i="4"/>
  <c r="C60" i="4"/>
  <c r="H60" i="4" s="1"/>
  <c r="AE59" i="4"/>
  <c r="AD59" i="4"/>
  <c r="AC59" i="4"/>
  <c r="AB59" i="4"/>
  <c r="AA59" i="4"/>
  <c r="Y59" i="4"/>
  <c r="X59" i="4"/>
  <c r="W59" i="4"/>
  <c r="V59" i="4"/>
  <c r="U59" i="4"/>
  <c r="S59" i="4"/>
  <c r="R59" i="4"/>
  <c r="Q59" i="4"/>
  <c r="P59" i="4"/>
  <c r="O59" i="4"/>
  <c r="N59" i="4"/>
  <c r="G59" i="4"/>
  <c r="F59" i="4"/>
  <c r="E59" i="4"/>
  <c r="D59" i="4"/>
  <c r="C59" i="4"/>
  <c r="H59" i="4" s="1"/>
  <c r="AE58" i="4"/>
  <c r="AD58" i="4"/>
  <c r="AC58" i="4"/>
  <c r="AB58" i="4"/>
  <c r="AA58" i="4"/>
  <c r="Y58" i="4"/>
  <c r="X58" i="4"/>
  <c r="W58" i="4"/>
  <c r="V58" i="4"/>
  <c r="U58" i="4"/>
  <c r="Z58" i="4" s="1"/>
  <c r="S58" i="4"/>
  <c r="R58" i="4"/>
  <c r="Q58" i="4"/>
  <c r="P58" i="4"/>
  <c r="O58" i="4"/>
  <c r="N58" i="4"/>
  <c r="G58" i="4"/>
  <c r="F58" i="4"/>
  <c r="E58" i="4"/>
  <c r="D58" i="4"/>
  <c r="C58" i="4"/>
  <c r="AE57" i="4"/>
  <c r="AD57" i="4"/>
  <c r="AC57" i="4"/>
  <c r="AB57" i="4"/>
  <c r="AA57" i="4"/>
  <c r="Y57" i="4"/>
  <c r="X57" i="4"/>
  <c r="W57" i="4"/>
  <c r="V57" i="4"/>
  <c r="U57" i="4"/>
  <c r="S57" i="4"/>
  <c r="S78" i="4" s="1"/>
  <c r="R57" i="4"/>
  <c r="R78" i="4" s="1"/>
  <c r="Q57" i="4"/>
  <c r="P57" i="4"/>
  <c r="O57" i="4"/>
  <c r="N57" i="4"/>
  <c r="G57" i="4"/>
  <c r="F57" i="4"/>
  <c r="E57" i="4"/>
  <c r="D57" i="4"/>
  <c r="C57" i="4"/>
  <c r="M78" i="2"/>
  <c r="L78" i="2"/>
  <c r="K78" i="2"/>
  <c r="J78" i="2"/>
  <c r="I78" i="2"/>
  <c r="AE76" i="2"/>
  <c r="AD76" i="2"/>
  <c r="AC76" i="2"/>
  <c r="AB76" i="2"/>
  <c r="AA76" i="2"/>
  <c r="AF76" i="2" s="1"/>
  <c r="Y76" i="2"/>
  <c r="X76" i="2"/>
  <c r="W76" i="2"/>
  <c r="V76" i="2"/>
  <c r="U76" i="2"/>
  <c r="S76" i="2"/>
  <c r="R76" i="2"/>
  <c r="Q76" i="2"/>
  <c r="P76" i="2"/>
  <c r="O76" i="2"/>
  <c r="T76" i="2" s="1"/>
  <c r="N76" i="2"/>
  <c r="G76" i="2"/>
  <c r="F76" i="2"/>
  <c r="E76" i="2"/>
  <c r="D76" i="2"/>
  <c r="C76" i="2"/>
  <c r="AE75" i="2"/>
  <c r="AD75" i="2"/>
  <c r="AC75" i="2"/>
  <c r="AB75" i="2"/>
  <c r="AA75" i="2"/>
  <c r="AF75" i="2" s="1"/>
  <c r="Y75" i="2"/>
  <c r="X75" i="2"/>
  <c r="W75" i="2"/>
  <c r="V75" i="2"/>
  <c r="U75" i="2"/>
  <c r="S75" i="2"/>
  <c r="R75" i="2"/>
  <c r="Q75" i="2"/>
  <c r="P75" i="2"/>
  <c r="O75" i="2"/>
  <c r="N75" i="2"/>
  <c r="G75" i="2"/>
  <c r="F75" i="2"/>
  <c r="E75" i="2"/>
  <c r="D75" i="2"/>
  <c r="C75" i="2"/>
  <c r="H75" i="2" s="1"/>
  <c r="AE74" i="2"/>
  <c r="AD74" i="2"/>
  <c r="AC74" i="2"/>
  <c r="AB74" i="2"/>
  <c r="AA74" i="2"/>
  <c r="AF74" i="2" s="1"/>
  <c r="Y74" i="2"/>
  <c r="X74" i="2"/>
  <c r="W74" i="2"/>
  <c r="V74" i="2"/>
  <c r="U74" i="2"/>
  <c r="S74" i="2"/>
  <c r="R74" i="2"/>
  <c r="Q74" i="2"/>
  <c r="P74" i="2"/>
  <c r="O74" i="2"/>
  <c r="N74" i="2"/>
  <c r="G74" i="2"/>
  <c r="F74" i="2"/>
  <c r="E74" i="2"/>
  <c r="D74" i="2"/>
  <c r="C74" i="2"/>
  <c r="H74" i="2" s="1"/>
  <c r="AE73" i="2"/>
  <c r="AD73" i="2"/>
  <c r="AC73" i="2"/>
  <c r="AB73" i="2"/>
  <c r="AA73" i="2"/>
  <c r="AF73" i="2" s="1"/>
  <c r="Y73" i="2"/>
  <c r="X73" i="2"/>
  <c r="W73" i="2"/>
  <c r="V73" i="2"/>
  <c r="U73" i="2"/>
  <c r="S73" i="2"/>
  <c r="R73" i="2"/>
  <c r="Q73" i="2"/>
  <c r="P73" i="2"/>
  <c r="O73" i="2"/>
  <c r="N73" i="2"/>
  <c r="G73" i="2"/>
  <c r="F73" i="2"/>
  <c r="E73" i="2"/>
  <c r="D73" i="2"/>
  <c r="C73" i="2"/>
  <c r="H73" i="2" s="1"/>
  <c r="AE72" i="2"/>
  <c r="AD72" i="2"/>
  <c r="AC72" i="2"/>
  <c r="AF72" i="2" s="1"/>
  <c r="AB72" i="2"/>
  <c r="AA72" i="2"/>
  <c r="Y72" i="2"/>
  <c r="X72" i="2"/>
  <c r="W72" i="2"/>
  <c r="V72" i="2"/>
  <c r="U72" i="2"/>
  <c r="Z72" i="2" s="1"/>
  <c r="S72" i="2"/>
  <c r="R72" i="2"/>
  <c r="Q72" i="2"/>
  <c r="P72" i="2"/>
  <c r="O72" i="2"/>
  <c r="T72" i="2" s="1"/>
  <c r="N72" i="2"/>
  <c r="G72" i="2"/>
  <c r="F72" i="2"/>
  <c r="E72" i="2"/>
  <c r="D72" i="2"/>
  <c r="C72" i="2"/>
  <c r="AE71" i="2"/>
  <c r="AD71" i="2"/>
  <c r="AC71" i="2"/>
  <c r="AB71" i="2"/>
  <c r="AA71" i="2"/>
  <c r="Y71" i="2"/>
  <c r="X71" i="2"/>
  <c r="W71" i="2"/>
  <c r="V71" i="2"/>
  <c r="U71" i="2"/>
  <c r="S71" i="2"/>
  <c r="R71" i="2"/>
  <c r="Q71" i="2"/>
  <c r="P71" i="2"/>
  <c r="O71" i="2"/>
  <c r="N71" i="2"/>
  <c r="G71" i="2"/>
  <c r="F71" i="2"/>
  <c r="E71" i="2"/>
  <c r="D71" i="2"/>
  <c r="C71" i="2"/>
  <c r="H71" i="2" s="1"/>
  <c r="AE70" i="2"/>
  <c r="AD70" i="2"/>
  <c r="AC70" i="2"/>
  <c r="AB70" i="2"/>
  <c r="AA70" i="2"/>
  <c r="Y70" i="2"/>
  <c r="X70" i="2"/>
  <c r="W70" i="2"/>
  <c r="V70" i="2"/>
  <c r="U70" i="2"/>
  <c r="S70" i="2"/>
  <c r="R70" i="2"/>
  <c r="Q70" i="2"/>
  <c r="P70" i="2"/>
  <c r="O70" i="2"/>
  <c r="T70" i="2" s="1"/>
  <c r="N70" i="2"/>
  <c r="G70" i="2"/>
  <c r="F70" i="2"/>
  <c r="E70" i="2"/>
  <c r="D70" i="2"/>
  <c r="C70" i="2"/>
  <c r="H70" i="2" s="1"/>
  <c r="AE69" i="2"/>
  <c r="AD69" i="2"/>
  <c r="AC69" i="2"/>
  <c r="AB69" i="2"/>
  <c r="AA69" i="2"/>
  <c r="Y69" i="2"/>
  <c r="X69" i="2"/>
  <c r="W69" i="2"/>
  <c r="V69" i="2"/>
  <c r="U69" i="2"/>
  <c r="S69" i="2"/>
  <c r="R69" i="2"/>
  <c r="Q69" i="2"/>
  <c r="P69" i="2"/>
  <c r="O69" i="2"/>
  <c r="T69" i="2" s="1"/>
  <c r="N69" i="2"/>
  <c r="G69" i="2"/>
  <c r="F69" i="2"/>
  <c r="E69" i="2"/>
  <c r="D69" i="2"/>
  <c r="C69" i="2"/>
  <c r="AE68" i="2"/>
  <c r="AD68" i="2"/>
  <c r="AC68" i="2"/>
  <c r="AB68" i="2"/>
  <c r="AA68" i="2"/>
  <c r="AF68" i="2" s="1"/>
  <c r="Y68" i="2"/>
  <c r="X68" i="2"/>
  <c r="W68" i="2"/>
  <c r="V68" i="2"/>
  <c r="U68" i="2"/>
  <c r="Z68" i="2" s="1"/>
  <c r="S68" i="2"/>
  <c r="R68" i="2"/>
  <c r="Q68" i="2"/>
  <c r="P68" i="2"/>
  <c r="O68" i="2"/>
  <c r="T68" i="2" s="1"/>
  <c r="N68" i="2"/>
  <c r="G68" i="2"/>
  <c r="F68" i="2"/>
  <c r="E68" i="2"/>
  <c r="D68" i="2"/>
  <c r="C68" i="2"/>
  <c r="AE67" i="2"/>
  <c r="AD67" i="2"/>
  <c r="AC67" i="2"/>
  <c r="AB67" i="2"/>
  <c r="AA67" i="2"/>
  <c r="Y67" i="2"/>
  <c r="X67" i="2"/>
  <c r="W67" i="2"/>
  <c r="V67" i="2"/>
  <c r="U67" i="2"/>
  <c r="Z67" i="2" s="1"/>
  <c r="S67" i="2"/>
  <c r="R67" i="2"/>
  <c r="Q67" i="2"/>
  <c r="P67" i="2"/>
  <c r="O67" i="2"/>
  <c r="N67" i="2"/>
  <c r="G67" i="2"/>
  <c r="F67" i="2"/>
  <c r="E67" i="2"/>
  <c r="D67" i="2"/>
  <c r="C67" i="2"/>
  <c r="AE66" i="2"/>
  <c r="AD66" i="2"/>
  <c r="AC66" i="2"/>
  <c r="AB66" i="2"/>
  <c r="AA66" i="2"/>
  <c r="Y66" i="2"/>
  <c r="X66" i="2"/>
  <c r="W66" i="2"/>
  <c r="V66" i="2"/>
  <c r="U66" i="2"/>
  <c r="S66" i="2"/>
  <c r="R66" i="2"/>
  <c r="Q66" i="2"/>
  <c r="P66" i="2"/>
  <c r="O66" i="2"/>
  <c r="T66" i="2" s="1"/>
  <c r="N66" i="2"/>
  <c r="G66" i="2"/>
  <c r="F66" i="2"/>
  <c r="E66" i="2"/>
  <c r="D66" i="2"/>
  <c r="C66" i="2"/>
  <c r="AE65" i="2"/>
  <c r="AD65" i="2"/>
  <c r="AC65" i="2"/>
  <c r="AB65" i="2"/>
  <c r="AA65" i="2"/>
  <c r="Y65" i="2"/>
  <c r="X65" i="2"/>
  <c r="W65" i="2"/>
  <c r="V65" i="2"/>
  <c r="U65" i="2"/>
  <c r="Z65" i="2" s="1"/>
  <c r="S65" i="2"/>
  <c r="R65" i="2"/>
  <c r="Q65" i="2"/>
  <c r="P65" i="2"/>
  <c r="O65" i="2"/>
  <c r="T65" i="2" s="1"/>
  <c r="N65" i="2"/>
  <c r="G65" i="2"/>
  <c r="F65" i="2"/>
  <c r="E65" i="2"/>
  <c r="D65" i="2"/>
  <c r="C65" i="2"/>
  <c r="AF64" i="2"/>
  <c r="AE64" i="2"/>
  <c r="AD64" i="2"/>
  <c r="AC64" i="2"/>
  <c r="AB64" i="2"/>
  <c r="AA64" i="2"/>
  <c r="Y64" i="2"/>
  <c r="X64" i="2"/>
  <c r="W64" i="2"/>
  <c r="V64" i="2"/>
  <c r="U64" i="2"/>
  <c r="Z64" i="2" s="1"/>
  <c r="S64" i="2"/>
  <c r="R64" i="2"/>
  <c r="Q64" i="2"/>
  <c r="P64" i="2"/>
  <c r="O64" i="2"/>
  <c r="N64" i="2"/>
  <c r="G64" i="2"/>
  <c r="F64" i="2"/>
  <c r="E64" i="2"/>
  <c r="D64" i="2"/>
  <c r="C64" i="2"/>
  <c r="AE63" i="2"/>
  <c r="AD63" i="2"/>
  <c r="AC63" i="2"/>
  <c r="AB63" i="2"/>
  <c r="AA63" i="2"/>
  <c r="AF63" i="2" s="1"/>
  <c r="Y63" i="2"/>
  <c r="X63" i="2"/>
  <c r="W63" i="2"/>
  <c r="V63" i="2"/>
  <c r="U63" i="2"/>
  <c r="Z63" i="2" s="1"/>
  <c r="S63" i="2"/>
  <c r="R63" i="2"/>
  <c r="Q63" i="2"/>
  <c r="P63" i="2"/>
  <c r="O63" i="2"/>
  <c r="N63" i="2"/>
  <c r="G63" i="2"/>
  <c r="F63" i="2"/>
  <c r="E63" i="2"/>
  <c r="D63" i="2"/>
  <c r="C63" i="2"/>
  <c r="AE62" i="2"/>
  <c r="AD62" i="2"/>
  <c r="AC62" i="2"/>
  <c r="AB62" i="2"/>
  <c r="AA62" i="2"/>
  <c r="AF62" i="2" s="1"/>
  <c r="Y62" i="2"/>
  <c r="X62" i="2"/>
  <c r="W62" i="2"/>
  <c r="V62" i="2"/>
  <c r="U62" i="2"/>
  <c r="S62" i="2"/>
  <c r="R62" i="2"/>
  <c r="Q62" i="2"/>
  <c r="P62" i="2"/>
  <c r="O62" i="2"/>
  <c r="N62" i="2"/>
  <c r="G62" i="2"/>
  <c r="F62" i="2"/>
  <c r="E62" i="2"/>
  <c r="D62" i="2"/>
  <c r="C62" i="2"/>
  <c r="AE61" i="2"/>
  <c r="AD61" i="2"/>
  <c r="AC61" i="2"/>
  <c r="AB61" i="2"/>
  <c r="AA61" i="2"/>
  <c r="AF61" i="2" s="1"/>
  <c r="Y61" i="2"/>
  <c r="X61" i="2"/>
  <c r="W61" i="2"/>
  <c r="V61" i="2"/>
  <c r="U61" i="2"/>
  <c r="Z61" i="2" s="1"/>
  <c r="S61" i="2"/>
  <c r="R61" i="2"/>
  <c r="Q61" i="2"/>
  <c r="P61" i="2"/>
  <c r="O61" i="2"/>
  <c r="N61" i="2"/>
  <c r="G61" i="2"/>
  <c r="F61" i="2"/>
  <c r="E61" i="2"/>
  <c r="D61" i="2"/>
  <c r="C61" i="2"/>
  <c r="AE60" i="2"/>
  <c r="AD60" i="2"/>
  <c r="AC60" i="2"/>
  <c r="AB60" i="2"/>
  <c r="AA60" i="2"/>
  <c r="AF60" i="2" s="1"/>
  <c r="Y60" i="2"/>
  <c r="X60" i="2"/>
  <c r="W60" i="2"/>
  <c r="V60" i="2"/>
  <c r="U60" i="2"/>
  <c r="S60" i="2"/>
  <c r="R60" i="2"/>
  <c r="Q60" i="2"/>
  <c r="P60" i="2"/>
  <c r="O60" i="2"/>
  <c r="T60" i="2" s="1"/>
  <c r="N60" i="2"/>
  <c r="G60" i="2"/>
  <c r="F60" i="2"/>
  <c r="E60" i="2"/>
  <c r="D60" i="2"/>
  <c r="C60" i="2"/>
  <c r="AE59" i="2"/>
  <c r="AD59" i="2"/>
  <c r="AC59" i="2"/>
  <c r="AB59" i="2"/>
  <c r="AA59" i="2"/>
  <c r="AF59" i="2" s="1"/>
  <c r="Y59" i="2"/>
  <c r="X59" i="2"/>
  <c r="W59" i="2"/>
  <c r="V59" i="2"/>
  <c r="U59" i="2"/>
  <c r="S59" i="2"/>
  <c r="R59" i="2"/>
  <c r="Q59" i="2"/>
  <c r="P59" i="2"/>
  <c r="O59" i="2"/>
  <c r="N59" i="2"/>
  <c r="G59" i="2"/>
  <c r="F59" i="2"/>
  <c r="E59" i="2"/>
  <c r="D59" i="2"/>
  <c r="C59" i="2"/>
  <c r="H59" i="2" s="1"/>
  <c r="AE58" i="2"/>
  <c r="AD58" i="2"/>
  <c r="AC58" i="2"/>
  <c r="AB58" i="2"/>
  <c r="AA58" i="2"/>
  <c r="AF58" i="2" s="1"/>
  <c r="Y58" i="2"/>
  <c r="X58" i="2"/>
  <c r="W58" i="2"/>
  <c r="V58" i="2"/>
  <c r="U58" i="2"/>
  <c r="S58" i="2"/>
  <c r="R58" i="2"/>
  <c r="Q58" i="2"/>
  <c r="P58" i="2"/>
  <c r="O58" i="2"/>
  <c r="N58" i="2"/>
  <c r="G58" i="2"/>
  <c r="F58" i="2"/>
  <c r="E58" i="2"/>
  <c r="D58" i="2"/>
  <c r="C58" i="2"/>
  <c r="H58" i="2" s="1"/>
  <c r="AE57" i="2"/>
  <c r="AD57" i="2"/>
  <c r="AC57" i="2"/>
  <c r="AB57" i="2"/>
  <c r="AB78" i="2" s="1"/>
  <c r="AA57" i="2"/>
  <c r="AA78" i="2" s="1"/>
  <c r="Y57" i="2"/>
  <c r="X57" i="2"/>
  <c r="W57" i="2"/>
  <c r="V57" i="2"/>
  <c r="U57" i="2"/>
  <c r="S57" i="2"/>
  <c r="R57" i="2"/>
  <c r="Q57" i="2"/>
  <c r="P57" i="2"/>
  <c r="O57" i="2"/>
  <c r="N57" i="2"/>
  <c r="G57" i="2"/>
  <c r="F57" i="2"/>
  <c r="E57" i="2"/>
  <c r="D57" i="2"/>
  <c r="C57" i="2"/>
  <c r="M78" i="1"/>
  <c r="L78" i="1"/>
  <c r="K78" i="1"/>
  <c r="J78" i="1"/>
  <c r="I78" i="1"/>
  <c r="AE76" i="1"/>
  <c r="AD76" i="1"/>
  <c r="AC76" i="1"/>
  <c r="AB76" i="1"/>
  <c r="AA76" i="1"/>
  <c r="Y76" i="1"/>
  <c r="X76" i="1"/>
  <c r="W76" i="1"/>
  <c r="V76" i="1"/>
  <c r="U76" i="1"/>
  <c r="S76" i="1"/>
  <c r="R76" i="1"/>
  <c r="Q76" i="1"/>
  <c r="P76" i="1"/>
  <c r="O76" i="1"/>
  <c r="N76" i="1"/>
  <c r="G76" i="1"/>
  <c r="F76" i="1"/>
  <c r="E76" i="1"/>
  <c r="D76" i="1"/>
  <c r="C76" i="1"/>
  <c r="H76" i="1" s="1"/>
  <c r="AE75" i="1"/>
  <c r="AD75" i="1"/>
  <c r="AC75" i="1"/>
  <c r="AB75" i="1"/>
  <c r="AA75" i="1"/>
  <c r="Y75" i="1"/>
  <c r="X75" i="1"/>
  <c r="W75" i="1"/>
  <c r="V75" i="1"/>
  <c r="U75" i="1"/>
  <c r="S75" i="1"/>
  <c r="R75" i="1"/>
  <c r="Q75" i="1"/>
  <c r="P75" i="1"/>
  <c r="O75" i="1"/>
  <c r="T75" i="1" s="1"/>
  <c r="N75" i="1"/>
  <c r="G75" i="1"/>
  <c r="F75" i="1"/>
  <c r="E75" i="1"/>
  <c r="D75" i="1"/>
  <c r="H75" i="1" s="1"/>
  <c r="C75" i="1"/>
  <c r="AE74" i="1"/>
  <c r="AD74" i="1"/>
  <c r="AC74" i="1"/>
  <c r="AB74" i="1"/>
  <c r="AA74" i="1"/>
  <c r="Y74" i="1"/>
  <c r="X74" i="1"/>
  <c r="W74" i="1"/>
  <c r="V74" i="1"/>
  <c r="U74" i="1"/>
  <c r="Z74" i="1" s="1"/>
  <c r="S74" i="1"/>
  <c r="R74" i="1"/>
  <c r="Q74" i="1"/>
  <c r="P74" i="1"/>
  <c r="O74" i="1"/>
  <c r="N74" i="1"/>
  <c r="G74" i="1"/>
  <c r="F74" i="1"/>
  <c r="E74" i="1"/>
  <c r="D74" i="1"/>
  <c r="C74" i="1"/>
  <c r="AE73" i="1"/>
  <c r="AD73" i="1"/>
  <c r="AC73" i="1"/>
  <c r="AB73" i="1"/>
  <c r="AA73" i="1"/>
  <c r="Y73" i="1"/>
  <c r="X73" i="1"/>
  <c r="W73" i="1"/>
  <c r="V73" i="1"/>
  <c r="U73" i="1"/>
  <c r="S73" i="1"/>
  <c r="R73" i="1"/>
  <c r="Q73" i="1"/>
  <c r="P73" i="1"/>
  <c r="O73" i="1"/>
  <c r="T73" i="1" s="1"/>
  <c r="N73" i="1"/>
  <c r="G73" i="1"/>
  <c r="H73" i="1" s="1"/>
  <c r="F73" i="1"/>
  <c r="E73" i="1"/>
  <c r="D73" i="1"/>
  <c r="C73" i="1"/>
  <c r="AE72" i="1"/>
  <c r="AD72" i="1"/>
  <c r="AC72" i="1"/>
  <c r="AB72" i="1"/>
  <c r="AA72" i="1"/>
  <c r="Y72" i="1"/>
  <c r="X72" i="1"/>
  <c r="W72" i="1"/>
  <c r="V72" i="1"/>
  <c r="U72" i="1"/>
  <c r="Z72" i="1" s="1"/>
  <c r="S72" i="1"/>
  <c r="R72" i="1"/>
  <c r="Q72" i="1"/>
  <c r="P72" i="1"/>
  <c r="O72" i="1"/>
  <c r="N72" i="1"/>
  <c r="G72" i="1"/>
  <c r="F72" i="1"/>
  <c r="E72" i="1"/>
  <c r="D72" i="1"/>
  <c r="C72" i="1"/>
  <c r="AE71" i="1"/>
  <c r="AD71" i="1"/>
  <c r="AC71" i="1"/>
  <c r="AB71" i="1"/>
  <c r="AA71" i="1"/>
  <c r="Y71" i="1"/>
  <c r="X71" i="1"/>
  <c r="W71" i="1"/>
  <c r="V71" i="1"/>
  <c r="U71" i="1"/>
  <c r="S71" i="1"/>
  <c r="R71" i="1"/>
  <c r="Q71" i="1"/>
  <c r="P71" i="1"/>
  <c r="O71" i="1"/>
  <c r="T71" i="1" s="1"/>
  <c r="N71" i="1"/>
  <c r="G71" i="1"/>
  <c r="F71" i="1"/>
  <c r="E71" i="1"/>
  <c r="D71" i="1"/>
  <c r="C71" i="1"/>
  <c r="H71" i="1" s="1"/>
  <c r="AE70" i="1"/>
  <c r="AD70" i="1"/>
  <c r="AC70" i="1"/>
  <c r="AB70" i="1"/>
  <c r="AA70" i="1"/>
  <c r="Y70" i="1"/>
  <c r="X70" i="1"/>
  <c r="W70" i="1"/>
  <c r="V70" i="1"/>
  <c r="U70" i="1"/>
  <c r="Z70" i="1" s="1"/>
  <c r="S70" i="1"/>
  <c r="R70" i="1"/>
  <c r="Q70" i="1"/>
  <c r="P70" i="1"/>
  <c r="O70" i="1"/>
  <c r="N70" i="1"/>
  <c r="G70" i="1"/>
  <c r="F70" i="1"/>
  <c r="E70" i="1"/>
  <c r="D70" i="1"/>
  <c r="C70" i="1"/>
  <c r="AE69" i="1"/>
  <c r="AD69" i="1"/>
  <c r="AC69" i="1"/>
  <c r="AB69" i="1"/>
  <c r="AA69" i="1"/>
  <c r="AF69" i="1" s="1"/>
  <c r="Y69" i="1"/>
  <c r="X69" i="1"/>
  <c r="W69" i="1"/>
  <c r="V69" i="1"/>
  <c r="U69" i="1"/>
  <c r="S69" i="1"/>
  <c r="R69" i="1"/>
  <c r="Q69" i="1"/>
  <c r="P69" i="1"/>
  <c r="O69" i="1"/>
  <c r="N69" i="1"/>
  <c r="G69" i="1"/>
  <c r="F69" i="1"/>
  <c r="E69" i="1"/>
  <c r="D69" i="1"/>
  <c r="C69" i="1"/>
  <c r="H69" i="1" s="1"/>
  <c r="AE68" i="1"/>
  <c r="AD68" i="1"/>
  <c r="AC68" i="1"/>
  <c r="AB68" i="1"/>
  <c r="AA68" i="1"/>
  <c r="Y68" i="1"/>
  <c r="X68" i="1"/>
  <c r="W68" i="1"/>
  <c r="V68" i="1"/>
  <c r="U68" i="1"/>
  <c r="Z68" i="1" s="1"/>
  <c r="S68" i="1"/>
  <c r="R68" i="1"/>
  <c r="Q68" i="1"/>
  <c r="P68" i="1"/>
  <c r="O68" i="1"/>
  <c r="N68" i="1"/>
  <c r="G68" i="1"/>
  <c r="F68" i="1"/>
  <c r="E68" i="1"/>
  <c r="D68" i="1"/>
  <c r="C68" i="1"/>
  <c r="H68" i="1" s="1"/>
  <c r="AE67" i="1"/>
  <c r="AD67" i="1"/>
  <c r="AC67" i="1"/>
  <c r="AB67" i="1"/>
  <c r="AA67" i="1"/>
  <c r="AF67" i="1" s="1"/>
  <c r="Y67" i="1"/>
  <c r="X67" i="1"/>
  <c r="W67" i="1"/>
  <c r="V67" i="1"/>
  <c r="U67" i="1"/>
  <c r="S67" i="1"/>
  <c r="R67" i="1"/>
  <c r="Q67" i="1"/>
  <c r="P67" i="1"/>
  <c r="O67" i="1"/>
  <c r="T67" i="1" s="1"/>
  <c r="N67" i="1"/>
  <c r="G67" i="1"/>
  <c r="F67" i="1"/>
  <c r="E67" i="1"/>
  <c r="D67" i="1"/>
  <c r="C67" i="1"/>
  <c r="H67" i="1" s="1"/>
  <c r="AE66" i="1"/>
  <c r="AD66" i="1"/>
  <c r="AC66" i="1"/>
  <c r="AB66" i="1"/>
  <c r="AA66" i="1"/>
  <c r="Y66" i="1"/>
  <c r="X66" i="1"/>
  <c r="W66" i="1"/>
  <c r="V66" i="1"/>
  <c r="U66" i="1"/>
  <c r="S66" i="1"/>
  <c r="R66" i="1"/>
  <c r="Q66" i="1"/>
  <c r="P66" i="1"/>
  <c r="O66" i="1"/>
  <c r="N66" i="1"/>
  <c r="G66" i="1"/>
  <c r="F66" i="1"/>
  <c r="E66" i="1"/>
  <c r="D66" i="1"/>
  <c r="C66" i="1"/>
  <c r="H66" i="1" s="1"/>
  <c r="AE65" i="1"/>
  <c r="AD65" i="1"/>
  <c r="AC65" i="1"/>
  <c r="AB65" i="1"/>
  <c r="AA65" i="1"/>
  <c r="AF65" i="1" s="1"/>
  <c r="Y65" i="1"/>
  <c r="X65" i="1"/>
  <c r="W65" i="1"/>
  <c r="V65" i="1"/>
  <c r="U65" i="1"/>
  <c r="S65" i="1"/>
  <c r="R65" i="1"/>
  <c r="Q65" i="1"/>
  <c r="P65" i="1"/>
  <c r="O65" i="1"/>
  <c r="N65" i="1"/>
  <c r="G65" i="1"/>
  <c r="F65" i="1"/>
  <c r="E65" i="1"/>
  <c r="D65" i="1"/>
  <c r="C65" i="1"/>
  <c r="H65" i="1" s="1"/>
  <c r="AE64" i="1"/>
  <c r="AD64" i="1"/>
  <c r="AC64" i="1"/>
  <c r="AB64" i="1"/>
  <c r="AF64" i="1" s="1"/>
  <c r="AA64" i="1"/>
  <c r="Y64" i="1"/>
  <c r="X64" i="1"/>
  <c r="W64" i="1"/>
  <c r="V64" i="1"/>
  <c r="U64" i="1"/>
  <c r="Z64" i="1" s="1"/>
  <c r="S64" i="1"/>
  <c r="R64" i="1"/>
  <c r="Q64" i="1"/>
  <c r="P64" i="1"/>
  <c r="O64" i="1"/>
  <c r="N64" i="1"/>
  <c r="G64" i="1"/>
  <c r="F64" i="1"/>
  <c r="E64" i="1"/>
  <c r="D64" i="1"/>
  <c r="C64" i="1"/>
  <c r="H64" i="1" s="1"/>
  <c r="AE63" i="1"/>
  <c r="AD63" i="1"/>
  <c r="AC63" i="1"/>
  <c r="AC78" i="1" s="1"/>
  <c r="AB63" i="1"/>
  <c r="AA63" i="1"/>
  <c r="Y63" i="1"/>
  <c r="X63" i="1"/>
  <c r="W63" i="1"/>
  <c r="V63" i="1"/>
  <c r="U63" i="1"/>
  <c r="S63" i="1"/>
  <c r="R63" i="1"/>
  <c r="Q63" i="1"/>
  <c r="P63" i="1"/>
  <c r="O63" i="1"/>
  <c r="T63" i="1" s="1"/>
  <c r="N63" i="1"/>
  <c r="G63" i="1"/>
  <c r="F63" i="1"/>
  <c r="E63" i="1"/>
  <c r="D63" i="1"/>
  <c r="C63" i="1"/>
  <c r="H63" i="1" s="1"/>
  <c r="AE62" i="1"/>
  <c r="AD62" i="1"/>
  <c r="AC62" i="1"/>
  <c r="AB62" i="1"/>
  <c r="AA62" i="1"/>
  <c r="Y62" i="1"/>
  <c r="X62" i="1"/>
  <c r="W62" i="1"/>
  <c r="V62" i="1"/>
  <c r="U62" i="1"/>
  <c r="S62" i="1"/>
  <c r="R62" i="1"/>
  <c r="Q62" i="1"/>
  <c r="P62" i="1"/>
  <c r="O62" i="1"/>
  <c r="N62" i="1"/>
  <c r="G62" i="1"/>
  <c r="F62" i="1"/>
  <c r="E62" i="1"/>
  <c r="D62" i="1"/>
  <c r="C62" i="1"/>
  <c r="H62" i="1" s="1"/>
  <c r="AE61" i="1"/>
  <c r="AD61" i="1"/>
  <c r="AC61" i="1"/>
  <c r="AB61" i="1"/>
  <c r="AA61" i="1"/>
  <c r="AF61" i="1" s="1"/>
  <c r="Y61" i="1"/>
  <c r="X61" i="1"/>
  <c r="W61" i="1"/>
  <c r="V61" i="1"/>
  <c r="U61" i="1"/>
  <c r="S61" i="1"/>
  <c r="R61" i="1"/>
  <c r="Q61" i="1"/>
  <c r="P61" i="1"/>
  <c r="O61" i="1"/>
  <c r="T61" i="1" s="1"/>
  <c r="N61" i="1"/>
  <c r="G61" i="1"/>
  <c r="F61" i="1"/>
  <c r="E61" i="1"/>
  <c r="H61" i="1" s="1"/>
  <c r="D61" i="1"/>
  <c r="C61" i="1"/>
  <c r="AE60" i="1"/>
  <c r="AD60" i="1"/>
  <c r="AC60" i="1"/>
  <c r="AB60" i="1"/>
  <c r="AF60" i="1" s="1"/>
  <c r="AA60" i="1"/>
  <c r="Y60" i="1"/>
  <c r="X60" i="1"/>
  <c r="W60" i="1"/>
  <c r="V60" i="1"/>
  <c r="U60" i="1"/>
  <c r="Z60" i="1" s="1"/>
  <c r="S60" i="1"/>
  <c r="R60" i="1"/>
  <c r="Q60" i="1"/>
  <c r="P60" i="1"/>
  <c r="O60" i="1"/>
  <c r="N60" i="1"/>
  <c r="G60" i="1"/>
  <c r="F60" i="1"/>
  <c r="E60" i="1"/>
  <c r="D60" i="1"/>
  <c r="C60" i="1"/>
  <c r="AE59" i="1"/>
  <c r="AD59" i="1"/>
  <c r="AC59" i="1"/>
  <c r="AB59" i="1"/>
  <c r="AA59" i="1"/>
  <c r="Y59" i="1"/>
  <c r="X59" i="1"/>
  <c r="W59" i="1"/>
  <c r="V59" i="1"/>
  <c r="U59" i="1"/>
  <c r="S59" i="1"/>
  <c r="R59" i="1"/>
  <c r="Q59" i="1"/>
  <c r="P59" i="1"/>
  <c r="O59" i="1"/>
  <c r="T59" i="1" s="1"/>
  <c r="N59" i="1"/>
  <c r="H59" i="1"/>
  <c r="G59" i="1"/>
  <c r="F59" i="1"/>
  <c r="E59" i="1"/>
  <c r="D59" i="1"/>
  <c r="C59" i="1"/>
  <c r="AE58" i="1"/>
  <c r="AD58" i="1"/>
  <c r="AC58" i="1"/>
  <c r="AB58" i="1"/>
  <c r="AA58" i="1"/>
  <c r="Y58" i="1"/>
  <c r="X58" i="1"/>
  <c r="W58" i="1"/>
  <c r="V58" i="1"/>
  <c r="U58" i="1"/>
  <c r="Z58" i="1" s="1"/>
  <c r="S58" i="1"/>
  <c r="R58" i="1"/>
  <c r="Q58" i="1"/>
  <c r="P58" i="1"/>
  <c r="O58" i="1"/>
  <c r="N58" i="1"/>
  <c r="G58" i="1"/>
  <c r="F58" i="1"/>
  <c r="E58" i="1"/>
  <c r="D58" i="1"/>
  <c r="C58" i="1"/>
  <c r="H58" i="1" s="1"/>
  <c r="AE57" i="1"/>
  <c r="AD57" i="1"/>
  <c r="AC57" i="1"/>
  <c r="AB57" i="1"/>
  <c r="AA57" i="1"/>
  <c r="Y57" i="1"/>
  <c r="X57" i="1"/>
  <c r="W57" i="1"/>
  <c r="V57" i="1"/>
  <c r="U57" i="1"/>
  <c r="S57" i="1"/>
  <c r="R57" i="1"/>
  <c r="Q57" i="1"/>
  <c r="P57" i="1"/>
  <c r="P78" i="1" s="1"/>
  <c r="O57" i="1"/>
  <c r="N57" i="1"/>
  <c r="G57" i="1"/>
  <c r="F57" i="1"/>
  <c r="E57" i="1"/>
  <c r="D57" i="1"/>
  <c r="C57" i="1"/>
  <c r="AF76" i="3"/>
  <c r="AF75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57" i="3"/>
  <c r="M78" i="3"/>
  <c r="L78" i="3"/>
  <c r="K78" i="3"/>
  <c r="J78" i="3"/>
  <c r="I78" i="3"/>
  <c r="AE76" i="3"/>
  <c r="AD76" i="3"/>
  <c r="AC76" i="3"/>
  <c r="AB76" i="3"/>
  <c r="AA76" i="3"/>
  <c r="Y76" i="3"/>
  <c r="X76" i="3"/>
  <c r="W76" i="3"/>
  <c r="V76" i="3"/>
  <c r="U76" i="3"/>
  <c r="Z76" i="3" s="1"/>
  <c r="S76" i="3"/>
  <c r="R76" i="3"/>
  <c r="Q76" i="3"/>
  <c r="P76" i="3"/>
  <c r="O76" i="3"/>
  <c r="G76" i="3"/>
  <c r="F76" i="3"/>
  <c r="E76" i="3"/>
  <c r="D76" i="3"/>
  <c r="C76" i="3"/>
  <c r="AE75" i="3"/>
  <c r="AD75" i="3"/>
  <c r="AC75" i="3"/>
  <c r="AB75" i="3"/>
  <c r="AA75" i="3"/>
  <c r="Y75" i="3"/>
  <c r="X75" i="3"/>
  <c r="W75" i="3"/>
  <c r="V75" i="3"/>
  <c r="U75" i="3"/>
  <c r="Z75" i="3" s="1"/>
  <c r="S75" i="3"/>
  <c r="R75" i="3"/>
  <c r="Q75" i="3"/>
  <c r="P75" i="3"/>
  <c r="O75" i="3"/>
  <c r="G75" i="3"/>
  <c r="F75" i="3"/>
  <c r="E75" i="3"/>
  <c r="D75" i="3"/>
  <c r="C75" i="3"/>
  <c r="AE74" i="3"/>
  <c r="AD74" i="3"/>
  <c r="AC74" i="3"/>
  <c r="AB74" i="3"/>
  <c r="AA74" i="3"/>
  <c r="AF74" i="3" s="1"/>
  <c r="Y74" i="3"/>
  <c r="X74" i="3"/>
  <c r="W74" i="3"/>
  <c r="V74" i="3"/>
  <c r="U74" i="3"/>
  <c r="S74" i="3"/>
  <c r="R74" i="3"/>
  <c r="Q74" i="3"/>
  <c r="P74" i="3"/>
  <c r="O74" i="3"/>
  <c r="G74" i="3"/>
  <c r="F74" i="3"/>
  <c r="E74" i="3"/>
  <c r="D74" i="3"/>
  <c r="C74" i="3"/>
  <c r="AE73" i="3"/>
  <c r="AD73" i="3"/>
  <c r="AC73" i="3"/>
  <c r="AB73" i="3"/>
  <c r="AA73" i="3"/>
  <c r="AF73" i="3" s="1"/>
  <c r="Y73" i="3"/>
  <c r="X73" i="3"/>
  <c r="W73" i="3"/>
  <c r="V73" i="3"/>
  <c r="U73" i="3"/>
  <c r="S73" i="3"/>
  <c r="R73" i="3"/>
  <c r="Q73" i="3"/>
  <c r="P73" i="3"/>
  <c r="O73" i="3"/>
  <c r="G73" i="3"/>
  <c r="F73" i="3"/>
  <c r="E73" i="3"/>
  <c r="D73" i="3"/>
  <c r="C73" i="3"/>
  <c r="AE72" i="3"/>
  <c r="AD72" i="3"/>
  <c r="AC72" i="3"/>
  <c r="AB72" i="3"/>
  <c r="AA72" i="3"/>
  <c r="AF72" i="3" s="1"/>
  <c r="Y72" i="3"/>
  <c r="X72" i="3"/>
  <c r="W72" i="3"/>
  <c r="V72" i="3"/>
  <c r="U72" i="3"/>
  <c r="S72" i="3"/>
  <c r="R72" i="3"/>
  <c r="Q72" i="3"/>
  <c r="P72" i="3"/>
  <c r="O72" i="3"/>
  <c r="G72" i="3"/>
  <c r="F72" i="3"/>
  <c r="E72" i="3"/>
  <c r="D72" i="3"/>
  <c r="C72" i="3"/>
  <c r="AE71" i="3"/>
  <c r="AD71" i="3"/>
  <c r="AC71" i="3"/>
  <c r="AB71" i="3"/>
  <c r="AA71" i="3"/>
  <c r="AF71" i="3" s="1"/>
  <c r="Y71" i="3"/>
  <c r="X71" i="3"/>
  <c r="W71" i="3"/>
  <c r="V71" i="3"/>
  <c r="U71" i="3"/>
  <c r="S71" i="3"/>
  <c r="R71" i="3"/>
  <c r="Q71" i="3"/>
  <c r="P71" i="3"/>
  <c r="O71" i="3"/>
  <c r="G71" i="3"/>
  <c r="F71" i="3"/>
  <c r="E71" i="3"/>
  <c r="D71" i="3"/>
  <c r="C71" i="3"/>
  <c r="AE70" i="3"/>
  <c r="AD70" i="3"/>
  <c r="AC70" i="3"/>
  <c r="AB70" i="3"/>
  <c r="AA70" i="3"/>
  <c r="AF70" i="3" s="1"/>
  <c r="Y70" i="3"/>
  <c r="X70" i="3"/>
  <c r="W70" i="3"/>
  <c r="V70" i="3"/>
  <c r="U70" i="3"/>
  <c r="S70" i="3"/>
  <c r="R70" i="3"/>
  <c r="Q70" i="3"/>
  <c r="P70" i="3"/>
  <c r="O70" i="3"/>
  <c r="G70" i="3"/>
  <c r="F70" i="3"/>
  <c r="E70" i="3"/>
  <c r="D70" i="3"/>
  <c r="C70" i="3"/>
  <c r="AE69" i="3"/>
  <c r="AD69" i="3"/>
  <c r="AC69" i="3"/>
  <c r="AB69" i="3"/>
  <c r="AA69" i="3"/>
  <c r="AF69" i="3" s="1"/>
  <c r="Y69" i="3"/>
  <c r="X69" i="3"/>
  <c r="W69" i="3"/>
  <c r="V69" i="3"/>
  <c r="U69" i="3"/>
  <c r="S69" i="3"/>
  <c r="R69" i="3"/>
  <c r="Q69" i="3"/>
  <c r="P69" i="3"/>
  <c r="O69" i="3"/>
  <c r="G69" i="3"/>
  <c r="F69" i="3"/>
  <c r="E69" i="3"/>
  <c r="D69" i="3"/>
  <c r="C69" i="3"/>
  <c r="AE68" i="3"/>
  <c r="AD68" i="3"/>
  <c r="AC68" i="3"/>
  <c r="AB68" i="3"/>
  <c r="AA68" i="3"/>
  <c r="AF68" i="3" s="1"/>
  <c r="Y68" i="3"/>
  <c r="X68" i="3"/>
  <c r="W68" i="3"/>
  <c r="V68" i="3"/>
  <c r="U68" i="3"/>
  <c r="S68" i="3"/>
  <c r="R68" i="3"/>
  <c r="Q68" i="3"/>
  <c r="P68" i="3"/>
  <c r="O68" i="3"/>
  <c r="G68" i="3"/>
  <c r="F68" i="3"/>
  <c r="E68" i="3"/>
  <c r="D68" i="3"/>
  <c r="C68" i="3"/>
  <c r="AE67" i="3"/>
  <c r="AD67" i="3"/>
  <c r="AC67" i="3"/>
  <c r="AB67" i="3"/>
  <c r="AA67" i="3"/>
  <c r="AF67" i="3" s="1"/>
  <c r="Y67" i="3"/>
  <c r="X67" i="3"/>
  <c r="W67" i="3"/>
  <c r="V67" i="3"/>
  <c r="U67" i="3"/>
  <c r="S67" i="3"/>
  <c r="R67" i="3"/>
  <c r="Q67" i="3"/>
  <c r="P67" i="3"/>
  <c r="O67" i="3"/>
  <c r="G67" i="3"/>
  <c r="F67" i="3"/>
  <c r="E67" i="3"/>
  <c r="D67" i="3"/>
  <c r="C67" i="3"/>
  <c r="AE66" i="3"/>
  <c r="AD66" i="3"/>
  <c r="AC66" i="3"/>
  <c r="AB66" i="3"/>
  <c r="AA66" i="3"/>
  <c r="AF66" i="3" s="1"/>
  <c r="Y66" i="3"/>
  <c r="X66" i="3"/>
  <c r="W66" i="3"/>
  <c r="V66" i="3"/>
  <c r="U66" i="3"/>
  <c r="S66" i="3"/>
  <c r="R66" i="3"/>
  <c r="Q66" i="3"/>
  <c r="P66" i="3"/>
  <c r="O66" i="3"/>
  <c r="G66" i="3"/>
  <c r="F66" i="3"/>
  <c r="E66" i="3"/>
  <c r="D66" i="3"/>
  <c r="C66" i="3"/>
  <c r="AE65" i="3"/>
  <c r="AD65" i="3"/>
  <c r="AC65" i="3"/>
  <c r="AB65" i="3"/>
  <c r="AA65" i="3"/>
  <c r="AF65" i="3" s="1"/>
  <c r="Y65" i="3"/>
  <c r="X65" i="3"/>
  <c r="W65" i="3"/>
  <c r="V65" i="3"/>
  <c r="U65" i="3"/>
  <c r="S65" i="3"/>
  <c r="R65" i="3"/>
  <c r="Q65" i="3"/>
  <c r="P65" i="3"/>
  <c r="O65" i="3"/>
  <c r="G65" i="3"/>
  <c r="F65" i="3"/>
  <c r="E65" i="3"/>
  <c r="D65" i="3"/>
  <c r="C65" i="3"/>
  <c r="AE64" i="3"/>
  <c r="AD64" i="3"/>
  <c r="AC64" i="3"/>
  <c r="AB64" i="3"/>
  <c r="AA64" i="3"/>
  <c r="AF64" i="3" s="1"/>
  <c r="Y64" i="3"/>
  <c r="X64" i="3"/>
  <c r="W64" i="3"/>
  <c r="V64" i="3"/>
  <c r="U64" i="3"/>
  <c r="S64" i="3"/>
  <c r="R64" i="3"/>
  <c r="Q64" i="3"/>
  <c r="P64" i="3"/>
  <c r="O64" i="3"/>
  <c r="G64" i="3"/>
  <c r="F64" i="3"/>
  <c r="E64" i="3"/>
  <c r="D64" i="3"/>
  <c r="C64" i="3"/>
  <c r="AE63" i="3"/>
  <c r="AD63" i="3"/>
  <c r="AC63" i="3"/>
  <c r="AB63" i="3"/>
  <c r="AA63" i="3"/>
  <c r="AF63" i="3" s="1"/>
  <c r="Y63" i="3"/>
  <c r="X63" i="3"/>
  <c r="W63" i="3"/>
  <c r="V63" i="3"/>
  <c r="U63" i="3"/>
  <c r="S63" i="3"/>
  <c r="R63" i="3"/>
  <c r="Q63" i="3"/>
  <c r="P63" i="3"/>
  <c r="O63" i="3"/>
  <c r="G63" i="3"/>
  <c r="F63" i="3"/>
  <c r="E63" i="3"/>
  <c r="D63" i="3"/>
  <c r="C63" i="3"/>
  <c r="AE62" i="3"/>
  <c r="AD62" i="3"/>
  <c r="AC62" i="3"/>
  <c r="AB62" i="3"/>
  <c r="AA62" i="3"/>
  <c r="AF62" i="3" s="1"/>
  <c r="Y62" i="3"/>
  <c r="X62" i="3"/>
  <c r="W62" i="3"/>
  <c r="V62" i="3"/>
  <c r="U62" i="3"/>
  <c r="S62" i="3"/>
  <c r="R62" i="3"/>
  <c r="Q62" i="3"/>
  <c r="P62" i="3"/>
  <c r="O62" i="3"/>
  <c r="G62" i="3"/>
  <c r="F62" i="3"/>
  <c r="E62" i="3"/>
  <c r="D62" i="3"/>
  <c r="C62" i="3"/>
  <c r="AE61" i="3"/>
  <c r="AD61" i="3"/>
  <c r="AC61" i="3"/>
  <c r="AB61" i="3"/>
  <c r="AA61" i="3"/>
  <c r="AF61" i="3" s="1"/>
  <c r="Y61" i="3"/>
  <c r="X61" i="3"/>
  <c r="W61" i="3"/>
  <c r="V61" i="3"/>
  <c r="U61" i="3"/>
  <c r="S61" i="3"/>
  <c r="R61" i="3"/>
  <c r="Q61" i="3"/>
  <c r="P61" i="3"/>
  <c r="O61" i="3"/>
  <c r="G61" i="3"/>
  <c r="F61" i="3"/>
  <c r="E61" i="3"/>
  <c r="D61" i="3"/>
  <c r="C61" i="3"/>
  <c r="AE60" i="3"/>
  <c r="AD60" i="3"/>
  <c r="AC60" i="3"/>
  <c r="AB60" i="3"/>
  <c r="AA60" i="3"/>
  <c r="AF60" i="3" s="1"/>
  <c r="Y60" i="3"/>
  <c r="X60" i="3"/>
  <c r="W60" i="3"/>
  <c r="V60" i="3"/>
  <c r="U60" i="3"/>
  <c r="S60" i="3"/>
  <c r="R60" i="3"/>
  <c r="Q60" i="3"/>
  <c r="P60" i="3"/>
  <c r="O60" i="3"/>
  <c r="G60" i="3"/>
  <c r="F60" i="3"/>
  <c r="E60" i="3"/>
  <c r="D60" i="3"/>
  <c r="C60" i="3"/>
  <c r="AE59" i="3"/>
  <c r="AD59" i="3"/>
  <c r="AC59" i="3"/>
  <c r="AB59" i="3"/>
  <c r="AA59" i="3"/>
  <c r="AF59" i="3" s="1"/>
  <c r="Y59" i="3"/>
  <c r="X59" i="3"/>
  <c r="W59" i="3"/>
  <c r="V59" i="3"/>
  <c r="U59" i="3"/>
  <c r="S59" i="3"/>
  <c r="R59" i="3"/>
  <c r="Q59" i="3"/>
  <c r="P59" i="3"/>
  <c r="O59" i="3"/>
  <c r="G59" i="3"/>
  <c r="F59" i="3"/>
  <c r="E59" i="3"/>
  <c r="D59" i="3"/>
  <c r="C59" i="3"/>
  <c r="AE58" i="3"/>
  <c r="AD58" i="3"/>
  <c r="AC58" i="3"/>
  <c r="AB58" i="3"/>
  <c r="AA58" i="3"/>
  <c r="AF58" i="3" s="1"/>
  <c r="Y58" i="3"/>
  <c r="X58" i="3"/>
  <c r="W58" i="3"/>
  <c r="V58" i="3"/>
  <c r="U58" i="3"/>
  <c r="S58" i="3"/>
  <c r="R58" i="3"/>
  <c r="Q58" i="3"/>
  <c r="P58" i="3"/>
  <c r="O58" i="3"/>
  <c r="G58" i="3"/>
  <c r="F58" i="3"/>
  <c r="E58" i="3"/>
  <c r="D58" i="3"/>
  <c r="C58" i="3"/>
  <c r="AE57" i="3"/>
  <c r="AE78" i="3" s="1"/>
  <c r="AD57" i="3"/>
  <c r="AD78" i="3" s="1"/>
  <c r="AC57" i="3"/>
  <c r="AC78" i="3" s="1"/>
  <c r="AB57" i="3"/>
  <c r="AB78" i="3" s="1"/>
  <c r="AA57" i="3"/>
  <c r="AA78" i="3" s="1"/>
  <c r="Y57" i="3"/>
  <c r="X57" i="3"/>
  <c r="W57" i="3"/>
  <c r="V57" i="3"/>
  <c r="V78" i="3" s="1"/>
  <c r="U57" i="3"/>
  <c r="S57" i="3"/>
  <c r="R57" i="3"/>
  <c r="Q57" i="3"/>
  <c r="Q78" i="3" s="1"/>
  <c r="P57" i="3"/>
  <c r="P78" i="3" s="1"/>
  <c r="O57" i="3"/>
  <c r="G57" i="3"/>
  <c r="F57" i="3"/>
  <c r="E57" i="3"/>
  <c r="D57" i="3"/>
  <c r="C57" i="3"/>
  <c r="C78" i="3" s="1"/>
  <c r="Y78" i="3" l="1"/>
  <c r="H59" i="3"/>
  <c r="H61" i="3"/>
  <c r="H63" i="3"/>
  <c r="H65" i="3"/>
  <c r="H69" i="3"/>
  <c r="H70" i="3"/>
  <c r="H72" i="3"/>
  <c r="H73" i="3"/>
  <c r="H74" i="3"/>
  <c r="H76" i="3"/>
  <c r="T64" i="3"/>
  <c r="T73" i="3"/>
  <c r="W78" i="3"/>
  <c r="H57" i="3"/>
  <c r="H58" i="3"/>
  <c r="H62" i="3"/>
  <c r="H64" i="3"/>
  <c r="H66" i="3"/>
  <c r="H68" i="3"/>
  <c r="H71" i="3"/>
  <c r="H75" i="3"/>
  <c r="T63" i="3"/>
  <c r="T65" i="3"/>
  <c r="T66" i="3"/>
  <c r="T67" i="3"/>
  <c r="T72" i="3"/>
  <c r="T74" i="3"/>
  <c r="O78" i="3"/>
  <c r="T57" i="3"/>
  <c r="T58" i="3"/>
  <c r="T59" i="3"/>
  <c r="T60" i="3"/>
  <c r="T61" i="3"/>
  <c r="T62" i="3"/>
  <c r="T68" i="3"/>
  <c r="T69" i="3"/>
  <c r="T70" i="3"/>
  <c r="T71" i="3"/>
  <c r="T75" i="3"/>
  <c r="T76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AF57" i="3"/>
  <c r="F78" i="3"/>
  <c r="H60" i="3"/>
  <c r="H67" i="3"/>
  <c r="S78" i="3"/>
  <c r="X78" i="3"/>
  <c r="E78" i="3"/>
  <c r="R78" i="3"/>
  <c r="U78" i="3"/>
  <c r="Z57" i="3"/>
  <c r="D78" i="3"/>
  <c r="G78" i="3"/>
  <c r="Z69" i="1"/>
  <c r="V78" i="1"/>
  <c r="AF71" i="1"/>
  <c r="Z73" i="1"/>
  <c r="T76" i="1"/>
  <c r="AB78" i="1"/>
  <c r="Z62" i="1"/>
  <c r="T65" i="1"/>
  <c r="C78" i="1"/>
  <c r="AF59" i="1"/>
  <c r="Z61" i="1"/>
  <c r="T64" i="1"/>
  <c r="H70" i="1"/>
  <c r="AF72" i="1"/>
  <c r="Z76" i="1"/>
  <c r="Z59" i="1"/>
  <c r="T62" i="1"/>
  <c r="D78" i="1"/>
  <c r="AD78" i="1"/>
  <c r="AF78" i="1" s="1"/>
  <c r="AF73" i="1"/>
  <c r="Z75" i="1"/>
  <c r="T72" i="1"/>
  <c r="T70" i="1"/>
  <c r="AF70" i="1"/>
  <c r="Z63" i="1"/>
  <c r="T66" i="1"/>
  <c r="H72" i="1"/>
  <c r="AF74" i="1"/>
  <c r="Z57" i="1"/>
  <c r="AF68" i="1"/>
  <c r="Z71" i="1"/>
  <c r="Z67" i="1"/>
  <c r="S78" i="1"/>
  <c r="T60" i="1"/>
  <c r="Y78" i="1"/>
  <c r="H57" i="1"/>
  <c r="H60" i="1"/>
  <c r="AF62" i="1"/>
  <c r="Z66" i="1"/>
  <c r="T69" i="1"/>
  <c r="Q78" i="1"/>
  <c r="T58" i="1"/>
  <c r="AF66" i="1"/>
  <c r="AA78" i="1"/>
  <c r="AE78" i="1"/>
  <c r="F78" i="1"/>
  <c r="AF75" i="1"/>
  <c r="AF63" i="1"/>
  <c r="Z65" i="1"/>
  <c r="T68" i="1"/>
  <c r="H74" i="1"/>
  <c r="AF76" i="1"/>
  <c r="X78" i="1"/>
  <c r="T74" i="1"/>
  <c r="E78" i="1"/>
  <c r="G78" i="1"/>
  <c r="O78" i="1"/>
  <c r="T78" i="1" s="1"/>
  <c r="Q79" i="1" s="1"/>
  <c r="Y78" i="2"/>
  <c r="H68" i="2"/>
  <c r="AC78" i="2"/>
  <c r="Z62" i="2"/>
  <c r="AD78" i="2"/>
  <c r="AE78" i="2"/>
  <c r="T67" i="2"/>
  <c r="D78" i="2"/>
  <c r="E78" i="2"/>
  <c r="H72" i="2"/>
  <c r="F78" i="2"/>
  <c r="Z66" i="2"/>
  <c r="G78" i="2"/>
  <c r="T71" i="2"/>
  <c r="T57" i="2"/>
  <c r="H62" i="2"/>
  <c r="AF65" i="2"/>
  <c r="Z69" i="2"/>
  <c r="T73" i="2"/>
  <c r="P78" i="2"/>
  <c r="T58" i="2"/>
  <c r="H60" i="2"/>
  <c r="H63" i="2"/>
  <c r="AF66" i="2"/>
  <c r="T74" i="2"/>
  <c r="H76" i="2"/>
  <c r="H61" i="2"/>
  <c r="Q78" i="2"/>
  <c r="AF67" i="2"/>
  <c r="Z70" i="2"/>
  <c r="Z71" i="2"/>
  <c r="C78" i="2"/>
  <c r="H78" i="2" s="1"/>
  <c r="R78" i="2"/>
  <c r="S78" i="2"/>
  <c r="T59" i="2"/>
  <c r="H65" i="2"/>
  <c r="T75" i="2"/>
  <c r="U78" i="2"/>
  <c r="Z78" i="2" s="1"/>
  <c r="T61" i="2"/>
  <c r="H66" i="2"/>
  <c r="AF69" i="2"/>
  <c r="Z73" i="2"/>
  <c r="H67" i="2"/>
  <c r="Z59" i="2"/>
  <c r="Z75" i="2"/>
  <c r="W78" i="2"/>
  <c r="Z60" i="2"/>
  <c r="T64" i="2"/>
  <c r="Z76" i="2"/>
  <c r="T62" i="2"/>
  <c r="H64" i="2"/>
  <c r="AF70" i="2"/>
  <c r="V78" i="2"/>
  <c r="AF71" i="2"/>
  <c r="Z74" i="2"/>
  <c r="X78" i="2"/>
  <c r="T63" i="2"/>
  <c r="H69" i="2"/>
  <c r="T58" i="4"/>
  <c r="AF68" i="4"/>
  <c r="Z71" i="4"/>
  <c r="T74" i="4"/>
  <c r="T60" i="4"/>
  <c r="T76" i="4"/>
  <c r="W78" i="4"/>
  <c r="V78" i="4"/>
  <c r="AF70" i="4"/>
  <c r="Z73" i="4"/>
  <c r="X78" i="4"/>
  <c r="Y78" i="4"/>
  <c r="Z59" i="4"/>
  <c r="T62" i="4"/>
  <c r="AF72" i="4"/>
  <c r="Z75" i="4"/>
  <c r="AA78" i="4"/>
  <c r="Z62" i="4"/>
  <c r="T64" i="4"/>
  <c r="H71" i="4"/>
  <c r="AF58" i="4"/>
  <c r="AF59" i="4"/>
  <c r="Z61" i="4"/>
  <c r="T67" i="4"/>
  <c r="H72" i="4"/>
  <c r="AF74" i="4"/>
  <c r="AF75" i="4"/>
  <c r="AC78" i="4"/>
  <c r="Z64" i="4"/>
  <c r="D78" i="4"/>
  <c r="AD78" i="4"/>
  <c r="AF60" i="4"/>
  <c r="Z63" i="4"/>
  <c r="T66" i="4"/>
  <c r="AF76" i="4"/>
  <c r="C78" i="4"/>
  <c r="H78" i="4" s="1"/>
  <c r="F79" i="4" s="1"/>
  <c r="AF62" i="4"/>
  <c r="AF64" i="4"/>
  <c r="Z67" i="4"/>
  <c r="T70" i="4"/>
  <c r="O78" i="4"/>
  <c r="H62" i="4"/>
  <c r="AF65" i="4"/>
  <c r="T73" i="4"/>
  <c r="P78" i="4"/>
  <c r="H63" i="4"/>
  <c r="Z70" i="4"/>
  <c r="T72" i="4"/>
  <c r="E78" i="4"/>
  <c r="AE78" i="4"/>
  <c r="F78" i="4"/>
  <c r="T68" i="4"/>
  <c r="H75" i="4"/>
  <c r="G78" i="4"/>
  <c r="Z65" i="4"/>
  <c r="H57" i="4"/>
  <c r="Q78" i="4"/>
  <c r="T78" i="4" s="1"/>
  <c r="T59" i="4"/>
  <c r="H64" i="4"/>
  <c r="AF66" i="4"/>
  <c r="AF67" i="4"/>
  <c r="Z69" i="4"/>
  <c r="T75" i="4"/>
  <c r="N78" i="4"/>
  <c r="M79" i="4" s="1"/>
  <c r="T57" i="4"/>
  <c r="Z57" i="4"/>
  <c r="AB78" i="4"/>
  <c r="U78" i="4"/>
  <c r="H58" i="4"/>
  <c r="AF57" i="4"/>
  <c r="AF78" i="2"/>
  <c r="AC79" i="2" s="1"/>
  <c r="Z58" i="2"/>
  <c r="H57" i="2"/>
  <c r="O78" i="2"/>
  <c r="AF57" i="2"/>
  <c r="N78" i="2"/>
  <c r="J79" i="2" s="1"/>
  <c r="Z57" i="2"/>
  <c r="AF58" i="1"/>
  <c r="N78" i="1"/>
  <c r="K79" i="1" s="1"/>
  <c r="T57" i="1"/>
  <c r="R78" i="1"/>
  <c r="W78" i="1"/>
  <c r="U78" i="1"/>
  <c r="AF57" i="1"/>
  <c r="AF78" i="3"/>
  <c r="AA79" i="3" s="1"/>
  <c r="AC79" i="3"/>
  <c r="AD79" i="3"/>
  <c r="N78" i="3"/>
  <c r="J79" i="3" s="1"/>
  <c r="T78" i="3" l="1"/>
  <c r="H78" i="3"/>
  <c r="C79" i="3"/>
  <c r="D79" i="3"/>
  <c r="G79" i="3"/>
  <c r="F79" i="3"/>
  <c r="Z78" i="3"/>
  <c r="O79" i="3"/>
  <c r="P79" i="3"/>
  <c r="S79" i="3"/>
  <c r="R79" i="3"/>
  <c r="Q79" i="3"/>
  <c r="AB79" i="3"/>
  <c r="AE79" i="3"/>
  <c r="AF79" i="3" a="1"/>
  <c r="AF79" i="3" s="1"/>
  <c r="E79" i="3"/>
  <c r="X79" i="3"/>
  <c r="AA79" i="1"/>
  <c r="AF79" i="1" s="1" a="1"/>
  <c r="AF79" i="1" s="1"/>
  <c r="AB79" i="1"/>
  <c r="AE79" i="1"/>
  <c r="AC79" i="1"/>
  <c r="AD79" i="1"/>
  <c r="H78" i="1"/>
  <c r="W79" i="2"/>
  <c r="Y79" i="2"/>
  <c r="V79" i="2"/>
  <c r="G79" i="2"/>
  <c r="D79" i="2"/>
  <c r="F79" i="2"/>
  <c r="E79" i="2"/>
  <c r="C79" i="2"/>
  <c r="H79" i="2" s="1" a="1"/>
  <c r="H79" i="2" s="1"/>
  <c r="E79" i="4"/>
  <c r="G79" i="4"/>
  <c r="R79" i="4"/>
  <c r="P79" i="4"/>
  <c r="D79" i="4"/>
  <c r="C79" i="4"/>
  <c r="H79" i="4" s="1" a="1"/>
  <c r="H79" i="4" s="1"/>
  <c r="L79" i="4"/>
  <c r="K79" i="4"/>
  <c r="J79" i="4"/>
  <c r="I79" i="4"/>
  <c r="M79" i="1"/>
  <c r="L79" i="1"/>
  <c r="J79" i="1"/>
  <c r="I79" i="1"/>
  <c r="K79" i="3"/>
  <c r="N79" i="4" a="1"/>
  <c r="N79" i="4" s="1"/>
  <c r="O79" i="4"/>
  <c r="Z78" i="4"/>
  <c r="U79" i="4"/>
  <c r="S79" i="4"/>
  <c r="AF78" i="4"/>
  <c r="Q79" i="4"/>
  <c r="AA79" i="2"/>
  <c r="U79" i="2"/>
  <c r="M79" i="2"/>
  <c r="L79" i="2"/>
  <c r="K79" i="2"/>
  <c r="AE79" i="2"/>
  <c r="AB79" i="2"/>
  <c r="T78" i="2"/>
  <c r="O79" i="2"/>
  <c r="X79" i="2"/>
  <c r="AD79" i="2"/>
  <c r="I79" i="2"/>
  <c r="O79" i="1"/>
  <c r="P79" i="1"/>
  <c r="S79" i="1"/>
  <c r="N79" i="1" a="1"/>
  <c r="N79" i="1" s="1"/>
  <c r="Z78" i="1"/>
  <c r="U79" i="1"/>
  <c r="W79" i="1"/>
  <c r="R79" i="1"/>
  <c r="M79" i="3"/>
  <c r="I79" i="3"/>
  <c r="H79" i="3" a="1"/>
  <c r="H79" i="3" s="1"/>
  <c r="L79" i="3"/>
  <c r="Y79" i="3" l="1"/>
  <c r="V79" i="3"/>
  <c r="W79" i="3"/>
  <c r="U79" i="3"/>
  <c r="Z79" i="3" s="1" a="1"/>
  <c r="Z79" i="3" s="1"/>
  <c r="T79" i="3" a="1"/>
  <c r="T79" i="3" s="1"/>
  <c r="C79" i="1"/>
  <c r="H79" i="1" s="1" a="1"/>
  <c r="H79" i="1" s="1"/>
  <c r="E79" i="1"/>
  <c r="G79" i="1"/>
  <c r="F79" i="1"/>
  <c r="D79" i="1"/>
  <c r="N79" i="2" a="1"/>
  <c r="N79" i="2" s="1"/>
  <c r="W79" i="4"/>
  <c r="V79" i="4"/>
  <c r="X79" i="4"/>
  <c r="Y79" i="4"/>
  <c r="AE79" i="4"/>
  <c r="AA79" i="4"/>
  <c r="AC79" i="4"/>
  <c r="AD79" i="4"/>
  <c r="AB79" i="4"/>
  <c r="T79" i="4" a="1"/>
  <c r="T79" i="4" s="1"/>
  <c r="Z79" i="2" a="1"/>
  <c r="Z79" i="2" s="1"/>
  <c r="S79" i="2"/>
  <c r="P79" i="2"/>
  <c r="Q79" i="2"/>
  <c r="R79" i="2"/>
  <c r="AF79" i="2" a="1"/>
  <c r="AF79" i="2" s="1"/>
  <c r="Y79" i="1"/>
  <c r="X79" i="1"/>
  <c r="V79" i="1"/>
  <c r="Z79" i="1" s="1" a="1"/>
  <c r="Z79" i="1" s="1"/>
  <c r="T79" i="1" a="1"/>
  <c r="T79" i="1" s="1"/>
  <c r="N79" i="3" a="1"/>
  <c r="N79" i="3" s="1"/>
  <c r="T79" i="2" l="1" a="1"/>
  <c r="T79" i="2" s="1"/>
  <c r="Z79" i="4" a="1"/>
  <c r="Z79" i="4" s="1"/>
  <c r="AF79" i="4" a="1"/>
  <c r="AF7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<sst xmlns="http://schemas.openxmlformats.org/spreadsheetml/2006/main" count="91" uniqueCount="15">
  <si>
    <t>FIRST</t>
    <phoneticPr fontId="1" type="noConversion"/>
  </si>
  <si>
    <t>FIFTH</t>
    <phoneticPr fontId="1" type="noConversion"/>
  </si>
  <si>
    <t>second</t>
    <phoneticPr fontId="1" type="noConversion"/>
  </si>
  <si>
    <t>third_1</t>
    <phoneticPr fontId="1" type="noConversion"/>
  </si>
  <si>
    <t>third_2</t>
    <phoneticPr fontId="1" type="noConversion"/>
  </si>
  <si>
    <t>forth_delete</t>
    <phoneticPr fontId="1" type="noConversion"/>
  </si>
  <si>
    <t>p2v</t>
    <phoneticPr fontId="1" type="noConversion"/>
  </si>
  <si>
    <t>upload_delete</t>
    <phoneticPr fontId="1" type="noConversion"/>
  </si>
  <si>
    <t>avg</t>
    <phoneticPr fontId="1" type="noConversion"/>
  </si>
  <si>
    <t>Chunk reduce</t>
    <phoneticPr fontId="1" type="noConversion"/>
  </si>
  <si>
    <t>delta compression</t>
    <phoneticPr fontId="1" type="noConversion"/>
  </si>
  <si>
    <t>encrypt</t>
    <phoneticPr fontId="1" type="noConversion"/>
  </si>
  <si>
    <t>deletion detect</t>
    <phoneticPr fontId="1" type="noConversion"/>
  </si>
  <si>
    <t>version manage</t>
    <phoneticPr fontId="1" type="noConversion"/>
  </si>
  <si>
    <t>最大百分比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</si>
</sst>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53B63-923C-4216-8AFE-AFDBBA87DF8C}">
  <dimension ref="C8:AF80"/>
  <sheetViews>
    <sheetView topLeftCell="A31" zoomScaleNormal="100" workbookViewId="0">
      <selection activeCell="C80" sqref="C80:AF80"/>
    </sheetView>
  </sheetViews>
  <sheetFormatPr defaultRowHeight="14.25" x14ac:dyDescent="0.2"/>
  <sheetData>
    <row r="8" spans="3:31" x14ac:dyDescent="0.2">
      <c r="C8" s="2" t="s">
        <v>0</v>
      </c>
      <c r="D8" s="2"/>
      <c r="E8" s="2"/>
      <c r="F8" s="2"/>
      <c r="G8" s="2"/>
      <c r="I8" s="2" t="s">
        <v>2</v>
      </c>
      <c r="J8" s="2"/>
      <c r="K8" s="2"/>
      <c r="L8" s="2"/>
      <c r="M8" s="2"/>
      <c r="AA8" s="2" t="s">
        <v>1</v>
      </c>
      <c r="AB8" s="2"/>
      <c r="AC8" s="2"/>
      <c r="AD8" s="2"/>
      <c r="AE8" s="2"/>
    </row>
    <row r="9" spans="3:31" x14ac:dyDescent="0.2">
      <c r="C9" s="1">
        <v>5.5400000000000002E-4</v>
      </c>
      <c r="D9" s="1">
        <v>6.1700000000000004E-4</v>
      </c>
      <c r="E9" s="1">
        <v>5.5900000000000004E-4</v>
      </c>
      <c r="F9" s="1">
        <v>5.6700000000000001E-4</v>
      </c>
      <c r="G9" s="1">
        <v>5.7399999999999997E-4</v>
      </c>
      <c r="I9" s="1">
        <v>3.4600000000000001E-4</v>
      </c>
      <c r="J9" s="1">
        <v>3.4200000000000002E-4</v>
      </c>
      <c r="K9" s="1">
        <v>3.4000000000000002E-4</v>
      </c>
      <c r="L9" s="1">
        <v>3.4699999999999998E-4</v>
      </c>
      <c r="M9" s="1">
        <v>3.4699999999999998E-4</v>
      </c>
      <c r="AA9" s="1">
        <v>9.0000000000000002E-6</v>
      </c>
      <c r="AB9" s="1">
        <v>1.5E-5</v>
      </c>
      <c r="AC9" s="1">
        <v>1.2E-5</v>
      </c>
      <c r="AD9" s="1">
        <v>1.1E-5</v>
      </c>
      <c r="AE9" s="1">
        <v>9.0000000000000002E-6</v>
      </c>
    </row>
    <row r="10" spans="3:31" x14ac:dyDescent="0.2">
      <c r="C10" s="1">
        <v>6.5499999999999998E-4</v>
      </c>
      <c r="D10" s="1">
        <v>6.69E-4</v>
      </c>
      <c r="E10" s="1">
        <v>7.1100000000000004E-4</v>
      </c>
      <c r="F10" s="1">
        <v>6.5600000000000001E-4</v>
      </c>
      <c r="G10" s="1">
        <v>6.4300000000000002E-4</v>
      </c>
      <c r="I10" s="1">
        <v>4.1899999999999999E-4</v>
      </c>
      <c r="J10" s="1">
        <v>4.2499999999999998E-4</v>
      </c>
      <c r="K10" s="1">
        <v>4.28E-4</v>
      </c>
      <c r="L10" s="1">
        <v>4.28E-4</v>
      </c>
      <c r="M10" s="1">
        <v>4.3199999999999998E-4</v>
      </c>
      <c r="AA10" s="1">
        <v>9.0000000000000002E-6</v>
      </c>
      <c r="AB10" s="1">
        <v>9.0000000000000002E-6</v>
      </c>
      <c r="AC10" s="1">
        <v>1.2999999999999999E-5</v>
      </c>
      <c r="AD10" s="1">
        <v>9.0000000000000002E-6</v>
      </c>
      <c r="AE10" s="1">
        <v>1.2999999999999999E-5</v>
      </c>
    </row>
    <row r="11" spans="3:31" x14ac:dyDescent="0.2">
      <c r="C11" s="1">
        <v>6.9700000000000003E-4</v>
      </c>
      <c r="D11" s="1">
        <v>7.2099999999999996E-4</v>
      </c>
      <c r="E11" s="1">
        <v>7.27E-4</v>
      </c>
      <c r="F11" s="1">
        <v>7.1599999999999995E-4</v>
      </c>
      <c r="G11" s="1">
        <v>7.0699999999999995E-4</v>
      </c>
      <c r="I11" s="1">
        <v>4.7899999999999999E-4</v>
      </c>
      <c r="J11" s="1">
        <v>4.8500000000000003E-4</v>
      </c>
      <c r="K11" s="1">
        <v>4.8099999999999998E-4</v>
      </c>
      <c r="L11" s="1">
        <v>4.8899999999999996E-4</v>
      </c>
      <c r="M11" s="1">
        <v>4.75E-4</v>
      </c>
      <c r="AA11" s="1">
        <v>1.0000000000000001E-5</v>
      </c>
      <c r="AB11" s="1">
        <v>1.0000000000000001E-5</v>
      </c>
      <c r="AC11" s="1">
        <v>1.1E-5</v>
      </c>
      <c r="AD11" s="1">
        <v>1.2E-5</v>
      </c>
      <c r="AE11" s="1">
        <v>1.0000000000000001E-5</v>
      </c>
    </row>
    <row r="12" spans="3:31" x14ac:dyDescent="0.2">
      <c r="C12" s="1">
        <v>9.4399999999999996E-4</v>
      </c>
      <c r="D12" s="1">
        <v>9.4799999999999995E-4</v>
      </c>
      <c r="E12" s="1">
        <v>9.3800000000000003E-4</v>
      </c>
      <c r="F12" s="1">
        <v>9.3999999999999997E-4</v>
      </c>
      <c r="G12" s="1">
        <v>9.7400000000000004E-4</v>
      </c>
      <c r="I12" s="1">
        <v>9.0000000000000002E-6</v>
      </c>
      <c r="J12" s="1">
        <v>1.0000000000000001E-5</v>
      </c>
      <c r="K12" s="1">
        <v>9.0000000000000002E-6</v>
      </c>
      <c r="L12" s="1">
        <v>1.0000000000000001E-5</v>
      </c>
      <c r="M12" s="1">
        <v>9.0000000000000002E-6</v>
      </c>
      <c r="AA12" s="1">
        <v>2.5000000000000001E-5</v>
      </c>
      <c r="AB12" s="1">
        <v>2.6999999999999999E-5</v>
      </c>
      <c r="AC12" s="1">
        <v>3.6000000000000001E-5</v>
      </c>
      <c r="AD12" s="1">
        <v>3.1000000000000001E-5</v>
      </c>
      <c r="AE12" s="1">
        <v>2.5999999999999998E-5</v>
      </c>
    </row>
    <row r="13" spans="3:31" x14ac:dyDescent="0.2">
      <c r="C13" s="1">
        <v>1.0560000000000001E-3</v>
      </c>
      <c r="D13" s="1">
        <v>1.0820000000000001E-3</v>
      </c>
      <c r="E13" s="1">
        <v>1.016E-3</v>
      </c>
      <c r="F13" s="1">
        <v>1.073E-3</v>
      </c>
      <c r="G13" s="1">
        <v>1.085E-3</v>
      </c>
      <c r="I13" s="1">
        <v>6.5399999999999996E-4</v>
      </c>
      <c r="J13" s="1">
        <v>6.3100000000000005E-4</v>
      </c>
      <c r="K13" s="1">
        <v>6.1799999999999995E-4</v>
      </c>
      <c r="L13" s="1">
        <v>6.3400000000000001E-4</v>
      </c>
      <c r="M13" s="1">
        <v>6.4599999999999998E-4</v>
      </c>
      <c r="AA13" s="1">
        <v>1.5999999999999999E-5</v>
      </c>
      <c r="AB13" s="1">
        <v>2.1999999999999999E-5</v>
      </c>
      <c r="AC13" s="1">
        <v>1.5999999999999999E-5</v>
      </c>
      <c r="AD13" s="1">
        <v>1.5E-5</v>
      </c>
      <c r="AE13" s="1">
        <v>2.3E-5</v>
      </c>
    </row>
    <row r="14" spans="3:31" x14ac:dyDescent="0.2">
      <c r="C14" s="1">
        <v>7.5900000000000002E-4</v>
      </c>
      <c r="D14" s="1">
        <v>7.8200000000000003E-4</v>
      </c>
      <c r="E14" s="1">
        <v>7.27E-4</v>
      </c>
      <c r="F14" s="1">
        <v>7.5000000000000002E-4</v>
      </c>
      <c r="G14" s="1">
        <v>7.3899999999999997E-4</v>
      </c>
      <c r="I14" s="1">
        <v>3.4900000000000003E-4</v>
      </c>
      <c r="J14" s="1">
        <v>3.5100000000000002E-4</v>
      </c>
      <c r="K14" s="1">
        <v>3.5500000000000001E-4</v>
      </c>
      <c r="L14" s="1">
        <v>3.68E-4</v>
      </c>
      <c r="M14" s="1">
        <v>3.8099999999999999E-4</v>
      </c>
      <c r="AA14" s="1">
        <v>1.5999999999999999E-5</v>
      </c>
      <c r="AB14" s="1">
        <v>1.8E-5</v>
      </c>
      <c r="AC14" s="1">
        <v>2.4000000000000001E-5</v>
      </c>
      <c r="AD14" s="1">
        <v>2.0000000000000002E-5</v>
      </c>
      <c r="AE14" s="1">
        <v>1.9000000000000001E-5</v>
      </c>
    </row>
    <row r="15" spans="3:31" x14ac:dyDescent="0.2">
      <c r="C15" s="1">
        <v>9.1399999999999999E-4</v>
      </c>
      <c r="D15" s="1">
        <v>9.0200000000000002E-4</v>
      </c>
      <c r="E15" s="1">
        <v>9.3800000000000003E-4</v>
      </c>
      <c r="F15" s="1">
        <v>8.8400000000000002E-4</v>
      </c>
      <c r="G15" s="1">
        <v>9.4399999999999996E-4</v>
      </c>
      <c r="I15" s="1">
        <v>4.6999999999999999E-4</v>
      </c>
      <c r="J15" s="1">
        <v>4.5199999999999998E-4</v>
      </c>
      <c r="K15" s="1">
        <v>4.5199999999999998E-4</v>
      </c>
      <c r="L15" s="1">
        <v>4.4499999999999997E-4</v>
      </c>
      <c r="M15" s="1">
        <v>4.55E-4</v>
      </c>
      <c r="AA15" s="1">
        <v>1.7E-5</v>
      </c>
      <c r="AB15" s="1">
        <v>1.5999999999999999E-5</v>
      </c>
      <c r="AC15" s="1">
        <v>2.1999999999999999E-5</v>
      </c>
      <c r="AD15" s="1">
        <v>1.8E-5</v>
      </c>
      <c r="AE15" s="1">
        <v>2.4000000000000001E-5</v>
      </c>
    </row>
    <row r="16" spans="3:31" x14ac:dyDescent="0.2">
      <c r="C16" s="1">
        <v>4.57E-4</v>
      </c>
      <c r="D16" s="1">
        <v>4.8200000000000001E-4</v>
      </c>
      <c r="E16" s="1">
        <v>4.8500000000000003E-4</v>
      </c>
      <c r="F16" s="1">
        <v>4.6900000000000002E-4</v>
      </c>
      <c r="G16" s="1">
        <v>4.6099999999999998E-4</v>
      </c>
      <c r="I16" s="1">
        <v>3.9999999999999998E-6</v>
      </c>
      <c r="J16" s="1">
        <v>3.9999999999999998E-6</v>
      </c>
      <c r="K16" s="1">
        <v>5.0000000000000004E-6</v>
      </c>
      <c r="L16" s="1">
        <v>3.9999999999999998E-6</v>
      </c>
      <c r="M16" s="1">
        <v>5.0000000000000004E-6</v>
      </c>
      <c r="AA16" s="1">
        <v>2.1999999999999999E-5</v>
      </c>
      <c r="AB16" s="1">
        <v>1.8E-5</v>
      </c>
      <c r="AC16" s="1">
        <v>2.4000000000000001E-5</v>
      </c>
      <c r="AD16" s="1">
        <v>1.9000000000000001E-5</v>
      </c>
      <c r="AE16" s="1">
        <v>1.9000000000000001E-5</v>
      </c>
    </row>
    <row r="17" spans="3:31" x14ac:dyDescent="0.2">
      <c r="C17" s="1">
        <v>9.3800000000000003E-4</v>
      </c>
      <c r="D17" s="1">
        <v>9.3099999999999997E-4</v>
      </c>
      <c r="E17" s="1">
        <v>9.4700000000000003E-4</v>
      </c>
      <c r="F17" s="1">
        <v>9.3800000000000003E-4</v>
      </c>
      <c r="G17" s="1">
        <v>9.2900000000000003E-4</v>
      </c>
      <c r="I17" s="1">
        <v>5.2400000000000005E-4</v>
      </c>
      <c r="J17" s="1">
        <v>4.9799999999999996E-4</v>
      </c>
      <c r="K17" s="1">
        <v>4.9700000000000005E-4</v>
      </c>
      <c r="L17" s="1">
        <v>5.04E-4</v>
      </c>
      <c r="M17" s="1">
        <v>5.4500000000000002E-4</v>
      </c>
      <c r="AA17" s="1">
        <v>2.0999999999999999E-5</v>
      </c>
      <c r="AB17" s="1">
        <v>2.6999999999999999E-5</v>
      </c>
      <c r="AC17" s="1">
        <v>2.0000000000000002E-5</v>
      </c>
      <c r="AD17" s="1">
        <v>2.0000000000000002E-5</v>
      </c>
      <c r="AE17" s="1">
        <v>2.0999999999999999E-5</v>
      </c>
    </row>
    <row r="18" spans="3:31" x14ac:dyDescent="0.2">
      <c r="C18" s="1">
        <v>9.5200000000000005E-4</v>
      </c>
      <c r="D18" s="1">
        <v>9.6199999999999996E-4</v>
      </c>
      <c r="E18" s="1">
        <v>9.9200000000000004E-4</v>
      </c>
      <c r="F18" s="1">
        <v>9.6400000000000001E-4</v>
      </c>
      <c r="G18" s="1">
        <v>9.8900000000000008E-4</v>
      </c>
      <c r="I18" s="1">
        <v>5.1599999999999997E-4</v>
      </c>
      <c r="J18" s="1">
        <v>5.2800000000000004E-4</v>
      </c>
      <c r="K18" s="1">
        <v>5.1800000000000001E-4</v>
      </c>
      <c r="L18" s="1">
        <v>5.0500000000000002E-4</v>
      </c>
      <c r="M18" s="1">
        <v>5.1099999999999995E-4</v>
      </c>
      <c r="AA18" s="1">
        <v>2.0999999999999999E-5</v>
      </c>
      <c r="AB18" s="1">
        <v>2.0000000000000002E-5</v>
      </c>
      <c r="AC18" s="1">
        <v>4.1999999999999998E-5</v>
      </c>
      <c r="AD18" s="1">
        <v>2.1999999999999999E-5</v>
      </c>
      <c r="AE18" s="1">
        <v>2.1999999999999999E-5</v>
      </c>
    </row>
    <row r="19" spans="3:31" x14ac:dyDescent="0.2">
      <c r="C19" s="1">
        <v>1.1820000000000001E-3</v>
      </c>
      <c r="D19" s="1">
        <v>1.2130000000000001E-3</v>
      </c>
      <c r="E19" s="1">
        <v>1.201E-3</v>
      </c>
      <c r="F19" s="1">
        <v>1.1999999999999999E-3</v>
      </c>
      <c r="G19" s="1">
        <v>1.1850000000000001E-3</v>
      </c>
      <c r="I19" s="1">
        <v>7.6800000000000002E-4</v>
      </c>
      <c r="J19" s="1">
        <v>7.1100000000000004E-4</v>
      </c>
      <c r="K19" s="1">
        <v>7.2800000000000002E-4</v>
      </c>
      <c r="L19" s="1">
        <v>7.1000000000000002E-4</v>
      </c>
      <c r="M19" s="1">
        <v>7.3099999999999999E-4</v>
      </c>
      <c r="AA19" s="1">
        <v>1.8E-5</v>
      </c>
      <c r="AB19" s="1">
        <v>1.9000000000000001E-5</v>
      </c>
      <c r="AC19" s="1">
        <v>2.0999999999999999E-5</v>
      </c>
      <c r="AD19" s="1">
        <v>1.8E-5</v>
      </c>
      <c r="AE19" s="1">
        <v>2.1999999999999999E-5</v>
      </c>
    </row>
    <row r="20" spans="3:31" x14ac:dyDescent="0.2">
      <c r="C20" s="1">
        <v>1.065E-3</v>
      </c>
      <c r="D20" s="1">
        <v>1.008E-3</v>
      </c>
      <c r="E20" s="1">
        <v>1.0549999999999999E-3</v>
      </c>
      <c r="F20" s="1">
        <v>9.8900000000000008E-4</v>
      </c>
      <c r="G20" s="1">
        <v>1.059E-3</v>
      </c>
      <c r="I20" s="1">
        <v>4.0999999999999999E-4</v>
      </c>
      <c r="J20" s="1">
        <v>4.0700000000000003E-4</v>
      </c>
      <c r="K20" s="1">
        <v>4.15E-4</v>
      </c>
      <c r="L20" s="1">
        <v>4.0999999999999999E-4</v>
      </c>
      <c r="M20" s="1">
        <v>4.28E-4</v>
      </c>
      <c r="AA20" s="1">
        <v>2.6999999999999999E-5</v>
      </c>
      <c r="AB20" s="1">
        <v>1.8E-5</v>
      </c>
      <c r="AC20" s="1">
        <v>2.5999999999999998E-5</v>
      </c>
      <c r="AD20" s="1">
        <v>2.3E-5</v>
      </c>
      <c r="AE20" s="1">
        <v>2.6999999999999999E-5</v>
      </c>
    </row>
    <row r="21" spans="3:31" x14ac:dyDescent="0.2">
      <c r="C21" s="1">
        <v>1.441E-3</v>
      </c>
      <c r="D21" s="1">
        <v>1.374E-3</v>
      </c>
      <c r="E21" s="1">
        <v>1.4419999999999999E-3</v>
      </c>
      <c r="F21" s="1">
        <v>1.4170000000000001E-3</v>
      </c>
      <c r="G21" s="1">
        <v>1.464E-3</v>
      </c>
      <c r="I21" s="1">
        <v>8.7600000000000004E-4</v>
      </c>
      <c r="J21" s="1">
        <v>9.2900000000000003E-4</v>
      </c>
      <c r="K21" s="1">
        <v>9.2400000000000002E-4</v>
      </c>
      <c r="L21" s="1">
        <v>9.0399999999999996E-4</v>
      </c>
      <c r="M21" s="1">
        <v>8.92E-4</v>
      </c>
      <c r="AA21" s="1">
        <v>2.6999999999999999E-5</v>
      </c>
      <c r="AB21" s="1">
        <v>2.0999999999999999E-5</v>
      </c>
      <c r="AC21" s="1">
        <v>3.0000000000000001E-5</v>
      </c>
      <c r="AD21" s="1">
        <v>3.0000000000000001E-5</v>
      </c>
      <c r="AE21" s="1">
        <v>3.1000000000000001E-5</v>
      </c>
    </row>
    <row r="22" spans="3:31" x14ac:dyDescent="0.2">
      <c r="C22" s="1">
        <v>1.0579999999999999E-3</v>
      </c>
      <c r="D22" s="1">
        <v>1.0139999999999999E-3</v>
      </c>
      <c r="E22" s="1">
        <v>1.08E-3</v>
      </c>
      <c r="F22" s="1">
        <v>1.0139999999999999E-3</v>
      </c>
      <c r="G22" s="1">
        <v>1.0349999999999999E-3</v>
      </c>
      <c r="I22" s="1">
        <v>5.62E-4</v>
      </c>
      <c r="J22" s="1">
        <v>5.4000000000000001E-4</v>
      </c>
      <c r="K22" s="1">
        <v>5.5400000000000002E-4</v>
      </c>
      <c r="L22" s="1">
        <v>5.3499999999999999E-4</v>
      </c>
      <c r="M22" s="1">
        <v>5.6800000000000004E-4</v>
      </c>
      <c r="AA22" s="1">
        <v>3.8000000000000002E-5</v>
      </c>
      <c r="AB22" s="1">
        <v>2.0999999999999999E-5</v>
      </c>
      <c r="AC22" s="1">
        <v>2.0999999999999999E-5</v>
      </c>
      <c r="AD22" s="1">
        <v>2.0000000000000002E-5</v>
      </c>
      <c r="AE22" s="1">
        <v>2.0999999999999999E-5</v>
      </c>
    </row>
    <row r="23" spans="3:31" x14ac:dyDescent="0.2">
      <c r="C23" s="1">
        <v>1.077E-3</v>
      </c>
      <c r="D23" s="1">
        <v>1.0399999999999999E-3</v>
      </c>
      <c r="E23" s="1">
        <v>1.1019999999999999E-3</v>
      </c>
      <c r="F23" s="1">
        <v>1.1119999999999999E-3</v>
      </c>
      <c r="G23" s="1">
        <v>1.0560000000000001E-3</v>
      </c>
      <c r="I23" s="1">
        <v>5.5000000000000003E-4</v>
      </c>
      <c r="J23" s="1">
        <v>5.1800000000000001E-4</v>
      </c>
      <c r="K23" s="1">
        <v>5.4100000000000003E-4</v>
      </c>
      <c r="L23" s="1">
        <v>5.2400000000000005E-4</v>
      </c>
      <c r="M23" s="1">
        <v>5.6999999999999998E-4</v>
      </c>
      <c r="AA23" s="1">
        <v>3.1999999999999999E-5</v>
      </c>
      <c r="AB23" s="1">
        <v>2.0999999999999999E-5</v>
      </c>
      <c r="AC23" s="1">
        <v>2.9E-5</v>
      </c>
      <c r="AD23" s="1">
        <v>2.1999999999999999E-5</v>
      </c>
      <c r="AE23" s="1">
        <v>2.4000000000000001E-5</v>
      </c>
    </row>
    <row r="24" spans="3:31" x14ac:dyDescent="0.2">
      <c r="C24" s="1">
        <v>6.0499999999999996E-4</v>
      </c>
      <c r="D24" s="1">
        <v>5.6300000000000002E-4</v>
      </c>
      <c r="E24" s="1">
        <v>5.6700000000000001E-4</v>
      </c>
      <c r="F24" s="1">
        <v>5.3799999999999996E-4</v>
      </c>
      <c r="G24" s="1">
        <v>5.5400000000000002E-4</v>
      </c>
      <c r="I24" s="1">
        <v>7.9999999999999996E-6</v>
      </c>
      <c r="J24" s="1">
        <v>6.0000000000000002E-6</v>
      </c>
      <c r="K24" s="1">
        <v>6.9999999999999999E-6</v>
      </c>
      <c r="L24" s="1">
        <v>6.0000000000000002E-6</v>
      </c>
      <c r="M24" s="1">
        <v>7.9999999999999996E-6</v>
      </c>
      <c r="AA24" s="1">
        <v>2.4000000000000001E-5</v>
      </c>
      <c r="AB24" s="1">
        <v>2.3E-5</v>
      </c>
      <c r="AC24" s="1">
        <v>2.9E-5</v>
      </c>
      <c r="AD24" s="1">
        <v>2.4000000000000001E-5</v>
      </c>
      <c r="AE24" s="1">
        <v>2.1999999999999999E-5</v>
      </c>
    </row>
    <row r="25" spans="3:31" x14ac:dyDescent="0.2">
      <c r="C25" s="1">
        <v>1.1310000000000001E-3</v>
      </c>
      <c r="D25" s="1">
        <v>1.1280000000000001E-3</v>
      </c>
      <c r="E25" s="1">
        <v>1.145E-3</v>
      </c>
      <c r="F25" s="1">
        <v>1.1329999999999999E-3</v>
      </c>
      <c r="G25" s="1">
        <v>1.1609999999999999E-3</v>
      </c>
      <c r="I25" s="1">
        <v>6.3900000000000003E-4</v>
      </c>
      <c r="J25" s="1">
        <v>6.3500000000000004E-4</v>
      </c>
      <c r="K25" s="1">
        <v>6.3400000000000001E-4</v>
      </c>
      <c r="L25" s="1">
        <v>6.3400000000000001E-4</v>
      </c>
      <c r="M25" s="1">
        <v>6.2E-4</v>
      </c>
      <c r="AA25" s="1">
        <v>2.0999999999999999E-5</v>
      </c>
      <c r="AB25" s="1">
        <v>2.1999999999999999E-5</v>
      </c>
      <c r="AC25" s="1">
        <v>2.3E-5</v>
      </c>
      <c r="AD25" s="1">
        <v>2.0999999999999999E-5</v>
      </c>
      <c r="AE25" s="1">
        <v>2.1999999999999999E-5</v>
      </c>
    </row>
    <row r="26" spans="3:31" x14ac:dyDescent="0.2">
      <c r="C26" s="1">
        <v>1.039E-3</v>
      </c>
      <c r="D26" s="1">
        <v>9.9500000000000001E-4</v>
      </c>
      <c r="E26" s="1">
        <v>9.9200000000000004E-4</v>
      </c>
      <c r="F26" s="1">
        <v>9.7999999999999997E-4</v>
      </c>
      <c r="G26" s="1">
        <v>1.018E-3</v>
      </c>
      <c r="I26" s="1">
        <v>4.9600000000000002E-4</v>
      </c>
      <c r="J26" s="1">
        <v>4.73E-4</v>
      </c>
      <c r="K26" s="1">
        <v>5.1099999999999995E-4</v>
      </c>
      <c r="L26" s="1">
        <v>4.8799999999999999E-4</v>
      </c>
      <c r="M26" s="1">
        <v>4.6500000000000003E-4</v>
      </c>
      <c r="AA26" s="1">
        <v>2.1999999999999999E-5</v>
      </c>
      <c r="AB26" s="1">
        <v>2.8E-5</v>
      </c>
      <c r="AC26" s="1">
        <v>2.1999999999999999E-5</v>
      </c>
      <c r="AD26" s="1">
        <v>2.6999999999999999E-5</v>
      </c>
      <c r="AE26" s="1">
        <v>2.1999999999999999E-5</v>
      </c>
    </row>
    <row r="27" spans="3:31" x14ac:dyDescent="0.2">
      <c r="C27" s="1">
        <v>1.103E-3</v>
      </c>
      <c r="D27" s="1">
        <v>1.1590000000000001E-3</v>
      </c>
      <c r="E27" s="1">
        <v>1.1689999999999999E-3</v>
      </c>
      <c r="F27" s="1">
        <v>1.093E-3</v>
      </c>
      <c r="G27" s="1">
        <v>1.0989999999999999E-3</v>
      </c>
      <c r="I27" s="1">
        <v>5.8399999999999999E-4</v>
      </c>
      <c r="J27" s="1">
        <v>5.8200000000000005E-4</v>
      </c>
      <c r="K27" s="1">
        <v>5.7399999999999997E-4</v>
      </c>
      <c r="L27" s="1">
        <v>5.9299999999999999E-4</v>
      </c>
      <c r="M27" s="1">
        <v>5.8200000000000005E-4</v>
      </c>
      <c r="AA27" s="1">
        <v>2.1999999999999999E-5</v>
      </c>
      <c r="AB27" s="1">
        <v>3.1000000000000001E-5</v>
      </c>
      <c r="AC27" s="1">
        <v>3.1000000000000001E-5</v>
      </c>
      <c r="AD27" s="1">
        <v>2.1999999999999999E-5</v>
      </c>
      <c r="AE27" s="1">
        <v>2.6999999999999999E-5</v>
      </c>
    </row>
    <row r="28" spans="3:31" x14ac:dyDescent="0.2">
      <c r="C28" s="1">
        <v>6.4499999999999996E-4</v>
      </c>
      <c r="D28" s="1">
        <v>6.0599999999999998E-4</v>
      </c>
      <c r="E28" s="1">
        <v>5.7799999999999995E-4</v>
      </c>
      <c r="F28" s="1">
        <v>6.29E-4</v>
      </c>
      <c r="G28" s="1">
        <v>5.8699999999999996E-4</v>
      </c>
      <c r="I28" s="1">
        <v>6.9999999999999999E-6</v>
      </c>
      <c r="J28" s="1">
        <v>6.0000000000000002E-6</v>
      </c>
      <c r="K28" s="1">
        <v>6.0000000000000002E-6</v>
      </c>
      <c r="L28" s="1">
        <v>9.0000000000000002E-6</v>
      </c>
      <c r="M28" s="1">
        <v>6.9999999999999999E-6</v>
      </c>
      <c r="AA28" s="1">
        <v>3.8999999999999999E-5</v>
      </c>
      <c r="AB28" s="1">
        <v>3.4999999999999997E-5</v>
      </c>
      <c r="AC28" s="1">
        <v>2.5000000000000001E-5</v>
      </c>
      <c r="AD28" s="1">
        <v>3.1999999999999999E-5</v>
      </c>
      <c r="AE28" s="1">
        <v>3.3000000000000003E-5</v>
      </c>
    </row>
    <row r="33" spans="3:31" x14ac:dyDescent="0.2">
      <c r="C33" s="2" t="s">
        <v>3</v>
      </c>
      <c r="D33" s="2"/>
      <c r="E33" s="2"/>
      <c r="F33" s="2"/>
      <c r="G33" s="2"/>
      <c r="I33" s="2" t="s">
        <v>4</v>
      </c>
      <c r="J33" s="2"/>
      <c r="K33" s="2"/>
      <c r="L33" s="2"/>
      <c r="M33" s="2"/>
      <c r="O33" s="2" t="s">
        <v>5</v>
      </c>
      <c r="P33" s="2"/>
      <c r="Q33" s="2"/>
      <c r="R33" s="2"/>
      <c r="S33" s="2"/>
      <c r="U33" s="2" t="s">
        <v>6</v>
      </c>
      <c r="V33" s="2"/>
      <c r="W33" s="2"/>
      <c r="X33" s="2"/>
      <c r="Y33" s="2"/>
      <c r="AA33" s="2" t="s">
        <v>7</v>
      </c>
      <c r="AB33" s="2"/>
      <c r="AC33" s="2"/>
      <c r="AD33" s="2"/>
      <c r="AE33" s="2"/>
    </row>
    <row r="34" spans="3:31" x14ac:dyDescent="0.2">
      <c r="C34" s="1">
        <v>9.0000000000000002E-6</v>
      </c>
      <c r="D34" s="1">
        <v>1.0000000000000001E-5</v>
      </c>
      <c r="E34" s="1">
        <v>9.0000000000000002E-6</v>
      </c>
      <c r="F34" s="1">
        <v>9.0000000000000002E-6</v>
      </c>
      <c r="G34" s="1">
        <v>9.0000000000000002E-6</v>
      </c>
      <c r="I34" s="1">
        <v>1.9999999999999999E-6</v>
      </c>
      <c r="J34" s="1">
        <v>9.9999999999999995E-7</v>
      </c>
      <c r="K34" s="1">
        <v>1.9999999999999999E-6</v>
      </c>
      <c r="L34" s="1">
        <v>9.9999999999999995E-7</v>
      </c>
      <c r="M34" s="1">
        <v>9.9999999999999995E-7</v>
      </c>
      <c r="O34" s="1">
        <v>3.0000000000000001E-6</v>
      </c>
      <c r="P34" s="1">
        <v>1.9999999999999999E-6</v>
      </c>
      <c r="Q34" s="1">
        <v>1.9999999999999999E-6</v>
      </c>
      <c r="R34" s="1">
        <v>1.9999999999999999E-6</v>
      </c>
      <c r="S34" s="1">
        <v>1.9999999999999999E-6</v>
      </c>
      <c r="U34" s="1">
        <v>1.2999999999999999E-5</v>
      </c>
      <c r="V34" s="1">
        <v>2.1999999999999999E-5</v>
      </c>
      <c r="W34" s="1">
        <v>1.4E-5</v>
      </c>
      <c r="X34" s="1">
        <v>1.4E-5</v>
      </c>
      <c r="Y34" s="1">
        <v>1.4E-5</v>
      </c>
      <c r="AA34" s="1">
        <v>6.0000000000000002E-6</v>
      </c>
      <c r="AB34" s="1">
        <v>6.0000000000000002E-6</v>
      </c>
      <c r="AC34" s="1">
        <v>6.0000000000000002E-6</v>
      </c>
      <c r="AD34" s="1">
        <v>6.0000000000000002E-6</v>
      </c>
      <c r="AE34" s="1">
        <v>6.0000000000000002E-6</v>
      </c>
    </row>
    <row r="35" spans="3:31" x14ac:dyDescent="0.2">
      <c r="C35" s="1">
        <v>7.9999999999999996E-6</v>
      </c>
      <c r="D35" s="1">
        <v>7.9999999999999996E-6</v>
      </c>
      <c r="E35" s="1">
        <v>7.9999999999999996E-6</v>
      </c>
      <c r="F35" s="1">
        <v>7.9999999999999996E-6</v>
      </c>
      <c r="G35" s="1">
        <v>9.0000000000000002E-6</v>
      </c>
      <c r="I35" s="1">
        <v>1.9999999999999999E-6</v>
      </c>
      <c r="J35" s="1">
        <v>1.9999999999999999E-6</v>
      </c>
      <c r="K35" s="1">
        <v>1.9999999999999999E-6</v>
      </c>
      <c r="L35" s="1">
        <v>1.9999999999999999E-6</v>
      </c>
      <c r="M35" s="1">
        <v>1.9999999999999999E-6</v>
      </c>
      <c r="O35" s="1">
        <v>1.9999999999999999E-6</v>
      </c>
      <c r="P35" s="1">
        <v>1.9999999999999999E-6</v>
      </c>
      <c r="Q35" s="1">
        <v>1.9999999999999999E-6</v>
      </c>
      <c r="R35" s="1">
        <v>1.9999999999999999E-6</v>
      </c>
      <c r="S35" s="1">
        <v>1.9999999999999999E-6</v>
      </c>
      <c r="U35" s="1">
        <v>1.1E-5</v>
      </c>
      <c r="V35" s="1">
        <v>1.2E-5</v>
      </c>
      <c r="W35" s="1">
        <v>2.4000000000000001E-5</v>
      </c>
      <c r="X35" s="1">
        <v>1.1E-5</v>
      </c>
      <c r="Y35" s="1">
        <v>1.2E-5</v>
      </c>
      <c r="AA35" s="1">
        <v>6.0000000000000002E-6</v>
      </c>
      <c r="AB35" s="1">
        <v>6.0000000000000002E-6</v>
      </c>
      <c r="AC35" s="1">
        <v>6.0000000000000002E-6</v>
      </c>
      <c r="AD35" s="1">
        <v>6.0000000000000002E-6</v>
      </c>
      <c r="AE35" s="1">
        <v>6.0000000000000002E-6</v>
      </c>
    </row>
    <row r="36" spans="3:31" x14ac:dyDescent="0.2">
      <c r="C36" s="1">
        <v>1.9000000000000001E-5</v>
      </c>
      <c r="D36" s="1">
        <v>6.9999999999999999E-6</v>
      </c>
      <c r="E36" s="1">
        <v>6.9999999999999999E-6</v>
      </c>
      <c r="F36" s="1">
        <v>6.0000000000000002E-6</v>
      </c>
      <c r="G36" s="1">
        <v>6.0000000000000002E-6</v>
      </c>
      <c r="I36" s="1">
        <v>9.9999999999999995E-7</v>
      </c>
      <c r="J36" s="1">
        <v>1.9999999999999999E-6</v>
      </c>
      <c r="K36" s="1">
        <v>1.9999999999999999E-6</v>
      </c>
      <c r="L36" s="1">
        <v>9.9999999999999995E-7</v>
      </c>
      <c r="M36" s="1">
        <v>1.9999999999999999E-6</v>
      </c>
      <c r="O36" s="1">
        <v>3.0000000000000001E-6</v>
      </c>
      <c r="P36" s="1">
        <v>3.0000000000000001E-6</v>
      </c>
      <c r="Q36" s="1">
        <v>3.0000000000000001E-6</v>
      </c>
      <c r="R36" s="1">
        <v>3.0000000000000001E-6</v>
      </c>
      <c r="S36" s="1">
        <v>3.0000000000000001E-6</v>
      </c>
      <c r="U36" s="1">
        <v>1.2999999999999999E-5</v>
      </c>
      <c r="V36" s="1">
        <v>1.0000000000000001E-5</v>
      </c>
      <c r="W36" s="1">
        <v>1.0000000000000001E-5</v>
      </c>
      <c r="X36" s="1">
        <v>1.2E-5</v>
      </c>
      <c r="Y36" s="1">
        <v>9.0000000000000002E-6</v>
      </c>
      <c r="AA36" s="1">
        <v>6.0000000000000002E-6</v>
      </c>
      <c r="AB36" s="1">
        <v>6.0000000000000002E-6</v>
      </c>
      <c r="AC36" s="1">
        <v>6.0000000000000002E-6</v>
      </c>
      <c r="AD36" s="1">
        <v>6.9999999999999999E-6</v>
      </c>
      <c r="AE36" s="1">
        <v>6.0000000000000002E-6</v>
      </c>
    </row>
    <row r="37" spans="3:31" x14ac:dyDescent="0.2">
      <c r="C37" s="1">
        <v>5.7000000000000003E-5</v>
      </c>
      <c r="D37" s="1">
        <v>6.0999999999999999E-5</v>
      </c>
      <c r="E37" s="1">
        <v>5.7000000000000003E-5</v>
      </c>
      <c r="F37" s="1">
        <v>6.3E-5</v>
      </c>
      <c r="G37" s="1">
        <v>5.8E-5</v>
      </c>
      <c r="I37" s="1">
        <v>3.0000000000000001E-6</v>
      </c>
      <c r="J37" s="1">
        <v>3.0000000000000001E-6</v>
      </c>
      <c r="K37" s="1">
        <v>3.0000000000000001E-6</v>
      </c>
      <c r="L37" s="1">
        <v>3.9999999999999998E-6</v>
      </c>
      <c r="M37" s="1">
        <v>3.0000000000000001E-6</v>
      </c>
      <c r="O37" s="1">
        <v>3.0000000000000001E-6</v>
      </c>
      <c r="P37" s="1">
        <v>1.9999999999999999E-6</v>
      </c>
      <c r="Q37" s="1">
        <v>3.0000000000000001E-6</v>
      </c>
      <c r="R37" s="1">
        <v>3.9999999999999998E-6</v>
      </c>
      <c r="S37" s="1">
        <v>3.0000000000000001E-6</v>
      </c>
      <c r="U37" s="1">
        <v>2.0799999999999999E-4</v>
      </c>
      <c r="V37" s="1">
        <v>2.22E-4</v>
      </c>
      <c r="W37" s="1">
        <v>2.2900000000000001E-4</v>
      </c>
      <c r="X37" s="1">
        <v>2.1100000000000001E-4</v>
      </c>
      <c r="Y37" s="1">
        <v>2.24E-4</v>
      </c>
      <c r="AA37" s="1">
        <v>6.0000000000000002E-6</v>
      </c>
      <c r="AB37" s="1">
        <v>6.9999999999999999E-6</v>
      </c>
      <c r="AC37" s="1">
        <v>6.0000000000000002E-6</v>
      </c>
      <c r="AD37" s="1">
        <v>6.9999999999999999E-6</v>
      </c>
      <c r="AE37" s="1">
        <v>6.0000000000000002E-6</v>
      </c>
    </row>
    <row r="38" spans="3:31" x14ac:dyDescent="0.2">
      <c r="C38" s="1">
        <v>1.4E-5</v>
      </c>
      <c r="D38" s="1">
        <v>1.4E-5</v>
      </c>
      <c r="E38" s="1">
        <v>1.4E-5</v>
      </c>
      <c r="F38" s="1">
        <v>1.4E-5</v>
      </c>
      <c r="G38" s="1">
        <v>1.4E-5</v>
      </c>
      <c r="I38" s="1">
        <v>5.0000000000000004E-6</v>
      </c>
      <c r="J38" s="1">
        <v>3.0000000000000001E-6</v>
      </c>
      <c r="K38" s="1">
        <v>3.0000000000000001E-6</v>
      </c>
      <c r="L38" s="1">
        <v>3.0000000000000001E-6</v>
      </c>
      <c r="M38" s="1">
        <v>5.0000000000000004E-6</v>
      </c>
      <c r="O38" s="1">
        <v>6.0000000000000002E-6</v>
      </c>
      <c r="P38" s="1">
        <v>3.9999999999999998E-6</v>
      </c>
      <c r="Q38" s="1">
        <v>3.9999999999999998E-6</v>
      </c>
      <c r="R38" s="1">
        <v>3.9999999999999998E-6</v>
      </c>
      <c r="S38" s="1">
        <v>6.0000000000000002E-6</v>
      </c>
      <c r="U38" s="1">
        <v>1.5E-5</v>
      </c>
      <c r="V38" s="1">
        <v>1.7E-5</v>
      </c>
      <c r="W38" s="1">
        <v>1.5E-5</v>
      </c>
      <c r="X38" s="1">
        <v>1.5E-5</v>
      </c>
      <c r="Y38" s="1">
        <v>1.7E-5</v>
      </c>
      <c r="AA38" s="1">
        <v>1.0000000000000001E-5</v>
      </c>
      <c r="AB38" s="1">
        <v>6.0000000000000002E-6</v>
      </c>
      <c r="AC38" s="1">
        <v>6.0000000000000002E-6</v>
      </c>
      <c r="AD38" s="1">
        <v>6.0000000000000002E-6</v>
      </c>
      <c r="AE38" s="1">
        <v>1.0000000000000001E-5</v>
      </c>
    </row>
    <row r="39" spans="3:31" x14ac:dyDescent="0.2">
      <c r="C39" s="1">
        <v>9.0000000000000002E-6</v>
      </c>
      <c r="D39" s="1">
        <v>9.0000000000000002E-6</v>
      </c>
      <c r="E39" s="1">
        <v>9.0000000000000002E-6</v>
      </c>
      <c r="F39" s="1">
        <v>9.0000000000000002E-6</v>
      </c>
      <c r="G39" s="1">
        <v>9.0000000000000002E-6</v>
      </c>
      <c r="I39" s="1">
        <v>3.0000000000000001E-6</v>
      </c>
      <c r="J39" s="1">
        <v>3.0000000000000001E-6</v>
      </c>
      <c r="K39" s="1">
        <v>3.0000000000000001E-6</v>
      </c>
      <c r="L39" s="1">
        <v>3.9999999999999998E-6</v>
      </c>
      <c r="M39" s="1">
        <v>6.0000000000000002E-6</v>
      </c>
      <c r="O39" s="1">
        <v>3.9999999999999998E-6</v>
      </c>
      <c r="P39" s="1">
        <v>3.9999999999999998E-6</v>
      </c>
      <c r="Q39" s="1">
        <v>3.9999999999999998E-6</v>
      </c>
      <c r="R39" s="1">
        <v>3.9999999999999998E-6</v>
      </c>
      <c r="S39" s="1">
        <v>6.0000000000000002E-6</v>
      </c>
      <c r="U39" s="1">
        <v>1.2999999999999999E-5</v>
      </c>
      <c r="V39" s="1">
        <v>1.4E-5</v>
      </c>
      <c r="W39" s="1">
        <v>1.4E-5</v>
      </c>
      <c r="X39" s="1">
        <v>1.4E-5</v>
      </c>
      <c r="Y39" s="1">
        <v>1.5999999999999999E-5</v>
      </c>
      <c r="AA39" s="1">
        <v>6.0000000000000002E-6</v>
      </c>
      <c r="AB39" s="1">
        <v>5.0000000000000004E-6</v>
      </c>
      <c r="AC39" s="1">
        <v>6.0000000000000002E-6</v>
      </c>
      <c r="AD39" s="1">
        <v>5.0000000000000004E-6</v>
      </c>
      <c r="AE39" s="1">
        <v>1.0000000000000001E-5</v>
      </c>
    </row>
    <row r="40" spans="3:31" x14ac:dyDescent="0.2">
      <c r="C40" s="1">
        <v>1.2E-5</v>
      </c>
      <c r="D40" s="1">
        <v>1.2E-5</v>
      </c>
      <c r="E40" s="1">
        <v>1.2E-5</v>
      </c>
      <c r="F40" s="1">
        <v>1.2E-5</v>
      </c>
      <c r="G40" s="1">
        <v>2.3E-5</v>
      </c>
      <c r="I40" s="1">
        <v>3.0000000000000001E-6</v>
      </c>
      <c r="J40" s="1">
        <v>3.0000000000000001E-6</v>
      </c>
      <c r="K40" s="1">
        <v>3.0000000000000001E-6</v>
      </c>
      <c r="L40" s="1">
        <v>3.9999999999999998E-6</v>
      </c>
      <c r="M40" s="1">
        <v>3.9999999999999998E-6</v>
      </c>
      <c r="O40" s="1">
        <v>5.0000000000000004E-6</v>
      </c>
      <c r="P40" s="1">
        <v>5.0000000000000004E-6</v>
      </c>
      <c r="Q40" s="1">
        <v>5.0000000000000004E-6</v>
      </c>
      <c r="R40" s="1">
        <v>5.0000000000000004E-6</v>
      </c>
      <c r="S40" s="1">
        <v>5.0000000000000004E-6</v>
      </c>
      <c r="U40" s="1">
        <v>1.5999999999999999E-5</v>
      </c>
      <c r="V40" s="1">
        <v>1.8E-5</v>
      </c>
      <c r="W40" s="1">
        <v>1.7E-5</v>
      </c>
      <c r="X40" s="1">
        <v>1.5999999999999999E-5</v>
      </c>
      <c r="Y40" s="1">
        <v>1.5999999999999999E-5</v>
      </c>
      <c r="AA40" s="1">
        <v>6.0000000000000002E-6</v>
      </c>
      <c r="AB40" s="1">
        <v>6.0000000000000002E-6</v>
      </c>
      <c r="AC40" s="1">
        <v>6.0000000000000002E-6</v>
      </c>
      <c r="AD40" s="1">
        <v>6.0000000000000002E-6</v>
      </c>
      <c r="AE40" s="1">
        <v>6.0000000000000002E-6</v>
      </c>
    </row>
    <row r="41" spans="3:31" x14ac:dyDescent="0.2">
      <c r="C41" s="1">
        <v>1.0000000000000001E-5</v>
      </c>
      <c r="D41" s="1">
        <v>1.0000000000000001E-5</v>
      </c>
      <c r="E41" s="1">
        <v>1.0000000000000001E-5</v>
      </c>
      <c r="F41" s="1">
        <v>1.0000000000000001E-5</v>
      </c>
      <c r="G41" s="1">
        <v>1.0000000000000001E-5</v>
      </c>
      <c r="I41" s="1">
        <v>1.0000000000000001E-5</v>
      </c>
      <c r="J41" s="1">
        <v>3.0000000000000001E-6</v>
      </c>
      <c r="K41" s="1">
        <v>3.0000000000000001E-6</v>
      </c>
      <c r="L41" s="1">
        <v>3.0000000000000001E-6</v>
      </c>
      <c r="M41" s="1">
        <v>3.0000000000000001E-6</v>
      </c>
      <c r="O41" s="1">
        <v>5.0000000000000004E-6</v>
      </c>
      <c r="P41" s="1">
        <v>5.0000000000000004E-6</v>
      </c>
      <c r="Q41" s="1">
        <v>5.0000000000000004E-6</v>
      </c>
      <c r="R41" s="1">
        <v>5.0000000000000004E-6</v>
      </c>
      <c r="S41" s="1">
        <v>5.0000000000000004E-6</v>
      </c>
      <c r="U41" s="1">
        <v>1.9000000000000001E-5</v>
      </c>
      <c r="V41" s="1">
        <v>1.9000000000000001E-5</v>
      </c>
      <c r="W41" s="1">
        <v>1.8E-5</v>
      </c>
      <c r="X41" s="1">
        <v>1.9000000000000001E-5</v>
      </c>
      <c r="Y41" s="1">
        <v>1.8E-5</v>
      </c>
      <c r="AA41" s="1">
        <v>6.0000000000000002E-6</v>
      </c>
      <c r="AB41" s="1">
        <v>6.0000000000000002E-6</v>
      </c>
      <c r="AC41" s="1">
        <v>6.0000000000000002E-6</v>
      </c>
      <c r="AD41" s="1">
        <v>6.0000000000000002E-6</v>
      </c>
      <c r="AE41" s="1">
        <v>6.0000000000000002E-6</v>
      </c>
    </row>
    <row r="42" spans="3:31" x14ac:dyDescent="0.2">
      <c r="C42" s="1">
        <v>1.0000000000000001E-5</v>
      </c>
      <c r="D42" s="1">
        <v>1.0000000000000001E-5</v>
      </c>
      <c r="E42" s="1">
        <v>1.0000000000000001E-5</v>
      </c>
      <c r="F42" s="1">
        <v>1.0000000000000001E-5</v>
      </c>
      <c r="G42" s="1">
        <v>1.1E-5</v>
      </c>
      <c r="I42" s="1">
        <v>5.0000000000000004E-6</v>
      </c>
      <c r="J42" s="1">
        <v>3.0000000000000001E-6</v>
      </c>
      <c r="K42" s="1">
        <v>3.9999999999999998E-6</v>
      </c>
      <c r="L42" s="1">
        <v>5.0000000000000004E-6</v>
      </c>
      <c r="M42" s="1">
        <v>6.0000000000000002E-6</v>
      </c>
      <c r="O42" s="1">
        <v>3.9999999999999998E-6</v>
      </c>
      <c r="P42" s="1">
        <v>5.0000000000000004E-6</v>
      </c>
      <c r="Q42" s="1">
        <v>3.9999999999999998E-6</v>
      </c>
      <c r="R42" s="1">
        <v>3.9999999999999998E-6</v>
      </c>
      <c r="S42" s="1">
        <v>6.0000000000000002E-6</v>
      </c>
      <c r="U42" s="1">
        <v>1.5E-5</v>
      </c>
      <c r="V42" s="1">
        <v>1.5999999999999999E-5</v>
      </c>
      <c r="W42" s="1">
        <v>1.5E-5</v>
      </c>
      <c r="X42" s="1">
        <v>1.4E-5</v>
      </c>
      <c r="Y42" s="1">
        <v>2.4000000000000001E-5</v>
      </c>
      <c r="AA42" s="1">
        <v>6.0000000000000002E-6</v>
      </c>
      <c r="AB42" s="1">
        <v>6.0000000000000002E-6</v>
      </c>
      <c r="AC42" s="1">
        <v>6.0000000000000002E-6</v>
      </c>
      <c r="AD42" s="1">
        <v>6.0000000000000002E-6</v>
      </c>
      <c r="AE42" s="1">
        <v>1.0000000000000001E-5</v>
      </c>
    </row>
    <row r="43" spans="3:31" x14ac:dyDescent="0.2">
      <c r="C43" s="1">
        <v>7.9999999999999996E-6</v>
      </c>
      <c r="D43" s="1">
        <v>7.9999999999999996E-6</v>
      </c>
      <c r="E43" s="1">
        <v>9.0000000000000002E-6</v>
      </c>
      <c r="F43" s="1">
        <v>7.9999999999999996E-6</v>
      </c>
      <c r="G43" s="1">
        <v>7.9999999999999996E-6</v>
      </c>
      <c r="I43" s="1">
        <v>3.9999999999999998E-6</v>
      </c>
      <c r="J43" s="1">
        <v>6.0000000000000002E-6</v>
      </c>
      <c r="K43" s="1">
        <v>3.9999999999999998E-6</v>
      </c>
      <c r="L43" s="1">
        <v>3.9999999999999998E-6</v>
      </c>
      <c r="M43" s="1">
        <v>1.0000000000000001E-5</v>
      </c>
      <c r="O43" s="1">
        <v>5.0000000000000004E-6</v>
      </c>
      <c r="P43" s="1">
        <v>6.9999999999999999E-6</v>
      </c>
      <c r="Q43" s="1">
        <v>5.0000000000000004E-6</v>
      </c>
      <c r="R43" s="1">
        <v>6.0000000000000002E-6</v>
      </c>
      <c r="S43" s="1">
        <v>5.0000000000000004E-6</v>
      </c>
      <c r="U43" s="1">
        <v>1.2999999999999999E-5</v>
      </c>
      <c r="V43" s="1">
        <v>1.5E-5</v>
      </c>
      <c r="W43" s="1">
        <v>1.2999999999999999E-5</v>
      </c>
      <c r="X43" s="1">
        <v>1.2E-5</v>
      </c>
      <c r="Y43" s="1">
        <v>1.5E-5</v>
      </c>
      <c r="AA43" s="1">
        <v>6.0000000000000002E-6</v>
      </c>
      <c r="AB43" s="1">
        <v>1.0000000000000001E-5</v>
      </c>
      <c r="AC43" s="1">
        <v>6.0000000000000002E-6</v>
      </c>
      <c r="AD43" s="1">
        <v>6.0000000000000002E-6</v>
      </c>
      <c r="AE43" s="1">
        <v>6.0000000000000002E-6</v>
      </c>
    </row>
    <row r="44" spans="3:31" x14ac:dyDescent="0.2">
      <c r="C44" s="1">
        <v>1.2E-5</v>
      </c>
      <c r="D44" s="1">
        <v>1.1E-5</v>
      </c>
      <c r="E44" s="1">
        <v>1.2E-5</v>
      </c>
      <c r="F44" s="1">
        <v>1.1E-5</v>
      </c>
      <c r="G44" s="1">
        <v>1.2E-5</v>
      </c>
      <c r="I44" s="1">
        <v>6.9999999999999999E-6</v>
      </c>
      <c r="J44" s="1">
        <v>3.9999999999999998E-6</v>
      </c>
      <c r="K44" s="1">
        <v>5.0000000000000004E-6</v>
      </c>
      <c r="L44" s="1">
        <v>3.9999999999999998E-6</v>
      </c>
      <c r="M44" s="1">
        <v>3.9999999999999998E-6</v>
      </c>
      <c r="O44" s="1">
        <v>7.9999999999999996E-6</v>
      </c>
      <c r="P44" s="1">
        <v>6.0000000000000002E-6</v>
      </c>
      <c r="Q44" s="1">
        <v>5.0000000000000004E-6</v>
      </c>
      <c r="R44" s="1">
        <v>5.0000000000000004E-6</v>
      </c>
      <c r="S44" s="1">
        <v>5.0000000000000004E-6</v>
      </c>
      <c r="U44" s="1">
        <v>1.7E-5</v>
      </c>
      <c r="V44" s="1">
        <v>1.9000000000000001E-5</v>
      </c>
      <c r="W44" s="1">
        <v>1.8E-5</v>
      </c>
      <c r="X44" s="1">
        <v>1.5999999999999999E-5</v>
      </c>
      <c r="Y44" s="1">
        <v>2.0000000000000002E-5</v>
      </c>
      <c r="AA44" s="1">
        <v>1.0000000000000001E-5</v>
      </c>
      <c r="AB44" s="1">
        <v>6.0000000000000002E-6</v>
      </c>
      <c r="AC44" s="1">
        <v>6.0000000000000002E-6</v>
      </c>
      <c r="AD44" s="1">
        <v>6.0000000000000002E-6</v>
      </c>
      <c r="AE44" s="1">
        <v>6.0000000000000002E-6</v>
      </c>
    </row>
    <row r="45" spans="3:31" x14ac:dyDescent="0.2">
      <c r="C45" s="1">
        <v>2.0999999999999999E-5</v>
      </c>
      <c r="D45" s="1">
        <v>2.0999999999999999E-5</v>
      </c>
      <c r="E45" s="1">
        <v>2.6999999999999999E-5</v>
      </c>
      <c r="F45" s="1">
        <v>2.0999999999999999E-5</v>
      </c>
      <c r="G45" s="1">
        <v>2.3E-5</v>
      </c>
      <c r="I45" s="1">
        <v>3.9999999999999998E-6</v>
      </c>
      <c r="J45" s="1">
        <v>3.9999999999999998E-6</v>
      </c>
      <c r="K45" s="1">
        <v>7.9999999999999996E-6</v>
      </c>
      <c r="L45" s="1">
        <v>3.0000000000000001E-6</v>
      </c>
      <c r="M45" s="1">
        <v>3.0000000000000001E-6</v>
      </c>
      <c r="O45" s="1">
        <v>6.9999999999999999E-6</v>
      </c>
      <c r="P45" s="1">
        <v>6.0000000000000002E-6</v>
      </c>
      <c r="Q45" s="1">
        <v>1.0000000000000001E-5</v>
      </c>
      <c r="R45" s="1">
        <v>6.0000000000000002E-6</v>
      </c>
      <c r="S45" s="1">
        <v>6.0000000000000002E-6</v>
      </c>
      <c r="U45" s="1">
        <v>3.6999999999999998E-5</v>
      </c>
      <c r="V45" s="1">
        <v>3.6000000000000001E-5</v>
      </c>
      <c r="W45" s="1">
        <v>3.8000000000000002E-5</v>
      </c>
      <c r="X45" s="1">
        <v>3.3000000000000003E-5</v>
      </c>
      <c r="Y45" s="1">
        <v>3.8999999999999999E-5</v>
      </c>
      <c r="AA45" s="1">
        <v>6.0000000000000002E-6</v>
      </c>
      <c r="AB45" s="1">
        <v>6.0000000000000002E-6</v>
      </c>
      <c r="AC45" s="1">
        <v>1.5999999999999999E-5</v>
      </c>
      <c r="AD45" s="1">
        <v>5.0000000000000004E-6</v>
      </c>
      <c r="AE45" s="1">
        <v>6.0000000000000002E-6</v>
      </c>
    </row>
    <row r="46" spans="3:31" x14ac:dyDescent="0.2">
      <c r="C46" s="1">
        <v>1.2999999999999999E-5</v>
      </c>
      <c r="D46" s="1">
        <v>1.4E-5</v>
      </c>
      <c r="E46" s="1">
        <v>1.4E-5</v>
      </c>
      <c r="F46" s="1">
        <v>1.2999999999999999E-5</v>
      </c>
      <c r="G46" s="1">
        <v>1.2E-5</v>
      </c>
      <c r="I46" s="1">
        <v>3.0000000000000001E-6</v>
      </c>
      <c r="J46" s="1">
        <v>6.9999999999999999E-6</v>
      </c>
      <c r="K46" s="1">
        <v>6.9999999999999999E-6</v>
      </c>
      <c r="L46" s="1">
        <v>3.0000000000000001E-6</v>
      </c>
      <c r="M46" s="1">
        <v>3.0000000000000001E-6</v>
      </c>
      <c r="O46" s="1">
        <v>7.9999999999999996E-6</v>
      </c>
      <c r="P46" s="1">
        <v>9.0000000000000002E-6</v>
      </c>
      <c r="Q46" s="1">
        <v>7.9999999999999996E-6</v>
      </c>
      <c r="R46" s="1">
        <v>5.0000000000000004E-6</v>
      </c>
      <c r="S46" s="1">
        <v>6.0000000000000002E-6</v>
      </c>
      <c r="U46" s="1">
        <v>1.4E-5</v>
      </c>
      <c r="V46" s="1">
        <v>1.4E-5</v>
      </c>
      <c r="W46" s="1">
        <v>1.7E-5</v>
      </c>
      <c r="X46" s="1">
        <v>1.2999999999999999E-5</v>
      </c>
      <c r="Y46" s="1">
        <v>1.4E-5</v>
      </c>
      <c r="AA46" s="1">
        <v>6.0000000000000002E-6</v>
      </c>
      <c r="AB46" s="1">
        <v>1.5999999999999999E-5</v>
      </c>
      <c r="AC46" s="1">
        <v>1.0000000000000001E-5</v>
      </c>
      <c r="AD46" s="1">
        <v>6.0000000000000002E-6</v>
      </c>
      <c r="AE46" s="1">
        <v>6.0000000000000002E-6</v>
      </c>
    </row>
    <row r="47" spans="3:31" x14ac:dyDescent="0.2">
      <c r="C47" s="1">
        <v>9.0000000000000002E-6</v>
      </c>
      <c r="D47" s="1">
        <v>7.9999999999999996E-6</v>
      </c>
      <c r="E47" s="1">
        <v>9.0000000000000002E-6</v>
      </c>
      <c r="F47" s="1">
        <v>9.0000000000000002E-6</v>
      </c>
      <c r="G47" s="1">
        <v>9.0000000000000002E-6</v>
      </c>
      <c r="I47" s="1">
        <v>3.0000000000000001E-6</v>
      </c>
      <c r="J47" s="1">
        <v>3.9999999999999998E-6</v>
      </c>
      <c r="K47" s="1">
        <v>3.9999999999999998E-6</v>
      </c>
      <c r="L47" s="1">
        <v>3.0000000000000001E-6</v>
      </c>
      <c r="M47" s="1">
        <v>6.0000000000000002E-6</v>
      </c>
      <c r="O47" s="1">
        <v>6.0000000000000002E-6</v>
      </c>
      <c r="P47" s="1">
        <v>6.0000000000000002E-6</v>
      </c>
      <c r="Q47" s="1">
        <v>6.0000000000000002E-6</v>
      </c>
      <c r="R47" s="1">
        <v>6.0000000000000002E-6</v>
      </c>
      <c r="S47" s="1">
        <v>9.0000000000000002E-6</v>
      </c>
      <c r="U47" s="1">
        <v>1.2E-5</v>
      </c>
      <c r="V47" s="1">
        <v>1.2E-5</v>
      </c>
      <c r="W47" s="1">
        <v>1.4E-5</v>
      </c>
      <c r="X47" s="1">
        <v>1.2E-5</v>
      </c>
      <c r="Y47" s="1">
        <v>1.2999999999999999E-5</v>
      </c>
      <c r="AA47" s="1">
        <v>6.0000000000000002E-6</v>
      </c>
      <c r="AB47" s="1">
        <v>6.9999999999999999E-6</v>
      </c>
      <c r="AC47" s="1">
        <v>6.0000000000000002E-6</v>
      </c>
      <c r="AD47" s="1">
        <v>6.0000000000000002E-6</v>
      </c>
      <c r="AE47" s="1">
        <v>1.0000000000000001E-5</v>
      </c>
    </row>
    <row r="48" spans="3:31" x14ac:dyDescent="0.2">
      <c r="C48" s="1">
        <v>1.5E-5</v>
      </c>
      <c r="D48" s="1">
        <v>1.5E-5</v>
      </c>
      <c r="E48" s="1">
        <v>1.5999999999999999E-5</v>
      </c>
      <c r="F48" s="1">
        <v>1.5E-5</v>
      </c>
      <c r="G48" s="1">
        <v>1.7E-5</v>
      </c>
      <c r="I48" s="1">
        <v>7.9999999999999996E-6</v>
      </c>
      <c r="J48" s="1">
        <v>3.9999999999999998E-6</v>
      </c>
      <c r="K48" s="1">
        <v>7.9999999999999996E-6</v>
      </c>
      <c r="L48" s="1">
        <v>3.9999999999999998E-6</v>
      </c>
      <c r="M48" s="1">
        <v>3.9999999999999998E-6</v>
      </c>
      <c r="O48" s="1">
        <v>1.0000000000000001E-5</v>
      </c>
      <c r="P48" s="1">
        <v>6.0000000000000002E-6</v>
      </c>
      <c r="Q48" s="1">
        <v>1.1E-5</v>
      </c>
      <c r="R48" s="1">
        <v>6.0000000000000002E-6</v>
      </c>
      <c r="S48" s="1">
        <v>6.0000000000000002E-6</v>
      </c>
      <c r="U48" s="1">
        <v>2.0999999999999999E-5</v>
      </c>
      <c r="V48" s="1">
        <v>1.8E-5</v>
      </c>
      <c r="W48" s="1">
        <v>2.0999999999999999E-5</v>
      </c>
      <c r="X48" s="1">
        <v>1.8E-5</v>
      </c>
      <c r="Y48" s="1">
        <v>2.1999999999999999E-5</v>
      </c>
      <c r="AA48" s="1">
        <v>1.0000000000000001E-5</v>
      </c>
      <c r="AB48" s="1">
        <v>6.0000000000000002E-6</v>
      </c>
      <c r="AC48" s="1">
        <v>1.0000000000000001E-5</v>
      </c>
      <c r="AD48" s="1">
        <v>6.0000000000000002E-6</v>
      </c>
      <c r="AE48" s="1">
        <v>6.0000000000000002E-6</v>
      </c>
    </row>
    <row r="49" spans="3:32" x14ac:dyDescent="0.2">
      <c r="C49" s="1">
        <v>1.9000000000000001E-5</v>
      </c>
      <c r="D49" s="1">
        <v>1.2999999999999999E-5</v>
      </c>
      <c r="E49" s="1">
        <v>1.2999999999999999E-5</v>
      </c>
      <c r="F49" s="1">
        <v>1.2999999999999999E-5</v>
      </c>
      <c r="G49" s="1">
        <v>1.9000000000000001E-5</v>
      </c>
      <c r="I49" s="1">
        <v>6.9999999999999999E-6</v>
      </c>
      <c r="J49" s="1">
        <v>3.9999999999999998E-6</v>
      </c>
      <c r="K49" s="1">
        <v>3.9999999999999998E-6</v>
      </c>
      <c r="L49" s="1">
        <v>3.0000000000000001E-6</v>
      </c>
      <c r="M49" s="1">
        <v>7.9999999999999996E-6</v>
      </c>
      <c r="O49" s="1">
        <v>1.0000000000000001E-5</v>
      </c>
      <c r="P49" s="1">
        <v>6.9999999999999999E-6</v>
      </c>
      <c r="Q49" s="1">
        <v>6.9999999999999999E-6</v>
      </c>
      <c r="R49" s="1">
        <v>6.0000000000000002E-6</v>
      </c>
      <c r="S49" s="1">
        <v>1.1E-5</v>
      </c>
      <c r="U49" s="1">
        <v>2.4000000000000001E-5</v>
      </c>
      <c r="V49" s="1">
        <v>2.1999999999999999E-5</v>
      </c>
      <c r="W49" s="1">
        <v>2.5000000000000001E-5</v>
      </c>
      <c r="X49" s="1">
        <v>2.0999999999999999E-5</v>
      </c>
      <c r="Y49" s="1">
        <v>2.3E-5</v>
      </c>
      <c r="AA49" s="1">
        <v>1.0000000000000001E-5</v>
      </c>
      <c r="AB49" s="1">
        <v>6.0000000000000002E-6</v>
      </c>
      <c r="AC49" s="1">
        <v>6.0000000000000002E-6</v>
      </c>
      <c r="AD49" s="1">
        <v>6.0000000000000002E-6</v>
      </c>
      <c r="AE49" s="1">
        <v>9.0000000000000002E-6</v>
      </c>
    </row>
    <row r="50" spans="3:32" x14ac:dyDescent="0.2">
      <c r="C50" s="1">
        <v>9.0000000000000002E-6</v>
      </c>
      <c r="D50" s="1">
        <v>9.0000000000000002E-6</v>
      </c>
      <c r="E50" s="1">
        <v>1.0000000000000001E-5</v>
      </c>
      <c r="F50" s="1">
        <v>9.0000000000000002E-6</v>
      </c>
      <c r="G50" s="1">
        <v>9.0000000000000002E-6</v>
      </c>
      <c r="I50" s="1">
        <v>3.9999999999999998E-6</v>
      </c>
      <c r="J50" s="1">
        <v>3.9999999999999998E-6</v>
      </c>
      <c r="K50" s="1">
        <v>7.9999999999999996E-6</v>
      </c>
      <c r="L50" s="1">
        <v>7.9999999999999996E-6</v>
      </c>
      <c r="M50" s="1">
        <v>3.9999999999999998E-6</v>
      </c>
      <c r="O50" s="1">
        <v>6.0000000000000002E-6</v>
      </c>
      <c r="P50" s="1">
        <v>6.9999999999999999E-6</v>
      </c>
      <c r="Q50" s="1">
        <v>1.1E-5</v>
      </c>
      <c r="R50" s="1">
        <v>1.0000000000000001E-5</v>
      </c>
      <c r="S50" s="1">
        <v>6.0000000000000002E-6</v>
      </c>
      <c r="U50" s="1">
        <v>1.2E-5</v>
      </c>
      <c r="V50" s="1">
        <v>1.2E-5</v>
      </c>
      <c r="W50" s="1">
        <v>1.7E-5</v>
      </c>
      <c r="X50" s="1">
        <v>1.2999999999999999E-5</v>
      </c>
      <c r="Y50" s="1">
        <v>1.4E-5</v>
      </c>
      <c r="AA50" s="1">
        <v>6.0000000000000002E-6</v>
      </c>
      <c r="AB50" s="1">
        <v>6.0000000000000002E-6</v>
      </c>
      <c r="AC50" s="1">
        <v>1.0000000000000001E-5</v>
      </c>
      <c r="AD50" s="1">
        <v>1.0000000000000001E-5</v>
      </c>
      <c r="AE50" s="1">
        <v>6.0000000000000002E-6</v>
      </c>
    </row>
    <row r="51" spans="3:32" x14ac:dyDescent="0.2">
      <c r="C51" s="1">
        <v>7.9999999999999996E-6</v>
      </c>
      <c r="D51" s="1">
        <v>7.9999999999999996E-6</v>
      </c>
      <c r="E51" s="1">
        <v>1.0000000000000001E-5</v>
      </c>
      <c r="F51" s="1">
        <v>7.9999999999999996E-6</v>
      </c>
      <c r="G51" s="1">
        <v>7.9999999999999996E-6</v>
      </c>
      <c r="I51" s="1">
        <v>3.9999999999999998E-6</v>
      </c>
      <c r="J51" s="1">
        <v>3.9999999999999998E-6</v>
      </c>
      <c r="K51" s="1">
        <v>6.9999999999999999E-6</v>
      </c>
      <c r="L51" s="1">
        <v>5.0000000000000004E-6</v>
      </c>
      <c r="M51" s="1">
        <v>3.9999999999999998E-6</v>
      </c>
      <c r="O51" s="1">
        <v>6.9999999999999999E-6</v>
      </c>
      <c r="P51" s="1">
        <v>6.0000000000000002E-6</v>
      </c>
      <c r="Q51" s="1">
        <v>1.1E-5</v>
      </c>
      <c r="R51" s="1">
        <v>6.0000000000000002E-6</v>
      </c>
      <c r="S51" s="1">
        <v>6.0000000000000002E-6</v>
      </c>
      <c r="U51" s="1">
        <v>1.4E-5</v>
      </c>
      <c r="V51" s="1">
        <v>1.2E-5</v>
      </c>
      <c r="W51" s="1">
        <v>1.4E-5</v>
      </c>
      <c r="X51" s="1">
        <v>1.2E-5</v>
      </c>
      <c r="Y51" s="1">
        <v>1.4E-5</v>
      </c>
      <c r="AA51" s="1">
        <v>6.0000000000000002E-6</v>
      </c>
      <c r="AB51" s="1">
        <v>6.0000000000000002E-6</v>
      </c>
      <c r="AC51" s="1">
        <v>1.0000000000000001E-5</v>
      </c>
      <c r="AD51" s="1">
        <v>5.0000000000000004E-6</v>
      </c>
      <c r="AE51" s="1">
        <v>6.0000000000000002E-6</v>
      </c>
    </row>
    <row r="52" spans="3:32" x14ac:dyDescent="0.2">
      <c r="C52" s="1">
        <v>7.9999999999999996E-6</v>
      </c>
      <c r="D52" s="1">
        <v>6.9999999999999999E-6</v>
      </c>
      <c r="E52" s="1">
        <v>7.9999999999999996E-6</v>
      </c>
      <c r="F52" s="1">
        <v>7.9999999999999996E-6</v>
      </c>
      <c r="G52" s="1">
        <v>7.9999999999999996E-6</v>
      </c>
      <c r="I52" s="1">
        <v>3.9999999999999998E-6</v>
      </c>
      <c r="J52" s="1">
        <v>3.9999999999999998E-6</v>
      </c>
      <c r="K52" s="1">
        <v>5.0000000000000004E-6</v>
      </c>
      <c r="L52" s="1">
        <v>3.9999999999999998E-6</v>
      </c>
      <c r="M52" s="1">
        <v>3.9999999999999998E-6</v>
      </c>
      <c r="O52" s="1">
        <v>6.9999999999999999E-6</v>
      </c>
      <c r="P52" s="1">
        <v>6.9999999999999999E-6</v>
      </c>
      <c r="Q52" s="1">
        <v>6.0000000000000002E-6</v>
      </c>
      <c r="R52" s="1">
        <v>6.0000000000000002E-6</v>
      </c>
      <c r="S52" s="1">
        <v>6.9999999999999999E-6</v>
      </c>
      <c r="U52" s="1">
        <v>1.1E-5</v>
      </c>
      <c r="V52" s="1">
        <v>1.1E-5</v>
      </c>
      <c r="W52" s="1">
        <v>1.4E-5</v>
      </c>
      <c r="X52" s="1">
        <v>1.1E-5</v>
      </c>
      <c r="Y52" s="1">
        <v>1.4E-5</v>
      </c>
      <c r="AA52" s="1">
        <v>6.0000000000000002E-6</v>
      </c>
      <c r="AB52" s="1">
        <v>6.0000000000000002E-6</v>
      </c>
      <c r="AC52" s="1">
        <v>6.0000000000000002E-6</v>
      </c>
      <c r="AD52" s="1">
        <v>6.0000000000000002E-6</v>
      </c>
      <c r="AE52" s="1">
        <v>6.0000000000000002E-6</v>
      </c>
    </row>
    <row r="53" spans="3:32" x14ac:dyDescent="0.2">
      <c r="C53" s="1">
        <v>1.2999999999999999E-5</v>
      </c>
      <c r="D53" s="1">
        <v>1.2999999999999999E-5</v>
      </c>
      <c r="E53" s="1">
        <v>1.2999999999999999E-5</v>
      </c>
      <c r="F53" s="1">
        <v>2.0000000000000002E-5</v>
      </c>
      <c r="G53" s="1">
        <v>1.2999999999999999E-5</v>
      </c>
      <c r="I53" s="1">
        <v>3.9999999999999998E-6</v>
      </c>
      <c r="J53" s="1">
        <v>1.2E-5</v>
      </c>
      <c r="K53" s="1">
        <v>3.9999999999999998E-6</v>
      </c>
      <c r="L53" s="1">
        <v>6.9999999999999999E-6</v>
      </c>
      <c r="M53" s="1">
        <v>3.9999999999999998E-6</v>
      </c>
      <c r="O53" s="1">
        <v>6.9999999999999999E-6</v>
      </c>
      <c r="P53" s="1">
        <v>6.9999999999999999E-6</v>
      </c>
      <c r="Q53" s="1">
        <v>6.9999999999999999E-6</v>
      </c>
      <c r="R53" s="1">
        <v>1.1E-5</v>
      </c>
      <c r="S53" s="1">
        <v>6.0000000000000002E-6</v>
      </c>
      <c r="U53" s="1">
        <v>1.8E-5</v>
      </c>
      <c r="V53" s="1">
        <v>1.9000000000000001E-5</v>
      </c>
      <c r="W53" s="1">
        <v>2.0000000000000002E-5</v>
      </c>
      <c r="X53" s="1">
        <v>2.4000000000000001E-5</v>
      </c>
      <c r="Y53" s="1">
        <v>2.0000000000000002E-5</v>
      </c>
      <c r="AA53" s="1">
        <v>6.0000000000000002E-6</v>
      </c>
      <c r="AB53" s="1">
        <v>6.0000000000000002E-6</v>
      </c>
      <c r="AC53" s="1">
        <v>6.0000000000000002E-6</v>
      </c>
      <c r="AD53" s="1">
        <v>9.0000000000000002E-6</v>
      </c>
      <c r="AE53" s="1">
        <v>6.0000000000000002E-6</v>
      </c>
    </row>
    <row r="56" spans="3:32" x14ac:dyDescent="0.2">
      <c r="C56" s="2" t="s">
        <v>9</v>
      </c>
      <c r="D56" s="2"/>
      <c r="E56" s="2"/>
      <c r="F56" s="2"/>
      <c r="G56" s="2"/>
      <c r="H56" t="s">
        <v>8</v>
      </c>
      <c r="I56" s="2" t="s">
        <v>10</v>
      </c>
      <c r="J56" s="2"/>
      <c r="K56" s="2"/>
      <c r="L56" s="2"/>
      <c r="M56" s="2"/>
      <c r="N56" t="s">
        <v>8</v>
      </c>
      <c r="O56" s="2" t="s">
        <v>11</v>
      </c>
      <c r="P56" s="2"/>
      <c r="Q56" s="2"/>
      <c r="R56" s="2"/>
      <c r="S56" s="2"/>
      <c r="T56" t="s">
        <v>8</v>
      </c>
      <c r="U56" s="2" t="s">
        <v>12</v>
      </c>
      <c r="V56" s="2"/>
      <c r="W56" s="2"/>
      <c r="X56" s="2"/>
      <c r="Y56" s="2"/>
      <c r="Z56" t="s">
        <v>8</v>
      </c>
      <c r="AA56" s="2" t="s">
        <v>13</v>
      </c>
      <c r="AB56" s="2"/>
      <c r="AC56" s="2"/>
      <c r="AD56" s="2"/>
      <c r="AE56" s="2"/>
      <c r="AF56" t="s">
        <v>8</v>
      </c>
    </row>
    <row r="57" spans="3:32" x14ac:dyDescent="0.2">
      <c r="C57">
        <f>C9-I9-C34-U34</f>
        <v>1.8600000000000002E-4</v>
      </c>
      <c r="D57">
        <f t="shared" ref="D57:G72" si="0">D9-J9-D34-V34</f>
        <v>2.43E-4</v>
      </c>
      <c r="E57">
        <f t="shared" si="0"/>
        <v>1.9600000000000002E-4</v>
      </c>
      <c r="F57">
        <f t="shared" si="0"/>
        <v>1.9700000000000005E-4</v>
      </c>
      <c r="G57">
        <f t="shared" si="0"/>
        <v>2.04E-4</v>
      </c>
      <c r="H57">
        <f>SUM(C57:G57)/5</f>
        <v>2.052E-4</v>
      </c>
      <c r="I57">
        <v>3.4600000000000001E-4</v>
      </c>
      <c r="J57">
        <v>3.4200000000000002E-4</v>
      </c>
      <c r="K57">
        <v>3.4000000000000002E-4</v>
      </c>
      <c r="L57">
        <v>3.4699999999999998E-4</v>
      </c>
      <c r="M57">
        <v>3.4699999999999998E-4</v>
      </c>
      <c r="N57">
        <f>SUM(I57:M57)/5</f>
        <v>3.4440000000000002E-4</v>
      </c>
      <c r="O57">
        <f>C34+I34</f>
        <v>1.1E-5</v>
      </c>
      <c r="P57">
        <f t="shared" ref="P57:S72" si="1">D34+J34</f>
        <v>1.1000000000000001E-5</v>
      </c>
      <c r="Q57">
        <f t="shared" si="1"/>
        <v>1.1E-5</v>
      </c>
      <c r="R57">
        <f t="shared" si="1"/>
        <v>1.0000000000000001E-5</v>
      </c>
      <c r="S57">
        <f t="shared" si="1"/>
        <v>1.0000000000000001E-5</v>
      </c>
      <c r="T57">
        <f>SUM(O57:S57)/5</f>
        <v>1.06E-5</v>
      </c>
      <c r="U57">
        <f>O34+AA34</f>
        <v>9.0000000000000002E-6</v>
      </c>
      <c r="V57">
        <f t="shared" ref="V57:Y72" si="2">P34+AB34</f>
        <v>7.9999999999999996E-6</v>
      </c>
      <c r="W57">
        <f t="shared" si="2"/>
        <v>7.9999999999999996E-6</v>
      </c>
      <c r="X57">
        <f t="shared" si="2"/>
        <v>7.9999999999999996E-6</v>
      </c>
      <c r="Y57">
        <f t="shared" si="2"/>
        <v>7.9999999999999996E-6</v>
      </c>
      <c r="Z57">
        <f>SUM(U57:Y57)/5</f>
        <v>8.1999999999999994E-6</v>
      </c>
      <c r="AA57">
        <f>AA9-I34+U34</f>
        <v>1.9999999999999998E-5</v>
      </c>
      <c r="AB57">
        <f t="shared" ref="AB57:AE72" si="3">AB9-J34+V34</f>
        <v>3.6000000000000001E-5</v>
      </c>
      <c r="AC57">
        <f t="shared" si="3"/>
        <v>2.4000000000000001E-5</v>
      </c>
      <c r="AD57">
        <f t="shared" si="3"/>
        <v>2.4000000000000001E-5</v>
      </c>
      <c r="AE57">
        <f t="shared" si="3"/>
        <v>2.1999999999999999E-5</v>
      </c>
      <c r="AF57">
        <f>SUM(AA57:AE57)/5</f>
        <v>2.5199999999999999E-5</v>
      </c>
    </row>
    <row r="58" spans="3:32" x14ac:dyDescent="0.2">
      <c r="C58">
        <f t="shared" ref="C58:G73" si="4">C10-I10-C35-U35</f>
        <v>2.1699999999999999E-4</v>
      </c>
      <c r="D58">
        <f t="shared" si="0"/>
        <v>2.2400000000000002E-4</v>
      </c>
      <c r="E58">
        <f t="shared" si="0"/>
        <v>2.5100000000000008E-4</v>
      </c>
      <c r="F58">
        <f t="shared" si="0"/>
        <v>2.0900000000000001E-4</v>
      </c>
      <c r="G58">
        <f t="shared" si="0"/>
        <v>1.9000000000000004E-4</v>
      </c>
      <c r="H58">
        <f t="shared" ref="H58:H76" si="5">SUM(C58:G58)/5</f>
        <v>2.1820000000000005E-4</v>
      </c>
      <c r="I58">
        <v>4.1899999999999999E-4</v>
      </c>
      <c r="J58">
        <v>4.2499999999999998E-4</v>
      </c>
      <c r="K58">
        <v>4.28E-4</v>
      </c>
      <c r="L58">
        <v>4.28E-4</v>
      </c>
      <c r="M58">
        <v>4.3199999999999998E-4</v>
      </c>
      <c r="N58">
        <f t="shared" ref="N58:N76" si="6">SUM(I58:M58)/5</f>
        <v>4.2639999999999996E-4</v>
      </c>
      <c r="O58">
        <f t="shared" ref="O58:S73" si="7">C35+I35</f>
        <v>9.9999999999999991E-6</v>
      </c>
      <c r="P58">
        <f t="shared" si="1"/>
        <v>9.9999999999999991E-6</v>
      </c>
      <c r="Q58">
        <f t="shared" si="1"/>
        <v>9.9999999999999991E-6</v>
      </c>
      <c r="R58">
        <f t="shared" si="1"/>
        <v>9.9999999999999991E-6</v>
      </c>
      <c r="S58">
        <f t="shared" si="1"/>
        <v>1.1E-5</v>
      </c>
      <c r="T58">
        <f t="shared" ref="T58:T76" si="8">SUM(O58:S58)/5</f>
        <v>1.0199999999999999E-5</v>
      </c>
      <c r="U58">
        <f t="shared" ref="U58:Y73" si="9">O35+AA35</f>
        <v>7.9999999999999996E-6</v>
      </c>
      <c r="V58">
        <f t="shared" si="2"/>
        <v>7.9999999999999996E-6</v>
      </c>
      <c r="W58">
        <f t="shared" si="2"/>
        <v>7.9999999999999996E-6</v>
      </c>
      <c r="X58">
        <f t="shared" si="2"/>
        <v>7.9999999999999996E-6</v>
      </c>
      <c r="Y58">
        <f t="shared" si="2"/>
        <v>7.9999999999999996E-6</v>
      </c>
      <c r="Z58">
        <f t="shared" ref="Z58:Z76" si="10">SUM(U58:Y58)/5</f>
        <v>7.9999999999999996E-6</v>
      </c>
      <c r="AA58">
        <f t="shared" ref="AA58:AE73" si="11">AA10-I35+U35</f>
        <v>1.8E-5</v>
      </c>
      <c r="AB58">
        <f t="shared" si="3"/>
        <v>1.9000000000000001E-5</v>
      </c>
      <c r="AC58">
        <f t="shared" si="3"/>
        <v>3.4999999999999997E-5</v>
      </c>
      <c r="AD58">
        <f t="shared" si="3"/>
        <v>1.8E-5</v>
      </c>
      <c r="AE58">
        <f t="shared" si="3"/>
        <v>2.3E-5</v>
      </c>
      <c r="AF58">
        <f t="shared" ref="AF58:AF76" si="12">SUM(AA58:AE58)/5</f>
        <v>2.26E-5</v>
      </c>
    </row>
    <row r="59" spans="3:32" x14ac:dyDescent="0.2">
      <c r="C59">
        <f t="shared" si="4"/>
        <v>1.8600000000000005E-4</v>
      </c>
      <c r="D59">
        <f t="shared" si="0"/>
        <v>2.1899999999999993E-4</v>
      </c>
      <c r="E59">
        <f t="shared" si="0"/>
        <v>2.2900000000000001E-4</v>
      </c>
      <c r="F59">
        <f t="shared" si="0"/>
        <v>2.0899999999999998E-4</v>
      </c>
      <c r="G59">
        <f t="shared" si="0"/>
        <v>2.1699999999999993E-4</v>
      </c>
      <c r="H59">
        <f t="shared" si="5"/>
        <v>2.12E-4</v>
      </c>
      <c r="I59">
        <v>4.7899999999999999E-4</v>
      </c>
      <c r="J59">
        <v>4.8500000000000003E-4</v>
      </c>
      <c r="K59">
        <v>4.8099999999999998E-4</v>
      </c>
      <c r="L59">
        <v>4.8899999999999996E-4</v>
      </c>
      <c r="M59">
        <v>4.75E-4</v>
      </c>
      <c r="N59">
        <f t="shared" si="6"/>
        <v>4.818E-4</v>
      </c>
      <c r="O59">
        <f t="shared" si="7"/>
        <v>2.0000000000000002E-5</v>
      </c>
      <c r="P59">
        <f t="shared" si="1"/>
        <v>9.0000000000000002E-6</v>
      </c>
      <c r="Q59">
        <f t="shared" si="1"/>
        <v>9.0000000000000002E-6</v>
      </c>
      <c r="R59">
        <f t="shared" si="1"/>
        <v>6.9999999999999999E-6</v>
      </c>
      <c r="S59">
        <f t="shared" si="1"/>
        <v>7.9999999999999996E-6</v>
      </c>
      <c r="T59">
        <f t="shared" si="8"/>
        <v>1.06E-5</v>
      </c>
      <c r="U59">
        <f t="shared" si="9"/>
        <v>9.0000000000000002E-6</v>
      </c>
      <c r="V59">
        <f t="shared" si="2"/>
        <v>9.0000000000000002E-6</v>
      </c>
      <c r="W59">
        <f t="shared" si="2"/>
        <v>9.0000000000000002E-6</v>
      </c>
      <c r="X59">
        <f t="shared" si="2"/>
        <v>9.9999999999999991E-6</v>
      </c>
      <c r="Y59">
        <f t="shared" si="2"/>
        <v>9.0000000000000002E-6</v>
      </c>
      <c r="Z59">
        <f t="shared" si="10"/>
        <v>9.2E-6</v>
      </c>
      <c r="AA59">
        <f t="shared" si="11"/>
        <v>2.1999999999999999E-5</v>
      </c>
      <c r="AB59">
        <f t="shared" si="3"/>
        <v>1.8000000000000004E-5</v>
      </c>
      <c r="AC59">
        <f t="shared" si="3"/>
        <v>1.9000000000000001E-5</v>
      </c>
      <c r="AD59">
        <f t="shared" si="3"/>
        <v>2.3E-5</v>
      </c>
      <c r="AE59">
        <f t="shared" si="3"/>
        <v>1.7E-5</v>
      </c>
      <c r="AF59">
        <f t="shared" si="12"/>
        <v>1.98E-5</v>
      </c>
    </row>
    <row r="60" spans="3:32" x14ac:dyDescent="0.2">
      <c r="C60">
        <f t="shared" si="4"/>
        <v>6.7000000000000002E-4</v>
      </c>
      <c r="D60">
        <f t="shared" si="0"/>
        <v>6.5499999999999998E-4</v>
      </c>
      <c r="E60">
        <f t="shared" si="0"/>
        <v>6.4300000000000002E-4</v>
      </c>
      <c r="F60">
        <f t="shared" si="0"/>
        <v>6.559999999999999E-4</v>
      </c>
      <c r="G60">
        <f t="shared" si="0"/>
        <v>6.8300000000000001E-4</v>
      </c>
      <c r="H60">
        <f t="shared" si="5"/>
        <v>6.6140000000000003E-4</v>
      </c>
      <c r="I60">
        <v>9.0000000000000002E-6</v>
      </c>
      <c r="J60">
        <v>1.0000000000000001E-5</v>
      </c>
      <c r="K60">
        <v>9.0000000000000002E-6</v>
      </c>
      <c r="L60">
        <v>1.0000000000000001E-5</v>
      </c>
      <c r="M60">
        <v>9.0000000000000002E-6</v>
      </c>
      <c r="N60">
        <f t="shared" si="6"/>
        <v>9.4000000000000015E-6</v>
      </c>
      <c r="O60">
        <f t="shared" si="7"/>
        <v>6.0000000000000002E-5</v>
      </c>
      <c r="P60">
        <f t="shared" si="1"/>
        <v>6.3999999999999997E-5</v>
      </c>
      <c r="Q60">
        <f t="shared" si="1"/>
        <v>6.0000000000000002E-5</v>
      </c>
      <c r="R60">
        <f t="shared" si="1"/>
        <v>6.7000000000000002E-5</v>
      </c>
      <c r="S60">
        <f t="shared" si="1"/>
        <v>6.0999999999999999E-5</v>
      </c>
      <c r="T60">
        <f t="shared" si="8"/>
        <v>6.2400000000000012E-5</v>
      </c>
      <c r="U60">
        <f t="shared" si="9"/>
        <v>9.0000000000000002E-6</v>
      </c>
      <c r="V60">
        <f t="shared" si="2"/>
        <v>9.0000000000000002E-6</v>
      </c>
      <c r="W60">
        <f t="shared" si="2"/>
        <v>9.0000000000000002E-6</v>
      </c>
      <c r="X60">
        <f t="shared" si="2"/>
        <v>1.1E-5</v>
      </c>
      <c r="Y60">
        <f t="shared" si="2"/>
        <v>9.0000000000000002E-6</v>
      </c>
      <c r="Z60">
        <f t="shared" si="10"/>
        <v>9.4000000000000015E-6</v>
      </c>
      <c r="AA60">
        <f t="shared" si="11"/>
        <v>2.2999999999999998E-4</v>
      </c>
      <c r="AB60">
        <f t="shared" si="3"/>
        <v>2.4600000000000002E-4</v>
      </c>
      <c r="AC60">
        <f t="shared" si="3"/>
        <v>2.6200000000000003E-4</v>
      </c>
      <c r="AD60">
        <f t="shared" si="3"/>
        <v>2.3800000000000001E-4</v>
      </c>
      <c r="AE60">
        <f t="shared" si="3"/>
        <v>2.4699999999999999E-4</v>
      </c>
      <c r="AF60">
        <f t="shared" si="12"/>
        <v>2.4459999999999998E-4</v>
      </c>
    </row>
    <row r="61" spans="3:32" x14ac:dyDescent="0.2">
      <c r="C61">
        <f t="shared" si="4"/>
        <v>3.7300000000000012E-4</v>
      </c>
      <c r="D61">
        <f t="shared" si="0"/>
        <v>4.2000000000000002E-4</v>
      </c>
      <c r="E61">
        <f t="shared" si="0"/>
        <v>3.6900000000000002E-4</v>
      </c>
      <c r="F61">
        <f t="shared" si="0"/>
        <v>4.0999999999999994E-4</v>
      </c>
      <c r="G61">
        <f t="shared" si="0"/>
        <v>4.0800000000000005E-4</v>
      </c>
      <c r="H61">
        <f t="shared" si="5"/>
        <v>3.9599999999999998E-4</v>
      </c>
      <c r="I61">
        <v>6.5399999999999996E-4</v>
      </c>
      <c r="J61">
        <v>6.3100000000000005E-4</v>
      </c>
      <c r="K61">
        <v>6.1799999999999995E-4</v>
      </c>
      <c r="L61">
        <v>6.3400000000000001E-4</v>
      </c>
      <c r="M61">
        <v>6.4599999999999998E-4</v>
      </c>
      <c r="N61">
        <f t="shared" si="6"/>
        <v>6.3659999999999997E-4</v>
      </c>
      <c r="O61">
        <f t="shared" si="7"/>
        <v>1.9000000000000001E-5</v>
      </c>
      <c r="P61">
        <f t="shared" si="1"/>
        <v>1.7E-5</v>
      </c>
      <c r="Q61">
        <f t="shared" si="1"/>
        <v>1.7E-5</v>
      </c>
      <c r="R61">
        <f t="shared" si="1"/>
        <v>1.7E-5</v>
      </c>
      <c r="S61">
        <f t="shared" si="1"/>
        <v>1.9000000000000001E-5</v>
      </c>
      <c r="T61">
        <f t="shared" si="8"/>
        <v>1.7799999999999999E-5</v>
      </c>
      <c r="U61">
        <f t="shared" si="9"/>
        <v>1.6000000000000003E-5</v>
      </c>
      <c r="V61">
        <f t="shared" si="2"/>
        <v>9.9999999999999991E-6</v>
      </c>
      <c r="W61">
        <f t="shared" si="2"/>
        <v>9.9999999999999991E-6</v>
      </c>
      <c r="X61">
        <f t="shared" si="2"/>
        <v>9.9999999999999991E-6</v>
      </c>
      <c r="Y61">
        <f t="shared" si="2"/>
        <v>1.6000000000000003E-5</v>
      </c>
      <c r="Z61">
        <f t="shared" si="10"/>
        <v>1.24E-5</v>
      </c>
      <c r="AA61">
        <f t="shared" si="11"/>
        <v>2.6000000000000002E-5</v>
      </c>
      <c r="AB61">
        <f t="shared" si="3"/>
        <v>3.6000000000000001E-5</v>
      </c>
      <c r="AC61">
        <f t="shared" si="3"/>
        <v>2.8E-5</v>
      </c>
      <c r="AD61">
        <f t="shared" si="3"/>
        <v>2.6999999999999999E-5</v>
      </c>
      <c r="AE61">
        <f t="shared" si="3"/>
        <v>3.4999999999999997E-5</v>
      </c>
      <c r="AF61">
        <f t="shared" si="12"/>
        <v>3.04E-5</v>
      </c>
    </row>
    <row r="62" spans="3:32" x14ac:dyDescent="0.2">
      <c r="C62">
        <f t="shared" si="4"/>
        <v>3.88E-4</v>
      </c>
      <c r="D62">
        <f t="shared" si="0"/>
        <v>4.08E-4</v>
      </c>
      <c r="E62">
        <f t="shared" si="0"/>
        <v>3.4899999999999997E-4</v>
      </c>
      <c r="F62">
        <f t="shared" si="0"/>
        <v>3.59E-4</v>
      </c>
      <c r="G62">
        <f t="shared" si="0"/>
        <v>3.3299999999999996E-4</v>
      </c>
      <c r="H62">
        <f t="shared" si="5"/>
        <v>3.6739999999999999E-4</v>
      </c>
      <c r="I62">
        <v>3.4900000000000003E-4</v>
      </c>
      <c r="J62">
        <v>3.5100000000000002E-4</v>
      </c>
      <c r="K62">
        <v>3.5500000000000001E-4</v>
      </c>
      <c r="L62">
        <v>3.68E-4</v>
      </c>
      <c r="M62">
        <v>3.8099999999999999E-4</v>
      </c>
      <c r="N62">
        <f t="shared" si="6"/>
        <v>3.6080000000000004E-4</v>
      </c>
      <c r="O62">
        <f t="shared" si="7"/>
        <v>1.2E-5</v>
      </c>
      <c r="P62">
        <f t="shared" si="1"/>
        <v>1.2E-5</v>
      </c>
      <c r="Q62">
        <f t="shared" si="1"/>
        <v>1.2E-5</v>
      </c>
      <c r="R62">
        <f t="shared" si="1"/>
        <v>1.3000000000000001E-5</v>
      </c>
      <c r="S62">
        <f t="shared" si="1"/>
        <v>1.5E-5</v>
      </c>
      <c r="T62">
        <f t="shared" si="8"/>
        <v>1.2799999999999999E-5</v>
      </c>
      <c r="U62">
        <f t="shared" si="9"/>
        <v>9.9999999999999991E-6</v>
      </c>
      <c r="V62">
        <f t="shared" si="2"/>
        <v>9.0000000000000002E-6</v>
      </c>
      <c r="W62">
        <f t="shared" si="2"/>
        <v>9.9999999999999991E-6</v>
      </c>
      <c r="X62">
        <f t="shared" si="2"/>
        <v>9.0000000000000002E-6</v>
      </c>
      <c r="Y62">
        <f t="shared" si="2"/>
        <v>1.6000000000000003E-5</v>
      </c>
      <c r="Z62">
        <f t="shared" si="10"/>
        <v>1.0800000000000002E-5</v>
      </c>
      <c r="AA62">
        <f t="shared" si="11"/>
        <v>2.5999999999999998E-5</v>
      </c>
      <c r="AB62">
        <f t="shared" si="3"/>
        <v>2.9E-5</v>
      </c>
      <c r="AC62">
        <f t="shared" si="3"/>
        <v>3.5000000000000004E-5</v>
      </c>
      <c r="AD62">
        <f t="shared" si="3"/>
        <v>3.0000000000000004E-5</v>
      </c>
      <c r="AE62">
        <f t="shared" si="3"/>
        <v>2.9E-5</v>
      </c>
      <c r="AF62">
        <f t="shared" si="12"/>
        <v>2.9799999999999999E-5</v>
      </c>
    </row>
    <row r="63" spans="3:32" x14ac:dyDescent="0.2">
      <c r="C63">
        <f t="shared" si="4"/>
        <v>4.1599999999999997E-4</v>
      </c>
      <c r="D63">
        <f t="shared" si="0"/>
        <v>4.2000000000000002E-4</v>
      </c>
      <c r="E63">
        <f t="shared" si="0"/>
        <v>4.5700000000000005E-4</v>
      </c>
      <c r="F63">
        <f t="shared" si="0"/>
        <v>4.1100000000000002E-4</v>
      </c>
      <c r="G63">
        <f t="shared" si="0"/>
        <v>4.4999999999999993E-4</v>
      </c>
      <c r="H63">
        <f t="shared" si="5"/>
        <v>4.3079999999999995E-4</v>
      </c>
      <c r="I63">
        <v>4.6999999999999999E-4</v>
      </c>
      <c r="J63">
        <v>4.5199999999999998E-4</v>
      </c>
      <c r="K63">
        <v>4.5199999999999998E-4</v>
      </c>
      <c r="L63">
        <v>4.4499999999999997E-4</v>
      </c>
      <c r="M63">
        <v>4.55E-4</v>
      </c>
      <c r="N63">
        <f t="shared" si="6"/>
        <v>4.548E-4</v>
      </c>
      <c r="O63">
        <f t="shared" si="7"/>
        <v>1.5E-5</v>
      </c>
      <c r="P63">
        <f t="shared" si="1"/>
        <v>1.5E-5</v>
      </c>
      <c r="Q63">
        <f t="shared" si="1"/>
        <v>1.5E-5</v>
      </c>
      <c r="R63">
        <f t="shared" si="1"/>
        <v>1.5999999999999999E-5</v>
      </c>
      <c r="S63">
        <f t="shared" si="1"/>
        <v>2.6999999999999999E-5</v>
      </c>
      <c r="T63">
        <f t="shared" si="8"/>
        <v>1.7600000000000001E-5</v>
      </c>
      <c r="U63">
        <f t="shared" si="9"/>
        <v>1.1E-5</v>
      </c>
      <c r="V63">
        <f t="shared" si="2"/>
        <v>1.1E-5</v>
      </c>
      <c r="W63">
        <f t="shared" si="2"/>
        <v>1.1E-5</v>
      </c>
      <c r="X63">
        <f t="shared" si="2"/>
        <v>1.1E-5</v>
      </c>
      <c r="Y63">
        <f t="shared" si="2"/>
        <v>1.1E-5</v>
      </c>
      <c r="Z63">
        <f t="shared" si="10"/>
        <v>1.1E-5</v>
      </c>
      <c r="AA63">
        <f t="shared" si="11"/>
        <v>2.9999999999999997E-5</v>
      </c>
      <c r="AB63">
        <f t="shared" si="3"/>
        <v>3.1000000000000001E-5</v>
      </c>
      <c r="AC63">
        <f t="shared" si="3"/>
        <v>3.6000000000000001E-5</v>
      </c>
      <c r="AD63">
        <f t="shared" si="3"/>
        <v>3.0000000000000001E-5</v>
      </c>
      <c r="AE63">
        <f t="shared" si="3"/>
        <v>3.6000000000000001E-5</v>
      </c>
      <c r="AF63">
        <f t="shared" si="12"/>
        <v>3.26E-5</v>
      </c>
    </row>
    <row r="64" spans="3:32" x14ac:dyDescent="0.2">
      <c r="C64">
        <f t="shared" si="4"/>
        <v>4.2400000000000001E-4</v>
      </c>
      <c r="D64">
        <f t="shared" si="0"/>
        <v>4.4899999999999996E-4</v>
      </c>
      <c r="E64">
        <f t="shared" si="0"/>
        <v>4.5199999999999998E-4</v>
      </c>
      <c r="F64">
        <f t="shared" si="0"/>
        <v>4.3599999999999997E-4</v>
      </c>
      <c r="G64">
        <f t="shared" si="0"/>
        <v>4.2799999999999994E-4</v>
      </c>
      <c r="H64">
        <f t="shared" si="5"/>
        <v>4.3780000000000002E-4</v>
      </c>
      <c r="I64">
        <v>3.9999999999999998E-6</v>
      </c>
      <c r="J64">
        <v>3.9999999999999998E-6</v>
      </c>
      <c r="K64">
        <v>5.0000000000000004E-6</v>
      </c>
      <c r="L64">
        <v>3.9999999999999998E-6</v>
      </c>
      <c r="M64">
        <v>5.0000000000000004E-6</v>
      </c>
      <c r="N64">
        <f t="shared" si="6"/>
        <v>4.4000000000000002E-6</v>
      </c>
      <c r="O64">
        <f t="shared" si="7"/>
        <v>2.0000000000000002E-5</v>
      </c>
      <c r="P64">
        <f t="shared" si="1"/>
        <v>1.3000000000000001E-5</v>
      </c>
      <c r="Q64">
        <f t="shared" si="1"/>
        <v>1.3000000000000001E-5</v>
      </c>
      <c r="R64">
        <f t="shared" si="1"/>
        <v>1.3000000000000001E-5</v>
      </c>
      <c r="S64">
        <f t="shared" si="1"/>
        <v>1.3000000000000001E-5</v>
      </c>
      <c r="T64">
        <f t="shared" si="8"/>
        <v>1.4400000000000003E-5</v>
      </c>
      <c r="U64">
        <f t="shared" si="9"/>
        <v>1.1E-5</v>
      </c>
      <c r="V64">
        <f t="shared" si="2"/>
        <v>1.1E-5</v>
      </c>
      <c r="W64">
        <f t="shared" si="2"/>
        <v>1.1E-5</v>
      </c>
      <c r="X64">
        <f t="shared" si="2"/>
        <v>1.1E-5</v>
      </c>
      <c r="Y64">
        <f t="shared" si="2"/>
        <v>1.1E-5</v>
      </c>
      <c r="Z64">
        <f t="shared" si="10"/>
        <v>1.1E-5</v>
      </c>
      <c r="AA64">
        <f t="shared" si="11"/>
        <v>3.1000000000000001E-5</v>
      </c>
      <c r="AB64">
        <f t="shared" si="3"/>
        <v>3.4E-5</v>
      </c>
      <c r="AC64">
        <f t="shared" si="3"/>
        <v>3.8999999999999999E-5</v>
      </c>
      <c r="AD64">
        <f t="shared" si="3"/>
        <v>3.5000000000000004E-5</v>
      </c>
      <c r="AE64">
        <f t="shared" si="3"/>
        <v>3.4E-5</v>
      </c>
      <c r="AF64">
        <f t="shared" si="12"/>
        <v>3.4600000000000008E-5</v>
      </c>
    </row>
    <row r="65" spans="3:32" x14ac:dyDescent="0.2">
      <c r="C65">
        <f t="shared" si="4"/>
        <v>3.8899999999999997E-4</v>
      </c>
      <c r="D65">
        <f t="shared" si="0"/>
        <v>4.0699999999999997E-4</v>
      </c>
      <c r="E65">
        <f t="shared" si="0"/>
        <v>4.2499999999999998E-4</v>
      </c>
      <c r="F65">
        <f t="shared" si="0"/>
        <v>4.0999999999999999E-4</v>
      </c>
      <c r="G65">
        <f t="shared" si="0"/>
        <v>3.4900000000000003E-4</v>
      </c>
      <c r="H65">
        <f t="shared" si="5"/>
        <v>3.9599999999999998E-4</v>
      </c>
      <c r="I65">
        <v>5.2400000000000005E-4</v>
      </c>
      <c r="J65">
        <v>4.9799999999999996E-4</v>
      </c>
      <c r="K65">
        <v>4.9700000000000005E-4</v>
      </c>
      <c r="L65">
        <v>5.04E-4</v>
      </c>
      <c r="M65">
        <v>5.4500000000000002E-4</v>
      </c>
      <c r="N65">
        <f t="shared" si="6"/>
        <v>5.1360000000000002E-4</v>
      </c>
      <c r="O65">
        <f t="shared" si="7"/>
        <v>1.5000000000000002E-5</v>
      </c>
      <c r="P65">
        <f t="shared" si="1"/>
        <v>1.3000000000000001E-5</v>
      </c>
      <c r="Q65">
        <f t="shared" si="1"/>
        <v>1.4000000000000001E-5</v>
      </c>
      <c r="R65">
        <f t="shared" si="1"/>
        <v>1.5000000000000002E-5</v>
      </c>
      <c r="S65">
        <f t="shared" si="1"/>
        <v>1.7E-5</v>
      </c>
      <c r="T65">
        <f t="shared" si="8"/>
        <v>1.4800000000000002E-5</v>
      </c>
      <c r="U65">
        <f t="shared" si="9"/>
        <v>9.9999999999999991E-6</v>
      </c>
      <c r="V65">
        <f t="shared" si="2"/>
        <v>1.1E-5</v>
      </c>
      <c r="W65">
        <f t="shared" si="2"/>
        <v>9.9999999999999991E-6</v>
      </c>
      <c r="X65">
        <f t="shared" si="2"/>
        <v>9.9999999999999991E-6</v>
      </c>
      <c r="Y65">
        <f t="shared" si="2"/>
        <v>1.6000000000000003E-5</v>
      </c>
      <c r="Z65">
        <f t="shared" si="10"/>
        <v>1.1399999999999999E-5</v>
      </c>
      <c r="AA65">
        <f t="shared" si="11"/>
        <v>3.1000000000000001E-5</v>
      </c>
      <c r="AB65">
        <f t="shared" si="3"/>
        <v>3.9999999999999996E-5</v>
      </c>
      <c r="AC65">
        <f t="shared" si="3"/>
        <v>3.1000000000000001E-5</v>
      </c>
      <c r="AD65">
        <f t="shared" si="3"/>
        <v>2.9E-5</v>
      </c>
      <c r="AE65">
        <f t="shared" si="3"/>
        <v>3.8999999999999999E-5</v>
      </c>
      <c r="AF65">
        <f t="shared" si="12"/>
        <v>3.4E-5</v>
      </c>
    </row>
    <row r="66" spans="3:32" x14ac:dyDescent="0.2">
      <c r="C66">
        <f t="shared" si="4"/>
        <v>4.1500000000000011E-4</v>
      </c>
      <c r="D66">
        <f t="shared" si="0"/>
        <v>4.1099999999999996E-4</v>
      </c>
      <c r="E66">
        <f t="shared" si="0"/>
        <v>4.5200000000000004E-4</v>
      </c>
      <c r="F66">
        <f t="shared" si="0"/>
        <v>4.3899999999999999E-4</v>
      </c>
      <c r="G66">
        <f t="shared" si="0"/>
        <v>4.5500000000000016E-4</v>
      </c>
      <c r="H66">
        <f t="shared" si="5"/>
        <v>4.3440000000000004E-4</v>
      </c>
      <c r="I66">
        <v>5.1599999999999997E-4</v>
      </c>
      <c r="J66">
        <v>5.2800000000000004E-4</v>
      </c>
      <c r="K66">
        <v>5.1800000000000001E-4</v>
      </c>
      <c r="L66">
        <v>5.0500000000000002E-4</v>
      </c>
      <c r="M66">
        <v>5.1099999999999995E-4</v>
      </c>
      <c r="N66">
        <f t="shared" si="6"/>
        <v>5.1560000000000006E-4</v>
      </c>
      <c r="O66">
        <f t="shared" si="7"/>
        <v>1.2E-5</v>
      </c>
      <c r="P66">
        <f t="shared" si="1"/>
        <v>1.4E-5</v>
      </c>
      <c r="Q66">
        <f t="shared" si="1"/>
        <v>1.3000000000000001E-5</v>
      </c>
      <c r="R66">
        <f t="shared" si="1"/>
        <v>1.2E-5</v>
      </c>
      <c r="S66">
        <f t="shared" si="1"/>
        <v>1.8E-5</v>
      </c>
      <c r="T66">
        <f t="shared" si="8"/>
        <v>1.38E-5</v>
      </c>
      <c r="U66">
        <f t="shared" si="9"/>
        <v>1.1E-5</v>
      </c>
      <c r="V66">
        <f t="shared" si="2"/>
        <v>1.7E-5</v>
      </c>
      <c r="W66">
        <f t="shared" si="2"/>
        <v>1.1E-5</v>
      </c>
      <c r="X66">
        <f t="shared" si="2"/>
        <v>1.2E-5</v>
      </c>
      <c r="Y66">
        <f t="shared" si="2"/>
        <v>1.1E-5</v>
      </c>
      <c r="Z66">
        <f t="shared" si="10"/>
        <v>1.24E-5</v>
      </c>
      <c r="AA66">
        <f t="shared" si="11"/>
        <v>2.9999999999999997E-5</v>
      </c>
      <c r="AB66">
        <f t="shared" si="3"/>
        <v>2.9E-5</v>
      </c>
      <c r="AC66">
        <f t="shared" si="3"/>
        <v>5.0999999999999993E-5</v>
      </c>
      <c r="AD66">
        <f t="shared" si="3"/>
        <v>3.0000000000000001E-5</v>
      </c>
      <c r="AE66">
        <f t="shared" si="3"/>
        <v>2.6999999999999999E-5</v>
      </c>
      <c r="AF66">
        <f t="shared" si="12"/>
        <v>3.3399999999999999E-5</v>
      </c>
    </row>
    <row r="67" spans="3:32" x14ac:dyDescent="0.2">
      <c r="C67">
        <f t="shared" si="4"/>
        <v>3.8500000000000009E-4</v>
      </c>
      <c r="D67">
        <f t="shared" si="0"/>
        <v>4.7199999999999998E-4</v>
      </c>
      <c r="E67">
        <f t="shared" si="0"/>
        <v>4.4299999999999998E-4</v>
      </c>
      <c r="F67">
        <f t="shared" si="0"/>
        <v>4.6299999999999987E-4</v>
      </c>
      <c r="G67">
        <f t="shared" si="0"/>
        <v>4.2200000000000007E-4</v>
      </c>
      <c r="H67">
        <f t="shared" si="5"/>
        <v>4.3700000000000005E-4</v>
      </c>
      <c r="I67">
        <v>7.6800000000000002E-4</v>
      </c>
      <c r="J67">
        <v>7.1100000000000004E-4</v>
      </c>
      <c r="K67">
        <v>7.2800000000000002E-4</v>
      </c>
      <c r="L67">
        <v>7.1000000000000002E-4</v>
      </c>
      <c r="M67">
        <v>7.3099999999999999E-4</v>
      </c>
      <c r="N67">
        <f t="shared" si="6"/>
        <v>7.2960000000000006E-4</v>
      </c>
      <c r="O67">
        <f t="shared" si="7"/>
        <v>1.9000000000000001E-5</v>
      </c>
      <c r="P67">
        <f t="shared" si="1"/>
        <v>1.4999999999999999E-5</v>
      </c>
      <c r="Q67">
        <f t="shared" si="1"/>
        <v>1.7E-5</v>
      </c>
      <c r="R67">
        <f t="shared" si="1"/>
        <v>1.4999999999999999E-5</v>
      </c>
      <c r="S67">
        <f t="shared" si="1"/>
        <v>1.5999999999999999E-5</v>
      </c>
      <c r="T67">
        <f t="shared" si="8"/>
        <v>1.6399999999999999E-5</v>
      </c>
      <c r="U67">
        <f t="shared" si="9"/>
        <v>1.8E-5</v>
      </c>
      <c r="V67">
        <f t="shared" si="2"/>
        <v>1.2E-5</v>
      </c>
      <c r="W67">
        <f t="shared" si="2"/>
        <v>1.1E-5</v>
      </c>
      <c r="X67">
        <f t="shared" si="2"/>
        <v>1.1E-5</v>
      </c>
      <c r="Y67">
        <f t="shared" si="2"/>
        <v>1.1E-5</v>
      </c>
      <c r="Z67">
        <f t="shared" si="10"/>
        <v>1.26E-5</v>
      </c>
      <c r="AA67">
        <f t="shared" si="11"/>
        <v>2.8E-5</v>
      </c>
      <c r="AB67">
        <f t="shared" si="3"/>
        <v>3.4E-5</v>
      </c>
      <c r="AC67">
        <f t="shared" si="3"/>
        <v>3.4E-5</v>
      </c>
      <c r="AD67">
        <f t="shared" si="3"/>
        <v>3.0000000000000001E-5</v>
      </c>
      <c r="AE67">
        <f t="shared" si="3"/>
        <v>3.8000000000000002E-5</v>
      </c>
      <c r="AF67">
        <f t="shared" si="12"/>
        <v>3.2799999999999998E-5</v>
      </c>
    </row>
    <row r="68" spans="3:32" x14ac:dyDescent="0.2">
      <c r="C68">
        <f t="shared" si="4"/>
        <v>5.9699999999999998E-4</v>
      </c>
      <c r="D68">
        <f t="shared" si="0"/>
        <v>5.44E-4</v>
      </c>
      <c r="E68">
        <f t="shared" si="0"/>
        <v>5.7499999999999999E-4</v>
      </c>
      <c r="F68">
        <f t="shared" si="0"/>
        <v>5.2500000000000008E-4</v>
      </c>
      <c r="G68">
        <f t="shared" si="0"/>
        <v>5.6900000000000006E-4</v>
      </c>
      <c r="H68">
        <f t="shared" si="5"/>
        <v>5.62E-4</v>
      </c>
      <c r="I68">
        <v>4.0999999999999999E-4</v>
      </c>
      <c r="J68">
        <v>4.0700000000000003E-4</v>
      </c>
      <c r="K68">
        <v>4.15E-4</v>
      </c>
      <c r="L68">
        <v>4.0999999999999999E-4</v>
      </c>
      <c r="M68">
        <v>4.28E-4</v>
      </c>
      <c r="N68">
        <f t="shared" si="6"/>
        <v>4.1399999999999998E-4</v>
      </c>
      <c r="O68">
        <f t="shared" si="7"/>
        <v>2.4999999999999998E-5</v>
      </c>
      <c r="P68">
        <f t="shared" si="1"/>
        <v>2.4999999999999998E-5</v>
      </c>
      <c r="Q68">
        <f t="shared" si="1"/>
        <v>3.4999999999999997E-5</v>
      </c>
      <c r="R68">
        <f t="shared" si="1"/>
        <v>2.4000000000000001E-5</v>
      </c>
      <c r="S68">
        <f t="shared" si="1"/>
        <v>2.6000000000000002E-5</v>
      </c>
      <c r="T68">
        <f t="shared" si="8"/>
        <v>2.6999999999999999E-5</v>
      </c>
      <c r="U68">
        <f t="shared" si="9"/>
        <v>1.3000000000000001E-5</v>
      </c>
      <c r="V68">
        <f t="shared" si="2"/>
        <v>1.2E-5</v>
      </c>
      <c r="W68">
        <f t="shared" si="2"/>
        <v>2.6000000000000002E-5</v>
      </c>
      <c r="X68">
        <f t="shared" si="2"/>
        <v>1.1E-5</v>
      </c>
      <c r="Y68">
        <f t="shared" si="2"/>
        <v>1.2E-5</v>
      </c>
      <c r="Z68">
        <f t="shared" si="10"/>
        <v>1.4800000000000002E-5</v>
      </c>
      <c r="AA68">
        <f t="shared" si="11"/>
        <v>5.9999999999999995E-5</v>
      </c>
      <c r="AB68">
        <f t="shared" si="3"/>
        <v>5.0000000000000002E-5</v>
      </c>
      <c r="AC68">
        <f t="shared" si="3"/>
        <v>5.5999999999999999E-5</v>
      </c>
      <c r="AD68">
        <f t="shared" si="3"/>
        <v>5.3000000000000001E-5</v>
      </c>
      <c r="AE68">
        <f t="shared" si="3"/>
        <v>6.3E-5</v>
      </c>
      <c r="AF68">
        <f t="shared" si="12"/>
        <v>5.6400000000000002E-5</v>
      </c>
    </row>
    <row r="69" spans="3:32" x14ac:dyDescent="0.2">
      <c r="C69">
        <f t="shared" si="4"/>
        <v>5.3799999999999996E-4</v>
      </c>
      <c r="D69">
        <f t="shared" si="0"/>
        <v>4.1699999999999994E-4</v>
      </c>
      <c r="E69">
        <f t="shared" si="0"/>
        <v>4.8699999999999991E-4</v>
      </c>
      <c r="F69">
        <f t="shared" si="0"/>
        <v>4.8700000000000013E-4</v>
      </c>
      <c r="G69">
        <f t="shared" si="0"/>
        <v>5.4600000000000004E-4</v>
      </c>
      <c r="H69">
        <f t="shared" si="5"/>
        <v>4.95E-4</v>
      </c>
      <c r="I69">
        <v>8.7600000000000004E-4</v>
      </c>
      <c r="J69">
        <v>9.2900000000000003E-4</v>
      </c>
      <c r="K69">
        <v>9.2400000000000002E-4</v>
      </c>
      <c r="L69">
        <v>9.0399999999999996E-4</v>
      </c>
      <c r="M69">
        <v>8.92E-4</v>
      </c>
      <c r="N69">
        <f t="shared" si="6"/>
        <v>9.0499999999999988E-4</v>
      </c>
      <c r="O69">
        <f t="shared" si="7"/>
        <v>1.5999999999999999E-5</v>
      </c>
      <c r="P69">
        <f t="shared" si="1"/>
        <v>2.0999999999999999E-5</v>
      </c>
      <c r="Q69">
        <f t="shared" si="1"/>
        <v>2.0999999999999999E-5</v>
      </c>
      <c r="R69">
        <f t="shared" si="1"/>
        <v>1.5999999999999999E-5</v>
      </c>
      <c r="S69">
        <f t="shared" si="1"/>
        <v>1.5E-5</v>
      </c>
      <c r="T69">
        <f t="shared" si="8"/>
        <v>1.7799999999999999E-5</v>
      </c>
      <c r="U69">
        <f t="shared" si="9"/>
        <v>1.4E-5</v>
      </c>
      <c r="V69">
        <f t="shared" si="2"/>
        <v>2.4999999999999998E-5</v>
      </c>
      <c r="W69">
        <f t="shared" si="2"/>
        <v>1.8E-5</v>
      </c>
      <c r="X69">
        <f t="shared" si="2"/>
        <v>1.1E-5</v>
      </c>
      <c r="Y69">
        <f t="shared" si="2"/>
        <v>1.2E-5</v>
      </c>
      <c r="Z69">
        <f t="shared" si="10"/>
        <v>1.5999999999999999E-5</v>
      </c>
      <c r="AA69">
        <f t="shared" si="11"/>
        <v>3.8000000000000002E-5</v>
      </c>
      <c r="AB69">
        <f t="shared" si="3"/>
        <v>2.7999999999999996E-5</v>
      </c>
      <c r="AC69">
        <f t="shared" si="3"/>
        <v>3.9999999999999996E-5</v>
      </c>
      <c r="AD69">
        <f t="shared" si="3"/>
        <v>3.9999999999999996E-5</v>
      </c>
      <c r="AE69">
        <f t="shared" si="3"/>
        <v>4.2000000000000004E-5</v>
      </c>
      <c r="AF69">
        <f t="shared" si="12"/>
        <v>3.7600000000000006E-5</v>
      </c>
    </row>
    <row r="70" spans="3:32" x14ac:dyDescent="0.2">
      <c r="C70">
        <f t="shared" si="4"/>
        <v>4.7499999999999989E-4</v>
      </c>
      <c r="D70">
        <f t="shared" si="0"/>
        <v>4.5399999999999992E-4</v>
      </c>
      <c r="E70">
        <f t="shared" si="0"/>
        <v>5.0299999999999997E-4</v>
      </c>
      <c r="F70">
        <f t="shared" si="0"/>
        <v>4.5799999999999991E-4</v>
      </c>
      <c r="G70">
        <f t="shared" si="0"/>
        <v>4.4499999999999987E-4</v>
      </c>
      <c r="H70">
        <f t="shared" si="5"/>
        <v>4.6699999999999986E-4</v>
      </c>
      <c r="I70">
        <v>5.62E-4</v>
      </c>
      <c r="J70">
        <v>5.4000000000000001E-4</v>
      </c>
      <c r="K70">
        <v>5.5400000000000002E-4</v>
      </c>
      <c r="L70">
        <v>5.3499999999999999E-4</v>
      </c>
      <c r="M70">
        <v>5.6800000000000004E-4</v>
      </c>
      <c r="N70">
        <f t="shared" si="6"/>
        <v>5.5180000000000008E-4</v>
      </c>
      <c r="O70">
        <f t="shared" si="7"/>
        <v>1.2E-5</v>
      </c>
      <c r="P70">
        <f t="shared" si="1"/>
        <v>1.2E-5</v>
      </c>
      <c r="Q70">
        <f t="shared" si="1"/>
        <v>1.3000000000000001E-5</v>
      </c>
      <c r="R70">
        <f t="shared" si="1"/>
        <v>1.2E-5</v>
      </c>
      <c r="S70">
        <f t="shared" si="1"/>
        <v>1.5E-5</v>
      </c>
      <c r="T70">
        <f t="shared" si="8"/>
        <v>1.2800000000000003E-5</v>
      </c>
      <c r="U70">
        <f t="shared" si="9"/>
        <v>1.2E-5</v>
      </c>
      <c r="V70">
        <f t="shared" si="2"/>
        <v>1.3000000000000001E-5</v>
      </c>
      <c r="W70">
        <f t="shared" si="2"/>
        <v>1.2E-5</v>
      </c>
      <c r="X70">
        <f t="shared" si="2"/>
        <v>1.2E-5</v>
      </c>
      <c r="Y70">
        <f t="shared" si="2"/>
        <v>1.9000000000000001E-5</v>
      </c>
      <c r="Z70">
        <f t="shared" si="10"/>
        <v>1.36E-5</v>
      </c>
      <c r="AA70">
        <f t="shared" si="11"/>
        <v>4.7000000000000004E-5</v>
      </c>
      <c r="AB70">
        <f t="shared" si="3"/>
        <v>2.9E-5</v>
      </c>
      <c r="AC70">
        <f t="shared" si="3"/>
        <v>3.1000000000000001E-5</v>
      </c>
      <c r="AD70">
        <f t="shared" si="3"/>
        <v>2.9E-5</v>
      </c>
      <c r="AE70">
        <f t="shared" si="3"/>
        <v>2.7999999999999996E-5</v>
      </c>
      <c r="AF70">
        <f t="shared" si="12"/>
        <v>3.2799999999999998E-5</v>
      </c>
    </row>
    <row r="71" spans="3:32" x14ac:dyDescent="0.2">
      <c r="C71">
        <f t="shared" si="4"/>
        <v>4.9100000000000001E-4</v>
      </c>
      <c r="D71">
        <f t="shared" si="0"/>
        <v>4.8899999999999985E-4</v>
      </c>
      <c r="E71">
        <f t="shared" si="0"/>
        <v>5.2399999999999994E-4</v>
      </c>
      <c r="F71">
        <f t="shared" si="0"/>
        <v>5.5499999999999983E-4</v>
      </c>
      <c r="G71">
        <f t="shared" si="0"/>
        <v>4.4700000000000013E-4</v>
      </c>
      <c r="H71">
        <f t="shared" si="5"/>
        <v>5.0119999999999993E-4</v>
      </c>
      <c r="I71">
        <v>5.5000000000000003E-4</v>
      </c>
      <c r="J71">
        <v>5.1800000000000001E-4</v>
      </c>
      <c r="K71">
        <v>5.4100000000000003E-4</v>
      </c>
      <c r="L71">
        <v>5.2400000000000005E-4</v>
      </c>
      <c r="M71">
        <v>5.6999999999999998E-4</v>
      </c>
      <c r="N71">
        <f t="shared" si="6"/>
        <v>5.4059999999999991E-4</v>
      </c>
      <c r="O71">
        <f t="shared" si="7"/>
        <v>2.3E-5</v>
      </c>
      <c r="P71">
        <f t="shared" si="1"/>
        <v>1.9000000000000001E-5</v>
      </c>
      <c r="Q71">
        <f t="shared" si="1"/>
        <v>2.4000000000000001E-5</v>
      </c>
      <c r="R71">
        <f t="shared" si="1"/>
        <v>1.9000000000000001E-5</v>
      </c>
      <c r="S71">
        <f t="shared" si="1"/>
        <v>2.0999999999999999E-5</v>
      </c>
      <c r="T71">
        <f t="shared" si="8"/>
        <v>2.12E-5</v>
      </c>
      <c r="U71">
        <f t="shared" si="9"/>
        <v>2.0000000000000002E-5</v>
      </c>
      <c r="V71">
        <f t="shared" si="2"/>
        <v>1.2E-5</v>
      </c>
      <c r="W71">
        <f t="shared" si="2"/>
        <v>2.1000000000000002E-5</v>
      </c>
      <c r="X71">
        <f t="shared" si="2"/>
        <v>1.2E-5</v>
      </c>
      <c r="Y71">
        <f t="shared" si="2"/>
        <v>1.2E-5</v>
      </c>
      <c r="Z71">
        <f t="shared" si="10"/>
        <v>1.5400000000000002E-5</v>
      </c>
      <c r="AA71">
        <f t="shared" si="11"/>
        <v>4.4999999999999996E-5</v>
      </c>
      <c r="AB71">
        <f t="shared" si="3"/>
        <v>3.4999999999999997E-5</v>
      </c>
      <c r="AC71">
        <f t="shared" si="3"/>
        <v>4.2000000000000004E-5</v>
      </c>
      <c r="AD71">
        <f t="shared" si="3"/>
        <v>3.6000000000000001E-5</v>
      </c>
      <c r="AE71">
        <f t="shared" si="3"/>
        <v>4.2000000000000004E-5</v>
      </c>
      <c r="AF71">
        <f t="shared" si="12"/>
        <v>3.9999999999999996E-5</v>
      </c>
    </row>
    <row r="72" spans="3:32" x14ac:dyDescent="0.2">
      <c r="C72">
        <f t="shared" si="4"/>
        <v>5.5399999999999991E-4</v>
      </c>
      <c r="D72">
        <f t="shared" si="0"/>
        <v>5.22E-4</v>
      </c>
      <c r="E72">
        <f t="shared" si="0"/>
        <v>5.2200000000000011E-4</v>
      </c>
      <c r="F72">
        <f t="shared" si="0"/>
        <v>4.9799999999999996E-4</v>
      </c>
      <c r="G72">
        <f t="shared" si="0"/>
        <v>5.04E-4</v>
      </c>
      <c r="H72">
        <f t="shared" si="5"/>
        <v>5.1999999999999995E-4</v>
      </c>
      <c r="I72">
        <v>7.9999999999999996E-6</v>
      </c>
      <c r="J72">
        <v>6.0000000000000002E-6</v>
      </c>
      <c r="K72">
        <v>6.9999999999999999E-6</v>
      </c>
      <c r="L72">
        <v>6.0000000000000002E-6</v>
      </c>
      <c r="M72">
        <v>7.9999999999999996E-6</v>
      </c>
      <c r="N72">
        <f t="shared" si="6"/>
        <v>6.999999999999999E-6</v>
      </c>
      <c r="O72">
        <f t="shared" si="7"/>
        <v>2.6000000000000002E-5</v>
      </c>
      <c r="P72">
        <f t="shared" si="1"/>
        <v>1.7E-5</v>
      </c>
      <c r="Q72">
        <f t="shared" si="1"/>
        <v>1.7E-5</v>
      </c>
      <c r="R72">
        <f t="shared" si="1"/>
        <v>1.5999999999999999E-5</v>
      </c>
      <c r="S72">
        <f t="shared" si="1"/>
        <v>2.6999999999999999E-5</v>
      </c>
      <c r="T72">
        <f t="shared" si="8"/>
        <v>2.0600000000000003E-5</v>
      </c>
      <c r="U72">
        <f t="shared" si="9"/>
        <v>2.0000000000000002E-5</v>
      </c>
      <c r="V72">
        <f t="shared" si="2"/>
        <v>1.3000000000000001E-5</v>
      </c>
      <c r="W72">
        <f t="shared" si="2"/>
        <v>1.3000000000000001E-5</v>
      </c>
      <c r="X72">
        <f t="shared" si="2"/>
        <v>1.2E-5</v>
      </c>
      <c r="Y72">
        <f t="shared" si="2"/>
        <v>1.9999999999999998E-5</v>
      </c>
      <c r="Z72">
        <f t="shared" si="10"/>
        <v>1.56E-5</v>
      </c>
      <c r="AA72">
        <f t="shared" si="11"/>
        <v>4.1E-5</v>
      </c>
      <c r="AB72">
        <f t="shared" si="3"/>
        <v>4.1E-5</v>
      </c>
      <c r="AC72">
        <f t="shared" si="3"/>
        <v>5.0000000000000002E-5</v>
      </c>
      <c r="AD72">
        <f t="shared" si="3"/>
        <v>4.2000000000000004E-5</v>
      </c>
      <c r="AE72">
        <f t="shared" si="3"/>
        <v>3.6999999999999998E-5</v>
      </c>
      <c r="AF72">
        <f t="shared" si="12"/>
        <v>4.2200000000000003E-5</v>
      </c>
    </row>
    <row r="73" spans="3:32" x14ac:dyDescent="0.2">
      <c r="C73">
        <f t="shared" si="4"/>
        <v>4.7100000000000001E-4</v>
      </c>
      <c r="D73">
        <f t="shared" si="4"/>
        <v>4.7200000000000003E-4</v>
      </c>
      <c r="E73">
        <f t="shared" si="4"/>
        <v>4.8399999999999995E-4</v>
      </c>
      <c r="F73">
        <f t="shared" si="4"/>
        <v>4.7699999999999989E-4</v>
      </c>
      <c r="G73">
        <f t="shared" si="4"/>
        <v>5.1799999999999991E-4</v>
      </c>
      <c r="H73">
        <f t="shared" si="5"/>
        <v>4.8439999999999996E-4</v>
      </c>
      <c r="I73">
        <v>6.3900000000000003E-4</v>
      </c>
      <c r="J73">
        <v>6.3500000000000004E-4</v>
      </c>
      <c r="K73">
        <v>6.3400000000000001E-4</v>
      </c>
      <c r="L73">
        <v>6.3400000000000001E-4</v>
      </c>
      <c r="M73">
        <v>6.2E-4</v>
      </c>
      <c r="N73">
        <f t="shared" si="6"/>
        <v>6.3239999999999998E-4</v>
      </c>
      <c r="O73">
        <f t="shared" si="7"/>
        <v>1.3000000000000001E-5</v>
      </c>
      <c r="P73">
        <f t="shared" si="7"/>
        <v>1.3000000000000001E-5</v>
      </c>
      <c r="Q73">
        <f t="shared" si="7"/>
        <v>1.8E-5</v>
      </c>
      <c r="R73">
        <f t="shared" si="7"/>
        <v>1.7E-5</v>
      </c>
      <c r="S73">
        <f t="shared" si="7"/>
        <v>1.3000000000000001E-5</v>
      </c>
      <c r="T73">
        <f t="shared" si="8"/>
        <v>1.4799999999999999E-5</v>
      </c>
      <c r="U73">
        <f t="shared" si="9"/>
        <v>1.2E-5</v>
      </c>
      <c r="V73">
        <f t="shared" si="9"/>
        <v>1.3000000000000001E-5</v>
      </c>
      <c r="W73">
        <f t="shared" si="9"/>
        <v>2.1000000000000002E-5</v>
      </c>
      <c r="X73">
        <f t="shared" si="9"/>
        <v>2.0000000000000002E-5</v>
      </c>
      <c r="Y73">
        <f t="shared" si="9"/>
        <v>1.2E-5</v>
      </c>
      <c r="Z73">
        <f t="shared" si="10"/>
        <v>1.56E-5</v>
      </c>
      <c r="AA73">
        <f t="shared" si="11"/>
        <v>2.9E-5</v>
      </c>
      <c r="AB73">
        <f t="shared" si="11"/>
        <v>3.0000000000000001E-5</v>
      </c>
      <c r="AC73">
        <f t="shared" si="11"/>
        <v>3.1999999999999999E-5</v>
      </c>
      <c r="AD73">
        <f t="shared" si="11"/>
        <v>2.5999999999999998E-5</v>
      </c>
      <c r="AE73">
        <f t="shared" si="11"/>
        <v>3.1999999999999999E-5</v>
      </c>
      <c r="AF73">
        <f t="shared" si="12"/>
        <v>2.9799999999999999E-5</v>
      </c>
    </row>
    <row r="74" spans="3:32" x14ac:dyDescent="0.2">
      <c r="C74">
        <f t="shared" ref="C74:G76" si="13">C26-I26-C51-U51</f>
        <v>5.2099999999999998E-4</v>
      </c>
      <c r="D74">
        <f t="shared" si="13"/>
        <v>5.0200000000000006E-4</v>
      </c>
      <c r="E74">
        <f t="shared" si="13"/>
        <v>4.5700000000000005E-4</v>
      </c>
      <c r="F74">
        <f t="shared" si="13"/>
        <v>4.7200000000000003E-4</v>
      </c>
      <c r="G74">
        <f t="shared" si="13"/>
        <v>5.31E-4</v>
      </c>
      <c r="H74">
        <f t="shared" si="5"/>
        <v>4.9660000000000004E-4</v>
      </c>
      <c r="I74">
        <v>4.9600000000000002E-4</v>
      </c>
      <c r="J74">
        <v>4.73E-4</v>
      </c>
      <c r="K74">
        <v>5.1099999999999995E-4</v>
      </c>
      <c r="L74">
        <v>4.8799999999999999E-4</v>
      </c>
      <c r="M74">
        <v>4.6500000000000003E-4</v>
      </c>
      <c r="N74">
        <f t="shared" si="6"/>
        <v>4.8660000000000006E-4</v>
      </c>
      <c r="O74">
        <f t="shared" ref="O74:S76" si="14">C51+I51</f>
        <v>1.2E-5</v>
      </c>
      <c r="P74">
        <f t="shared" si="14"/>
        <v>1.2E-5</v>
      </c>
      <c r="Q74">
        <f t="shared" si="14"/>
        <v>1.7E-5</v>
      </c>
      <c r="R74">
        <f t="shared" si="14"/>
        <v>1.3000000000000001E-5</v>
      </c>
      <c r="S74">
        <f t="shared" si="14"/>
        <v>1.2E-5</v>
      </c>
      <c r="T74">
        <f t="shared" si="8"/>
        <v>1.3200000000000001E-5</v>
      </c>
      <c r="U74">
        <f t="shared" ref="U74:Y76" si="15">O51+AA51</f>
        <v>1.3000000000000001E-5</v>
      </c>
      <c r="V74">
        <f t="shared" si="15"/>
        <v>1.2E-5</v>
      </c>
      <c r="W74">
        <f t="shared" si="15"/>
        <v>2.1000000000000002E-5</v>
      </c>
      <c r="X74">
        <f t="shared" si="15"/>
        <v>1.1E-5</v>
      </c>
      <c r="Y74">
        <f t="shared" si="15"/>
        <v>1.2E-5</v>
      </c>
      <c r="Z74">
        <f t="shared" si="10"/>
        <v>1.38E-5</v>
      </c>
      <c r="AA74">
        <f t="shared" ref="AA74:AE76" si="16">AA26-I51+U51</f>
        <v>3.1999999999999999E-5</v>
      </c>
      <c r="AB74">
        <f t="shared" si="16"/>
        <v>3.6000000000000001E-5</v>
      </c>
      <c r="AC74">
        <f t="shared" si="16"/>
        <v>2.9E-5</v>
      </c>
      <c r="AD74">
        <f t="shared" si="16"/>
        <v>3.4E-5</v>
      </c>
      <c r="AE74">
        <f t="shared" si="16"/>
        <v>3.1999999999999999E-5</v>
      </c>
      <c r="AF74">
        <f t="shared" si="12"/>
        <v>3.2599999999999993E-5</v>
      </c>
    </row>
    <row r="75" spans="3:32" x14ac:dyDescent="0.2">
      <c r="C75">
        <f>C27-I27-C52-U52</f>
        <v>5.0000000000000001E-4</v>
      </c>
      <c r="D75">
        <f t="shared" si="13"/>
        <v>5.5900000000000004E-4</v>
      </c>
      <c r="E75">
        <f t="shared" si="13"/>
        <v>5.7299999999999994E-4</v>
      </c>
      <c r="F75">
        <f t="shared" si="13"/>
        <v>4.8100000000000004E-4</v>
      </c>
      <c r="G75">
        <f t="shared" si="13"/>
        <v>4.9499999999999989E-4</v>
      </c>
      <c r="H75">
        <f t="shared" si="5"/>
        <v>5.2159999999999988E-4</v>
      </c>
      <c r="I75">
        <v>5.8399999999999999E-4</v>
      </c>
      <c r="J75">
        <v>5.8200000000000005E-4</v>
      </c>
      <c r="K75">
        <v>5.7399999999999997E-4</v>
      </c>
      <c r="L75">
        <v>5.9299999999999999E-4</v>
      </c>
      <c r="M75">
        <v>5.8200000000000005E-4</v>
      </c>
      <c r="N75">
        <f t="shared" si="6"/>
        <v>5.8299999999999997E-4</v>
      </c>
      <c r="O75">
        <f t="shared" si="14"/>
        <v>1.2E-5</v>
      </c>
      <c r="P75">
        <f t="shared" si="14"/>
        <v>1.1E-5</v>
      </c>
      <c r="Q75">
        <f t="shared" si="14"/>
        <v>1.3000000000000001E-5</v>
      </c>
      <c r="R75">
        <f t="shared" si="14"/>
        <v>1.2E-5</v>
      </c>
      <c r="S75">
        <f t="shared" si="14"/>
        <v>1.2E-5</v>
      </c>
      <c r="T75">
        <f t="shared" si="8"/>
        <v>1.2E-5</v>
      </c>
      <c r="U75">
        <f t="shared" si="15"/>
        <v>1.3000000000000001E-5</v>
      </c>
      <c r="V75">
        <f t="shared" si="15"/>
        <v>1.3000000000000001E-5</v>
      </c>
      <c r="W75">
        <f t="shared" si="15"/>
        <v>1.2E-5</v>
      </c>
      <c r="X75">
        <f t="shared" si="15"/>
        <v>1.2E-5</v>
      </c>
      <c r="Y75">
        <f t="shared" si="15"/>
        <v>1.3000000000000001E-5</v>
      </c>
      <c r="Z75">
        <f t="shared" si="10"/>
        <v>1.26E-5</v>
      </c>
      <c r="AA75">
        <f t="shared" si="16"/>
        <v>2.9E-5</v>
      </c>
      <c r="AB75">
        <f t="shared" si="16"/>
        <v>3.8000000000000002E-5</v>
      </c>
      <c r="AC75">
        <f t="shared" si="16"/>
        <v>4.0000000000000003E-5</v>
      </c>
      <c r="AD75">
        <f t="shared" si="16"/>
        <v>2.9E-5</v>
      </c>
      <c r="AE75">
        <f t="shared" si="16"/>
        <v>3.6999999999999998E-5</v>
      </c>
      <c r="AF75">
        <f t="shared" si="12"/>
        <v>3.4600000000000001E-5</v>
      </c>
    </row>
    <row r="76" spans="3:32" x14ac:dyDescent="0.2">
      <c r="C76">
        <f>C28-I28-C53-U53</f>
        <v>6.0700000000000001E-4</v>
      </c>
      <c r="D76">
        <f t="shared" si="13"/>
        <v>5.6799999999999993E-4</v>
      </c>
      <c r="E76">
        <f t="shared" si="13"/>
        <v>5.3899999999999987E-4</v>
      </c>
      <c r="F76">
        <f t="shared" si="13"/>
        <v>5.7599999999999991E-4</v>
      </c>
      <c r="G76">
        <f t="shared" si="13"/>
        <v>5.4699999999999996E-4</v>
      </c>
      <c r="H76">
        <f t="shared" si="5"/>
        <v>5.6739999999999981E-4</v>
      </c>
      <c r="I76">
        <v>6.9999999999999999E-6</v>
      </c>
      <c r="J76">
        <v>6.0000000000000002E-6</v>
      </c>
      <c r="K76">
        <v>6.0000000000000002E-6</v>
      </c>
      <c r="L76">
        <v>9.0000000000000002E-6</v>
      </c>
      <c r="M76">
        <v>6.9999999999999999E-6</v>
      </c>
      <c r="N76">
        <f t="shared" si="6"/>
        <v>7.0000000000000007E-6</v>
      </c>
      <c r="O76">
        <f t="shared" si="14"/>
        <v>1.7E-5</v>
      </c>
      <c r="P76">
        <f t="shared" si="14"/>
        <v>2.4999999999999998E-5</v>
      </c>
      <c r="Q76">
        <f t="shared" si="14"/>
        <v>1.7E-5</v>
      </c>
      <c r="R76">
        <f t="shared" si="14"/>
        <v>2.7000000000000002E-5</v>
      </c>
      <c r="S76">
        <f t="shared" si="14"/>
        <v>1.7E-5</v>
      </c>
      <c r="T76">
        <f t="shared" si="8"/>
        <v>2.0600000000000003E-5</v>
      </c>
      <c r="U76">
        <f t="shared" si="15"/>
        <v>1.3000000000000001E-5</v>
      </c>
      <c r="V76">
        <f t="shared" si="15"/>
        <v>1.3000000000000001E-5</v>
      </c>
      <c r="W76">
        <f t="shared" si="15"/>
        <v>1.3000000000000001E-5</v>
      </c>
      <c r="X76">
        <f t="shared" si="15"/>
        <v>1.9999999999999998E-5</v>
      </c>
      <c r="Y76">
        <f t="shared" si="15"/>
        <v>1.2E-5</v>
      </c>
      <c r="Z76">
        <f t="shared" si="10"/>
        <v>1.4199999999999998E-5</v>
      </c>
      <c r="AA76">
        <f t="shared" si="16"/>
        <v>5.3000000000000001E-5</v>
      </c>
      <c r="AB76">
        <f t="shared" si="16"/>
        <v>4.1999999999999998E-5</v>
      </c>
      <c r="AC76">
        <f t="shared" si="16"/>
        <v>4.1000000000000007E-5</v>
      </c>
      <c r="AD76">
        <f t="shared" si="16"/>
        <v>4.8999999999999998E-5</v>
      </c>
      <c r="AE76">
        <f t="shared" si="16"/>
        <v>4.9000000000000005E-5</v>
      </c>
      <c r="AF76">
        <f t="shared" si="12"/>
        <v>4.6799999999999999E-5</v>
      </c>
    </row>
    <row r="78" spans="3:32" x14ac:dyDescent="0.2">
      <c r="C78">
        <f>SUM(C57:C76)/20</f>
        <v>4.4014999999999999E-4</v>
      </c>
      <c r="D78">
        <f t="shared" ref="D78:AE78" si="17">SUM(D57:D76)/20</f>
        <v>4.4274999999999989E-4</v>
      </c>
      <c r="E78">
        <f t="shared" si="17"/>
        <v>4.4650000000000001E-4</v>
      </c>
      <c r="F78">
        <f t="shared" si="17"/>
        <v>4.3640000000000009E-4</v>
      </c>
      <c r="G78">
        <f t="shared" si="17"/>
        <v>4.3705000000000013E-4</v>
      </c>
      <c r="H78">
        <f>SUM(C78:G78)/5</f>
        <v>4.4057000000000005E-4</v>
      </c>
      <c r="I78">
        <f t="shared" si="17"/>
        <v>4.3350000000000002E-4</v>
      </c>
      <c r="J78">
        <f t="shared" si="17"/>
        <v>4.2665000000000004E-4</v>
      </c>
      <c r="K78">
        <f t="shared" si="17"/>
        <v>4.2985000000000001E-4</v>
      </c>
      <c r="L78">
        <f t="shared" si="17"/>
        <v>4.2735000000000006E-4</v>
      </c>
      <c r="M78">
        <f t="shared" si="17"/>
        <v>4.3385000000000006E-4</v>
      </c>
      <c r="N78">
        <f>SUM(I78:M78)/5</f>
        <v>4.3024000000000003E-4</v>
      </c>
      <c r="O78">
        <f t="shared" si="17"/>
        <v>1.8450000000000005E-5</v>
      </c>
      <c r="P78">
        <f t="shared" si="17"/>
        <v>1.7399999999999996E-5</v>
      </c>
      <c r="Q78">
        <f t="shared" si="17"/>
        <v>1.8299999999999998E-5</v>
      </c>
      <c r="R78">
        <f t="shared" si="17"/>
        <v>1.7550000000000003E-5</v>
      </c>
      <c r="S78">
        <f t="shared" si="17"/>
        <v>1.8650000000000003E-5</v>
      </c>
      <c r="T78">
        <f>SUM(O78:S78)/5</f>
        <v>1.8070000000000001E-5</v>
      </c>
      <c r="U78">
        <f t="shared" si="17"/>
        <v>1.2599999999999998E-5</v>
      </c>
      <c r="V78">
        <f t="shared" si="17"/>
        <v>1.2049999999999995E-5</v>
      </c>
      <c r="W78">
        <f t="shared" si="17"/>
        <v>1.3249999999999997E-5</v>
      </c>
      <c r="X78">
        <f t="shared" si="17"/>
        <v>1.1599999999999997E-5</v>
      </c>
      <c r="Y78">
        <f t="shared" si="17"/>
        <v>1.2499999999999997E-5</v>
      </c>
      <c r="Z78">
        <f>SUM(U78:Y78)/5</f>
        <v>1.2399999999999995E-5</v>
      </c>
      <c r="AA78">
        <f t="shared" si="17"/>
        <v>4.3300000000000009E-5</v>
      </c>
      <c r="AB78">
        <f t="shared" si="17"/>
        <v>4.4050000000000007E-5</v>
      </c>
      <c r="AC78">
        <f t="shared" si="17"/>
        <v>4.7750000000000002E-5</v>
      </c>
      <c r="AD78">
        <f t="shared" si="17"/>
        <v>4.2600000000000005E-5</v>
      </c>
      <c r="AE78">
        <f t="shared" si="17"/>
        <v>4.5450000000000007E-5</v>
      </c>
      <c r="AF78">
        <f>SUM(AA78:AE78)/5</f>
        <v>4.4630000000000005E-5</v>
      </c>
    </row>
    <row r="79" spans="3:32" x14ac:dyDescent="0.2">
      <c r="C79">
        <f>(C78-$H$78)/$H$78*100</f>
        <v>-9.5331048414566022E-2</v>
      </c>
      <c r="D79">
        <f t="shared" ref="D79:G79" si="18">(D78-$H$78)/$H$78*100</f>
        <v>0.49481353700884012</v>
      </c>
      <c r="E79">
        <f t="shared" si="18"/>
        <v>1.345983612138812</v>
      </c>
      <c r="F79">
        <f t="shared" si="18"/>
        <v>-0.94650112354448879</v>
      </c>
      <c r="G79">
        <f t="shared" si="18"/>
        <v>-0.79896497718862192</v>
      </c>
      <c r="H79" cm="1">
        <f t="array" ref="H79">MAX(ABS(C79:G79))</f>
        <v>1.345983612138812</v>
      </c>
      <c r="I79">
        <f>(I78-$N$78)/$N$78*100</f>
        <v>0.75771662328002798</v>
      </c>
      <c r="J79">
        <f t="shared" ref="J79:M79" si="19">(J78-$N$78)/$N$78*100</f>
        <v>-0.83441799925622528</v>
      </c>
      <c r="K79">
        <f t="shared" si="19"/>
        <v>-9.0647080699148119E-2</v>
      </c>
      <c r="L79">
        <f t="shared" si="19"/>
        <v>-0.67171811082185917</v>
      </c>
      <c r="M79">
        <f t="shared" si="19"/>
        <v>0.83906656749721742</v>
      </c>
      <c r="N79" cm="1">
        <f t="array" ref="N79">MAX(ABS(I79:M79))</f>
        <v>0.83906656749721742</v>
      </c>
      <c r="O79">
        <f>(O78-$T$78)/$T$78*100</f>
        <v>2.1029330381848537</v>
      </c>
      <c r="P79">
        <f t="shared" ref="P79:S79" si="20">(P78-$T$78)/$T$78*100</f>
        <v>-3.7078029883785577</v>
      </c>
      <c r="Q79">
        <f t="shared" si="20"/>
        <v>1.2728278915329059</v>
      </c>
      <c r="R79">
        <f t="shared" si="20"/>
        <v>-2.8776978417266097</v>
      </c>
      <c r="S79">
        <f t="shared" si="20"/>
        <v>3.2097399003873885</v>
      </c>
      <c r="T79" cm="1">
        <f t="array" ref="T79">MAX(ABS(O79:S79))</f>
        <v>3.7078029883785577</v>
      </c>
      <c r="U79">
        <f>(U78-$Z$78)/$Z$78*100</f>
        <v>1.6129032258064779</v>
      </c>
      <c r="V79">
        <f t="shared" ref="V79:Y79" si="21">(V78-$Z$78)/$Z$78*100</f>
        <v>-2.8225806451612918</v>
      </c>
      <c r="W79">
        <f t="shared" si="21"/>
        <v>6.8548387096774386</v>
      </c>
      <c r="X79">
        <f t="shared" si="21"/>
        <v>-6.4516129032257883</v>
      </c>
      <c r="Y79">
        <f t="shared" si="21"/>
        <v>0.80645161290324574</v>
      </c>
      <c r="Z79" cm="1">
        <f t="array" ref="Z79">MAX(ABS(U79:Y79))</f>
        <v>6.8548387096774386</v>
      </c>
      <c r="AA79">
        <f>(AA78-$AF$78)/$AF$78*100</f>
        <v>-2.9800582567779421</v>
      </c>
      <c r="AB79">
        <f t="shared" ref="AB79:AE79" si="22">(AB78-$AF$78)/$AF$78*100</f>
        <v>-1.2995742773918839</v>
      </c>
      <c r="AC79">
        <f t="shared" si="22"/>
        <v>6.9908133542460158</v>
      </c>
      <c r="AD79">
        <f t="shared" si="22"/>
        <v>-4.548509970871609</v>
      </c>
      <c r="AE79">
        <f t="shared" si="22"/>
        <v>1.8373291507954341</v>
      </c>
      <c r="AF79" cm="1">
        <f t="array" ref="AF79">MAX(ABS(AA79:AE79))</f>
        <v>6.9908133542460158</v>
      </c>
    </row>
    <row r="80" spans="3:32" x14ac:dyDescent="0.2">
      <c r="H80" t="s">
        <v>14</v>
      </c>
      <c r="N80" t="s">
        <v>14</v>
      </c>
      <c r="T80" t="s">
        <v>14</v>
      </c>
      <c r="Z80" t="s">
        <v>14</v>
      </c>
      <c r="AF80" t="s">
        <v>14</v>
      </c>
    </row>
  </sheetData>
  <mergeCells count="13">
    <mergeCell ref="C56:G56"/>
    <mergeCell ref="I56:M56"/>
    <mergeCell ref="O56:S56"/>
    <mergeCell ref="U56:Y56"/>
    <mergeCell ref="AA56:AE56"/>
    <mergeCell ref="AA33:AE33"/>
    <mergeCell ref="U33:Y33"/>
    <mergeCell ref="O33:S33"/>
    <mergeCell ref="I33:M33"/>
    <mergeCell ref="C33:G33"/>
    <mergeCell ref="C8:G8"/>
    <mergeCell ref="AA8:AE8"/>
    <mergeCell ref="I8:M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16BF-B0D8-4964-8A70-E8C8285311CC}">
  <dimension ref="C8:AF80"/>
  <sheetViews>
    <sheetView topLeftCell="A55" workbookViewId="0">
      <selection activeCell="C80" sqref="C80:AF80"/>
    </sheetView>
  </sheetViews>
  <sheetFormatPr defaultRowHeight="14.25" x14ac:dyDescent="0.2"/>
  <sheetData>
    <row r="8" spans="3:31" x14ac:dyDescent="0.2">
      <c r="C8" s="2" t="s">
        <v>0</v>
      </c>
      <c r="D8" s="2"/>
      <c r="E8" s="2"/>
      <c r="F8" s="2"/>
      <c r="G8" s="2"/>
      <c r="I8" s="2" t="s">
        <v>2</v>
      </c>
      <c r="J8" s="2"/>
      <c r="K8" s="2"/>
      <c r="L8" s="2"/>
      <c r="M8" s="2"/>
      <c r="AA8" s="2" t="s">
        <v>1</v>
      </c>
      <c r="AB8" s="2"/>
      <c r="AC8" s="2"/>
      <c r="AD8" s="2"/>
      <c r="AE8" s="2"/>
    </row>
    <row r="9" spans="3:31" x14ac:dyDescent="0.2">
      <c r="C9" s="1">
        <v>8.6440000000000006E-3</v>
      </c>
      <c r="D9" s="1">
        <v>8.8850000000000005E-3</v>
      </c>
      <c r="E9" s="1">
        <v>8.8710000000000004E-3</v>
      </c>
      <c r="F9" s="1">
        <v>8.6719999999999992E-3</v>
      </c>
      <c r="G9" s="1">
        <v>8.6230000000000005E-3</v>
      </c>
      <c r="I9" s="1">
        <v>5.901E-3</v>
      </c>
      <c r="J9" s="1">
        <v>5.8520000000000004E-3</v>
      </c>
      <c r="K9" s="1">
        <v>5.8970000000000003E-3</v>
      </c>
      <c r="L9" s="1">
        <v>5.8849999999999996E-3</v>
      </c>
      <c r="M9" s="1">
        <v>5.8729999999999997E-3</v>
      </c>
      <c r="AA9" s="1">
        <v>7.2000000000000002E-5</v>
      </c>
      <c r="AB9" s="1">
        <v>4.8000000000000001E-5</v>
      </c>
      <c r="AC9" s="1">
        <v>4.6999999999999997E-5</v>
      </c>
      <c r="AD9" s="1">
        <v>4.6999999999999997E-5</v>
      </c>
      <c r="AE9" s="1">
        <v>5.0000000000000002E-5</v>
      </c>
    </row>
    <row r="10" spans="3:31" x14ac:dyDescent="0.2">
      <c r="C10" s="1">
        <v>2.6020000000000001E-3</v>
      </c>
      <c r="D10" s="1">
        <v>2.5609999999999999E-3</v>
      </c>
      <c r="E10" s="1">
        <v>2.6819999999999999E-3</v>
      </c>
      <c r="F10" s="1">
        <v>2.5999999999999999E-3</v>
      </c>
      <c r="G10" s="1">
        <v>2.637E-3</v>
      </c>
      <c r="I10" s="1">
        <v>8.8400000000000002E-4</v>
      </c>
      <c r="J10" s="1">
        <v>8.7299999999999997E-4</v>
      </c>
      <c r="K10" s="1">
        <v>8.4500000000000005E-4</v>
      </c>
      <c r="L10" s="1">
        <v>8.6200000000000003E-4</v>
      </c>
      <c r="M10" s="1">
        <v>8.6899999999999998E-4</v>
      </c>
      <c r="AA10" s="1">
        <v>4.8999999999999998E-5</v>
      </c>
      <c r="AB10" s="1">
        <v>6.4999999999999994E-5</v>
      </c>
      <c r="AC10" s="1">
        <v>6.0000000000000002E-5</v>
      </c>
      <c r="AD10" s="1">
        <v>5.3000000000000001E-5</v>
      </c>
      <c r="AE10" s="1">
        <v>5.1E-5</v>
      </c>
    </row>
    <row r="11" spans="3:31" x14ac:dyDescent="0.2">
      <c r="C11" s="1">
        <v>4.5830000000000003E-3</v>
      </c>
      <c r="D11" s="1">
        <v>4.529E-3</v>
      </c>
      <c r="E11" s="1">
        <v>4.614E-3</v>
      </c>
      <c r="F11" s="1">
        <v>4.5259999999999996E-3</v>
      </c>
      <c r="G11" s="1">
        <v>4.5500000000000002E-3</v>
      </c>
      <c r="I11" s="1">
        <v>2.3319999999999999E-3</v>
      </c>
      <c r="J11" s="1">
        <v>2.32E-3</v>
      </c>
      <c r="K11" s="1">
        <v>2.323E-3</v>
      </c>
      <c r="L11" s="1">
        <v>2.3310000000000002E-3</v>
      </c>
      <c r="M11" s="1">
        <v>2.2959999999999999E-3</v>
      </c>
      <c r="AA11" s="1">
        <v>5.7000000000000003E-5</v>
      </c>
      <c r="AB11" s="1">
        <v>5.8E-5</v>
      </c>
      <c r="AC11" s="1">
        <v>6.8999999999999997E-5</v>
      </c>
      <c r="AD11" s="1">
        <v>4.8000000000000001E-5</v>
      </c>
      <c r="AE11" s="1">
        <v>6.0000000000000002E-5</v>
      </c>
    </row>
    <row r="12" spans="3:31" x14ac:dyDescent="0.2">
      <c r="C12" s="1">
        <v>3.7529999999999998E-3</v>
      </c>
      <c r="D12" s="1">
        <v>3.7659999999999998E-3</v>
      </c>
      <c r="E12" s="1">
        <v>3.7669999999999999E-3</v>
      </c>
      <c r="F12" s="1">
        <v>3.7550000000000001E-3</v>
      </c>
      <c r="G12" s="1">
        <v>3.7309999999999999E-3</v>
      </c>
      <c r="I12" s="1">
        <v>1.7229999999999999E-3</v>
      </c>
      <c r="J12" s="1">
        <v>1.712E-3</v>
      </c>
      <c r="K12" s="1">
        <v>1.7210000000000001E-3</v>
      </c>
      <c r="L12" s="1">
        <v>1.7060000000000001E-3</v>
      </c>
      <c r="M12" s="1">
        <v>1.7489999999999999E-3</v>
      </c>
      <c r="AA12" s="1">
        <v>5.8999999999999998E-5</v>
      </c>
      <c r="AB12" s="1">
        <v>5.7000000000000003E-5</v>
      </c>
      <c r="AC12" s="1">
        <v>5.8E-5</v>
      </c>
      <c r="AD12" s="1">
        <v>4.8999999999999998E-5</v>
      </c>
      <c r="AE12" s="1">
        <v>5.1999999999999997E-5</v>
      </c>
    </row>
    <row r="13" spans="3:31" x14ac:dyDescent="0.2">
      <c r="C13" s="1">
        <v>2.2433999999999999E-2</v>
      </c>
      <c r="D13" s="1">
        <v>2.2439000000000001E-2</v>
      </c>
      <c r="E13" s="1">
        <v>2.2483E-2</v>
      </c>
      <c r="F13" s="1">
        <v>2.2497E-2</v>
      </c>
      <c r="G13" s="1">
        <v>2.2572999999999999E-2</v>
      </c>
      <c r="I13" s="1">
        <v>1.8044000000000001E-2</v>
      </c>
      <c r="J13" s="1">
        <v>1.8107999999999999E-2</v>
      </c>
      <c r="K13" s="1">
        <v>1.8068000000000001E-2</v>
      </c>
      <c r="L13" s="1">
        <v>1.8057E-2</v>
      </c>
      <c r="M13" s="1">
        <v>1.8062999999999999E-2</v>
      </c>
      <c r="AA13" s="1">
        <v>6.8999999999999997E-5</v>
      </c>
      <c r="AB13" s="1">
        <v>8.1000000000000004E-5</v>
      </c>
      <c r="AC13" s="1">
        <v>8.2999999999999998E-5</v>
      </c>
      <c r="AD13" s="1">
        <v>7.2999999999999999E-5</v>
      </c>
      <c r="AE13" s="1">
        <v>8.6000000000000003E-5</v>
      </c>
    </row>
    <row r="14" spans="3:31" x14ac:dyDescent="0.2">
      <c r="C14" s="1">
        <v>2.9399999999999999E-3</v>
      </c>
      <c r="D14" s="1">
        <v>2.9740000000000001E-3</v>
      </c>
      <c r="E14" s="1">
        <v>3.0140000000000002E-3</v>
      </c>
      <c r="F14" s="1">
        <v>2.9750000000000002E-3</v>
      </c>
      <c r="G14" s="1">
        <v>2.9870000000000001E-3</v>
      </c>
      <c r="I14" s="1">
        <v>7.9199999999999995E-4</v>
      </c>
      <c r="J14" s="1">
        <v>7.6499999999999995E-4</v>
      </c>
      <c r="K14" s="1">
        <v>7.7399999999999995E-4</v>
      </c>
      <c r="L14" s="1">
        <v>7.6999999999999996E-4</v>
      </c>
      <c r="M14" s="1">
        <v>7.6800000000000002E-4</v>
      </c>
      <c r="AA14" s="1">
        <v>7.2000000000000002E-5</v>
      </c>
      <c r="AB14" s="1">
        <v>7.3999999999999996E-5</v>
      </c>
      <c r="AC14" s="1">
        <v>8.1000000000000004E-5</v>
      </c>
      <c r="AD14" s="1">
        <v>6.8999999999999997E-5</v>
      </c>
      <c r="AE14" s="1">
        <v>7.2000000000000002E-5</v>
      </c>
    </row>
    <row r="15" spans="3:31" x14ac:dyDescent="0.2">
      <c r="C15" s="1">
        <v>8.3660000000000002E-3</v>
      </c>
      <c r="D15" s="1">
        <v>8.3300000000000006E-3</v>
      </c>
      <c r="E15" s="1">
        <v>8.4209999999999997E-3</v>
      </c>
      <c r="F15" s="1">
        <v>8.3160000000000005E-3</v>
      </c>
      <c r="G15" s="1">
        <v>8.293E-3</v>
      </c>
      <c r="I15" s="1">
        <v>3.0439999999999998E-3</v>
      </c>
      <c r="J15" s="1">
        <v>3.065E-3</v>
      </c>
      <c r="K15" s="1">
        <v>3.0469999999999998E-3</v>
      </c>
      <c r="L15" s="1">
        <v>3.0829999999999998E-3</v>
      </c>
      <c r="M15" s="1">
        <v>3.0509999999999999E-3</v>
      </c>
      <c r="AA15" s="1">
        <v>9.0000000000000006E-5</v>
      </c>
      <c r="AB15" s="1">
        <v>9.8999999999999994E-5</v>
      </c>
      <c r="AC15" s="1">
        <v>1.35E-4</v>
      </c>
      <c r="AD15" s="1">
        <v>8.8999999999999995E-5</v>
      </c>
      <c r="AE15" s="1">
        <v>1.06E-4</v>
      </c>
    </row>
    <row r="16" spans="3:31" x14ac:dyDescent="0.2">
      <c r="C16" s="1">
        <v>6.1859999999999997E-3</v>
      </c>
      <c r="D16" s="1">
        <v>6.2370000000000004E-3</v>
      </c>
      <c r="E16" s="1">
        <v>6.1619999999999999E-3</v>
      </c>
      <c r="F16" s="1">
        <v>6.2069999999999998E-3</v>
      </c>
      <c r="G16" s="1">
        <v>6.2090000000000001E-3</v>
      </c>
      <c r="I16" s="1">
        <v>3.5309999999999999E-3</v>
      </c>
      <c r="J16" s="1">
        <v>3.4889999999999999E-3</v>
      </c>
      <c r="K16" s="1">
        <v>3.5140000000000002E-3</v>
      </c>
      <c r="L16" s="1">
        <v>3.5569999999999998E-3</v>
      </c>
      <c r="M16" s="1">
        <v>3.5200000000000001E-3</v>
      </c>
      <c r="AA16" s="1">
        <v>5.0000000000000002E-5</v>
      </c>
      <c r="AB16" s="1">
        <v>4.8999999999999998E-5</v>
      </c>
      <c r="AC16" s="1">
        <v>4.8999999999999998E-5</v>
      </c>
      <c r="AD16" s="1">
        <v>5.1999999999999997E-5</v>
      </c>
      <c r="AE16" s="1">
        <v>5.0000000000000002E-5</v>
      </c>
    </row>
    <row r="17" spans="3:31" x14ac:dyDescent="0.2">
      <c r="C17" s="1">
        <v>3.9439999999999996E-3</v>
      </c>
      <c r="D17" s="1">
        <v>3.9179999999999996E-3</v>
      </c>
      <c r="E17" s="1">
        <v>3.9110000000000004E-3</v>
      </c>
      <c r="F17" s="1">
        <v>3.9290000000000002E-3</v>
      </c>
      <c r="G17" s="1">
        <v>3.8899999999999998E-3</v>
      </c>
      <c r="I17" s="1">
        <v>1.604E-3</v>
      </c>
      <c r="J17" s="1">
        <v>1.58E-3</v>
      </c>
      <c r="K17" s="1">
        <v>1.635E-3</v>
      </c>
      <c r="L17" s="1">
        <v>1.5809999999999999E-3</v>
      </c>
      <c r="M17" s="1">
        <v>1.5969999999999999E-3</v>
      </c>
      <c r="AA17" s="1">
        <v>5.8E-5</v>
      </c>
      <c r="AB17" s="1">
        <v>5.5999999999999999E-5</v>
      </c>
      <c r="AC17" s="1">
        <v>6.0000000000000002E-5</v>
      </c>
      <c r="AD17" s="1">
        <v>5.3000000000000001E-5</v>
      </c>
      <c r="AE17" s="1">
        <v>6.2000000000000003E-5</v>
      </c>
    </row>
    <row r="18" spans="3:31" x14ac:dyDescent="0.2">
      <c r="C18" s="1">
        <v>4.2770000000000004E-3</v>
      </c>
      <c r="D18" s="1">
        <v>4.1949999999999999E-3</v>
      </c>
      <c r="E18" s="1">
        <v>4.411E-3</v>
      </c>
      <c r="F18" s="1">
        <v>4.1980000000000003E-3</v>
      </c>
      <c r="G18" s="1">
        <v>4.2189999999999997E-3</v>
      </c>
      <c r="I18" s="1">
        <v>1.704E-3</v>
      </c>
      <c r="J18" s="1">
        <v>1.7470000000000001E-3</v>
      </c>
      <c r="K18" s="1">
        <v>1.691E-3</v>
      </c>
      <c r="L18" s="1">
        <v>1.6720000000000001E-3</v>
      </c>
      <c r="M18" s="1">
        <v>1.701E-3</v>
      </c>
      <c r="AA18" s="1">
        <v>1.0399999999999999E-4</v>
      </c>
      <c r="AB18" s="1">
        <v>6.3E-5</v>
      </c>
      <c r="AC18" s="1">
        <v>6.6000000000000005E-5</v>
      </c>
      <c r="AD18" s="1">
        <v>6.3999999999999997E-5</v>
      </c>
      <c r="AE18" s="1">
        <v>6.3999999999999997E-5</v>
      </c>
    </row>
    <row r="19" spans="3:31" x14ac:dyDescent="0.2">
      <c r="C19" s="1">
        <v>1.1989E-2</v>
      </c>
      <c r="D19" s="1">
        <v>1.1849E-2</v>
      </c>
      <c r="E19" s="1">
        <v>1.2128999999999999E-2</v>
      </c>
      <c r="F19" s="1">
        <v>1.2402E-2</v>
      </c>
      <c r="G19" s="1">
        <v>1.1991E-2</v>
      </c>
      <c r="I19" s="1">
        <v>8.2269999999999999E-3</v>
      </c>
      <c r="J19" s="1">
        <v>8.1419999999999999E-3</v>
      </c>
      <c r="K19" s="1">
        <v>8.1569999999999993E-3</v>
      </c>
      <c r="L19" s="1">
        <v>8.1919999999999996E-3</v>
      </c>
      <c r="M19" s="1">
        <v>8.1349999999999999E-3</v>
      </c>
      <c r="AA19" s="1">
        <v>7.8999999999999996E-5</v>
      </c>
      <c r="AB19" s="1">
        <v>7.3999999999999996E-5</v>
      </c>
      <c r="AC19" s="1">
        <v>8.5000000000000006E-5</v>
      </c>
      <c r="AD19" s="1">
        <v>8.8999999999999995E-5</v>
      </c>
      <c r="AE19" s="1">
        <v>1.11E-4</v>
      </c>
    </row>
    <row r="20" spans="3:31" x14ac:dyDescent="0.2">
      <c r="C20" s="1">
        <v>7.3749999999999996E-3</v>
      </c>
      <c r="D20" s="1">
        <v>7.6160000000000004E-3</v>
      </c>
      <c r="E20" s="1">
        <v>7.4489999999999999E-3</v>
      </c>
      <c r="F20" s="1">
        <v>7.4079999999999997E-3</v>
      </c>
      <c r="G20" s="1">
        <v>7.391E-3</v>
      </c>
      <c r="I20" s="1">
        <v>4.1269999999999996E-3</v>
      </c>
      <c r="J20" s="1">
        <v>4.1159999999999999E-3</v>
      </c>
      <c r="K20" s="1">
        <v>4.1489999999999999E-3</v>
      </c>
      <c r="L20" s="1">
        <v>4.1139999999999996E-3</v>
      </c>
      <c r="M20" s="1">
        <v>4.0870000000000004E-3</v>
      </c>
      <c r="AA20" s="1">
        <v>9.2999999999999997E-5</v>
      </c>
      <c r="AB20" s="1">
        <v>1.0399999999999999E-4</v>
      </c>
      <c r="AC20" s="1">
        <v>9.3999999999999994E-5</v>
      </c>
      <c r="AD20" s="1">
        <v>8.7999999999999998E-5</v>
      </c>
      <c r="AE20" s="1">
        <v>9.2999999999999997E-5</v>
      </c>
    </row>
    <row r="21" spans="3:31" x14ac:dyDescent="0.2">
      <c r="C21" s="1">
        <v>5.1520000000000003E-3</v>
      </c>
      <c r="D21" s="1">
        <v>5.1549999999999999E-3</v>
      </c>
      <c r="E21" s="1">
        <v>5.2110000000000004E-3</v>
      </c>
      <c r="F21" s="1">
        <v>5.1320000000000003E-3</v>
      </c>
      <c r="G21" s="1">
        <v>5.1440000000000001E-3</v>
      </c>
      <c r="I21" s="1">
        <v>1.9919999999999998E-3</v>
      </c>
      <c r="J21" s="1">
        <v>2.0140000000000002E-3</v>
      </c>
      <c r="K21" s="1">
        <v>2.0040000000000001E-3</v>
      </c>
      <c r="L21" s="1">
        <v>2.0010000000000002E-3</v>
      </c>
      <c r="M21" s="1">
        <v>2.0019999999999999E-3</v>
      </c>
      <c r="AA21" s="1">
        <v>8.5000000000000006E-5</v>
      </c>
      <c r="AB21" s="1">
        <v>8.1000000000000004E-5</v>
      </c>
      <c r="AC21" s="1">
        <v>8.1000000000000004E-5</v>
      </c>
      <c r="AD21" s="1">
        <v>7.7000000000000001E-5</v>
      </c>
      <c r="AE21" s="1">
        <v>7.4999999999999993E-5</v>
      </c>
    </row>
    <row r="22" spans="3:31" x14ac:dyDescent="0.2">
      <c r="C22" s="1">
        <v>4.8199999999999996E-3</v>
      </c>
      <c r="D22" s="1">
        <v>4.8390000000000004E-3</v>
      </c>
      <c r="E22" s="1">
        <v>4.8209999999999998E-3</v>
      </c>
      <c r="F22" s="1">
        <v>4.8809999999999999E-3</v>
      </c>
      <c r="G22" s="1">
        <v>4.8089999999999999E-3</v>
      </c>
      <c r="I22" s="1">
        <v>2.0140000000000002E-3</v>
      </c>
      <c r="J22" s="1">
        <v>1.983E-3</v>
      </c>
      <c r="K22" s="1">
        <v>2.0439999999999998E-3</v>
      </c>
      <c r="L22" s="1">
        <v>2.0140000000000002E-3</v>
      </c>
      <c r="M22" s="1">
        <v>2.0170000000000001E-3</v>
      </c>
      <c r="AA22" s="1">
        <v>8.7000000000000001E-5</v>
      </c>
      <c r="AB22" s="1">
        <v>8.3999999999999995E-5</v>
      </c>
      <c r="AC22" s="1">
        <v>8.7000000000000001E-5</v>
      </c>
      <c r="AD22" s="1">
        <v>1.2E-4</v>
      </c>
      <c r="AE22" s="1">
        <v>7.7999999999999999E-5</v>
      </c>
    </row>
    <row r="23" spans="3:31" x14ac:dyDescent="0.2">
      <c r="C23" s="1">
        <v>4.5630000000000002E-3</v>
      </c>
      <c r="D23" s="1">
        <v>4.5240000000000002E-3</v>
      </c>
      <c r="E23" s="1">
        <v>4.5180000000000003E-3</v>
      </c>
      <c r="F23" s="1">
        <v>4.5030000000000001E-3</v>
      </c>
      <c r="G23" s="1">
        <v>4.5329999999999997E-3</v>
      </c>
      <c r="I23" s="1">
        <v>1.609E-3</v>
      </c>
      <c r="J23" s="1">
        <v>1.609E-3</v>
      </c>
      <c r="K23" s="1">
        <v>1.598E-3</v>
      </c>
      <c r="L23" s="1">
        <v>1.5989999999999999E-3</v>
      </c>
      <c r="M23" s="1">
        <v>1.593E-3</v>
      </c>
      <c r="AA23" s="1">
        <v>9.1000000000000003E-5</v>
      </c>
      <c r="AB23" s="1">
        <v>8.7000000000000001E-5</v>
      </c>
      <c r="AC23" s="1">
        <v>9.1000000000000003E-5</v>
      </c>
      <c r="AD23" s="1">
        <v>8.3999999999999995E-5</v>
      </c>
      <c r="AE23" s="1">
        <v>8.2000000000000001E-5</v>
      </c>
    </row>
    <row r="24" spans="3:31" x14ac:dyDescent="0.2">
      <c r="C24" s="1">
        <v>4.2810000000000001E-3</v>
      </c>
      <c r="D24" s="1">
        <v>4.2550000000000001E-3</v>
      </c>
      <c r="E24" s="1">
        <v>4.2589999999999998E-3</v>
      </c>
      <c r="F24" s="1">
        <v>4.3800000000000002E-3</v>
      </c>
      <c r="G24" s="1">
        <v>4.3140000000000001E-3</v>
      </c>
      <c r="I24" s="1">
        <v>1.3780000000000001E-3</v>
      </c>
      <c r="J24" s="1">
        <v>1.3669999999999999E-3</v>
      </c>
      <c r="K24" s="1">
        <v>1.369E-3</v>
      </c>
      <c r="L24" s="1">
        <v>1.3649999999999999E-3</v>
      </c>
      <c r="M24" s="1">
        <v>1.382E-3</v>
      </c>
      <c r="AA24" s="1">
        <v>9.2999999999999997E-5</v>
      </c>
      <c r="AB24" s="1">
        <v>8.5000000000000006E-5</v>
      </c>
      <c r="AC24" s="1">
        <v>9.8999999999999994E-5</v>
      </c>
      <c r="AD24" s="1">
        <v>1.2400000000000001E-4</v>
      </c>
      <c r="AE24" s="1">
        <v>8.8999999999999995E-5</v>
      </c>
    </row>
    <row r="25" spans="3:31" x14ac:dyDescent="0.2">
      <c r="C25" s="1">
        <v>8.7030000000000007E-3</v>
      </c>
      <c r="D25" s="1">
        <v>8.8920000000000006E-3</v>
      </c>
      <c r="E25" s="1">
        <v>8.7180000000000001E-3</v>
      </c>
      <c r="F25" s="1">
        <v>8.7039999999999999E-3</v>
      </c>
      <c r="G25" s="1">
        <v>8.9250000000000006E-3</v>
      </c>
      <c r="I25" s="1">
        <v>3.9370000000000004E-3</v>
      </c>
      <c r="J25" s="1">
        <v>3.9480000000000001E-3</v>
      </c>
      <c r="K25" s="1">
        <v>3.895E-3</v>
      </c>
      <c r="L25" s="1">
        <v>3.9199999999999999E-3</v>
      </c>
      <c r="M25" s="1">
        <v>3.9280000000000001E-3</v>
      </c>
      <c r="AA25" s="1">
        <v>8.0000000000000007E-5</v>
      </c>
      <c r="AB25" s="1">
        <v>9.5000000000000005E-5</v>
      </c>
      <c r="AC25" s="1">
        <v>8.0000000000000007E-5</v>
      </c>
      <c r="AD25" s="1">
        <v>8.1000000000000004E-5</v>
      </c>
      <c r="AE25" s="1">
        <v>8.3999999999999995E-5</v>
      </c>
    </row>
    <row r="26" spans="3:31" x14ac:dyDescent="0.2">
      <c r="C26" s="1">
        <v>7.404E-3</v>
      </c>
      <c r="D26" s="1">
        <v>7.4640000000000001E-3</v>
      </c>
      <c r="E26" s="1">
        <v>7.319E-3</v>
      </c>
      <c r="F26" s="1">
        <v>7.3000000000000001E-3</v>
      </c>
      <c r="G26" s="1">
        <v>7.6E-3</v>
      </c>
      <c r="I26" s="1">
        <v>3.6259999999999999E-3</v>
      </c>
      <c r="J26" s="1">
        <v>3.6470000000000001E-3</v>
      </c>
      <c r="K26" s="1">
        <v>3.6289999999999998E-3</v>
      </c>
      <c r="L26" s="1">
        <v>3.6640000000000002E-3</v>
      </c>
      <c r="M26" s="1">
        <v>3.63E-3</v>
      </c>
      <c r="AA26" s="1">
        <v>1.05E-4</v>
      </c>
      <c r="AB26" s="1">
        <v>9.6000000000000002E-5</v>
      </c>
      <c r="AC26" s="1">
        <v>8.5000000000000006E-5</v>
      </c>
      <c r="AD26" s="1">
        <v>8.6000000000000003E-5</v>
      </c>
      <c r="AE26" s="1">
        <v>1.0399999999999999E-4</v>
      </c>
    </row>
    <row r="27" spans="3:31" x14ac:dyDescent="0.2">
      <c r="C27" s="1">
        <v>6.3160000000000004E-3</v>
      </c>
      <c r="D27" s="1">
        <v>6.1609999999999998E-3</v>
      </c>
      <c r="E27" s="1">
        <v>6.2199999999999998E-3</v>
      </c>
      <c r="F27" s="1">
        <v>6.2290000000000002E-3</v>
      </c>
      <c r="G27" s="1">
        <v>6.1869999999999998E-3</v>
      </c>
      <c r="I27" s="1">
        <v>2.7060000000000001E-3</v>
      </c>
      <c r="J27" s="1">
        <v>2.738E-3</v>
      </c>
      <c r="K27" s="1">
        <v>2.7269999999999998E-3</v>
      </c>
      <c r="L27" s="1">
        <v>2.722E-3</v>
      </c>
      <c r="M27" s="1">
        <v>2.6840000000000002E-3</v>
      </c>
      <c r="AA27" s="1">
        <v>1E-4</v>
      </c>
      <c r="AB27" s="1">
        <v>1.12E-4</v>
      </c>
      <c r="AC27" s="1">
        <v>1.16E-4</v>
      </c>
      <c r="AD27" s="1">
        <v>9.2999999999999997E-5</v>
      </c>
      <c r="AE27" s="1">
        <v>9.7E-5</v>
      </c>
    </row>
    <row r="28" spans="3:31" x14ac:dyDescent="0.2">
      <c r="C28" s="1">
        <v>5.0419999999999996E-3</v>
      </c>
      <c r="D28" s="1">
        <v>4.895E-3</v>
      </c>
      <c r="E28" s="1">
        <v>4.9290000000000002E-3</v>
      </c>
      <c r="F28" s="1">
        <v>4.888E-3</v>
      </c>
      <c r="G28" s="1">
        <v>4.9459999999999999E-3</v>
      </c>
      <c r="I28" s="1">
        <v>1.6980000000000001E-3</v>
      </c>
      <c r="J28" s="1">
        <v>1.676E-3</v>
      </c>
      <c r="K28" s="1">
        <v>1.6850000000000001E-3</v>
      </c>
      <c r="L28" s="1">
        <v>1.668E-3</v>
      </c>
      <c r="M28" s="1">
        <v>1.665E-3</v>
      </c>
      <c r="AA28" s="1">
        <v>9.6000000000000002E-5</v>
      </c>
      <c r="AB28" s="1">
        <v>8.7000000000000001E-5</v>
      </c>
      <c r="AC28" s="1">
        <v>8.0000000000000007E-5</v>
      </c>
      <c r="AD28" s="1">
        <v>8.3999999999999995E-5</v>
      </c>
      <c r="AE28" s="1">
        <v>9.1000000000000003E-5</v>
      </c>
    </row>
    <row r="33" spans="3:31" x14ac:dyDescent="0.2">
      <c r="C33" s="2" t="s">
        <v>3</v>
      </c>
      <c r="D33" s="2"/>
      <c r="E33" s="2"/>
      <c r="F33" s="2"/>
      <c r="G33" s="2"/>
      <c r="I33" s="2" t="s">
        <v>4</v>
      </c>
      <c r="J33" s="2"/>
      <c r="K33" s="2"/>
      <c r="L33" s="2"/>
      <c r="M33" s="2"/>
      <c r="O33" s="2" t="s">
        <v>5</v>
      </c>
      <c r="P33" s="2"/>
      <c r="Q33" s="2"/>
      <c r="R33" s="2"/>
      <c r="S33" s="2"/>
      <c r="U33" s="2" t="s">
        <v>6</v>
      </c>
      <c r="V33" s="2"/>
      <c r="W33" s="2"/>
      <c r="X33" s="2"/>
      <c r="Y33" s="2"/>
      <c r="AA33" s="2" t="s">
        <v>7</v>
      </c>
      <c r="AB33" s="2"/>
      <c r="AC33" s="2"/>
      <c r="AD33" s="2"/>
      <c r="AE33" s="2"/>
    </row>
    <row r="34" spans="3:31" x14ac:dyDescent="0.2">
      <c r="C34" s="1">
        <v>7.6000000000000004E-5</v>
      </c>
      <c r="D34" s="1">
        <v>7.7000000000000001E-5</v>
      </c>
      <c r="E34" s="1">
        <v>7.4999999999999993E-5</v>
      </c>
      <c r="F34" s="1">
        <v>7.4999999999999993E-5</v>
      </c>
      <c r="G34" s="1">
        <v>7.3999999999999996E-5</v>
      </c>
      <c r="I34" s="1">
        <v>1.8E-5</v>
      </c>
      <c r="J34" s="1">
        <v>1.8E-5</v>
      </c>
      <c r="K34" s="1">
        <v>1.0000000000000001E-5</v>
      </c>
      <c r="L34" s="1">
        <v>1.0000000000000001E-5</v>
      </c>
      <c r="M34" s="1">
        <v>1.1E-5</v>
      </c>
      <c r="O34" s="1">
        <v>2.5000000000000001E-5</v>
      </c>
      <c r="P34" s="1">
        <v>2.5000000000000001E-5</v>
      </c>
      <c r="Q34" s="1">
        <v>1.5999999999999999E-5</v>
      </c>
      <c r="R34" s="1">
        <v>1.7E-5</v>
      </c>
      <c r="S34" s="1">
        <v>1.5999999999999999E-5</v>
      </c>
      <c r="U34" s="1">
        <v>9.8999999999999994E-5</v>
      </c>
      <c r="V34" s="1">
        <v>1E-4</v>
      </c>
      <c r="W34" s="1">
        <v>9.8999999999999994E-5</v>
      </c>
      <c r="X34" s="1">
        <v>9.7999999999999997E-5</v>
      </c>
      <c r="Y34" s="1">
        <v>9.7999999999999997E-5</v>
      </c>
      <c r="AA34" s="1">
        <v>2.4000000000000001E-5</v>
      </c>
      <c r="AB34" s="1">
        <v>3.4999999999999997E-5</v>
      </c>
      <c r="AC34" s="1">
        <v>1.5E-5</v>
      </c>
      <c r="AD34" s="1">
        <v>1.5999999999999999E-5</v>
      </c>
      <c r="AE34" s="1">
        <v>1.5E-5</v>
      </c>
    </row>
    <row r="35" spans="3:31" x14ac:dyDescent="0.2">
      <c r="C35" s="1">
        <v>1.7E-5</v>
      </c>
      <c r="D35" s="1">
        <v>1.5E-5</v>
      </c>
      <c r="E35" s="1">
        <v>1.5E-5</v>
      </c>
      <c r="F35" s="1">
        <v>1.5E-5</v>
      </c>
      <c r="G35" s="1">
        <v>1.5E-5</v>
      </c>
      <c r="I35" s="1">
        <v>1.7E-5</v>
      </c>
      <c r="J35" s="1">
        <v>1.0000000000000001E-5</v>
      </c>
      <c r="K35" s="1">
        <v>1.0000000000000001E-5</v>
      </c>
      <c r="L35" s="1">
        <v>1.1E-5</v>
      </c>
      <c r="M35" s="1">
        <v>1.1E-5</v>
      </c>
      <c r="O35" s="1">
        <v>3.0000000000000001E-5</v>
      </c>
      <c r="P35" s="1">
        <v>1.8E-5</v>
      </c>
      <c r="Q35" s="1">
        <v>2.0000000000000002E-5</v>
      </c>
      <c r="R35" s="1">
        <v>1.9000000000000001E-5</v>
      </c>
      <c r="S35" s="1">
        <v>1.9000000000000001E-5</v>
      </c>
      <c r="U35" s="1">
        <v>2.4000000000000001E-5</v>
      </c>
      <c r="V35" s="1">
        <v>2.1999999999999999E-5</v>
      </c>
      <c r="W35" s="1">
        <v>2.1999999999999999E-5</v>
      </c>
      <c r="X35" s="1">
        <v>2.8E-5</v>
      </c>
      <c r="Y35" s="1">
        <v>2.3E-5</v>
      </c>
      <c r="AA35" s="1">
        <v>1.5999999999999999E-5</v>
      </c>
      <c r="AB35" s="1">
        <v>1.2E-5</v>
      </c>
      <c r="AC35" s="1">
        <v>1.0000000000000001E-5</v>
      </c>
      <c r="AD35" s="1">
        <v>1.0000000000000001E-5</v>
      </c>
      <c r="AE35" s="1">
        <v>1.2E-5</v>
      </c>
    </row>
    <row r="36" spans="3:31" x14ac:dyDescent="0.2">
      <c r="C36" s="1">
        <v>4.3999999999999999E-5</v>
      </c>
      <c r="D36" s="1">
        <v>4.3999999999999999E-5</v>
      </c>
      <c r="E36" s="1">
        <v>4.3999999999999999E-5</v>
      </c>
      <c r="F36" s="1">
        <v>5.0000000000000002E-5</v>
      </c>
      <c r="G36" s="1">
        <v>4.3999999999999999E-5</v>
      </c>
      <c r="I36" s="1">
        <v>1.2E-5</v>
      </c>
      <c r="J36" s="1">
        <v>2.3E-5</v>
      </c>
      <c r="K36" s="1">
        <v>2.0999999999999999E-5</v>
      </c>
      <c r="L36" s="1">
        <v>1.2E-5</v>
      </c>
      <c r="M36" s="1">
        <v>1.2E-5</v>
      </c>
      <c r="O36" s="1">
        <v>2.1999999999999999E-5</v>
      </c>
      <c r="P36" s="1">
        <v>3.1000000000000001E-5</v>
      </c>
      <c r="Q36" s="1">
        <v>3.3000000000000003E-5</v>
      </c>
      <c r="R36" s="1">
        <v>2.1999999999999999E-5</v>
      </c>
      <c r="S36" s="1">
        <v>2.1999999999999999E-5</v>
      </c>
      <c r="U36" s="1">
        <v>6.0000000000000002E-5</v>
      </c>
      <c r="V36" s="1">
        <v>6.3E-5</v>
      </c>
      <c r="W36" s="1">
        <v>6.3999999999999997E-5</v>
      </c>
      <c r="X36" s="1">
        <v>6.0999999999999999E-5</v>
      </c>
      <c r="Y36" s="1">
        <v>6.0000000000000002E-5</v>
      </c>
      <c r="AA36" s="1">
        <v>9.0000000000000002E-6</v>
      </c>
      <c r="AB36" s="1">
        <v>1.5E-5</v>
      </c>
      <c r="AC36" s="1">
        <v>1.4E-5</v>
      </c>
      <c r="AD36" s="1">
        <v>7.9999999999999996E-6</v>
      </c>
      <c r="AE36" s="1">
        <v>1.0000000000000001E-5</v>
      </c>
    </row>
    <row r="37" spans="3:31" x14ac:dyDescent="0.2">
      <c r="C37" s="1">
        <v>3.3000000000000003E-5</v>
      </c>
      <c r="D37" s="1">
        <v>3.3000000000000003E-5</v>
      </c>
      <c r="E37" s="1">
        <v>3.1999999999999999E-5</v>
      </c>
      <c r="F37" s="1">
        <v>3.1000000000000001E-5</v>
      </c>
      <c r="G37" s="1">
        <v>3.1000000000000001E-5</v>
      </c>
      <c r="I37" s="1">
        <v>1.2999999999999999E-5</v>
      </c>
      <c r="J37" s="1">
        <v>2.4000000000000001E-5</v>
      </c>
      <c r="K37" s="1">
        <v>1.4E-5</v>
      </c>
      <c r="L37" s="1">
        <v>1.2999999999999999E-5</v>
      </c>
      <c r="M37" s="1">
        <v>1.2E-5</v>
      </c>
      <c r="O37" s="1">
        <v>2.5000000000000001E-5</v>
      </c>
      <c r="P37" s="1">
        <v>3.6999999999999998E-5</v>
      </c>
      <c r="Q37" s="1">
        <v>2.4000000000000001E-5</v>
      </c>
      <c r="R37" s="1">
        <v>2.4000000000000001E-5</v>
      </c>
      <c r="S37" s="1">
        <v>2.4000000000000001E-5</v>
      </c>
      <c r="U37" s="1">
        <v>4.3999999999999999E-5</v>
      </c>
      <c r="V37" s="1">
        <v>4.6999999999999997E-5</v>
      </c>
      <c r="W37" s="1">
        <v>4.8000000000000001E-5</v>
      </c>
      <c r="X37" s="1">
        <v>4.6E-5</v>
      </c>
      <c r="Y37" s="1">
        <v>4.6999999999999997E-5</v>
      </c>
      <c r="AA37" s="1">
        <v>1.0000000000000001E-5</v>
      </c>
      <c r="AB37" s="1">
        <v>1.2999999999999999E-5</v>
      </c>
      <c r="AC37" s="1">
        <v>7.9999999999999996E-6</v>
      </c>
      <c r="AD37" s="1">
        <v>7.9999999999999996E-6</v>
      </c>
      <c r="AE37" s="1">
        <v>1.0000000000000001E-5</v>
      </c>
    </row>
    <row r="38" spans="3:31" x14ac:dyDescent="0.2">
      <c r="C38" s="1">
        <v>3.0899999999999998E-4</v>
      </c>
      <c r="D38" s="1">
        <v>3.1799999999999998E-4</v>
      </c>
      <c r="E38" s="1">
        <v>3.0899999999999998E-4</v>
      </c>
      <c r="F38" s="1">
        <v>3.0499999999999999E-4</v>
      </c>
      <c r="G38" s="1">
        <v>3.0899999999999998E-4</v>
      </c>
      <c r="I38" s="1">
        <v>1.7E-5</v>
      </c>
      <c r="J38" s="1">
        <v>1.8E-5</v>
      </c>
      <c r="K38" s="1">
        <v>1.8E-5</v>
      </c>
      <c r="L38" s="1">
        <v>1.7E-5</v>
      </c>
      <c r="M38" s="1">
        <v>1.5999999999999999E-5</v>
      </c>
      <c r="O38" s="1">
        <v>3.0000000000000001E-5</v>
      </c>
      <c r="P38" s="1">
        <v>2.9E-5</v>
      </c>
      <c r="Q38" s="1">
        <v>2.6999999999999999E-5</v>
      </c>
      <c r="R38" s="1">
        <v>3.4E-5</v>
      </c>
      <c r="S38" s="1">
        <v>3.0000000000000001E-5</v>
      </c>
      <c r="U38" s="1">
        <v>3.5E-4</v>
      </c>
      <c r="V38" s="1">
        <v>3.6200000000000002E-4</v>
      </c>
      <c r="W38" s="1">
        <v>3.5300000000000002E-4</v>
      </c>
      <c r="X38" s="1">
        <v>3.5500000000000001E-4</v>
      </c>
      <c r="Y38" s="1">
        <v>3.5599999999999998E-4</v>
      </c>
      <c r="AA38" s="1">
        <v>1.5E-5</v>
      </c>
      <c r="AB38" s="1">
        <v>1.5E-5</v>
      </c>
      <c r="AC38" s="1">
        <v>1.5E-5</v>
      </c>
      <c r="AD38" s="1">
        <v>1.5999999999999999E-5</v>
      </c>
      <c r="AE38" s="1">
        <v>1.4E-5</v>
      </c>
    </row>
    <row r="39" spans="3:31" x14ac:dyDescent="0.2">
      <c r="C39" s="1">
        <v>3.6999999999999998E-5</v>
      </c>
      <c r="D39" s="1">
        <v>3.6999999999999998E-5</v>
      </c>
      <c r="E39" s="1">
        <v>3.6000000000000001E-5</v>
      </c>
      <c r="F39" s="1">
        <v>3.6999999999999998E-5</v>
      </c>
      <c r="G39" s="1">
        <v>3.6000000000000001E-5</v>
      </c>
      <c r="I39" s="1">
        <v>1.7E-5</v>
      </c>
      <c r="J39" s="1">
        <v>1.9000000000000001E-5</v>
      </c>
      <c r="K39" s="1">
        <v>1.7E-5</v>
      </c>
      <c r="L39" s="1">
        <v>2.6999999999999999E-5</v>
      </c>
      <c r="M39" s="1">
        <v>1.7E-5</v>
      </c>
      <c r="O39" s="1">
        <v>3.1000000000000001E-5</v>
      </c>
      <c r="P39" s="1">
        <v>3.4E-5</v>
      </c>
      <c r="Q39" s="1">
        <v>3.4E-5</v>
      </c>
      <c r="R39" s="1">
        <v>3.1999999999999999E-5</v>
      </c>
      <c r="S39" s="1">
        <v>3.1000000000000001E-5</v>
      </c>
      <c r="U39" s="1">
        <v>4.5000000000000003E-5</v>
      </c>
      <c r="V39" s="1">
        <v>6.0999999999999999E-5</v>
      </c>
      <c r="W39" s="1">
        <v>4.5000000000000003E-5</v>
      </c>
      <c r="X39" s="1">
        <v>4.5000000000000003E-5</v>
      </c>
      <c r="Y39" s="1">
        <v>5.0000000000000002E-5</v>
      </c>
      <c r="AA39" s="1">
        <v>1.7E-5</v>
      </c>
      <c r="AB39" s="1">
        <v>1.5E-5</v>
      </c>
      <c r="AC39" s="1">
        <v>1.2E-5</v>
      </c>
      <c r="AD39" s="1">
        <v>1.2999999999999999E-5</v>
      </c>
      <c r="AE39" s="1">
        <v>1.2E-5</v>
      </c>
    </row>
    <row r="40" spans="3:31" x14ac:dyDescent="0.2">
      <c r="C40" s="1">
        <v>4.7699999999999999E-4</v>
      </c>
      <c r="D40" s="1">
        <v>4.8099999999999998E-4</v>
      </c>
      <c r="E40" s="1">
        <v>4.7399999999999997E-4</v>
      </c>
      <c r="F40" s="1">
        <v>4.8500000000000003E-4</v>
      </c>
      <c r="G40" s="1">
        <v>4.7899999999999999E-4</v>
      </c>
      <c r="I40" s="1">
        <v>1.2E-5</v>
      </c>
      <c r="J40" s="1">
        <v>1.2E-5</v>
      </c>
      <c r="K40" s="1">
        <v>1.1E-5</v>
      </c>
      <c r="L40" s="1">
        <v>1.8E-5</v>
      </c>
      <c r="M40" s="1">
        <v>1.1E-5</v>
      </c>
      <c r="O40" s="1">
        <v>3.6000000000000001E-5</v>
      </c>
      <c r="P40" s="1">
        <v>4.0000000000000003E-5</v>
      </c>
      <c r="Q40" s="1">
        <v>3.1999999999999999E-5</v>
      </c>
      <c r="R40" s="1">
        <v>4.8000000000000001E-5</v>
      </c>
      <c r="S40" s="1">
        <v>3.3000000000000003E-5</v>
      </c>
      <c r="U40" s="1">
        <v>6.7199999999999996E-4</v>
      </c>
      <c r="V40" s="1">
        <v>6.6E-4</v>
      </c>
      <c r="W40" s="1">
        <v>6.5200000000000002E-4</v>
      </c>
      <c r="X40" s="1">
        <v>6.4899999999999995E-4</v>
      </c>
      <c r="Y40" s="1">
        <v>6.5899999999999997E-4</v>
      </c>
      <c r="AA40" s="1">
        <v>3.1999999999999999E-5</v>
      </c>
      <c r="AB40" s="1">
        <v>3.6000000000000001E-5</v>
      </c>
      <c r="AC40" s="1">
        <v>3.1000000000000001E-5</v>
      </c>
      <c r="AD40" s="1">
        <v>4.6999999999999997E-5</v>
      </c>
      <c r="AE40" s="1">
        <v>3.3000000000000003E-5</v>
      </c>
    </row>
    <row r="41" spans="3:31" x14ac:dyDescent="0.2">
      <c r="C41" s="1">
        <v>6.3E-5</v>
      </c>
      <c r="D41" s="1">
        <v>6.2000000000000003E-5</v>
      </c>
      <c r="E41" s="1">
        <v>6.3E-5</v>
      </c>
      <c r="F41" s="1">
        <v>6.4999999999999994E-5</v>
      </c>
      <c r="G41" s="1">
        <v>6.2000000000000003E-5</v>
      </c>
      <c r="I41" s="1">
        <v>1.2999999999999999E-5</v>
      </c>
      <c r="J41" s="1">
        <v>1.2999999999999999E-5</v>
      </c>
      <c r="K41" s="1">
        <v>1.2E-5</v>
      </c>
      <c r="L41" s="1">
        <v>1.4E-5</v>
      </c>
      <c r="M41" s="1">
        <v>1.2E-5</v>
      </c>
      <c r="O41" s="1">
        <v>2.5999999999999998E-5</v>
      </c>
      <c r="P41" s="1">
        <v>2.5999999999999998E-5</v>
      </c>
      <c r="Q41" s="1">
        <v>2.5000000000000001E-5</v>
      </c>
      <c r="R41" s="1">
        <v>3.1000000000000001E-5</v>
      </c>
      <c r="S41" s="1">
        <v>2.6999999999999999E-5</v>
      </c>
      <c r="U41" s="1">
        <v>8.5000000000000006E-5</v>
      </c>
      <c r="V41" s="1">
        <v>8.3999999999999995E-5</v>
      </c>
      <c r="W41" s="1">
        <v>8.5000000000000006E-5</v>
      </c>
      <c r="X41" s="1">
        <v>8.3999999999999995E-5</v>
      </c>
      <c r="Y41" s="1">
        <v>8.2000000000000001E-5</v>
      </c>
      <c r="AA41" s="1">
        <v>2.1999999999999999E-5</v>
      </c>
      <c r="AB41" s="1">
        <v>1.1E-5</v>
      </c>
      <c r="AC41" s="1">
        <v>2.1999999999999999E-5</v>
      </c>
      <c r="AD41" s="1">
        <v>1.0000000000000001E-5</v>
      </c>
      <c r="AE41" s="1">
        <v>1.0000000000000001E-5</v>
      </c>
    </row>
    <row r="42" spans="3:31" x14ac:dyDescent="0.2">
      <c r="C42" s="1">
        <v>3.8999999999999999E-5</v>
      </c>
      <c r="D42" s="1">
        <v>4.6E-5</v>
      </c>
      <c r="E42" s="1">
        <v>3.8999999999999999E-5</v>
      </c>
      <c r="F42" s="1">
        <v>4.1E-5</v>
      </c>
      <c r="G42" s="1">
        <v>3.8000000000000002E-5</v>
      </c>
      <c r="I42" s="1">
        <v>1.4E-5</v>
      </c>
      <c r="J42" s="1">
        <v>1.2999999999999999E-5</v>
      </c>
      <c r="K42" s="1">
        <v>1.4E-5</v>
      </c>
      <c r="L42" s="1">
        <v>2.4000000000000001E-5</v>
      </c>
      <c r="M42" s="1">
        <v>1.2999999999999999E-5</v>
      </c>
      <c r="O42" s="1">
        <v>2.9E-5</v>
      </c>
      <c r="P42" s="1">
        <v>3.1999999999999999E-5</v>
      </c>
      <c r="Q42" s="1">
        <v>3.0000000000000001E-5</v>
      </c>
      <c r="R42" s="1">
        <v>5.3999999999999998E-5</v>
      </c>
      <c r="S42" s="1">
        <v>3.1000000000000001E-5</v>
      </c>
      <c r="U42" s="1">
        <v>5.0000000000000002E-5</v>
      </c>
      <c r="V42" s="1">
        <v>5.0000000000000002E-5</v>
      </c>
      <c r="W42" s="1">
        <v>5.3999999999999998E-5</v>
      </c>
      <c r="X42" s="1">
        <v>5.3999999999999998E-5</v>
      </c>
      <c r="Y42" s="1">
        <v>5.1999999999999997E-5</v>
      </c>
      <c r="AA42" s="1">
        <v>1.1E-5</v>
      </c>
      <c r="AB42" s="1">
        <v>1.1E-5</v>
      </c>
      <c r="AC42" s="1">
        <v>1.5E-5</v>
      </c>
      <c r="AD42" s="1">
        <v>3.8000000000000002E-5</v>
      </c>
      <c r="AE42" s="1">
        <v>1.1E-5</v>
      </c>
    </row>
    <row r="43" spans="3:31" x14ac:dyDescent="0.2">
      <c r="C43" s="1">
        <v>4.1E-5</v>
      </c>
      <c r="D43" s="1">
        <v>4.0000000000000003E-5</v>
      </c>
      <c r="E43" s="1">
        <v>4.1E-5</v>
      </c>
      <c r="F43" s="1">
        <v>4.1E-5</v>
      </c>
      <c r="G43" s="1">
        <v>4.1E-5</v>
      </c>
      <c r="I43" s="1">
        <v>1.5E-5</v>
      </c>
      <c r="J43" s="1">
        <v>1.5E-5</v>
      </c>
      <c r="K43" s="1">
        <v>2.5000000000000001E-5</v>
      </c>
      <c r="L43" s="1">
        <v>1.5999999999999999E-5</v>
      </c>
      <c r="M43" s="1">
        <v>1.5E-5</v>
      </c>
      <c r="O43" s="1">
        <v>2.9E-5</v>
      </c>
      <c r="P43" s="1">
        <v>3.3000000000000003E-5</v>
      </c>
      <c r="Q43" s="1">
        <v>2.8E-5</v>
      </c>
      <c r="R43" s="1">
        <v>2.6999999999999999E-5</v>
      </c>
      <c r="S43" s="1">
        <v>2.9E-5</v>
      </c>
      <c r="U43" s="1">
        <v>6.0000000000000002E-5</v>
      </c>
      <c r="V43" s="1">
        <v>6.2000000000000003E-5</v>
      </c>
      <c r="W43" s="1">
        <v>6.0999999999999999E-5</v>
      </c>
      <c r="X43" s="1">
        <v>6.0000000000000002E-5</v>
      </c>
      <c r="Y43" s="1">
        <v>6.0000000000000002E-5</v>
      </c>
      <c r="AA43" s="1">
        <v>9.0000000000000002E-6</v>
      </c>
      <c r="AB43" s="1">
        <v>7.9999999999999996E-6</v>
      </c>
      <c r="AC43" s="1">
        <v>7.9999999999999996E-6</v>
      </c>
      <c r="AD43" s="1">
        <v>7.9999999999999996E-6</v>
      </c>
      <c r="AE43" s="1">
        <v>7.9999999999999996E-6</v>
      </c>
    </row>
    <row r="44" spans="3:31" x14ac:dyDescent="0.2">
      <c r="C44" s="1">
        <v>1.54E-4</v>
      </c>
      <c r="D44" s="1">
        <v>1.45E-4</v>
      </c>
      <c r="E44" s="1">
        <v>1.45E-4</v>
      </c>
      <c r="F44" s="1">
        <v>1.46E-4</v>
      </c>
      <c r="G44" s="1">
        <v>1.46E-4</v>
      </c>
      <c r="I44" s="1">
        <v>2.4000000000000001E-5</v>
      </c>
      <c r="J44" s="1">
        <v>1.8E-5</v>
      </c>
      <c r="K44" s="1">
        <v>1.9000000000000001E-5</v>
      </c>
      <c r="L44" s="1">
        <v>1.7E-5</v>
      </c>
      <c r="M44" s="1">
        <v>1.8E-5</v>
      </c>
      <c r="O44" s="1">
        <v>3.6000000000000001E-5</v>
      </c>
      <c r="P44" s="1">
        <v>3.6000000000000001E-5</v>
      </c>
      <c r="Q44" s="1">
        <v>3.6000000000000001E-5</v>
      </c>
      <c r="R44" s="1">
        <v>4.3999999999999999E-5</v>
      </c>
      <c r="S44" s="1">
        <v>3.6000000000000001E-5</v>
      </c>
      <c r="U44" s="1">
        <v>1.66E-4</v>
      </c>
      <c r="V44" s="1">
        <v>1.7100000000000001E-4</v>
      </c>
      <c r="W44" s="1">
        <v>1.65E-4</v>
      </c>
      <c r="X44" s="1">
        <v>1.6699999999999999E-4</v>
      </c>
      <c r="Y44" s="1">
        <v>1.66E-4</v>
      </c>
      <c r="AA44" s="1">
        <v>1.2999999999999999E-5</v>
      </c>
      <c r="AB44" s="1">
        <v>2.0000000000000002E-5</v>
      </c>
      <c r="AC44" s="1">
        <v>1.4E-5</v>
      </c>
      <c r="AD44" s="1">
        <v>1.2999999999999999E-5</v>
      </c>
      <c r="AE44" s="1">
        <v>1.2999999999999999E-5</v>
      </c>
    </row>
    <row r="45" spans="3:31" x14ac:dyDescent="0.2">
      <c r="C45" s="1">
        <v>1.02E-4</v>
      </c>
      <c r="D45" s="1">
        <v>1.03E-4</v>
      </c>
      <c r="E45" s="1">
        <v>1E-4</v>
      </c>
      <c r="F45" s="1">
        <v>1.01E-4</v>
      </c>
      <c r="G45" s="1">
        <v>1.01E-4</v>
      </c>
      <c r="I45" s="1">
        <v>2.0000000000000002E-5</v>
      </c>
      <c r="J45" s="1">
        <v>1.9000000000000001E-5</v>
      </c>
      <c r="K45" s="1">
        <v>2.0999999999999999E-5</v>
      </c>
      <c r="L45" s="1">
        <v>1.9000000000000001E-5</v>
      </c>
      <c r="M45" s="1">
        <v>1.9000000000000001E-5</v>
      </c>
      <c r="O45" s="1">
        <v>4.5000000000000003E-5</v>
      </c>
      <c r="P45" s="1">
        <v>3.8000000000000002E-5</v>
      </c>
      <c r="Q45" s="1">
        <v>3.6999999999999998E-5</v>
      </c>
      <c r="R45" s="1">
        <v>4.1E-5</v>
      </c>
      <c r="S45" s="1">
        <v>3.8999999999999999E-5</v>
      </c>
      <c r="U45" s="1">
        <v>1.06E-4</v>
      </c>
      <c r="V45" s="1">
        <v>1.05E-4</v>
      </c>
      <c r="W45" s="1">
        <v>1.07E-4</v>
      </c>
      <c r="X45" s="1">
        <v>1.05E-4</v>
      </c>
      <c r="Y45" s="1">
        <v>1.05E-4</v>
      </c>
      <c r="AA45" s="1">
        <v>1.1E-5</v>
      </c>
      <c r="AB45" s="1">
        <v>1.2999999999999999E-5</v>
      </c>
      <c r="AC45" s="1">
        <v>1.2999999999999999E-5</v>
      </c>
      <c r="AD45" s="1">
        <v>1.4E-5</v>
      </c>
      <c r="AE45" s="1">
        <v>1.1E-5</v>
      </c>
    </row>
    <row r="46" spans="3:31" x14ac:dyDescent="0.2">
      <c r="C46" s="1">
        <v>9.1000000000000003E-5</v>
      </c>
      <c r="D46" s="1">
        <v>9.7E-5</v>
      </c>
      <c r="E46" s="1">
        <v>9.0000000000000006E-5</v>
      </c>
      <c r="F46" s="1">
        <v>9.2E-5</v>
      </c>
      <c r="G46" s="1">
        <v>9.1000000000000003E-5</v>
      </c>
      <c r="I46" s="1">
        <v>2.0999999999999999E-5</v>
      </c>
      <c r="J46" s="1">
        <v>2.0000000000000002E-5</v>
      </c>
      <c r="K46" s="1">
        <v>2.1999999999999999E-5</v>
      </c>
      <c r="L46" s="1">
        <v>2.0999999999999999E-5</v>
      </c>
      <c r="M46" s="1">
        <v>2.0000000000000002E-5</v>
      </c>
      <c r="O46" s="1">
        <v>4.1999999999999998E-5</v>
      </c>
      <c r="P46" s="1">
        <v>4.5000000000000003E-5</v>
      </c>
      <c r="Q46" s="1">
        <v>5.1999999999999997E-5</v>
      </c>
      <c r="R46" s="1">
        <v>4.3999999999999999E-5</v>
      </c>
      <c r="S46" s="1">
        <v>4.3000000000000002E-5</v>
      </c>
      <c r="U46" s="1">
        <v>8.5000000000000006E-5</v>
      </c>
      <c r="V46" s="1">
        <v>8.8999999999999995E-5</v>
      </c>
      <c r="W46" s="1">
        <v>9.7E-5</v>
      </c>
      <c r="X46" s="1">
        <v>8.8999999999999995E-5</v>
      </c>
      <c r="Y46" s="1">
        <v>8.7999999999999998E-5</v>
      </c>
      <c r="AA46" s="1">
        <v>1.5E-5</v>
      </c>
      <c r="AB46" s="1">
        <v>1.7E-5</v>
      </c>
      <c r="AC46" s="1">
        <v>1.4E-5</v>
      </c>
      <c r="AD46" s="1">
        <v>1.8E-5</v>
      </c>
      <c r="AE46" s="1">
        <v>1.4999999999999999E-4</v>
      </c>
    </row>
    <row r="47" spans="3:31" x14ac:dyDescent="0.2">
      <c r="C47" s="1">
        <v>6.0999999999999999E-5</v>
      </c>
      <c r="D47" s="1">
        <v>6.2000000000000003E-5</v>
      </c>
      <c r="E47" s="1">
        <v>6.3E-5</v>
      </c>
      <c r="F47" s="1">
        <v>6.0999999999999999E-5</v>
      </c>
      <c r="G47" s="1">
        <v>6.0999999999999999E-5</v>
      </c>
      <c r="I47" s="1">
        <v>2.0000000000000002E-5</v>
      </c>
      <c r="J47" s="1">
        <v>2.0999999999999999E-5</v>
      </c>
      <c r="K47" s="1">
        <v>2.1999999999999999E-5</v>
      </c>
      <c r="L47" s="1">
        <v>2.1999999999999999E-5</v>
      </c>
      <c r="M47" s="1">
        <v>2.0000000000000002E-5</v>
      </c>
      <c r="O47" s="1">
        <v>4.0000000000000003E-5</v>
      </c>
      <c r="P47" s="1">
        <v>4.3000000000000002E-5</v>
      </c>
      <c r="Q47" s="1">
        <v>4.8000000000000001E-5</v>
      </c>
      <c r="R47" s="1">
        <v>4.5000000000000003E-5</v>
      </c>
      <c r="S47" s="1">
        <v>4.3999999999999999E-5</v>
      </c>
      <c r="U47" s="1">
        <v>7.1000000000000005E-5</v>
      </c>
      <c r="V47" s="1">
        <v>7.3999999999999996E-5</v>
      </c>
      <c r="W47" s="1">
        <v>7.3999999999999996E-5</v>
      </c>
      <c r="X47" s="1">
        <v>8.2999999999999998E-5</v>
      </c>
      <c r="Y47" s="1">
        <v>7.1000000000000005E-5</v>
      </c>
      <c r="AA47" s="1">
        <v>2.1999999999999999E-5</v>
      </c>
      <c r="AB47" s="1">
        <v>1.4E-5</v>
      </c>
      <c r="AC47" s="1">
        <v>2.3E-5</v>
      </c>
      <c r="AD47" s="1">
        <v>2.5999999999999998E-5</v>
      </c>
      <c r="AE47" s="1">
        <v>2.0000000000000002E-5</v>
      </c>
    </row>
    <row r="48" spans="3:31" x14ac:dyDescent="0.2">
      <c r="C48" s="1">
        <v>8.7000000000000001E-5</v>
      </c>
      <c r="D48" s="1">
        <v>7.7000000000000001E-5</v>
      </c>
      <c r="E48" s="1">
        <v>7.6000000000000004E-5</v>
      </c>
      <c r="F48" s="1">
        <v>7.7000000000000001E-5</v>
      </c>
      <c r="G48" s="1">
        <v>7.7000000000000001E-5</v>
      </c>
      <c r="I48" s="1">
        <v>2.0000000000000002E-5</v>
      </c>
      <c r="J48" s="1">
        <v>3.4E-5</v>
      </c>
      <c r="K48" s="1">
        <v>2.0999999999999999E-5</v>
      </c>
      <c r="L48" s="1">
        <v>1.9000000000000001E-5</v>
      </c>
      <c r="M48" s="1">
        <v>2.0999999999999999E-5</v>
      </c>
      <c r="O48" s="1">
        <v>4.3000000000000002E-5</v>
      </c>
      <c r="P48" s="1">
        <v>5.8E-5</v>
      </c>
      <c r="Q48" s="1">
        <v>4.3000000000000002E-5</v>
      </c>
      <c r="R48" s="1">
        <v>4.3999999999999999E-5</v>
      </c>
      <c r="S48" s="1">
        <v>4.3999999999999999E-5</v>
      </c>
      <c r="U48" s="1">
        <v>6.9999999999999994E-5</v>
      </c>
      <c r="V48" s="1">
        <v>6.9999999999999994E-5</v>
      </c>
      <c r="W48" s="1">
        <v>6.7999999999999999E-5</v>
      </c>
      <c r="X48" s="1">
        <v>6.7999999999999999E-5</v>
      </c>
      <c r="Y48" s="1">
        <v>6.7000000000000002E-5</v>
      </c>
      <c r="AA48" s="1">
        <v>1.5999999999999999E-5</v>
      </c>
      <c r="AB48" s="1">
        <v>2.0999999999999999E-5</v>
      </c>
      <c r="AC48" s="1">
        <v>1.4E-5</v>
      </c>
      <c r="AD48" s="1">
        <v>1.5999999999999999E-5</v>
      </c>
      <c r="AE48" s="1">
        <v>1.5E-5</v>
      </c>
    </row>
    <row r="49" spans="3:32" x14ac:dyDescent="0.2">
      <c r="C49" s="1">
        <v>6.3E-5</v>
      </c>
      <c r="D49" s="1">
        <v>6.2000000000000003E-5</v>
      </c>
      <c r="E49" s="1">
        <v>6.3E-5</v>
      </c>
      <c r="F49" s="1">
        <v>6.4999999999999994E-5</v>
      </c>
      <c r="G49" s="1">
        <v>6.4999999999999994E-5</v>
      </c>
      <c r="I49" s="1">
        <v>2.0999999999999999E-5</v>
      </c>
      <c r="J49" s="1">
        <v>2.0999999999999999E-5</v>
      </c>
      <c r="K49" s="1">
        <v>2.1999999999999999E-5</v>
      </c>
      <c r="L49" s="1">
        <v>3.3000000000000003E-5</v>
      </c>
      <c r="M49" s="1">
        <v>3.8000000000000002E-5</v>
      </c>
      <c r="O49" s="1">
        <v>4.1E-5</v>
      </c>
      <c r="P49" s="1">
        <v>4.1999999999999998E-5</v>
      </c>
      <c r="Q49" s="1">
        <v>4.3000000000000002E-5</v>
      </c>
      <c r="R49" s="1">
        <v>5.8999999999999998E-5</v>
      </c>
      <c r="S49" s="1">
        <v>6.0000000000000002E-5</v>
      </c>
      <c r="U49" s="1">
        <v>6.7999999999999999E-5</v>
      </c>
      <c r="V49" s="1">
        <v>7.2999999999999999E-5</v>
      </c>
      <c r="W49" s="1">
        <v>6.7999999999999999E-5</v>
      </c>
      <c r="X49" s="1">
        <v>6.9999999999999994E-5</v>
      </c>
      <c r="Y49" s="1">
        <v>6.9999999999999994E-5</v>
      </c>
      <c r="AA49" s="1">
        <v>1.4E-5</v>
      </c>
      <c r="AB49" s="1">
        <v>1.2999999999999999E-5</v>
      </c>
      <c r="AC49" s="1">
        <v>1.2999999999999999E-5</v>
      </c>
      <c r="AD49" s="1">
        <v>1.9000000000000001E-5</v>
      </c>
      <c r="AE49" s="1">
        <v>1.9000000000000001E-5</v>
      </c>
    </row>
    <row r="50" spans="3:32" x14ac:dyDescent="0.2">
      <c r="C50" s="1">
        <v>2.7900000000000001E-4</v>
      </c>
      <c r="D50" s="1">
        <v>2.8600000000000001E-4</v>
      </c>
      <c r="E50" s="1">
        <v>2.7799999999999998E-4</v>
      </c>
      <c r="F50" s="1">
        <v>2.9E-4</v>
      </c>
      <c r="G50" s="1">
        <v>2.8899999999999998E-4</v>
      </c>
      <c r="I50" s="1">
        <v>1.8E-5</v>
      </c>
      <c r="J50" s="1">
        <v>1.8E-5</v>
      </c>
      <c r="K50" s="1">
        <v>2.0000000000000002E-5</v>
      </c>
      <c r="L50" s="1">
        <v>3.1999999999999999E-5</v>
      </c>
      <c r="M50" s="1">
        <v>2.0000000000000002E-5</v>
      </c>
      <c r="O50" s="1">
        <v>4.6E-5</v>
      </c>
      <c r="P50" s="1">
        <v>5.1E-5</v>
      </c>
      <c r="Q50" s="1">
        <v>4.6E-5</v>
      </c>
      <c r="R50" s="1">
        <v>5.8E-5</v>
      </c>
      <c r="S50" s="1">
        <v>4.5000000000000003E-5</v>
      </c>
      <c r="U50" s="1">
        <v>2.5500000000000002E-4</v>
      </c>
      <c r="V50" s="1">
        <v>2.4800000000000001E-4</v>
      </c>
      <c r="W50" s="1">
        <v>2.52E-4</v>
      </c>
      <c r="X50" s="1">
        <v>2.5500000000000002E-4</v>
      </c>
      <c r="Y50" s="1">
        <v>2.5000000000000001E-4</v>
      </c>
      <c r="AA50" s="1">
        <v>3.0000000000000001E-5</v>
      </c>
      <c r="AB50" s="1">
        <v>2.5000000000000001E-5</v>
      </c>
      <c r="AC50" s="1">
        <v>2.3E-5</v>
      </c>
      <c r="AD50" s="1">
        <v>3.1999999999999999E-5</v>
      </c>
      <c r="AE50" s="1">
        <v>2.3E-5</v>
      </c>
    </row>
    <row r="51" spans="3:32" x14ac:dyDescent="0.2">
      <c r="C51" s="1">
        <v>1.18E-4</v>
      </c>
      <c r="D51" s="1">
        <v>1.26E-4</v>
      </c>
      <c r="E51" s="1">
        <v>1.18E-4</v>
      </c>
      <c r="F51" s="1">
        <v>1.2E-4</v>
      </c>
      <c r="G51" s="1">
        <v>1.18E-4</v>
      </c>
      <c r="I51" s="1">
        <v>2.0000000000000002E-5</v>
      </c>
      <c r="J51" s="1">
        <v>3.4E-5</v>
      </c>
      <c r="K51" s="1">
        <v>2.0999999999999999E-5</v>
      </c>
      <c r="L51" s="1">
        <v>2.0000000000000002E-5</v>
      </c>
      <c r="M51" s="1">
        <v>2.0000000000000002E-5</v>
      </c>
      <c r="O51" s="1">
        <v>4.1E-5</v>
      </c>
      <c r="P51" s="1">
        <v>5.5999999999999999E-5</v>
      </c>
      <c r="Q51" s="1">
        <v>4.1E-5</v>
      </c>
      <c r="R51" s="1">
        <v>4.1999999999999998E-5</v>
      </c>
      <c r="S51" s="1">
        <v>3.8999999999999999E-5</v>
      </c>
      <c r="U51" s="1">
        <v>1.4300000000000001E-4</v>
      </c>
      <c r="V51" s="1">
        <v>1.45E-4</v>
      </c>
      <c r="W51" s="1">
        <v>1.37E-4</v>
      </c>
      <c r="X51" s="1">
        <v>1.3899999999999999E-4</v>
      </c>
      <c r="Y51" s="1">
        <v>1.34E-4</v>
      </c>
      <c r="AA51" s="1">
        <v>2.1999999999999999E-5</v>
      </c>
      <c r="AB51" s="1">
        <v>2.0000000000000002E-5</v>
      </c>
      <c r="AC51" s="1">
        <v>1.2999999999999999E-5</v>
      </c>
      <c r="AD51" s="1">
        <v>1.2999999999999999E-5</v>
      </c>
      <c r="AE51" s="1">
        <v>1.2999999999999999E-5</v>
      </c>
    </row>
    <row r="52" spans="3:32" x14ac:dyDescent="0.2">
      <c r="C52" s="1">
        <v>9.7E-5</v>
      </c>
      <c r="D52" s="1">
        <v>1.03E-4</v>
      </c>
      <c r="E52" s="1">
        <v>9.7E-5</v>
      </c>
      <c r="F52" s="1">
        <v>9.6000000000000002E-5</v>
      </c>
      <c r="G52" s="1">
        <v>9.7E-5</v>
      </c>
      <c r="I52" s="1">
        <v>3.6999999999999998E-5</v>
      </c>
      <c r="J52" s="1">
        <v>3.6000000000000001E-5</v>
      </c>
      <c r="K52" s="1">
        <v>2.0999999999999999E-5</v>
      </c>
      <c r="L52" s="1">
        <v>2.0999999999999999E-5</v>
      </c>
      <c r="M52" s="1">
        <v>2.1999999999999999E-5</v>
      </c>
      <c r="O52" s="1">
        <v>5.8E-5</v>
      </c>
      <c r="P52" s="1">
        <v>5.8E-5</v>
      </c>
      <c r="Q52" s="1">
        <v>4.5000000000000003E-5</v>
      </c>
      <c r="R52" s="1">
        <v>4.6E-5</v>
      </c>
      <c r="S52" s="1">
        <v>5.1999999999999997E-5</v>
      </c>
      <c r="U52" s="1">
        <v>1.2E-4</v>
      </c>
      <c r="V52" s="1">
        <v>1.18E-4</v>
      </c>
      <c r="W52" s="1">
        <v>1.16E-4</v>
      </c>
      <c r="X52" s="1">
        <v>1.18E-4</v>
      </c>
      <c r="Y52" s="1">
        <v>1.1400000000000001E-4</v>
      </c>
      <c r="AA52" s="1">
        <v>1.8E-5</v>
      </c>
      <c r="AB52" s="1">
        <v>2.5000000000000001E-5</v>
      </c>
      <c r="AC52" s="1">
        <v>1.1E-5</v>
      </c>
      <c r="AD52" s="1">
        <v>1.4E-5</v>
      </c>
      <c r="AE52" s="1">
        <v>1.2E-5</v>
      </c>
    </row>
    <row r="53" spans="3:32" x14ac:dyDescent="0.2">
      <c r="C53" s="1">
        <v>9.1000000000000003E-5</v>
      </c>
      <c r="D53" s="1">
        <v>1.01E-4</v>
      </c>
      <c r="E53" s="1">
        <v>8.8999999999999995E-5</v>
      </c>
      <c r="F53" s="1">
        <v>9.0000000000000006E-5</v>
      </c>
      <c r="G53" s="1">
        <v>8.8999999999999995E-5</v>
      </c>
      <c r="I53" s="1">
        <v>2.0000000000000002E-5</v>
      </c>
      <c r="J53" s="1">
        <v>2.0000000000000002E-5</v>
      </c>
      <c r="K53" s="1">
        <v>2.1999999999999999E-5</v>
      </c>
      <c r="L53" s="1">
        <v>2.0000000000000002E-5</v>
      </c>
      <c r="M53" s="1">
        <v>2.0999999999999999E-5</v>
      </c>
      <c r="O53" s="1">
        <v>4.5000000000000003E-5</v>
      </c>
      <c r="P53" s="1">
        <v>4.6999999999999997E-5</v>
      </c>
      <c r="Q53" s="1">
        <v>4.6999999999999997E-5</v>
      </c>
      <c r="R53" s="1">
        <v>5.3000000000000001E-5</v>
      </c>
      <c r="S53" s="1">
        <v>4.6E-5</v>
      </c>
      <c r="U53" s="1">
        <v>7.4999999999999993E-5</v>
      </c>
      <c r="V53" s="1">
        <v>8.2000000000000001E-5</v>
      </c>
      <c r="W53" s="1">
        <v>8.2000000000000001E-5</v>
      </c>
      <c r="X53" s="1">
        <v>7.8999999999999996E-5</v>
      </c>
      <c r="Y53" s="1">
        <v>7.8999999999999996E-5</v>
      </c>
      <c r="AA53" s="1">
        <v>1.7E-5</v>
      </c>
      <c r="AB53" s="1">
        <v>1.9000000000000001E-5</v>
      </c>
      <c r="AC53" s="1">
        <v>1.5999999999999999E-5</v>
      </c>
      <c r="AD53" s="1">
        <v>1.5999999999999999E-5</v>
      </c>
      <c r="AE53" s="1">
        <v>1.5999999999999999E-5</v>
      </c>
    </row>
    <row r="56" spans="3:32" x14ac:dyDescent="0.2">
      <c r="C56" s="2" t="s">
        <v>9</v>
      </c>
      <c r="D56" s="2"/>
      <c r="E56" s="2"/>
      <c r="F56" s="2"/>
      <c r="G56" s="2"/>
      <c r="H56" t="s">
        <v>8</v>
      </c>
      <c r="I56" s="2" t="s">
        <v>10</v>
      </c>
      <c r="J56" s="2"/>
      <c r="K56" s="2"/>
      <c r="L56" s="2"/>
      <c r="M56" s="2"/>
      <c r="N56" t="s">
        <v>8</v>
      </c>
      <c r="O56" s="2" t="s">
        <v>11</v>
      </c>
      <c r="P56" s="2"/>
      <c r="Q56" s="2"/>
      <c r="R56" s="2"/>
      <c r="S56" s="2"/>
      <c r="T56" t="s">
        <v>8</v>
      </c>
      <c r="U56" s="2" t="s">
        <v>12</v>
      </c>
      <c r="V56" s="2"/>
      <c r="W56" s="2"/>
      <c r="X56" s="2"/>
      <c r="Y56" s="2"/>
      <c r="Z56" t="s">
        <v>8</v>
      </c>
      <c r="AA56" s="2" t="s">
        <v>13</v>
      </c>
      <c r="AB56" s="2"/>
      <c r="AC56" s="2"/>
      <c r="AD56" s="2"/>
      <c r="AE56" s="2"/>
      <c r="AF56" t="s">
        <v>8</v>
      </c>
    </row>
    <row r="57" spans="3:32" x14ac:dyDescent="0.2">
      <c r="C57">
        <f>C9-I9-C34-U34</f>
        <v>2.5680000000000004E-3</v>
      </c>
      <c r="D57">
        <f t="shared" ref="D57:G72" si="0">D9-J9-D34-V34</f>
        <v>2.8560000000000005E-3</v>
      </c>
      <c r="E57">
        <f t="shared" si="0"/>
        <v>2.8E-3</v>
      </c>
      <c r="F57">
        <f t="shared" si="0"/>
        <v>2.6139999999999996E-3</v>
      </c>
      <c r="G57">
        <f t="shared" si="0"/>
        <v>2.5780000000000009E-3</v>
      </c>
      <c r="H57">
        <f>SUM(C57:G57)/5</f>
        <v>2.6832000000000002E-3</v>
      </c>
      <c r="I57">
        <v>5.901E-3</v>
      </c>
      <c r="J57">
        <v>5.8520000000000004E-3</v>
      </c>
      <c r="K57">
        <v>5.8970000000000003E-3</v>
      </c>
      <c r="L57">
        <v>5.8849999999999996E-3</v>
      </c>
      <c r="M57">
        <v>5.8729999999999997E-3</v>
      </c>
      <c r="N57">
        <f>SUM(I57:M57)/5</f>
        <v>5.8815999999999998E-3</v>
      </c>
      <c r="O57">
        <f>C34+I34</f>
        <v>9.4000000000000008E-5</v>
      </c>
      <c r="P57">
        <f t="shared" ref="P57:S72" si="1">D34+J34</f>
        <v>9.5000000000000005E-5</v>
      </c>
      <c r="Q57">
        <f t="shared" si="1"/>
        <v>8.4999999999999993E-5</v>
      </c>
      <c r="R57">
        <f t="shared" si="1"/>
        <v>8.4999999999999993E-5</v>
      </c>
      <c r="S57">
        <f t="shared" si="1"/>
        <v>8.4999999999999993E-5</v>
      </c>
      <c r="T57">
        <f>SUM(O57:S57)/5</f>
        <v>8.8800000000000004E-5</v>
      </c>
      <c r="U57">
        <f>O34+AA34</f>
        <v>4.8999999999999998E-5</v>
      </c>
      <c r="V57">
        <f t="shared" ref="V57:Y72" si="2">P34+AB34</f>
        <v>5.9999999999999995E-5</v>
      </c>
      <c r="W57">
        <f t="shared" si="2"/>
        <v>3.1000000000000001E-5</v>
      </c>
      <c r="X57">
        <f t="shared" si="2"/>
        <v>3.3000000000000003E-5</v>
      </c>
      <c r="Y57">
        <f t="shared" si="2"/>
        <v>3.1000000000000001E-5</v>
      </c>
      <c r="Z57">
        <f>SUM(U57:Y57)/5</f>
        <v>4.0799999999999996E-5</v>
      </c>
      <c r="AA57">
        <f>AA9-I34+U34</f>
        <v>1.5299999999999998E-4</v>
      </c>
      <c r="AB57">
        <f t="shared" ref="AB57:AE72" si="3">AB9-J34+V34</f>
        <v>1.3000000000000002E-4</v>
      </c>
      <c r="AC57">
        <f t="shared" si="3"/>
        <v>1.36E-4</v>
      </c>
      <c r="AD57">
        <f t="shared" si="3"/>
        <v>1.35E-4</v>
      </c>
      <c r="AE57">
        <f t="shared" si="3"/>
        <v>1.37E-4</v>
      </c>
      <c r="AF57">
        <f>SUM(AA57:AE57)/5</f>
        <v>1.382E-4</v>
      </c>
    </row>
    <row r="58" spans="3:32" x14ac:dyDescent="0.2">
      <c r="C58">
        <f t="shared" ref="C58:G73" si="4">C10-I10-C35-U35</f>
        <v>1.6770000000000001E-3</v>
      </c>
      <c r="D58">
        <f t="shared" si="0"/>
        <v>1.6509999999999997E-3</v>
      </c>
      <c r="E58">
        <f t="shared" si="0"/>
        <v>1.7999999999999997E-3</v>
      </c>
      <c r="F58">
        <f t="shared" si="0"/>
        <v>1.6949999999999999E-3</v>
      </c>
      <c r="G58">
        <f t="shared" si="0"/>
        <v>1.73E-3</v>
      </c>
      <c r="H58">
        <f t="shared" ref="H58:H76" si="5">SUM(C58:G58)/5</f>
        <v>1.7106000000000001E-3</v>
      </c>
      <c r="I58">
        <v>8.8400000000000002E-4</v>
      </c>
      <c r="J58">
        <v>8.7299999999999997E-4</v>
      </c>
      <c r="K58">
        <v>8.4500000000000005E-4</v>
      </c>
      <c r="L58">
        <v>8.6200000000000003E-4</v>
      </c>
      <c r="M58">
        <v>8.6899999999999998E-4</v>
      </c>
      <c r="N58">
        <f t="shared" ref="N58:N76" si="6">SUM(I58:M58)/5</f>
        <v>8.6660000000000003E-4</v>
      </c>
      <c r="O58">
        <f t="shared" ref="O58:S73" si="7">C35+I35</f>
        <v>3.4E-5</v>
      </c>
      <c r="P58">
        <f t="shared" si="1"/>
        <v>2.5000000000000001E-5</v>
      </c>
      <c r="Q58">
        <f t="shared" si="1"/>
        <v>2.5000000000000001E-5</v>
      </c>
      <c r="R58">
        <f t="shared" si="1"/>
        <v>2.6000000000000002E-5</v>
      </c>
      <c r="S58">
        <f t="shared" si="1"/>
        <v>2.6000000000000002E-5</v>
      </c>
      <c r="T58">
        <f t="shared" ref="T58:T76" si="8">SUM(O58:S58)/5</f>
        <v>2.72E-5</v>
      </c>
      <c r="U58">
        <f t="shared" ref="U58:Y73" si="9">O35+AA35</f>
        <v>4.6E-5</v>
      </c>
      <c r="V58">
        <f t="shared" si="2"/>
        <v>3.0000000000000001E-5</v>
      </c>
      <c r="W58">
        <f t="shared" si="2"/>
        <v>3.0000000000000004E-5</v>
      </c>
      <c r="X58">
        <f t="shared" si="2"/>
        <v>2.9E-5</v>
      </c>
      <c r="Y58">
        <f t="shared" si="2"/>
        <v>3.1000000000000001E-5</v>
      </c>
      <c r="Z58">
        <f t="shared" ref="Z58:Z76" si="10">SUM(U58:Y58)/5</f>
        <v>3.3200000000000001E-5</v>
      </c>
      <c r="AA58">
        <f t="shared" ref="AA58:AE73" si="11">AA10-I35+U35</f>
        <v>5.5999999999999999E-5</v>
      </c>
      <c r="AB58">
        <f t="shared" si="3"/>
        <v>7.7000000000000001E-5</v>
      </c>
      <c r="AC58">
        <f t="shared" si="3"/>
        <v>7.2000000000000002E-5</v>
      </c>
      <c r="AD58">
        <f t="shared" si="3"/>
        <v>7.0000000000000007E-5</v>
      </c>
      <c r="AE58">
        <f t="shared" si="3"/>
        <v>6.3E-5</v>
      </c>
      <c r="AF58">
        <f t="shared" ref="AF58:AF76" si="12">SUM(AA58:AE58)/5</f>
        <v>6.7600000000000003E-5</v>
      </c>
    </row>
    <row r="59" spans="3:32" x14ac:dyDescent="0.2">
      <c r="C59">
        <f t="shared" si="4"/>
        <v>2.147E-3</v>
      </c>
      <c r="D59">
        <f t="shared" si="0"/>
        <v>2.1019999999999997E-3</v>
      </c>
      <c r="E59">
        <f t="shared" si="0"/>
        <v>2.183E-3</v>
      </c>
      <c r="F59">
        <f t="shared" si="0"/>
        <v>2.0839999999999995E-3</v>
      </c>
      <c r="G59">
        <f t="shared" si="0"/>
        <v>2.15E-3</v>
      </c>
      <c r="H59">
        <f t="shared" si="5"/>
        <v>2.1331999999999996E-3</v>
      </c>
      <c r="I59">
        <v>2.3319999999999999E-3</v>
      </c>
      <c r="J59">
        <v>2.32E-3</v>
      </c>
      <c r="K59">
        <v>2.323E-3</v>
      </c>
      <c r="L59">
        <v>2.3310000000000002E-3</v>
      </c>
      <c r="M59">
        <v>2.2959999999999999E-3</v>
      </c>
      <c r="N59">
        <f t="shared" si="6"/>
        <v>2.3203999999999998E-3</v>
      </c>
      <c r="O59">
        <f t="shared" si="7"/>
        <v>5.5999999999999999E-5</v>
      </c>
      <c r="P59">
        <f t="shared" si="1"/>
        <v>6.7000000000000002E-5</v>
      </c>
      <c r="Q59">
        <f t="shared" si="1"/>
        <v>6.4999999999999994E-5</v>
      </c>
      <c r="R59">
        <f t="shared" si="1"/>
        <v>6.2000000000000003E-5</v>
      </c>
      <c r="S59">
        <f t="shared" si="1"/>
        <v>5.5999999999999999E-5</v>
      </c>
      <c r="T59">
        <f t="shared" si="8"/>
        <v>6.1199999999999997E-5</v>
      </c>
      <c r="U59">
        <f t="shared" si="9"/>
        <v>3.1000000000000001E-5</v>
      </c>
      <c r="V59">
        <f t="shared" si="2"/>
        <v>4.6E-5</v>
      </c>
      <c r="W59">
        <f t="shared" si="2"/>
        <v>4.7000000000000004E-5</v>
      </c>
      <c r="X59">
        <f t="shared" si="2"/>
        <v>2.9999999999999997E-5</v>
      </c>
      <c r="Y59">
        <f t="shared" si="2"/>
        <v>3.1999999999999999E-5</v>
      </c>
      <c r="Z59">
        <f t="shared" si="10"/>
        <v>3.7199999999999996E-5</v>
      </c>
      <c r="AA59">
        <f t="shared" si="11"/>
        <v>1.05E-4</v>
      </c>
      <c r="AB59">
        <f t="shared" si="3"/>
        <v>9.7999999999999997E-5</v>
      </c>
      <c r="AC59">
        <f t="shared" si="3"/>
        <v>1.12E-4</v>
      </c>
      <c r="AD59">
        <f t="shared" si="3"/>
        <v>9.7E-5</v>
      </c>
      <c r="AE59">
        <f t="shared" si="3"/>
        <v>1.08E-4</v>
      </c>
      <c r="AF59">
        <f t="shared" si="12"/>
        <v>1.0400000000000001E-4</v>
      </c>
    </row>
    <row r="60" spans="3:32" x14ac:dyDescent="0.2">
      <c r="C60">
        <f t="shared" si="4"/>
        <v>1.9529999999999997E-3</v>
      </c>
      <c r="D60">
        <f t="shared" si="0"/>
        <v>1.9739999999999996E-3</v>
      </c>
      <c r="E60">
        <f t="shared" si="0"/>
        <v>1.9660000000000003E-3</v>
      </c>
      <c r="F60">
        <f t="shared" si="0"/>
        <v>1.9719999999999998E-3</v>
      </c>
      <c r="G60">
        <f t="shared" si="0"/>
        <v>1.9040000000000003E-3</v>
      </c>
      <c r="H60">
        <f t="shared" si="5"/>
        <v>1.9537999999999999E-3</v>
      </c>
      <c r="I60">
        <v>1.7229999999999999E-3</v>
      </c>
      <c r="J60">
        <v>1.712E-3</v>
      </c>
      <c r="K60">
        <v>1.7210000000000001E-3</v>
      </c>
      <c r="L60">
        <v>1.7060000000000001E-3</v>
      </c>
      <c r="M60">
        <v>1.7489999999999999E-3</v>
      </c>
      <c r="N60">
        <f t="shared" si="6"/>
        <v>1.7222000000000001E-3</v>
      </c>
      <c r="O60">
        <f t="shared" si="7"/>
        <v>4.6E-5</v>
      </c>
      <c r="P60">
        <f t="shared" si="1"/>
        <v>5.7000000000000003E-5</v>
      </c>
      <c r="Q60">
        <f t="shared" si="1"/>
        <v>4.6E-5</v>
      </c>
      <c r="R60">
        <f t="shared" si="1"/>
        <v>4.3999999999999999E-5</v>
      </c>
      <c r="S60">
        <f t="shared" si="1"/>
        <v>4.3000000000000002E-5</v>
      </c>
      <c r="T60">
        <f t="shared" si="8"/>
        <v>4.7200000000000009E-5</v>
      </c>
      <c r="U60">
        <f t="shared" si="9"/>
        <v>3.5000000000000004E-5</v>
      </c>
      <c r="V60">
        <f t="shared" si="2"/>
        <v>4.9999999999999996E-5</v>
      </c>
      <c r="W60">
        <f t="shared" si="2"/>
        <v>3.1999999999999999E-5</v>
      </c>
      <c r="X60">
        <f t="shared" si="2"/>
        <v>3.1999999999999999E-5</v>
      </c>
      <c r="Y60">
        <f t="shared" si="2"/>
        <v>3.4E-5</v>
      </c>
      <c r="Z60">
        <f t="shared" si="10"/>
        <v>3.6600000000000002E-5</v>
      </c>
      <c r="AA60">
        <f t="shared" si="11"/>
        <v>8.9999999999999992E-5</v>
      </c>
      <c r="AB60">
        <f t="shared" si="3"/>
        <v>7.9999999999999993E-5</v>
      </c>
      <c r="AC60">
        <f t="shared" si="3"/>
        <v>9.2E-5</v>
      </c>
      <c r="AD60">
        <f t="shared" si="3"/>
        <v>8.2000000000000001E-5</v>
      </c>
      <c r="AE60">
        <f t="shared" si="3"/>
        <v>8.7000000000000001E-5</v>
      </c>
      <c r="AF60">
        <f t="shared" si="12"/>
        <v>8.6199999999999995E-5</v>
      </c>
    </row>
    <row r="61" spans="3:32" x14ac:dyDescent="0.2">
      <c r="C61">
        <f t="shared" si="4"/>
        <v>3.7309999999999978E-3</v>
      </c>
      <c r="D61">
        <f t="shared" si="0"/>
        <v>3.6510000000000019E-3</v>
      </c>
      <c r="E61">
        <f t="shared" si="0"/>
        <v>3.7529999999999985E-3</v>
      </c>
      <c r="F61">
        <f t="shared" si="0"/>
        <v>3.7799999999999999E-3</v>
      </c>
      <c r="G61">
        <f t="shared" si="0"/>
        <v>3.8449999999999999E-3</v>
      </c>
      <c r="H61">
        <f t="shared" si="5"/>
        <v>3.7519999999999997E-3</v>
      </c>
      <c r="I61">
        <v>1.8044000000000001E-2</v>
      </c>
      <c r="J61">
        <v>1.8107999999999999E-2</v>
      </c>
      <c r="K61">
        <v>1.8068000000000001E-2</v>
      </c>
      <c r="L61">
        <v>1.8057E-2</v>
      </c>
      <c r="M61">
        <v>1.8062999999999999E-2</v>
      </c>
      <c r="N61">
        <f t="shared" si="6"/>
        <v>1.8068000000000001E-2</v>
      </c>
      <c r="O61">
        <f t="shared" si="7"/>
        <v>3.2599999999999996E-4</v>
      </c>
      <c r="P61">
        <f t="shared" si="1"/>
        <v>3.3599999999999998E-4</v>
      </c>
      <c r="Q61">
        <f t="shared" si="1"/>
        <v>3.2699999999999998E-4</v>
      </c>
      <c r="R61">
        <f t="shared" si="1"/>
        <v>3.2199999999999997E-4</v>
      </c>
      <c r="S61">
        <f t="shared" si="1"/>
        <v>3.2499999999999999E-4</v>
      </c>
      <c r="T61">
        <f t="shared" si="8"/>
        <v>3.2719999999999998E-4</v>
      </c>
      <c r="U61">
        <f t="shared" si="9"/>
        <v>4.5000000000000003E-5</v>
      </c>
      <c r="V61">
        <f t="shared" si="2"/>
        <v>4.3999999999999999E-5</v>
      </c>
      <c r="W61">
        <f t="shared" si="2"/>
        <v>4.1999999999999998E-5</v>
      </c>
      <c r="X61">
        <f t="shared" si="2"/>
        <v>4.9999999999999996E-5</v>
      </c>
      <c r="Y61">
        <f t="shared" si="2"/>
        <v>4.3999999999999999E-5</v>
      </c>
      <c r="Z61">
        <f t="shared" si="10"/>
        <v>4.4999999999999996E-5</v>
      </c>
      <c r="AA61">
        <f t="shared" si="11"/>
        <v>4.0200000000000001E-4</v>
      </c>
      <c r="AB61">
        <f t="shared" si="3"/>
        <v>4.2500000000000003E-4</v>
      </c>
      <c r="AC61">
        <f t="shared" si="3"/>
        <v>4.1800000000000002E-4</v>
      </c>
      <c r="AD61">
        <f t="shared" si="3"/>
        <v>4.1100000000000002E-4</v>
      </c>
      <c r="AE61">
        <f t="shared" si="3"/>
        <v>4.26E-4</v>
      </c>
      <c r="AF61">
        <f t="shared" si="12"/>
        <v>4.1640000000000004E-4</v>
      </c>
    </row>
    <row r="62" spans="3:32" x14ac:dyDescent="0.2">
      <c r="C62">
        <f t="shared" si="4"/>
        <v>2.0659999999999997E-3</v>
      </c>
      <c r="D62">
        <f t="shared" si="0"/>
        <v>2.111E-3</v>
      </c>
      <c r="E62">
        <f t="shared" si="0"/>
        <v>2.1590000000000003E-3</v>
      </c>
      <c r="F62">
        <f t="shared" si="0"/>
        <v>2.1230000000000003E-3</v>
      </c>
      <c r="G62">
        <f t="shared" si="0"/>
        <v>2.1329999999999999E-3</v>
      </c>
      <c r="H62">
        <f t="shared" si="5"/>
        <v>2.1184000000000003E-3</v>
      </c>
      <c r="I62">
        <v>7.9199999999999995E-4</v>
      </c>
      <c r="J62">
        <v>7.6499999999999995E-4</v>
      </c>
      <c r="K62">
        <v>7.7399999999999995E-4</v>
      </c>
      <c r="L62">
        <v>7.6999999999999996E-4</v>
      </c>
      <c r="M62">
        <v>7.6800000000000002E-4</v>
      </c>
      <c r="N62">
        <f t="shared" si="6"/>
        <v>7.7379999999999994E-4</v>
      </c>
      <c r="O62">
        <f t="shared" si="7"/>
        <v>5.3999999999999998E-5</v>
      </c>
      <c r="P62">
        <f t="shared" si="1"/>
        <v>5.5999999999999999E-5</v>
      </c>
      <c r="Q62">
        <f t="shared" si="1"/>
        <v>5.3000000000000001E-5</v>
      </c>
      <c r="R62">
        <f t="shared" si="1"/>
        <v>6.3999999999999997E-5</v>
      </c>
      <c r="S62">
        <f t="shared" si="1"/>
        <v>5.3000000000000001E-5</v>
      </c>
      <c r="T62">
        <f t="shared" si="8"/>
        <v>5.5999999999999992E-5</v>
      </c>
      <c r="U62">
        <f t="shared" si="9"/>
        <v>4.8000000000000001E-5</v>
      </c>
      <c r="V62">
        <f t="shared" si="2"/>
        <v>4.8999999999999998E-5</v>
      </c>
      <c r="W62">
        <f t="shared" si="2"/>
        <v>4.6E-5</v>
      </c>
      <c r="X62">
        <f t="shared" si="2"/>
        <v>4.4999999999999996E-5</v>
      </c>
      <c r="Y62">
        <f t="shared" si="2"/>
        <v>4.3000000000000002E-5</v>
      </c>
      <c r="Z62">
        <f t="shared" si="10"/>
        <v>4.6200000000000005E-5</v>
      </c>
      <c r="AA62">
        <f t="shared" si="11"/>
        <v>1E-4</v>
      </c>
      <c r="AB62">
        <f t="shared" si="3"/>
        <v>1.16E-4</v>
      </c>
      <c r="AC62">
        <f t="shared" si="3"/>
        <v>1.0900000000000002E-4</v>
      </c>
      <c r="AD62">
        <f t="shared" si="3"/>
        <v>8.7000000000000001E-5</v>
      </c>
      <c r="AE62">
        <f t="shared" si="3"/>
        <v>1.05E-4</v>
      </c>
      <c r="AF62">
        <f t="shared" si="12"/>
        <v>1.0339999999999999E-4</v>
      </c>
    </row>
    <row r="63" spans="3:32" x14ac:dyDescent="0.2">
      <c r="C63">
        <f t="shared" si="4"/>
        <v>4.1730000000000005E-3</v>
      </c>
      <c r="D63">
        <f t="shared" si="0"/>
        <v>4.1240000000000009E-3</v>
      </c>
      <c r="E63">
        <f t="shared" si="0"/>
        <v>4.2480000000000009E-3</v>
      </c>
      <c r="F63">
        <f t="shared" si="0"/>
        <v>4.0990000000000002E-3</v>
      </c>
      <c r="G63">
        <f t="shared" si="0"/>
        <v>4.104E-3</v>
      </c>
      <c r="H63">
        <f t="shared" si="5"/>
        <v>4.1496000000000016E-3</v>
      </c>
      <c r="I63">
        <v>3.0439999999999998E-3</v>
      </c>
      <c r="J63">
        <v>3.065E-3</v>
      </c>
      <c r="K63">
        <v>3.0469999999999998E-3</v>
      </c>
      <c r="L63">
        <v>3.0829999999999998E-3</v>
      </c>
      <c r="M63">
        <v>3.0509999999999999E-3</v>
      </c>
      <c r="N63">
        <f t="shared" si="6"/>
        <v>3.058E-3</v>
      </c>
      <c r="O63">
        <f t="shared" si="7"/>
        <v>4.8899999999999996E-4</v>
      </c>
      <c r="P63">
        <f t="shared" si="1"/>
        <v>4.9299999999999995E-4</v>
      </c>
      <c r="Q63">
        <f t="shared" si="1"/>
        <v>4.8499999999999997E-4</v>
      </c>
      <c r="R63">
        <f t="shared" si="1"/>
        <v>5.0299999999999997E-4</v>
      </c>
      <c r="S63">
        <f t="shared" si="1"/>
        <v>4.8999999999999998E-4</v>
      </c>
      <c r="T63">
        <f t="shared" si="8"/>
        <v>4.9199999999999992E-4</v>
      </c>
      <c r="U63">
        <f t="shared" si="9"/>
        <v>6.7999999999999999E-5</v>
      </c>
      <c r="V63">
        <f t="shared" si="2"/>
        <v>7.6000000000000004E-5</v>
      </c>
      <c r="W63">
        <f t="shared" si="2"/>
        <v>6.3E-5</v>
      </c>
      <c r="X63">
        <f t="shared" si="2"/>
        <v>9.5000000000000005E-5</v>
      </c>
      <c r="Y63">
        <f t="shared" si="2"/>
        <v>6.6000000000000005E-5</v>
      </c>
      <c r="Z63">
        <f t="shared" si="10"/>
        <v>7.3599999999999987E-5</v>
      </c>
      <c r="AA63">
        <f t="shared" si="11"/>
        <v>7.5000000000000002E-4</v>
      </c>
      <c r="AB63">
        <f t="shared" si="3"/>
        <v>7.4700000000000005E-4</v>
      </c>
      <c r="AC63">
        <f t="shared" si="3"/>
        <v>7.76E-4</v>
      </c>
      <c r="AD63">
        <f t="shared" si="3"/>
        <v>7.1999999999999994E-4</v>
      </c>
      <c r="AE63">
        <f t="shared" si="3"/>
        <v>7.54E-4</v>
      </c>
      <c r="AF63">
        <f t="shared" si="12"/>
        <v>7.494E-4</v>
      </c>
    </row>
    <row r="64" spans="3:32" x14ac:dyDescent="0.2">
      <c r="C64">
        <f t="shared" si="4"/>
        <v>2.5069999999999997E-3</v>
      </c>
      <c r="D64">
        <f t="shared" si="0"/>
        <v>2.6020000000000006E-3</v>
      </c>
      <c r="E64">
        <f t="shared" si="0"/>
        <v>2.4999999999999996E-3</v>
      </c>
      <c r="F64">
        <f t="shared" si="0"/>
        <v>2.5010000000000002E-3</v>
      </c>
      <c r="G64">
        <f t="shared" si="0"/>
        <v>2.545E-3</v>
      </c>
      <c r="H64">
        <f t="shared" si="5"/>
        <v>2.5310000000000003E-3</v>
      </c>
      <c r="I64">
        <v>3.5309999999999999E-3</v>
      </c>
      <c r="J64">
        <v>3.4889999999999999E-3</v>
      </c>
      <c r="K64">
        <v>3.5140000000000002E-3</v>
      </c>
      <c r="L64">
        <v>3.5569999999999998E-3</v>
      </c>
      <c r="M64">
        <v>3.5200000000000001E-3</v>
      </c>
      <c r="N64">
        <f t="shared" si="6"/>
        <v>3.5221999999999996E-3</v>
      </c>
      <c r="O64">
        <f t="shared" si="7"/>
        <v>7.6000000000000004E-5</v>
      </c>
      <c r="P64">
        <f t="shared" si="1"/>
        <v>7.5000000000000007E-5</v>
      </c>
      <c r="Q64">
        <f t="shared" si="1"/>
        <v>7.5000000000000007E-5</v>
      </c>
      <c r="R64">
        <f t="shared" si="1"/>
        <v>7.8999999999999996E-5</v>
      </c>
      <c r="S64">
        <f t="shared" si="1"/>
        <v>7.400000000000001E-5</v>
      </c>
      <c r="T64">
        <f t="shared" si="8"/>
        <v>7.5800000000000013E-5</v>
      </c>
      <c r="U64">
        <f t="shared" si="9"/>
        <v>4.8000000000000001E-5</v>
      </c>
      <c r="V64">
        <f t="shared" si="2"/>
        <v>3.6999999999999998E-5</v>
      </c>
      <c r="W64">
        <f t="shared" si="2"/>
        <v>4.7000000000000004E-5</v>
      </c>
      <c r="X64">
        <f t="shared" si="2"/>
        <v>4.1E-5</v>
      </c>
      <c r="Y64">
        <f t="shared" si="2"/>
        <v>3.6999999999999998E-5</v>
      </c>
      <c r="Z64">
        <f t="shared" si="10"/>
        <v>4.2000000000000004E-5</v>
      </c>
      <c r="AA64">
        <f t="shared" si="11"/>
        <v>1.2200000000000001E-4</v>
      </c>
      <c r="AB64">
        <f t="shared" si="3"/>
        <v>1.1999999999999999E-4</v>
      </c>
      <c r="AC64">
        <f t="shared" si="3"/>
        <v>1.2200000000000001E-4</v>
      </c>
      <c r="AD64">
        <f t="shared" si="3"/>
        <v>1.2199999999999998E-4</v>
      </c>
      <c r="AE64">
        <f t="shared" si="3"/>
        <v>1.2E-4</v>
      </c>
      <c r="AF64">
        <f t="shared" si="12"/>
        <v>1.2119999999999999E-4</v>
      </c>
    </row>
    <row r="65" spans="3:32" x14ac:dyDescent="0.2">
      <c r="C65">
        <f t="shared" si="4"/>
        <v>2.2509999999999995E-3</v>
      </c>
      <c r="D65">
        <f t="shared" si="0"/>
        <v>2.2419999999999996E-3</v>
      </c>
      <c r="E65">
        <f t="shared" si="0"/>
        <v>2.1830000000000005E-3</v>
      </c>
      <c r="F65">
        <f t="shared" si="0"/>
        <v>2.2530000000000007E-3</v>
      </c>
      <c r="G65">
        <f t="shared" si="0"/>
        <v>2.2030000000000001E-3</v>
      </c>
      <c r="H65">
        <f t="shared" si="5"/>
        <v>2.2263999999999999E-3</v>
      </c>
      <c r="I65">
        <v>1.604E-3</v>
      </c>
      <c r="J65">
        <v>1.58E-3</v>
      </c>
      <c r="K65">
        <v>1.635E-3</v>
      </c>
      <c r="L65">
        <v>1.5809999999999999E-3</v>
      </c>
      <c r="M65">
        <v>1.5969999999999999E-3</v>
      </c>
      <c r="N65">
        <f t="shared" si="6"/>
        <v>1.5994000000000002E-3</v>
      </c>
      <c r="O65">
        <f t="shared" si="7"/>
        <v>5.3000000000000001E-5</v>
      </c>
      <c r="P65">
        <f t="shared" si="1"/>
        <v>5.8999999999999998E-5</v>
      </c>
      <c r="Q65">
        <f t="shared" si="1"/>
        <v>5.3000000000000001E-5</v>
      </c>
      <c r="R65">
        <f t="shared" si="1"/>
        <v>6.5000000000000008E-5</v>
      </c>
      <c r="S65">
        <f t="shared" si="1"/>
        <v>5.1E-5</v>
      </c>
      <c r="T65">
        <f t="shared" si="8"/>
        <v>5.6199999999999997E-5</v>
      </c>
      <c r="U65">
        <f t="shared" si="9"/>
        <v>3.9999999999999996E-5</v>
      </c>
      <c r="V65">
        <f t="shared" si="2"/>
        <v>4.3000000000000002E-5</v>
      </c>
      <c r="W65">
        <f t="shared" si="2"/>
        <v>4.5000000000000003E-5</v>
      </c>
      <c r="X65">
        <f t="shared" si="2"/>
        <v>9.2E-5</v>
      </c>
      <c r="Y65">
        <f t="shared" si="2"/>
        <v>4.2000000000000004E-5</v>
      </c>
      <c r="Z65">
        <f t="shared" si="10"/>
        <v>5.2399999999999993E-5</v>
      </c>
      <c r="AA65">
        <f t="shared" si="11"/>
        <v>9.4000000000000008E-5</v>
      </c>
      <c r="AB65">
        <f t="shared" si="3"/>
        <v>9.3000000000000011E-5</v>
      </c>
      <c r="AC65">
        <f t="shared" si="3"/>
        <v>9.9999999999999991E-5</v>
      </c>
      <c r="AD65">
        <f t="shared" si="3"/>
        <v>8.2999999999999998E-5</v>
      </c>
      <c r="AE65">
        <f t="shared" si="3"/>
        <v>1.01E-4</v>
      </c>
      <c r="AF65">
        <f t="shared" si="12"/>
        <v>9.4200000000000013E-5</v>
      </c>
    </row>
    <row r="66" spans="3:32" x14ac:dyDescent="0.2">
      <c r="C66">
        <f t="shared" si="4"/>
        <v>2.4720000000000007E-3</v>
      </c>
      <c r="D66">
        <f t="shared" si="0"/>
        <v>2.3459999999999996E-3</v>
      </c>
      <c r="E66">
        <f t="shared" si="0"/>
        <v>2.6180000000000005E-3</v>
      </c>
      <c r="F66">
        <f t="shared" si="0"/>
        <v>2.4250000000000005E-3</v>
      </c>
      <c r="G66">
        <f t="shared" si="0"/>
        <v>2.4169999999999994E-3</v>
      </c>
      <c r="H66">
        <f t="shared" si="5"/>
        <v>2.4556000000000001E-3</v>
      </c>
      <c r="I66">
        <v>1.704E-3</v>
      </c>
      <c r="J66">
        <v>1.7470000000000001E-3</v>
      </c>
      <c r="K66">
        <v>1.691E-3</v>
      </c>
      <c r="L66">
        <v>1.6720000000000001E-3</v>
      </c>
      <c r="M66">
        <v>1.701E-3</v>
      </c>
      <c r="N66">
        <f t="shared" si="6"/>
        <v>1.7030000000000001E-3</v>
      </c>
      <c r="O66">
        <f t="shared" si="7"/>
        <v>5.5999999999999999E-5</v>
      </c>
      <c r="P66">
        <f t="shared" si="1"/>
        <v>5.5000000000000002E-5</v>
      </c>
      <c r="Q66">
        <f t="shared" si="1"/>
        <v>6.6000000000000005E-5</v>
      </c>
      <c r="R66">
        <f t="shared" si="1"/>
        <v>5.7000000000000003E-5</v>
      </c>
      <c r="S66">
        <f t="shared" si="1"/>
        <v>5.5999999999999999E-5</v>
      </c>
      <c r="T66">
        <f t="shared" si="8"/>
        <v>5.8E-5</v>
      </c>
      <c r="U66">
        <f t="shared" si="9"/>
        <v>3.8000000000000002E-5</v>
      </c>
      <c r="V66">
        <f t="shared" si="2"/>
        <v>4.1E-5</v>
      </c>
      <c r="W66">
        <f t="shared" si="2"/>
        <v>3.6000000000000001E-5</v>
      </c>
      <c r="X66">
        <f t="shared" si="2"/>
        <v>3.4999999999999997E-5</v>
      </c>
      <c r="Y66">
        <f t="shared" si="2"/>
        <v>3.6999999999999998E-5</v>
      </c>
      <c r="Z66">
        <f t="shared" si="10"/>
        <v>3.7400000000000001E-5</v>
      </c>
      <c r="AA66">
        <f t="shared" si="11"/>
        <v>1.4899999999999999E-4</v>
      </c>
      <c r="AB66">
        <f t="shared" si="3"/>
        <v>1.1E-4</v>
      </c>
      <c r="AC66">
        <f t="shared" si="3"/>
        <v>1.0200000000000001E-4</v>
      </c>
      <c r="AD66">
        <f t="shared" si="3"/>
        <v>1.08E-4</v>
      </c>
      <c r="AE66">
        <f t="shared" si="3"/>
        <v>1.0899999999999999E-4</v>
      </c>
      <c r="AF66">
        <f t="shared" si="12"/>
        <v>1.1559999999999999E-4</v>
      </c>
    </row>
    <row r="67" spans="3:32" x14ac:dyDescent="0.2">
      <c r="C67">
        <f t="shared" si="4"/>
        <v>3.4419999999999997E-3</v>
      </c>
      <c r="D67">
        <f t="shared" si="0"/>
        <v>3.3909999999999999E-3</v>
      </c>
      <c r="E67">
        <f t="shared" si="0"/>
        <v>3.6619999999999995E-3</v>
      </c>
      <c r="F67">
        <f t="shared" si="0"/>
        <v>3.8969999999999999E-3</v>
      </c>
      <c r="G67">
        <f t="shared" si="0"/>
        <v>3.5440000000000003E-3</v>
      </c>
      <c r="H67">
        <f t="shared" si="5"/>
        <v>3.5872E-3</v>
      </c>
      <c r="I67">
        <v>8.2269999999999999E-3</v>
      </c>
      <c r="J67">
        <v>8.1419999999999999E-3</v>
      </c>
      <c r="K67">
        <v>8.1569999999999993E-3</v>
      </c>
      <c r="L67">
        <v>8.1919999999999996E-3</v>
      </c>
      <c r="M67">
        <v>8.1349999999999999E-3</v>
      </c>
      <c r="N67">
        <f t="shared" si="6"/>
        <v>8.1706000000000001E-3</v>
      </c>
      <c r="O67">
        <f t="shared" si="7"/>
        <v>1.7799999999999999E-4</v>
      </c>
      <c r="P67">
        <f t="shared" si="1"/>
        <v>1.63E-4</v>
      </c>
      <c r="Q67">
        <f t="shared" si="1"/>
        <v>1.64E-4</v>
      </c>
      <c r="R67">
        <f t="shared" si="1"/>
        <v>1.63E-4</v>
      </c>
      <c r="S67">
        <f t="shared" si="1"/>
        <v>1.64E-4</v>
      </c>
      <c r="T67">
        <f t="shared" si="8"/>
        <v>1.6639999999999998E-4</v>
      </c>
      <c r="U67">
        <f t="shared" si="9"/>
        <v>4.8999999999999998E-5</v>
      </c>
      <c r="V67">
        <f t="shared" si="2"/>
        <v>5.6000000000000006E-5</v>
      </c>
      <c r="W67">
        <f t="shared" si="2"/>
        <v>5.0000000000000002E-5</v>
      </c>
      <c r="X67">
        <f t="shared" si="2"/>
        <v>5.6999999999999996E-5</v>
      </c>
      <c r="Y67">
        <f t="shared" si="2"/>
        <v>4.8999999999999998E-5</v>
      </c>
      <c r="Z67">
        <f t="shared" si="10"/>
        <v>5.2200000000000002E-5</v>
      </c>
      <c r="AA67">
        <f t="shared" si="11"/>
        <v>2.2100000000000001E-4</v>
      </c>
      <c r="AB67">
        <f t="shared" si="3"/>
        <v>2.2699999999999999E-4</v>
      </c>
      <c r="AC67">
        <f t="shared" si="3"/>
        <v>2.31E-4</v>
      </c>
      <c r="AD67">
        <f t="shared" si="3"/>
        <v>2.3899999999999998E-4</v>
      </c>
      <c r="AE67">
        <f t="shared" si="3"/>
        <v>2.5900000000000001E-4</v>
      </c>
      <c r="AF67">
        <f t="shared" si="12"/>
        <v>2.3540000000000003E-4</v>
      </c>
    </row>
    <row r="68" spans="3:32" x14ac:dyDescent="0.2">
      <c r="C68">
        <f t="shared" si="4"/>
        <v>3.0399999999999997E-3</v>
      </c>
      <c r="D68">
        <f t="shared" si="0"/>
        <v>3.2920000000000007E-3</v>
      </c>
      <c r="E68">
        <f t="shared" si="0"/>
        <v>3.0930000000000003E-3</v>
      </c>
      <c r="F68">
        <f t="shared" si="0"/>
        <v>3.088E-3</v>
      </c>
      <c r="G68">
        <f t="shared" si="0"/>
        <v>3.0979999999999996E-3</v>
      </c>
      <c r="H68">
        <f t="shared" si="5"/>
        <v>3.1222000000000003E-3</v>
      </c>
      <c r="I68">
        <v>4.1269999999999996E-3</v>
      </c>
      <c r="J68">
        <v>4.1159999999999999E-3</v>
      </c>
      <c r="K68">
        <v>4.1489999999999999E-3</v>
      </c>
      <c r="L68">
        <v>4.1139999999999996E-3</v>
      </c>
      <c r="M68">
        <v>4.0870000000000004E-3</v>
      </c>
      <c r="N68">
        <f t="shared" si="6"/>
        <v>4.1186E-3</v>
      </c>
      <c r="O68">
        <f t="shared" si="7"/>
        <v>1.22E-4</v>
      </c>
      <c r="P68">
        <f t="shared" si="1"/>
        <v>1.22E-4</v>
      </c>
      <c r="Q68">
        <f t="shared" si="1"/>
        <v>1.21E-4</v>
      </c>
      <c r="R68">
        <f t="shared" si="1"/>
        <v>1.2E-4</v>
      </c>
      <c r="S68">
        <f t="shared" si="1"/>
        <v>1.2E-4</v>
      </c>
      <c r="T68">
        <f t="shared" si="8"/>
        <v>1.2099999999999999E-4</v>
      </c>
      <c r="U68">
        <f t="shared" si="9"/>
        <v>5.6000000000000006E-5</v>
      </c>
      <c r="V68">
        <f t="shared" si="2"/>
        <v>5.1E-5</v>
      </c>
      <c r="W68">
        <f t="shared" si="2"/>
        <v>4.9999999999999996E-5</v>
      </c>
      <c r="X68">
        <f t="shared" si="2"/>
        <v>5.5000000000000002E-5</v>
      </c>
      <c r="Y68">
        <f t="shared" si="2"/>
        <v>4.9999999999999996E-5</v>
      </c>
      <c r="Z68">
        <f t="shared" si="10"/>
        <v>5.2399999999999993E-5</v>
      </c>
      <c r="AA68">
        <f t="shared" si="11"/>
        <v>1.7900000000000001E-4</v>
      </c>
      <c r="AB68">
        <f t="shared" si="3"/>
        <v>1.9000000000000001E-4</v>
      </c>
      <c r="AC68">
        <f t="shared" si="3"/>
        <v>1.7999999999999998E-4</v>
      </c>
      <c r="AD68">
        <f t="shared" si="3"/>
        <v>1.74E-4</v>
      </c>
      <c r="AE68">
        <f t="shared" si="3"/>
        <v>1.7900000000000001E-4</v>
      </c>
      <c r="AF68">
        <f t="shared" si="12"/>
        <v>1.8039999999999999E-4</v>
      </c>
    </row>
    <row r="69" spans="3:32" x14ac:dyDescent="0.2">
      <c r="C69">
        <f t="shared" si="4"/>
        <v>2.9840000000000005E-3</v>
      </c>
      <c r="D69">
        <f t="shared" si="0"/>
        <v>2.9549999999999997E-3</v>
      </c>
      <c r="E69">
        <f t="shared" si="0"/>
        <v>3.0200000000000005E-3</v>
      </c>
      <c r="F69">
        <f t="shared" si="0"/>
        <v>2.9499999999999999E-3</v>
      </c>
      <c r="G69">
        <f t="shared" si="0"/>
        <v>2.9630000000000004E-3</v>
      </c>
      <c r="H69">
        <f t="shared" si="5"/>
        <v>2.9743999999999999E-3</v>
      </c>
      <c r="I69">
        <v>1.9919999999999998E-3</v>
      </c>
      <c r="J69">
        <v>2.0140000000000002E-3</v>
      </c>
      <c r="K69">
        <v>2.0040000000000001E-3</v>
      </c>
      <c r="L69">
        <v>2.0010000000000002E-3</v>
      </c>
      <c r="M69">
        <v>2.0019999999999999E-3</v>
      </c>
      <c r="N69">
        <f t="shared" si="6"/>
        <v>2.0026000000000002E-3</v>
      </c>
      <c r="O69">
        <f t="shared" si="7"/>
        <v>1.12E-4</v>
      </c>
      <c r="P69">
        <f t="shared" si="1"/>
        <v>1.17E-4</v>
      </c>
      <c r="Q69">
        <f t="shared" si="1"/>
        <v>1.1200000000000001E-4</v>
      </c>
      <c r="R69">
        <f t="shared" si="1"/>
        <v>1.13E-4</v>
      </c>
      <c r="S69">
        <f t="shared" si="1"/>
        <v>1.11E-4</v>
      </c>
      <c r="T69">
        <f t="shared" si="8"/>
        <v>1.13E-4</v>
      </c>
      <c r="U69">
        <f t="shared" si="9"/>
        <v>5.6999999999999996E-5</v>
      </c>
      <c r="V69">
        <f t="shared" si="2"/>
        <v>6.2000000000000003E-5</v>
      </c>
      <c r="W69">
        <f t="shared" si="2"/>
        <v>6.5999999999999992E-5</v>
      </c>
      <c r="X69">
        <f t="shared" si="2"/>
        <v>6.2000000000000003E-5</v>
      </c>
      <c r="Y69">
        <f t="shared" si="2"/>
        <v>1.9299999999999997E-4</v>
      </c>
      <c r="Z69">
        <f t="shared" si="10"/>
        <v>8.7999999999999998E-5</v>
      </c>
      <c r="AA69">
        <f t="shared" si="11"/>
        <v>1.4900000000000002E-4</v>
      </c>
      <c r="AB69">
        <f t="shared" si="3"/>
        <v>1.5000000000000001E-4</v>
      </c>
      <c r="AC69">
        <f t="shared" si="3"/>
        <v>1.56E-4</v>
      </c>
      <c r="AD69">
        <f t="shared" si="3"/>
        <v>1.45E-4</v>
      </c>
      <c r="AE69">
        <f t="shared" si="3"/>
        <v>1.4300000000000001E-4</v>
      </c>
      <c r="AF69">
        <f t="shared" si="12"/>
        <v>1.4860000000000001E-4</v>
      </c>
    </row>
    <row r="70" spans="3:32" x14ac:dyDescent="0.2">
      <c r="C70">
        <f t="shared" si="4"/>
        <v>2.6739999999999997E-3</v>
      </c>
      <c r="D70">
        <f t="shared" si="0"/>
        <v>2.7200000000000006E-3</v>
      </c>
      <c r="E70">
        <f t="shared" si="0"/>
        <v>2.64E-3</v>
      </c>
      <c r="F70">
        <f t="shared" si="0"/>
        <v>2.7229999999999997E-3</v>
      </c>
      <c r="G70">
        <f t="shared" si="0"/>
        <v>2.66E-3</v>
      </c>
      <c r="H70">
        <f t="shared" si="5"/>
        <v>2.6833999999999998E-3</v>
      </c>
      <c r="I70">
        <v>2.0140000000000002E-3</v>
      </c>
      <c r="J70">
        <v>1.983E-3</v>
      </c>
      <c r="K70">
        <v>2.0439999999999998E-3</v>
      </c>
      <c r="L70">
        <v>2.0140000000000002E-3</v>
      </c>
      <c r="M70">
        <v>2.0170000000000001E-3</v>
      </c>
      <c r="N70">
        <f t="shared" si="6"/>
        <v>2.0144E-3</v>
      </c>
      <c r="O70">
        <f t="shared" si="7"/>
        <v>8.1000000000000004E-5</v>
      </c>
      <c r="P70">
        <f t="shared" si="1"/>
        <v>8.2999999999999998E-5</v>
      </c>
      <c r="Q70">
        <f t="shared" si="1"/>
        <v>8.5000000000000006E-5</v>
      </c>
      <c r="R70">
        <f t="shared" si="1"/>
        <v>8.2999999999999998E-5</v>
      </c>
      <c r="S70">
        <f t="shared" si="1"/>
        <v>8.1000000000000004E-5</v>
      </c>
      <c r="T70">
        <f t="shared" si="8"/>
        <v>8.2600000000000002E-5</v>
      </c>
      <c r="U70">
        <f t="shared" si="9"/>
        <v>6.2000000000000003E-5</v>
      </c>
      <c r="V70">
        <f t="shared" si="2"/>
        <v>5.7000000000000003E-5</v>
      </c>
      <c r="W70">
        <f t="shared" si="2"/>
        <v>7.1000000000000005E-5</v>
      </c>
      <c r="X70">
        <f t="shared" si="2"/>
        <v>7.1000000000000005E-5</v>
      </c>
      <c r="Y70">
        <f t="shared" si="2"/>
        <v>6.3999999999999997E-5</v>
      </c>
      <c r="Z70">
        <f t="shared" si="10"/>
        <v>6.4999999999999994E-5</v>
      </c>
      <c r="AA70">
        <f t="shared" si="11"/>
        <v>1.3799999999999999E-4</v>
      </c>
      <c r="AB70">
        <f t="shared" si="3"/>
        <v>1.37E-4</v>
      </c>
      <c r="AC70">
        <f t="shared" si="3"/>
        <v>1.3900000000000002E-4</v>
      </c>
      <c r="AD70">
        <f t="shared" si="3"/>
        <v>1.8100000000000001E-4</v>
      </c>
      <c r="AE70">
        <f t="shared" si="3"/>
        <v>1.2899999999999999E-4</v>
      </c>
      <c r="AF70">
        <f t="shared" si="12"/>
        <v>1.448E-4</v>
      </c>
    </row>
    <row r="71" spans="3:32" x14ac:dyDescent="0.2">
      <c r="C71">
        <f t="shared" si="4"/>
        <v>2.797E-3</v>
      </c>
      <c r="D71">
        <f t="shared" si="0"/>
        <v>2.7680000000000001E-3</v>
      </c>
      <c r="E71">
        <f t="shared" si="0"/>
        <v>2.7760000000000003E-3</v>
      </c>
      <c r="F71">
        <f t="shared" si="0"/>
        <v>2.7590000000000006E-3</v>
      </c>
      <c r="G71">
        <f t="shared" si="0"/>
        <v>2.7959999999999999E-3</v>
      </c>
      <c r="H71">
        <f t="shared" si="5"/>
        <v>2.7792000000000003E-3</v>
      </c>
      <c r="I71">
        <v>1.609E-3</v>
      </c>
      <c r="J71">
        <v>1.609E-3</v>
      </c>
      <c r="K71">
        <v>1.598E-3</v>
      </c>
      <c r="L71">
        <v>1.5989999999999999E-3</v>
      </c>
      <c r="M71">
        <v>1.593E-3</v>
      </c>
      <c r="N71">
        <f t="shared" si="6"/>
        <v>1.6015999999999999E-3</v>
      </c>
      <c r="O71">
        <f t="shared" si="7"/>
        <v>1.07E-4</v>
      </c>
      <c r="P71">
        <f t="shared" si="1"/>
        <v>1.11E-4</v>
      </c>
      <c r="Q71">
        <f t="shared" si="1"/>
        <v>9.7E-5</v>
      </c>
      <c r="R71">
        <f t="shared" si="1"/>
        <v>9.6000000000000002E-5</v>
      </c>
      <c r="S71">
        <f t="shared" si="1"/>
        <v>9.7999999999999997E-5</v>
      </c>
      <c r="T71">
        <f t="shared" si="8"/>
        <v>1.0179999999999998E-4</v>
      </c>
      <c r="U71">
        <f t="shared" si="9"/>
        <v>5.8999999999999998E-5</v>
      </c>
      <c r="V71">
        <f t="shared" si="2"/>
        <v>7.8999999999999996E-5</v>
      </c>
      <c r="W71">
        <f t="shared" si="2"/>
        <v>5.7000000000000003E-5</v>
      </c>
      <c r="X71">
        <f t="shared" si="2"/>
        <v>5.9999999999999995E-5</v>
      </c>
      <c r="Y71">
        <f t="shared" si="2"/>
        <v>5.8999999999999998E-5</v>
      </c>
      <c r="Z71">
        <f t="shared" si="10"/>
        <v>6.2800000000000009E-5</v>
      </c>
      <c r="AA71">
        <f t="shared" si="11"/>
        <v>1.4100000000000001E-4</v>
      </c>
      <c r="AB71">
        <f t="shared" si="3"/>
        <v>1.2300000000000001E-4</v>
      </c>
      <c r="AC71">
        <f t="shared" si="3"/>
        <v>1.3799999999999999E-4</v>
      </c>
      <c r="AD71">
        <f t="shared" si="3"/>
        <v>1.3299999999999998E-4</v>
      </c>
      <c r="AE71">
        <f t="shared" si="3"/>
        <v>1.2800000000000002E-4</v>
      </c>
      <c r="AF71">
        <f t="shared" si="12"/>
        <v>1.326E-4</v>
      </c>
    </row>
    <row r="72" spans="3:32" x14ac:dyDescent="0.2">
      <c r="C72">
        <f t="shared" si="4"/>
        <v>2.7720000000000002E-3</v>
      </c>
      <c r="D72">
        <f t="shared" si="0"/>
        <v>2.7529999999999998E-3</v>
      </c>
      <c r="E72">
        <f t="shared" si="0"/>
        <v>2.7589999999999997E-3</v>
      </c>
      <c r="F72">
        <f t="shared" si="0"/>
        <v>2.8800000000000002E-3</v>
      </c>
      <c r="G72">
        <f t="shared" si="0"/>
        <v>2.797E-3</v>
      </c>
      <c r="H72">
        <f t="shared" si="5"/>
        <v>2.7922000000000003E-3</v>
      </c>
      <c r="I72">
        <v>1.3780000000000001E-3</v>
      </c>
      <c r="J72">
        <v>1.3669999999999999E-3</v>
      </c>
      <c r="K72">
        <v>1.369E-3</v>
      </c>
      <c r="L72">
        <v>1.3649999999999999E-3</v>
      </c>
      <c r="M72">
        <v>1.382E-3</v>
      </c>
      <c r="N72">
        <f t="shared" si="6"/>
        <v>1.3721999999999999E-3</v>
      </c>
      <c r="O72">
        <f t="shared" si="7"/>
        <v>8.3999999999999995E-5</v>
      </c>
      <c r="P72">
        <f t="shared" si="1"/>
        <v>8.2999999999999998E-5</v>
      </c>
      <c r="Q72">
        <f t="shared" si="1"/>
        <v>8.5000000000000006E-5</v>
      </c>
      <c r="R72">
        <f t="shared" si="1"/>
        <v>9.7999999999999997E-5</v>
      </c>
      <c r="S72">
        <f t="shared" si="1"/>
        <v>1.03E-4</v>
      </c>
      <c r="T72">
        <f t="shared" si="8"/>
        <v>9.0600000000000007E-5</v>
      </c>
      <c r="U72">
        <f t="shared" si="9"/>
        <v>5.5000000000000002E-5</v>
      </c>
      <c r="V72">
        <f t="shared" si="2"/>
        <v>5.4999999999999995E-5</v>
      </c>
      <c r="W72">
        <f t="shared" si="2"/>
        <v>5.5999999999999999E-5</v>
      </c>
      <c r="X72">
        <f t="shared" si="2"/>
        <v>7.7999999999999999E-5</v>
      </c>
      <c r="Y72">
        <f t="shared" si="2"/>
        <v>7.8999999999999996E-5</v>
      </c>
      <c r="Z72">
        <f t="shared" si="10"/>
        <v>6.4599999999999998E-5</v>
      </c>
      <c r="AA72">
        <f t="shared" si="11"/>
        <v>1.3999999999999999E-4</v>
      </c>
      <c r="AB72">
        <f t="shared" si="3"/>
        <v>1.3700000000000002E-4</v>
      </c>
      <c r="AC72">
        <f t="shared" si="3"/>
        <v>1.45E-4</v>
      </c>
      <c r="AD72">
        <f t="shared" si="3"/>
        <v>1.6100000000000001E-4</v>
      </c>
      <c r="AE72">
        <f t="shared" si="3"/>
        <v>1.2099999999999999E-4</v>
      </c>
      <c r="AF72">
        <f t="shared" si="12"/>
        <v>1.4080000000000001E-4</v>
      </c>
    </row>
    <row r="73" spans="3:32" x14ac:dyDescent="0.2">
      <c r="C73">
        <f t="shared" si="4"/>
        <v>4.2320000000000005E-3</v>
      </c>
      <c r="D73">
        <f t="shared" si="4"/>
        <v>4.4100000000000007E-3</v>
      </c>
      <c r="E73">
        <f t="shared" si="4"/>
        <v>4.2930000000000008E-3</v>
      </c>
      <c r="F73">
        <f t="shared" si="4"/>
        <v>4.2389999999999997E-3</v>
      </c>
      <c r="G73">
        <f t="shared" si="4"/>
        <v>4.4580000000000002E-3</v>
      </c>
      <c r="H73">
        <f t="shared" si="5"/>
        <v>4.3264000000000002E-3</v>
      </c>
      <c r="I73">
        <v>3.9370000000000004E-3</v>
      </c>
      <c r="J73">
        <v>3.9480000000000001E-3</v>
      </c>
      <c r="K73">
        <v>3.895E-3</v>
      </c>
      <c r="L73">
        <v>3.9199999999999999E-3</v>
      </c>
      <c r="M73">
        <v>3.9280000000000001E-3</v>
      </c>
      <c r="N73">
        <f t="shared" si="6"/>
        <v>3.9255999999999996E-3</v>
      </c>
      <c r="O73">
        <f t="shared" si="7"/>
        <v>2.9700000000000001E-4</v>
      </c>
      <c r="P73">
        <f t="shared" si="7"/>
        <v>3.0400000000000002E-4</v>
      </c>
      <c r="Q73">
        <f t="shared" si="7"/>
        <v>2.9799999999999998E-4</v>
      </c>
      <c r="R73">
        <f t="shared" si="7"/>
        <v>3.2200000000000002E-4</v>
      </c>
      <c r="S73">
        <f t="shared" si="7"/>
        <v>3.0899999999999998E-4</v>
      </c>
      <c r="T73">
        <f t="shared" si="8"/>
        <v>3.0599999999999996E-4</v>
      </c>
      <c r="U73">
        <f t="shared" si="9"/>
        <v>7.6000000000000004E-5</v>
      </c>
      <c r="V73">
        <f t="shared" si="9"/>
        <v>7.6000000000000004E-5</v>
      </c>
      <c r="W73">
        <f t="shared" si="9"/>
        <v>6.8999999999999997E-5</v>
      </c>
      <c r="X73">
        <f t="shared" si="9"/>
        <v>8.9999999999999992E-5</v>
      </c>
      <c r="Y73">
        <f t="shared" si="9"/>
        <v>6.7999999999999999E-5</v>
      </c>
      <c r="Z73">
        <f t="shared" si="10"/>
        <v>7.5799999999999999E-5</v>
      </c>
      <c r="AA73">
        <f t="shared" si="11"/>
        <v>3.1700000000000001E-4</v>
      </c>
      <c r="AB73">
        <f t="shared" si="11"/>
        <v>3.2499999999999999E-4</v>
      </c>
      <c r="AC73">
        <f t="shared" si="11"/>
        <v>3.1199999999999999E-4</v>
      </c>
      <c r="AD73">
        <f t="shared" si="11"/>
        <v>3.0400000000000002E-4</v>
      </c>
      <c r="AE73">
        <f t="shared" si="11"/>
        <v>3.1399999999999999E-4</v>
      </c>
      <c r="AF73">
        <f t="shared" si="12"/>
        <v>3.144E-4</v>
      </c>
    </row>
    <row r="74" spans="3:32" x14ac:dyDescent="0.2">
      <c r="C74">
        <f t="shared" ref="C74:G76" si="13">C26-I26-C51-U51</f>
        <v>3.5170000000000002E-3</v>
      </c>
      <c r="D74">
        <f t="shared" si="13"/>
        <v>3.5460000000000001E-3</v>
      </c>
      <c r="E74">
        <f t="shared" si="13"/>
        <v>3.4350000000000001E-3</v>
      </c>
      <c r="F74">
        <f t="shared" si="13"/>
        <v>3.3770000000000002E-3</v>
      </c>
      <c r="G74">
        <f t="shared" si="13"/>
        <v>3.7179999999999995E-3</v>
      </c>
      <c r="H74">
        <f t="shared" si="5"/>
        <v>3.5186000000000002E-3</v>
      </c>
      <c r="I74">
        <v>3.6259999999999999E-3</v>
      </c>
      <c r="J74">
        <v>3.6470000000000001E-3</v>
      </c>
      <c r="K74">
        <v>3.6289999999999998E-3</v>
      </c>
      <c r="L74">
        <v>3.6640000000000002E-3</v>
      </c>
      <c r="M74">
        <v>3.63E-3</v>
      </c>
      <c r="N74">
        <f t="shared" si="6"/>
        <v>3.6392E-3</v>
      </c>
      <c r="O74">
        <f t="shared" ref="O74:S76" si="14">C51+I51</f>
        <v>1.3799999999999999E-4</v>
      </c>
      <c r="P74">
        <f t="shared" si="14"/>
        <v>1.5999999999999999E-4</v>
      </c>
      <c r="Q74">
        <f t="shared" si="14"/>
        <v>1.3899999999999999E-4</v>
      </c>
      <c r="R74">
        <f t="shared" si="14"/>
        <v>1.4000000000000001E-4</v>
      </c>
      <c r="S74">
        <f t="shared" si="14"/>
        <v>1.3799999999999999E-4</v>
      </c>
      <c r="T74">
        <f t="shared" si="8"/>
        <v>1.4300000000000001E-4</v>
      </c>
      <c r="U74">
        <f t="shared" ref="U74:Y76" si="15">O51+AA51</f>
        <v>6.3E-5</v>
      </c>
      <c r="V74">
        <f t="shared" si="15"/>
        <v>7.6000000000000004E-5</v>
      </c>
      <c r="W74">
        <f t="shared" si="15"/>
        <v>5.3999999999999998E-5</v>
      </c>
      <c r="X74">
        <f t="shared" si="15"/>
        <v>5.4999999999999995E-5</v>
      </c>
      <c r="Y74">
        <f t="shared" si="15"/>
        <v>5.1999999999999997E-5</v>
      </c>
      <c r="Z74">
        <f t="shared" si="10"/>
        <v>6.0000000000000008E-5</v>
      </c>
      <c r="AA74">
        <f t="shared" ref="AA74:AE76" si="16">AA26-I51+U51</f>
        <v>2.2800000000000001E-4</v>
      </c>
      <c r="AB74">
        <f t="shared" si="16"/>
        <v>2.0699999999999999E-4</v>
      </c>
      <c r="AC74">
        <f t="shared" si="16"/>
        <v>2.0100000000000001E-4</v>
      </c>
      <c r="AD74">
        <f t="shared" si="16"/>
        <v>2.05E-4</v>
      </c>
      <c r="AE74">
        <f t="shared" si="16"/>
        <v>2.1799999999999999E-4</v>
      </c>
      <c r="AF74">
        <f t="shared" si="12"/>
        <v>2.118E-4</v>
      </c>
    </row>
    <row r="75" spans="3:32" x14ac:dyDescent="0.2">
      <c r="C75">
        <f>C27-I27-C52-U52</f>
        <v>3.3930000000000006E-3</v>
      </c>
      <c r="D75">
        <f t="shared" si="13"/>
        <v>3.202E-3</v>
      </c>
      <c r="E75">
        <f t="shared" si="13"/>
        <v>3.2799999999999999E-3</v>
      </c>
      <c r="F75">
        <f t="shared" si="13"/>
        <v>3.2929999999999999E-3</v>
      </c>
      <c r="G75">
        <f t="shared" si="13"/>
        <v>3.2919999999999998E-3</v>
      </c>
      <c r="H75">
        <f t="shared" si="5"/>
        <v>3.2919999999999998E-3</v>
      </c>
      <c r="I75">
        <v>2.7060000000000001E-3</v>
      </c>
      <c r="J75">
        <v>2.738E-3</v>
      </c>
      <c r="K75">
        <v>2.7269999999999998E-3</v>
      </c>
      <c r="L75">
        <v>2.722E-3</v>
      </c>
      <c r="M75">
        <v>2.6840000000000002E-3</v>
      </c>
      <c r="N75">
        <f t="shared" si="6"/>
        <v>2.7154000000000002E-3</v>
      </c>
      <c r="O75">
        <f t="shared" si="14"/>
        <v>1.34E-4</v>
      </c>
      <c r="P75">
        <f t="shared" si="14"/>
        <v>1.3899999999999999E-4</v>
      </c>
      <c r="Q75">
        <f t="shared" si="14"/>
        <v>1.18E-4</v>
      </c>
      <c r="R75">
        <f t="shared" si="14"/>
        <v>1.17E-4</v>
      </c>
      <c r="S75">
        <f t="shared" si="14"/>
        <v>1.1899999999999999E-4</v>
      </c>
      <c r="T75">
        <f t="shared" si="8"/>
        <v>1.2539999999999999E-4</v>
      </c>
      <c r="U75">
        <f t="shared" si="15"/>
        <v>7.6000000000000004E-5</v>
      </c>
      <c r="V75">
        <f t="shared" si="15"/>
        <v>8.2999999999999998E-5</v>
      </c>
      <c r="W75">
        <f t="shared" si="15"/>
        <v>5.6000000000000006E-5</v>
      </c>
      <c r="X75">
        <f t="shared" si="15"/>
        <v>6.0000000000000002E-5</v>
      </c>
      <c r="Y75">
        <f t="shared" si="15"/>
        <v>6.3999999999999997E-5</v>
      </c>
      <c r="Z75">
        <f t="shared" si="10"/>
        <v>6.7799999999999995E-5</v>
      </c>
      <c r="AA75">
        <f t="shared" si="16"/>
        <v>1.83E-4</v>
      </c>
      <c r="AB75">
        <f t="shared" si="16"/>
        <v>1.94E-4</v>
      </c>
      <c r="AC75">
        <f t="shared" si="16"/>
        <v>2.1100000000000001E-4</v>
      </c>
      <c r="AD75">
        <f t="shared" si="16"/>
        <v>1.9000000000000001E-4</v>
      </c>
      <c r="AE75">
        <f t="shared" si="16"/>
        <v>1.8900000000000001E-4</v>
      </c>
      <c r="AF75">
        <f t="shared" si="12"/>
        <v>1.9340000000000001E-4</v>
      </c>
    </row>
    <row r="76" spans="3:32" x14ac:dyDescent="0.2">
      <c r="C76">
        <f>C28-I28-C53-U53</f>
        <v>3.1779999999999998E-3</v>
      </c>
      <c r="D76">
        <f t="shared" si="13"/>
        <v>3.0360000000000001E-3</v>
      </c>
      <c r="E76">
        <f t="shared" si="13"/>
        <v>3.0730000000000002E-3</v>
      </c>
      <c r="F76">
        <f t="shared" si="13"/>
        <v>3.0509999999999999E-3</v>
      </c>
      <c r="G76">
        <f t="shared" si="13"/>
        <v>3.1129999999999999E-3</v>
      </c>
      <c r="H76">
        <f t="shared" si="5"/>
        <v>3.0902E-3</v>
      </c>
      <c r="I76">
        <v>1.6980000000000001E-3</v>
      </c>
      <c r="J76">
        <v>1.676E-3</v>
      </c>
      <c r="K76">
        <v>1.6850000000000001E-3</v>
      </c>
      <c r="L76">
        <v>1.668E-3</v>
      </c>
      <c r="M76">
        <v>1.665E-3</v>
      </c>
      <c r="N76">
        <f t="shared" si="6"/>
        <v>1.6784E-3</v>
      </c>
      <c r="O76">
        <f t="shared" si="14"/>
        <v>1.11E-4</v>
      </c>
      <c r="P76">
        <f t="shared" si="14"/>
        <v>1.21E-4</v>
      </c>
      <c r="Q76">
        <f t="shared" si="14"/>
        <v>1.1099999999999999E-4</v>
      </c>
      <c r="R76">
        <f t="shared" si="14"/>
        <v>1.1E-4</v>
      </c>
      <c r="S76">
        <f t="shared" si="14"/>
        <v>1.0999999999999999E-4</v>
      </c>
      <c r="T76">
        <f t="shared" si="8"/>
        <v>1.126E-4</v>
      </c>
      <c r="U76">
        <f t="shared" si="15"/>
        <v>6.2000000000000003E-5</v>
      </c>
      <c r="V76">
        <f t="shared" si="15"/>
        <v>6.6000000000000005E-5</v>
      </c>
      <c r="W76">
        <f t="shared" si="15"/>
        <v>6.3E-5</v>
      </c>
      <c r="X76">
        <f t="shared" si="15"/>
        <v>6.8999999999999997E-5</v>
      </c>
      <c r="Y76">
        <f t="shared" si="15"/>
        <v>6.2000000000000003E-5</v>
      </c>
      <c r="Z76">
        <f t="shared" si="10"/>
        <v>6.4400000000000007E-5</v>
      </c>
      <c r="AA76">
        <f t="shared" si="16"/>
        <v>1.5099999999999998E-4</v>
      </c>
      <c r="AB76">
        <f t="shared" si="16"/>
        <v>1.4899999999999999E-4</v>
      </c>
      <c r="AC76">
        <f t="shared" si="16"/>
        <v>1.4000000000000001E-4</v>
      </c>
      <c r="AD76">
        <f t="shared" si="16"/>
        <v>1.4300000000000001E-4</v>
      </c>
      <c r="AE76">
        <f t="shared" si="16"/>
        <v>1.4899999999999999E-4</v>
      </c>
      <c r="AF76">
        <f t="shared" si="12"/>
        <v>1.4640000000000001E-4</v>
      </c>
    </row>
    <row r="78" spans="3:32" x14ac:dyDescent="0.2">
      <c r="C78">
        <f>SUM(C57:C76)/20</f>
        <v>2.8787000000000001E-3</v>
      </c>
      <c r="D78">
        <f t="shared" ref="D78:AE78" si="17">SUM(D57:D76)/20</f>
        <v>2.8866000000000005E-3</v>
      </c>
      <c r="E78">
        <f t="shared" si="17"/>
        <v>2.9120500000000002E-3</v>
      </c>
      <c r="F78">
        <f t="shared" si="17"/>
        <v>2.8901499999999998E-3</v>
      </c>
      <c r="G78">
        <f t="shared" si="17"/>
        <v>2.9023999999999999E-3</v>
      </c>
      <c r="H78">
        <f>SUM(C78:G78)/5</f>
        <v>2.89398E-3</v>
      </c>
      <c r="I78">
        <f t="shared" si="17"/>
        <v>3.5436500000000002E-3</v>
      </c>
      <c r="J78">
        <f t="shared" si="17"/>
        <v>3.5375499999999995E-3</v>
      </c>
      <c r="K78">
        <f t="shared" si="17"/>
        <v>3.5385999999999994E-3</v>
      </c>
      <c r="L78">
        <f t="shared" si="17"/>
        <v>3.5381500000000003E-3</v>
      </c>
      <c r="M78">
        <f t="shared" si="17"/>
        <v>3.5305000000000002E-3</v>
      </c>
      <c r="N78">
        <f>SUM(I78:M78)/5</f>
        <v>3.5376899999999996E-3</v>
      </c>
      <c r="O78">
        <f t="shared" si="17"/>
        <v>1.3239999999999999E-4</v>
      </c>
      <c r="P78">
        <f t="shared" si="17"/>
        <v>1.3604999999999997E-4</v>
      </c>
      <c r="Q78">
        <f t="shared" si="17"/>
        <v>1.305E-4</v>
      </c>
      <c r="R78">
        <f t="shared" si="17"/>
        <v>1.3344999999999999E-4</v>
      </c>
      <c r="S78">
        <f t="shared" si="17"/>
        <v>1.306E-4</v>
      </c>
      <c r="T78">
        <f>SUM(O78:S78)/5</f>
        <v>1.326E-4</v>
      </c>
      <c r="U78">
        <f t="shared" si="17"/>
        <v>5.3150000000000004E-5</v>
      </c>
      <c r="V78">
        <f t="shared" si="17"/>
        <v>5.6850000000000013E-5</v>
      </c>
      <c r="W78">
        <f t="shared" si="17"/>
        <v>5.0549999999999995E-5</v>
      </c>
      <c r="X78">
        <f t="shared" si="17"/>
        <v>5.6950000000000002E-5</v>
      </c>
      <c r="Y78">
        <f t="shared" si="17"/>
        <v>5.6849999999999999E-5</v>
      </c>
      <c r="Z78">
        <f>SUM(U78:Y78)/5</f>
        <v>5.4870000000000008E-5</v>
      </c>
      <c r="AA78">
        <f t="shared" si="17"/>
        <v>1.9339999999999998E-4</v>
      </c>
      <c r="AB78">
        <f t="shared" si="17"/>
        <v>1.9175E-4</v>
      </c>
      <c r="AC78">
        <f t="shared" si="17"/>
        <v>1.9459999999999999E-4</v>
      </c>
      <c r="AD78">
        <f t="shared" si="17"/>
        <v>1.895E-4</v>
      </c>
      <c r="AE78">
        <f t="shared" si="17"/>
        <v>1.9195E-4</v>
      </c>
      <c r="AF78">
        <f>SUM(AA78:AE78)/5</f>
        <v>1.9223999999999999E-4</v>
      </c>
    </row>
    <row r="79" spans="3:32" x14ac:dyDescent="0.2">
      <c r="C79">
        <f>(C78-$H$78)/$H$78*100</f>
        <v>-0.52799259151756039</v>
      </c>
      <c r="D79">
        <f t="shared" ref="D79:G79" si="18">(D78-$H$78)/$H$78*100</f>
        <v>-0.25501212862561384</v>
      </c>
      <c r="E79">
        <f t="shared" si="18"/>
        <v>0.62439961575409086</v>
      </c>
      <c r="F79">
        <f t="shared" si="18"/>
        <v>-0.13234369276913591</v>
      </c>
      <c r="G79">
        <f t="shared" si="18"/>
        <v>0.2909487971582343</v>
      </c>
      <c r="H79" cm="1">
        <f t="array" ref="H79">MAX(ABS(C79:G79))</f>
        <v>0.62439961575409086</v>
      </c>
      <c r="I79">
        <f>(I78-$N$78)/$N$78*100</f>
        <v>0.16847151672420707</v>
      </c>
      <c r="J79">
        <f t="shared" ref="J79:M79" si="19">(J78-$N$78)/$N$78*100</f>
        <v>-3.9573846210390383E-3</v>
      </c>
      <c r="K79">
        <f t="shared" si="19"/>
        <v>2.5723000036741488E-2</v>
      </c>
      <c r="L79">
        <f t="shared" si="19"/>
        <v>1.3002835183431496E-2</v>
      </c>
      <c r="M79">
        <f t="shared" si="19"/>
        <v>-0.20323996732329197</v>
      </c>
      <c r="N79" cm="1">
        <f t="array" ref="N79">MAX(ABS(I79:M79))</f>
        <v>0.20323996732329197</v>
      </c>
      <c r="O79">
        <f>(O78-$T$78)/$T$78*100</f>
        <v>-0.15082956259427216</v>
      </c>
      <c r="P79">
        <f t="shared" ref="P79:S79" si="20">(P78-$T$78)/$T$78*100</f>
        <v>2.6018099547511127</v>
      </c>
      <c r="Q79">
        <f t="shared" si="20"/>
        <v>-1.5837104072398165</v>
      </c>
      <c r="R79">
        <f t="shared" si="20"/>
        <v>0.64102564102563619</v>
      </c>
      <c r="S79">
        <f t="shared" si="20"/>
        <v>-1.5082956259426805</v>
      </c>
      <c r="T79" cm="1">
        <f t="array" ref="T79">MAX(ABS(O79:S79))</f>
        <v>2.6018099547511127</v>
      </c>
      <c r="U79">
        <f>(U78-$Z$78)/$Z$78*100</f>
        <v>-3.1346819755786473</v>
      </c>
      <c r="V79">
        <f t="shared" ref="V79:Y79" si="21">(V78-$Z$78)/$Z$78*100</f>
        <v>3.6085292509568148</v>
      </c>
      <c r="W79">
        <f t="shared" si="21"/>
        <v>-7.8731547293603281</v>
      </c>
      <c r="X79">
        <f t="shared" si="21"/>
        <v>3.7907782030253205</v>
      </c>
      <c r="Y79">
        <f t="shared" si="21"/>
        <v>3.6085292509567908</v>
      </c>
      <c r="Z79" cm="1">
        <f t="array" ref="Z79">MAX(ABS(U79:Y79))</f>
        <v>7.8731547293603281</v>
      </c>
      <c r="AA79">
        <f>(AA78-$AF$78)/$AF$78*100</f>
        <v>0.603412401165208</v>
      </c>
      <c r="AB79">
        <f t="shared" ref="AB79:AE79" si="22">(AB78-$AF$78)/$AF$78*100</f>
        <v>-0.25488972118185094</v>
      </c>
      <c r="AC79">
        <f t="shared" si="22"/>
        <v>1.2276321265085299</v>
      </c>
      <c r="AD79">
        <f t="shared" si="22"/>
        <v>-1.4253017062005779</v>
      </c>
      <c r="AE79">
        <f t="shared" si="22"/>
        <v>-0.15085310029129495</v>
      </c>
      <c r="AF79" cm="1">
        <f t="array" ref="AF79">MAX(ABS(AA79:AE79))</f>
        <v>1.4253017062005779</v>
      </c>
    </row>
    <row r="80" spans="3:32" x14ac:dyDescent="0.2">
      <c r="H80" t="s">
        <v>14</v>
      </c>
      <c r="N80" t="s">
        <v>14</v>
      </c>
      <c r="T80" t="s">
        <v>14</v>
      </c>
      <c r="Z80" t="s">
        <v>14</v>
      </c>
      <c r="AF80" t="s">
        <v>14</v>
      </c>
    </row>
  </sheetData>
  <mergeCells count="13">
    <mergeCell ref="C56:G56"/>
    <mergeCell ref="I56:M56"/>
    <mergeCell ref="O56:S56"/>
    <mergeCell ref="U56:Y56"/>
    <mergeCell ref="AA56:AE56"/>
    <mergeCell ref="C8:G8"/>
    <mergeCell ref="AA8:AE8"/>
    <mergeCell ref="C33:G33"/>
    <mergeCell ref="I33:M33"/>
    <mergeCell ref="O33:S33"/>
    <mergeCell ref="U33:Y33"/>
    <mergeCell ref="AA33:AE33"/>
    <mergeCell ref="I8:M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AF80"/>
  <sheetViews>
    <sheetView topLeftCell="A58" workbookViewId="0">
      <selection activeCell="C80" sqref="C80:AF80"/>
    </sheetView>
  </sheetViews>
  <sheetFormatPr defaultRowHeight="14.25" x14ac:dyDescent="0.2"/>
  <sheetData>
    <row r="8" spans="3:31" x14ac:dyDescent="0.2">
      <c r="C8" s="2" t="s">
        <v>0</v>
      </c>
      <c r="D8" s="2"/>
      <c r="E8" s="2"/>
      <c r="F8" s="2"/>
      <c r="G8" s="2"/>
      <c r="I8" s="2" t="s">
        <v>2</v>
      </c>
      <c r="J8" s="2"/>
      <c r="K8" s="2"/>
      <c r="L8" s="2"/>
      <c r="M8" s="2"/>
      <c r="AA8" s="2" t="s">
        <v>1</v>
      </c>
      <c r="AB8" s="2"/>
      <c r="AC8" s="2"/>
      <c r="AD8" s="2"/>
      <c r="AE8" s="2"/>
    </row>
    <row r="9" spans="3:31" x14ac:dyDescent="0.2">
      <c r="C9" s="1">
        <v>0.11303299999999999</v>
      </c>
      <c r="D9" s="1">
        <v>0.114508</v>
      </c>
      <c r="E9" s="1">
        <v>0.11413</v>
      </c>
      <c r="F9" s="1">
        <v>0.117757</v>
      </c>
      <c r="G9" s="1">
        <v>0.112591</v>
      </c>
      <c r="I9" s="1">
        <v>8.4129999999999996E-2</v>
      </c>
      <c r="J9" s="1">
        <v>8.4064E-2</v>
      </c>
      <c r="K9" s="1">
        <v>8.4483000000000003E-2</v>
      </c>
      <c r="L9" s="1">
        <v>8.4078E-2</v>
      </c>
      <c r="M9" s="1">
        <v>8.4375000000000006E-2</v>
      </c>
      <c r="AA9" s="1">
        <v>1.0449999999999999E-3</v>
      </c>
      <c r="AB9" s="1">
        <v>1.062E-3</v>
      </c>
      <c r="AC9" s="1">
        <v>1.0380000000000001E-3</v>
      </c>
      <c r="AD9" s="1">
        <v>1.075E-3</v>
      </c>
      <c r="AE9" s="1">
        <v>1E-3</v>
      </c>
    </row>
    <row r="10" spans="3:31" x14ac:dyDescent="0.2">
      <c r="C10" s="1">
        <v>0.107372</v>
      </c>
      <c r="D10" s="1">
        <v>0.106975</v>
      </c>
      <c r="E10" s="1">
        <v>0.108158</v>
      </c>
      <c r="F10" s="1">
        <v>0.110615</v>
      </c>
      <c r="G10" s="1">
        <v>0.10782700000000001</v>
      </c>
      <c r="I10" s="1">
        <v>7.8021999999999994E-2</v>
      </c>
      <c r="J10" s="1">
        <v>7.7823000000000003E-2</v>
      </c>
      <c r="K10" s="1">
        <v>8.6655999999999997E-2</v>
      </c>
      <c r="L10" s="1">
        <v>7.8125E-2</v>
      </c>
      <c r="M10" s="1">
        <v>7.8189999999999996E-2</v>
      </c>
      <c r="AA10" s="1">
        <v>8.5099999999999998E-4</v>
      </c>
      <c r="AB10" s="1">
        <v>7.6300000000000001E-4</v>
      </c>
      <c r="AC10" s="1">
        <v>9.2299999999999999E-4</v>
      </c>
      <c r="AD10" s="1">
        <v>7.3399999999999995E-4</v>
      </c>
      <c r="AE10" s="1">
        <v>8.6700000000000004E-4</v>
      </c>
    </row>
    <row r="11" spans="3:31" x14ac:dyDescent="0.2">
      <c r="C11" s="1">
        <v>5.1004000000000001E-2</v>
      </c>
      <c r="D11" s="1">
        <v>5.1649E-2</v>
      </c>
      <c r="E11" s="1">
        <v>5.1067000000000001E-2</v>
      </c>
      <c r="F11" s="1">
        <v>5.2409999999999998E-2</v>
      </c>
      <c r="G11" s="1">
        <v>5.1090999999999998E-2</v>
      </c>
      <c r="I11" s="1">
        <v>2.6197000000000002E-2</v>
      </c>
      <c r="J11" s="1">
        <v>2.5811000000000001E-2</v>
      </c>
      <c r="K11" s="1">
        <v>2.5713E-2</v>
      </c>
      <c r="L11" s="1">
        <v>2.5898999999999998E-2</v>
      </c>
      <c r="M11" s="1">
        <v>2.6068999999999998E-2</v>
      </c>
      <c r="AA11" s="1">
        <v>8.52E-4</v>
      </c>
      <c r="AB11" s="1">
        <v>9.2000000000000003E-4</v>
      </c>
      <c r="AC11" s="1">
        <v>8.3900000000000001E-4</v>
      </c>
      <c r="AD11" s="1">
        <v>8.7500000000000002E-4</v>
      </c>
      <c r="AE11" s="1">
        <v>8.5599999999999999E-4</v>
      </c>
    </row>
    <row r="12" spans="3:31" x14ac:dyDescent="0.2">
      <c r="C12" s="1">
        <v>8.0482999999999999E-2</v>
      </c>
      <c r="D12" s="1">
        <v>8.1414E-2</v>
      </c>
      <c r="E12" s="1">
        <v>8.0151E-2</v>
      </c>
      <c r="F12" s="1">
        <v>8.5857000000000003E-2</v>
      </c>
      <c r="G12" s="1">
        <v>8.0292000000000002E-2</v>
      </c>
      <c r="I12" s="1">
        <v>4.2854000000000003E-2</v>
      </c>
      <c r="J12" s="1">
        <v>4.3101E-2</v>
      </c>
      <c r="K12" s="1">
        <v>4.0459000000000002E-2</v>
      </c>
      <c r="L12" s="1">
        <v>4.317E-2</v>
      </c>
      <c r="M12" s="1">
        <v>4.3049999999999998E-2</v>
      </c>
      <c r="AA12" s="1">
        <v>6.8499999999999995E-4</v>
      </c>
      <c r="AB12" s="1">
        <v>7.1699999999999997E-4</v>
      </c>
      <c r="AC12" s="1">
        <v>7.1000000000000002E-4</v>
      </c>
      <c r="AD12" s="1">
        <v>1.3270000000000001E-3</v>
      </c>
      <c r="AE12" s="1">
        <v>6.6200000000000005E-4</v>
      </c>
    </row>
    <row r="13" spans="3:31" x14ac:dyDescent="0.2">
      <c r="C13" s="1">
        <v>5.0695999999999998E-2</v>
      </c>
      <c r="D13" s="1">
        <v>5.1244999999999999E-2</v>
      </c>
      <c r="E13" s="1">
        <v>5.0450000000000002E-2</v>
      </c>
      <c r="F13" s="1">
        <v>5.0722000000000003E-2</v>
      </c>
      <c r="G13" s="1">
        <v>5.0812999999999997E-2</v>
      </c>
      <c r="I13" s="1">
        <v>2.3021E-2</v>
      </c>
      <c r="J13" s="1">
        <v>2.2987E-2</v>
      </c>
      <c r="K13" s="1">
        <v>2.2939999999999999E-2</v>
      </c>
      <c r="L13" s="1">
        <v>2.3074999999999998E-2</v>
      </c>
      <c r="M13" s="1">
        <v>2.2939999999999999E-2</v>
      </c>
      <c r="AA13" s="1">
        <v>7.9199999999999995E-4</v>
      </c>
      <c r="AB13" s="1">
        <v>7.9600000000000005E-4</v>
      </c>
      <c r="AC13" s="1">
        <v>7.6300000000000001E-4</v>
      </c>
      <c r="AD13" s="1">
        <v>7.7800000000000005E-4</v>
      </c>
      <c r="AE13" s="1">
        <v>7.8600000000000002E-4</v>
      </c>
    </row>
    <row r="14" spans="3:31" x14ac:dyDescent="0.2">
      <c r="C14" s="1">
        <v>5.1257999999999998E-2</v>
      </c>
      <c r="D14" s="1">
        <v>5.2400000000000002E-2</v>
      </c>
      <c r="E14" s="1">
        <v>5.2200000000000003E-2</v>
      </c>
      <c r="F14" s="1">
        <v>5.1899000000000001E-2</v>
      </c>
      <c r="G14" s="1">
        <v>5.0444999999999997E-2</v>
      </c>
      <c r="I14" s="1">
        <v>2.3177E-2</v>
      </c>
      <c r="J14" s="1">
        <v>2.3130999999999999E-2</v>
      </c>
      <c r="K14" s="1">
        <v>2.3002000000000002E-2</v>
      </c>
      <c r="L14" s="1">
        <v>2.3078000000000001E-2</v>
      </c>
      <c r="M14" s="1">
        <v>2.3075999999999999E-2</v>
      </c>
      <c r="AA14" s="1">
        <v>9.1E-4</v>
      </c>
      <c r="AB14" s="1">
        <v>8.7299999999999997E-4</v>
      </c>
      <c r="AC14" s="1">
        <v>8.8500000000000004E-4</v>
      </c>
      <c r="AD14" s="1">
        <v>9.3400000000000004E-4</v>
      </c>
      <c r="AE14" s="1">
        <v>8.34E-4</v>
      </c>
    </row>
    <row r="15" spans="3:31" x14ac:dyDescent="0.2">
      <c r="C15" s="1">
        <v>5.6687000000000001E-2</v>
      </c>
      <c r="D15" s="1">
        <v>5.552E-2</v>
      </c>
      <c r="E15" s="1">
        <v>5.6536000000000003E-2</v>
      </c>
      <c r="F15" s="1">
        <v>5.6120999999999997E-2</v>
      </c>
      <c r="G15" s="1">
        <v>5.5884000000000003E-2</v>
      </c>
      <c r="I15" s="1">
        <v>2.8490000000000001E-2</v>
      </c>
      <c r="J15" s="1">
        <v>2.8483000000000001E-2</v>
      </c>
      <c r="K15" s="1">
        <v>2.8431000000000001E-2</v>
      </c>
      <c r="L15" s="1">
        <v>2.8825E-2</v>
      </c>
      <c r="M15" s="1">
        <v>2.8476000000000001E-2</v>
      </c>
      <c r="AA15" s="1">
        <v>1.0250000000000001E-3</v>
      </c>
      <c r="AB15" s="1">
        <v>9.1299999999999997E-4</v>
      </c>
      <c r="AC15" s="1">
        <v>9.7300000000000002E-4</v>
      </c>
      <c r="AD15" s="1">
        <v>9.7199999999999999E-4</v>
      </c>
      <c r="AE15" s="1">
        <v>9.3700000000000001E-4</v>
      </c>
    </row>
    <row r="16" spans="3:31" x14ac:dyDescent="0.2">
      <c r="C16" s="1">
        <v>9.5644000000000007E-2</v>
      </c>
      <c r="D16" s="1">
        <v>9.6687999999999996E-2</v>
      </c>
      <c r="E16" s="1">
        <v>9.7011E-2</v>
      </c>
      <c r="F16" s="1">
        <v>9.3761999999999998E-2</v>
      </c>
      <c r="G16" s="1">
        <v>9.6407999999999994E-2</v>
      </c>
      <c r="I16" s="1">
        <v>5.1787E-2</v>
      </c>
      <c r="J16" s="1">
        <v>5.1917999999999999E-2</v>
      </c>
      <c r="K16" s="1">
        <v>4.9371999999999999E-2</v>
      </c>
      <c r="L16" s="1">
        <v>5.1774000000000001E-2</v>
      </c>
      <c r="M16" s="1">
        <v>5.1734000000000002E-2</v>
      </c>
      <c r="AA16" s="1">
        <v>1.294E-3</v>
      </c>
      <c r="AB16" s="1">
        <v>1.2780000000000001E-3</v>
      </c>
      <c r="AC16" s="1">
        <v>1.2949999999999999E-3</v>
      </c>
      <c r="AD16" s="1">
        <v>1.237E-3</v>
      </c>
      <c r="AE16" s="1">
        <v>1.299E-3</v>
      </c>
    </row>
    <row r="17" spans="3:31" x14ac:dyDescent="0.2">
      <c r="C17" s="1">
        <v>5.4025999999999998E-2</v>
      </c>
      <c r="D17" s="1">
        <v>5.6972000000000002E-2</v>
      </c>
      <c r="E17" s="1">
        <v>5.5329999999999997E-2</v>
      </c>
      <c r="F17" s="1">
        <v>5.4539999999999998E-2</v>
      </c>
      <c r="G17" s="1">
        <v>5.4446000000000001E-2</v>
      </c>
      <c r="I17" s="1">
        <v>2.5433999999999998E-2</v>
      </c>
      <c r="J17" s="1">
        <v>2.5617999999999998E-2</v>
      </c>
      <c r="K17" s="1">
        <v>3.0331E-2</v>
      </c>
      <c r="L17" s="1">
        <v>2.5278999999999999E-2</v>
      </c>
      <c r="M17" s="1">
        <v>2.5381999999999998E-2</v>
      </c>
      <c r="AA17" s="1">
        <v>7.2000000000000005E-4</v>
      </c>
      <c r="AB17" s="1">
        <v>8.3299999999999997E-4</v>
      </c>
      <c r="AC17" s="1">
        <v>7.6599999999999997E-4</v>
      </c>
      <c r="AD17" s="1">
        <v>7.4100000000000001E-4</v>
      </c>
      <c r="AE17" s="1">
        <v>7.1900000000000002E-4</v>
      </c>
    </row>
    <row r="18" spans="3:31" x14ac:dyDescent="0.2">
      <c r="C18" s="1">
        <v>5.5183000000000003E-2</v>
      </c>
      <c r="D18" s="1">
        <v>5.6245000000000003E-2</v>
      </c>
      <c r="E18" s="1">
        <v>5.5552999999999998E-2</v>
      </c>
      <c r="F18" s="1">
        <v>5.6242E-2</v>
      </c>
      <c r="G18" s="1">
        <v>5.5785000000000001E-2</v>
      </c>
      <c r="I18" s="1">
        <v>2.6242000000000001E-2</v>
      </c>
      <c r="J18" s="1">
        <v>2.6481999999999999E-2</v>
      </c>
      <c r="K18" s="1">
        <v>2.6246999999999999E-2</v>
      </c>
      <c r="L18" s="1">
        <v>2.6449E-2</v>
      </c>
      <c r="M18" s="1">
        <v>2.6176999999999999E-2</v>
      </c>
      <c r="AA18" s="1">
        <v>8.0199999999999998E-4</v>
      </c>
      <c r="AB18" s="1">
        <v>8.2700000000000004E-4</v>
      </c>
      <c r="AC18" s="1">
        <v>8.2700000000000004E-4</v>
      </c>
      <c r="AD18" s="1">
        <v>8.34E-4</v>
      </c>
      <c r="AE18" s="1">
        <v>8.1599999999999999E-4</v>
      </c>
    </row>
    <row r="19" spans="3:31" x14ac:dyDescent="0.2">
      <c r="C19" s="1">
        <v>0.149286</v>
      </c>
      <c r="D19" s="1">
        <v>0.15044099999999999</v>
      </c>
      <c r="E19" s="1">
        <v>0.15387500000000001</v>
      </c>
      <c r="F19" s="1">
        <v>0.15248700000000001</v>
      </c>
      <c r="G19" s="1">
        <v>0.14927199999999999</v>
      </c>
      <c r="I19" s="1">
        <v>0.104412</v>
      </c>
      <c r="J19" s="1">
        <v>0.10467</v>
      </c>
      <c r="K19" s="1">
        <v>0.108738</v>
      </c>
      <c r="L19" s="1">
        <v>0.104657</v>
      </c>
      <c r="M19" s="1">
        <v>0.105104</v>
      </c>
      <c r="AA19" s="1">
        <v>1.89E-3</v>
      </c>
      <c r="AB19" s="1">
        <v>1.872E-3</v>
      </c>
      <c r="AC19" s="1">
        <v>1.934E-3</v>
      </c>
      <c r="AD19" s="1">
        <v>1.944E-3</v>
      </c>
      <c r="AE19" s="1">
        <v>1.841E-3</v>
      </c>
    </row>
    <row r="20" spans="3:31" x14ac:dyDescent="0.2">
      <c r="C20" s="1">
        <v>5.4142000000000003E-2</v>
      </c>
      <c r="D20" s="1">
        <v>5.0914000000000001E-2</v>
      </c>
      <c r="E20" s="1">
        <v>5.1943000000000003E-2</v>
      </c>
      <c r="F20" s="1">
        <v>5.3385000000000002E-2</v>
      </c>
      <c r="G20" s="1">
        <v>5.1305999999999997E-2</v>
      </c>
      <c r="I20" s="1">
        <v>1.4007E-2</v>
      </c>
      <c r="J20" s="1">
        <v>1.4128999999999999E-2</v>
      </c>
      <c r="K20" s="1">
        <v>1.4104999999999999E-2</v>
      </c>
      <c r="L20" s="1">
        <v>1.3986999999999999E-2</v>
      </c>
      <c r="M20" s="1">
        <v>1.4127000000000001E-2</v>
      </c>
      <c r="AA20" s="1">
        <v>9.8299999999999993E-4</v>
      </c>
      <c r="AB20" s="1">
        <v>8.7500000000000002E-4</v>
      </c>
      <c r="AC20" s="1">
        <v>8.9800000000000004E-4</v>
      </c>
      <c r="AD20" s="1">
        <v>8.9800000000000004E-4</v>
      </c>
      <c r="AE20" s="1">
        <v>8.6300000000000005E-4</v>
      </c>
    </row>
    <row r="21" spans="3:31" x14ac:dyDescent="0.2">
      <c r="C21" s="1">
        <v>6.0853999999999998E-2</v>
      </c>
      <c r="D21" s="1">
        <v>6.1601999999999997E-2</v>
      </c>
      <c r="E21" s="1">
        <v>6.1675000000000001E-2</v>
      </c>
      <c r="F21" s="1">
        <v>6.2156999999999997E-2</v>
      </c>
      <c r="G21" s="1">
        <v>6.0379000000000002E-2</v>
      </c>
      <c r="I21" s="1">
        <v>2.8486000000000001E-2</v>
      </c>
      <c r="J21" s="1">
        <v>2.8632000000000001E-2</v>
      </c>
      <c r="K21" s="1">
        <v>3.3054E-2</v>
      </c>
      <c r="L21" s="1">
        <v>2.8361000000000001E-2</v>
      </c>
      <c r="M21" s="1">
        <v>2.8417000000000001E-2</v>
      </c>
      <c r="AA21" s="1">
        <v>9.1600000000000004E-4</v>
      </c>
      <c r="AB21" s="1">
        <v>9.5500000000000001E-4</v>
      </c>
      <c r="AC21" s="1">
        <v>1.0660000000000001E-3</v>
      </c>
      <c r="AD21" s="1">
        <v>9.6000000000000002E-4</v>
      </c>
      <c r="AE21" s="1">
        <v>9.01E-4</v>
      </c>
    </row>
    <row r="22" spans="3:31" x14ac:dyDescent="0.2">
      <c r="C22" s="1">
        <v>9.9195000000000005E-2</v>
      </c>
      <c r="D22" s="1">
        <v>9.7915000000000002E-2</v>
      </c>
      <c r="E22" s="1">
        <v>9.6731999999999999E-2</v>
      </c>
      <c r="F22" s="1">
        <v>9.6240999999999993E-2</v>
      </c>
      <c r="G22" s="1">
        <v>9.6672999999999995E-2</v>
      </c>
      <c r="I22" s="1">
        <v>5.7870999999999999E-2</v>
      </c>
      <c r="J22" s="1">
        <v>5.7792000000000003E-2</v>
      </c>
      <c r="K22" s="1">
        <v>6.132E-2</v>
      </c>
      <c r="L22" s="1">
        <v>5.8018E-2</v>
      </c>
      <c r="M22" s="1">
        <v>5.7786999999999998E-2</v>
      </c>
      <c r="AA22" s="1">
        <v>1.15E-3</v>
      </c>
      <c r="AB22" s="1">
        <v>1.3699999999999999E-3</v>
      </c>
      <c r="AC22" s="1">
        <v>1.1429999999999999E-3</v>
      </c>
      <c r="AD22" s="1">
        <v>1.351E-3</v>
      </c>
      <c r="AE22" s="1">
        <v>1.3240000000000001E-3</v>
      </c>
    </row>
    <row r="23" spans="3:31" x14ac:dyDescent="0.2">
      <c r="C23" s="1">
        <v>7.9000000000000001E-2</v>
      </c>
      <c r="D23" s="1">
        <v>7.8481999999999996E-2</v>
      </c>
      <c r="E23" s="1">
        <v>8.0981999999999998E-2</v>
      </c>
      <c r="F23" s="1">
        <v>7.9659999999999995E-2</v>
      </c>
      <c r="G23" s="1">
        <v>7.8564999999999996E-2</v>
      </c>
      <c r="I23" s="1">
        <v>4.2236000000000003E-2</v>
      </c>
      <c r="J23" s="1">
        <v>4.224E-2</v>
      </c>
      <c r="K23" s="1">
        <v>4.2164E-2</v>
      </c>
      <c r="L23" s="1">
        <v>4.2197999999999999E-2</v>
      </c>
      <c r="M23" s="1">
        <v>4.2412999999999999E-2</v>
      </c>
      <c r="AA23" s="1">
        <v>1.0970000000000001E-3</v>
      </c>
      <c r="AB23" s="1">
        <v>1.0950000000000001E-3</v>
      </c>
      <c r="AC23" s="1">
        <v>1.217E-3</v>
      </c>
      <c r="AD23" s="1">
        <v>1.1169999999999999E-3</v>
      </c>
      <c r="AE23" s="1">
        <v>1.077E-3</v>
      </c>
    </row>
    <row r="24" spans="3:31" x14ac:dyDescent="0.2">
      <c r="C24" s="1">
        <v>5.8675999999999999E-2</v>
      </c>
      <c r="D24" s="1">
        <v>5.8421000000000001E-2</v>
      </c>
      <c r="E24" s="1">
        <v>5.8081000000000001E-2</v>
      </c>
      <c r="F24" s="1">
        <v>5.7105000000000003E-2</v>
      </c>
      <c r="G24" s="1">
        <v>5.6257000000000001E-2</v>
      </c>
      <c r="I24" s="1">
        <v>1.711E-2</v>
      </c>
      <c r="J24" s="1">
        <v>1.6955999999999999E-2</v>
      </c>
      <c r="K24" s="1">
        <v>1.7059000000000001E-2</v>
      </c>
      <c r="L24" s="1">
        <v>1.7219999999999999E-2</v>
      </c>
      <c r="M24" s="1">
        <v>1.7014000000000001E-2</v>
      </c>
      <c r="AA24" s="1">
        <v>9.7300000000000002E-4</v>
      </c>
      <c r="AB24" s="1">
        <v>1.0089999999999999E-3</v>
      </c>
      <c r="AC24" s="1">
        <v>9.9400000000000009E-4</v>
      </c>
      <c r="AD24" s="1">
        <v>9.6500000000000004E-4</v>
      </c>
      <c r="AE24" s="1">
        <v>9.5200000000000005E-4</v>
      </c>
    </row>
    <row r="25" spans="3:31" x14ac:dyDescent="0.2">
      <c r="C25" s="1">
        <v>0.149396</v>
      </c>
      <c r="D25" s="1">
        <v>0.14752999999999999</v>
      </c>
      <c r="E25" s="1">
        <v>0.147148</v>
      </c>
      <c r="F25" s="1">
        <v>0.145482</v>
      </c>
      <c r="G25" s="1">
        <v>0.14583699999999999</v>
      </c>
      <c r="I25" s="1">
        <v>9.8129999999999995E-2</v>
      </c>
      <c r="J25" s="1">
        <v>9.8524E-2</v>
      </c>
      <c r="K25" s="1">
        <v>0.100896</v>
      </c>
      <c r="L25" s="1">
        <v>9.8308000000000006E-2</v>
      </c>
      <c r="M25" s="1">
        <v>0.100108</v>
      </c>
      <c r="AA25" s="1">
        <v>1.286E-3</v>
      </c>
      <c r="AB25" s="1">
        <v>1.2470000000000001E-3</v>
      </c>
      <c r="AC25" s="1">
        <v>1.2019999999999999E-3</v>
      </c>
      <c r="AD25" s="1">
        <v>1.1839999999999999E-3</v>
      </c>
      <c r="AE25" s="1">
        <v>1.2340000000000001E-3</v>
      </c>
    </row>
    <row r="26" spans="3:31" x14ac:dyDescent="0.2">
      <c r="C26" s="1">
        <v>9.0941999999999995E-2</v>
      </c>
      <c r="D26" s="1">
        <v>9.2067999999999997E-2</v>
      </c>
      <c r="E26" s="1">
        <v>9.3383999999999995E-2</v>
      </c>
      <c r="F26" s="1">
        <v>9.2473E-2</v>
      </c>
      <c r="G26" s="1">
        <v>9.0773999999999994E-2</v>
      </c>
      <c r="I26" s="1">
        <v>5.2103999999999998E-2</v>
      </c>
      <c r="J26" s="1">
        <v>5.1794E-2</v>
      </c>
      <c r="K26" s="1">
        <v>5.1616000000000002E-2</v>
      </c>
      <c r="L26" s="1">
        <v>5.1651000000000002E-2</v>
      </c>
      <c r="M26" s="1">
        <v>5.1716999999999999E-2</v>
      </c>
      <c r="AA26" s="1">
        <v>1.163E-3</v>
      </c>
      <c r="AB26" s="1">
        <v>1.2099999999999999E-3</v>
      </c>
      <c r="AC26" s="1">
        <v>1.194E-3</v>
      </c>
      <c r="AD26" s="1">
        <v>1.212E-3</v>
      </c>
      <c r="AE26" s="1">
        <v>1.165E-3</v>
      </c>
    </row>
    <row r="27" spans="3:31" x14ac:dyDescent="0.2">
      <c r="C27" s="1">
        <v>6.6284999999999997E-2</v>
      </c>
      <c r="D27" s="1">
        <v>6.6980999999999999E-2</v>
      </c>
      <c r="E27" s="1">
        <v>6.7489999999999994E-2</v>
      </c>
      <c r="F27" s="1">
        <v>6.5693000000000001E-2</v>
      </c>
      <c r="G27" s="1">
        <v>6.6991999999999996E-2</v>
      </c>
      <c r="I27" s="1">
        <v>2.7220000000000001E-2</v>
      </c>
      <c r="J27" s="1">
        <v>2.6870000000000002E-2</v>
      </c>
      <c r="K27" s="1">
        <v>3.261E-2</v>
      </c>
      <c r="L27" s="1">
        <v>2.6950999999999999E-2</v>
      </c>
      <c r="M27" s="1">
        <v>2.6936000000000002E-2</v>
      </c>
      <c r="AA27" s="1">
        <v>1.201E-3</v>
      </c>
      <c r="AB27" s="1">
        <v>1.2620000000000001E-3</v>
      </c>
      <c r="AC27" s="1">
        <v>1.193E-3</v>
      </c>
      <c r="AD27" s="1">
        <v>1.199E-3</v>
      </c>
      <c r="AE27" s="1">
        <v>1.212E-3</v>
      </c>
    </row>
    <row r="28" spans="3:31" x14ac:dyDescent="0.2">
      <c r="C28" s="1">
        <v>6.1934000000000003E-2</v>
      </c>
      <c r="D28" s="1">
        <v>6.0079E-2</v>
      </c>
      <c r="E28" s="1">
        <v>6.0937999999999999E-2</v>
      </c>
      <c r="F28" s="1">
        <v>6.1363000000000001E-2</v>
      </c>
      <c r="G28" s="1">
        <v>6.0940000000000001E-2</v>
      </c>
      <c r="I28" s="1">
        <v>1.7703E-2</v>
      </c>
      <c r="J28" s="1">
        <v>1.7701000000000001E-2</v>
      </c>
      <c r="K28" s="1">
        <v>1.7644E-2</v>
      </c>
      <c r="L28" s="1">
        <v>1.7652999999999999E-2</v>
      </c>
      <c r="M28" s="1">
        <v>1.762E-2</v>
      </c>
      <c r="AA28" s="1">
        <v>1.1310000000000001E-3</v>
      </c>
      <c r="AB28" s="1">
        <v>1.106E-3</v>
      </c>
      <c r="AC28" s="1">
        <v>1.109E-3</v>
      </c>
      <c r="AD28" s="1">
        <v>1.1100000000000001E-3</v>
      </c>
      <c r="AE28" s="1">
        <v>1.116E-3</v>
      </c>
    </row>
    <row r="33" spans="3:31" x14ac:dyDescent="0.2">
      <c r="C33" s="2" t="s">
        <v>3</v>
      </c>
      <c r="D33" s="2"/>
      <c r="E33" s="2"/>
      <c r="F33" s="2"/>
      <c r="G33" s="2"/>
      <c r="I33" s="2" t="s">
        <v>4</v>
      </c>
      <c r="J33" s="2"/>
      <c r="K33" s="2"/>
      <c r="L33" s="2"/>
      <c r="M33" s="2"/>
      <c r="O33" s="2" t="s">
        <v>5</v>
      </c>
      <c r="P33" s="2"/>
      <c r="Q33" s="2"/>
      <c r="R33" s="2"/>
      <c r="S33" s="2"/>
      <c r="U33" s="2" t="s">
        <v>6</v>
      </c>
      <c r="V33" s="2"/>
      <c r="W33" s="2"/>
      <c r="X33" s="2"/>
      <c r="Y33" s="2"/>
      <c r="AA33" s="2" t="s">
        <v>7</v>
      </c>
      <c r="AB33" s="2"/>
      <c r="AC33" s="2"/>
      <c r="AD33" s="2"/>
      <c r="AE33" s="2"/>
    </row>
    <row r="34" spans="3:31" x14ac:dyDescent="0.2">
      <c r="C34" s="1">
        <v>1.8860000000000001E-3</v>
      </c>
      <c r="D34" s="1">
        <v>1.8810000000000001E-3</v>
      </c>
      <c r="E34" s="1">
        <v>1.8730000000000001E-3</v>
      </c>
      <c r="F34" s="1">
        <v>1.8550000000000001E-3</v>
      </c>
      <c r="G34" s="1">
        <v>1.8730000000000001E-3</v>
      </c>
      <c r="I34" s="1">
        <v>1.3200000000000001E-4</v>
      </c>
      <c r="J34" s="1">
        <v>1.4200000000000001E-4</v>
      </c>
      <c r="K34" s="1">
        <v>1.3200000000000001E-4</v>
      </c>
      <c r="L34" s="1">
        <v>1.3200000000000001E-4</v>
      </c>
      <c r="M34" s="1">
        <v>1.2999999999999999E-4</v>
      </c>
      <c r="O34" s="1">
        <v>3.4499999999999998E-4</v>
      </c>
      <c r="P34" s="1">
        <v>3.3500000000000001E-4</v>
      </c>
      <c r="Q34" s="1">
        <v>3.2200000000000002E-4</v>
      </c>
      <c r="R34" s="1">
        <v>2.8200000000000002E-4</v>
      </c>
      <c r="S34" s="1">
        <v>3.3399999999999999E-4</v>
      </c>
      <c r="U34" s="1">
        <v>2.905E-3</v>
      </c>
      <c r="V34" s="1">
        <v>2.9020000000000001E-3</v>
      </c>
      <c r="W34" s="1">
        <v>2.9020000000000001E-3</v>
      </c>
      <c r="X34" s="1">
        <v>2.869E-3</v>
      </c>
      <c r="Y34" s="1">
        <v>2.905E-3</v>
      </c>
      <c r="AA34" s="1">
        <v>1.3200000000000001E-4</v>
      </c>
      <c r="AB34" s="1">
        <v>1.05E-4</v>
      </c>
      <c r="AC34" s="1">
        <v>1.0399999999999999E-4</v>
      </c>
      <c r="AD34" s="1">
        <v>9.7999999999999997E-5</v>
      </c>
      <c r="AE34" s="1">
        <v>9.7E-5</v>
      </c>
    </row>
    <row r="35" spans="3:31" x14ac:dyDescent="0.2">
      <c r="C35" s="1">
        <v>1.544E-3</v>
      </c>
      <c r="D35" s="1">
        <v>1.5629999999999999E-3</v>
      </c>
      <c r="E35" s="1">
        <v>1.5950000000000001E-3</v>
      </c>
      <c r="F35" s="1">
        <v>1.5319999999999999E-3</v>
      </c>
      <c r="G35" s="1">
        <v>1.544E-3</v>
      </c>
      <c r="I35" s="1">
        <v>1.6200000000000001E-4</v>
      </c>
      <c r="J35" s="1">
        <v>1.73E-4</v>
      </c>
      <c r="K35" s="1">
        <v>1.65E-4</v>
      </c>
      <c r="L35" s="1">
        <v>1.75E-4</v>
      </c>
      <c r="M35" s="1">
        <v>1.6799999999999999E-4</v>
      </c>
      <c r="O35" s="1">
        <v>4.0299999999999998E-4</v>
      </c>
      <c r="P35" s="1">
        <v>4.1899999999999999E-4</v>
      </c>
      <c r="Q35" s="1">
        <v>4.66E-4</v>
      </c>
      <c r="R35" s="1">
        <v>3.86E-4</v>
      </c>
      <c r="S35" s="1">
        <v>3.97E-4</v>
      </c>
      <c r="U35" s="1">
        <v>2.32E-3</v>
      </c>
      <c r="V35" s="1">
        <v>2.3040000000000001E-3</v>
      </c>
      <c r="W35" s="1">
        <v>2.8240000000000001E-3</v>
      </c>
      <c r="X35" s="1">
        <v>2.3259999999999999E-3</v>
      </c>
      <c r="Y35" s="1">
        <v>2.3679999999999999E-3</v>
      </c>
      <c r="AA35" s="1">
        <v>1.1E-4</v>
      </c>
      <c r="AB35" s="1">
        <v>1.12E-4</v>
      </c>
      <c r="AC35" s="1">
        <v>1.02E-4</v>
      </c>
      <c r="AD35" s="1">
        <v>9.3999999999999994E-5</v>
      </c>
      <c r="AE35" s="1">
        <v>9.8999999999999994E-5</v>
      </c>
    </row>
    <row r="36" spans="3:31" x14ac:dyDescent="0.2">
      <c r="C36" s="1">
        <v>6.0800000000000003E-4</v>
      </c>
      <c r="D36" s="1">
        <v>6.0999999999999997E-4</v>
      </c>
      <c r="E36" s="1">
        <v>5.9699999999999998E-4</v>
      </c>
      <c r="F36" s="1">
        <v>6.02E-4</v>
      </c>
      <c r="G36" s="1">
        <v>6.02E-4</v>
      </c>
      <c r="I36" s="1">
        <v>1.83E-4</v>
      </c>
      <c r="J36" s="1">
        <v>1.83E-4</v>
      </c>
      <c r="K36" s="1">
        <v>1.8000000000000001E-4</v>
      </c>
      <c r="L36" s="1">
        <v>1.9799999999999999E-4</v>
      </c>
      <c r="M36" s="1">
        <v>1.8100000000000001E-4</v>
      </c>
      <c r="O36" s="1">
        <v>5.3499999999999999E-4</v>
      </c>
      <c r="P36" s="1">
        <v>4.4299999999999998E-4</v>
      </c>
      <c r="Q36" s="1">
        <v>5.0199999999999995E-4</v>
      </c>
      <c r="R36" s="1">
        <v>4.5100000000000001E-4</v>
      </c>
      <c r="S36" s="1">
        <v>4.4700000000000002E-4</v>
      </c>
      <c r="U36" s="1">
        <v>1.116E-3</v>
      </c>
      <c r="V36" s="1">
        <v>1.0920000000000001E-3</v>
      </c>
      <c r="W36" s="1">
        <v>1.072E-3</v>
      </c>
      <c r="X36" s="1">
        <v>1.119E-3</v>
      </c>
      <c r="Y36" s="1">
        <v>1.093E-3</v>
      </c>
      <c r="AA36" s="1">
        <v>1.15E-4</v>
      </c>
      <c r="AB36" s="1">
        <v>1.15E-4</v>
      </c>
      <c r="AC36" s="1">
        <v>1.05E-4</v>
      </c>
      <c r="AD36" s="1">
        <v>1.4100000000000001E-4</v>
      </c>
      <c r="AE36" s="1">
        <v>1.07E-4</v>
      </c>
    </row>
    <row r="37" spans="3:31" x14ac:dyDescent="0.2">
      <c r="C37" s="1">
        <v>2.2899999999999999E-3</v>
      </c>
      <c r="D37" s="1">
        <v>2.2929999999999999E-3</v>
      </c>
      <c r="E37" s="1">
        <v>2.2650000000000001E-3</v>
      </c>
      <c r="F37" s="1">
        <v>2.2959999999999999E-3</v>
      </c>
      <c r="G37" s="1">
        <v>2.2950000000000002E-3</v>
      </c>
      <c r="I37" s="1">
        <v>1.5699999999999999E-4</v>
      </c>
      <c r="J37" s="1">
        <v>1.54E-4</v>
      </c>
      <c r="K37" s="1">
        <v>1.5300000000000001E-4</v>
      </c>
      <c r="L37" s="1">
        <v>1.5799999999999999E-4</v>
      </c>
      <c r="M37" s="1">
        <v>1.56E-4</v>
      </c>
      <c r="O37" s="1">
        <v>6.5799999999999995E-4</v>
      </c>
      <c r="P37" s="1">
        <v>6.78E-4</v>
      </c>
      <c r="Q37" s="1">
        <v>5.9299999999999999E-4</v>
      </c>
      <c r="R37" s="1">
        <v>6.9999999999999999E-4</v>
      </c>
      <c r="S37" s="1">
        <v>6.1499999999999999E-4</v>
      </c>
      <c r="U37" s="1">
        <v>3.444E-3</v>
      </c>
      <c r="V37" s="1">
        <v>3.4380000000000001E-3</v>
      </c>
      <c r="W37" s="1">
        <v>2.8869999999999998E-3</v>
      </c>
      <c r="X37" s="1">
        <v>3.542E-3</v>
      </c>
      <c r="Y37" s="1">
        <v>3.5479999999999999E-3</v>
      </c>
      <c r="AA37" s="1">
        <v>1.06E-4</v>
      </c>
      <c r="AB37" s="1">
        <v>1.4200000000000001E-4</v>
      </c>
      <c r="AC37" s="1">
        <v>3.2400000000000001E-4</v>
      </c>
      <c r="AD37" s="1">
        <v>1.01E-4</v>
      </c>
      <c r="AE37" s="1">
        <v>1.03E-4</v>
      </c>
    </row>
    <row r="38" spans="3:31" x14ac:dyDescent="0.2">
      <c r="C38" s="1">
        <v>8.1099999999999998E-4</v>
      </c>
      <c r="D38" s="1">
        <v>8.1800000000000004E-4</v>
      </c>
      <c r="E38" s="1">
        <v>8.0199999999999998E-4</v>
      </c>
      <c r="F38" s="1">
        <v>8.2399999999999997E-4</v>
      </c>
      <c r="G38" s="1">
        <v>8.1099999999999998E-4</v>
      </c>
      <c r="I38" s="1">
        <v>1.74E-4</v>
      </c>
      <c r="J38" s="1">
        <v>1.7899999999999999E-4</v>
      </c>
      <c r="K38" s="1">
        <v>1.6899999999999999E-4</v>
      </c>
      <c r="L38" s="1">
        <v>1.7100000000000001E-4</v>
      </c>
      <c r="M38" s="1">
        <v>1.6200000000000001E-4</v>
      </c>
      <c r="O38" s="1">
        <v>3.9899999999999999E-4</v>
      </c>
      <c r="P38" s="1">
        <v>4.6500000000000003E-4</v>
      </c>
      <c r="Q38" s="1">
        <v>5.0100000000000003E-4</v>
      </c>
      <c r="R38" s="1">
        <v>5.1199999999999998E-4</v>
      </c>
      <c r="S38" s="1">
        <v>4.0900000000000002E-4</v>
      </c>
      <c r="U38" s="1">
        <v>1.2080000000000001E-3</v>
      </c>
      <c r="V38" s="1">
        <v>1.2149999999999999E-3</v>
      </c>
      <c r="W38" s="1">
        <v>1.196E-3</v>
      </c>
      <c r="X38" s="1">
        <v>1.2409999999999999E-3</v>
      </c>
      <c r="Y38" s="1">
        <v>1.2229999999999999E-3</v>
      </c>
      <c r="AA38" s="1">
        <v>1.11E-4</v>
      </c>
      <c r="AB38" s="1">
        <v>1.05E-4</v>
      </c>
      <c r="AC38" s="1">
        <v>9.6000000000000002E-5</v>
      </c>
      <c r="AD38" s="1">
        <v>9.8999999999999994E-5</v>
      </c>
      <c r="AE38" s="1">
        <v>1.11E-4</v>
      </c>
    </row>
    <row r="39" spans="3:31" x14ac:dyDescent="0.2">
      <c r="C39" s="1">
        <v>7.1400000000000001E-4</v>
      </c>
      <c r="D39" s="1">
        <v>7.2900000000000005E-4</v>
      </c>
      <c r="E39" s="1">
        <v>7.1299999999999998E-4</v>
      </c>
      <c r="F39" s="1">
        <v>7.1599999999999995E-4</v>
      </c>
      <c r="G39" s="1">
        <v>7.2499999999999995E-4</v>
      </c>
      <c r="I39" s="1">
        <v>1.94E-4</v>
      </c>
      <c r="J39" s="1">
        <v>1.8900000000000001E-4</v>
      </c>
      <c r="K39" s="1">
        <v>1.8100000000000001E-4</v>
      </c>
      <c r="L39" s="1">
        <v>1.8200000000000001E-4</v>
      </c>
      <c r="M39" s="1">
        <v>1.7899999999999999E-4</v>
      </c>
      <c r="O39" s="1">
        <v>4.46E-4</v>
      </c>
      <c r="P39" s="1">
        <v>4.2299999999999998E-4</v>
      </c>
      <c r="Q39" s="1">
        <v>4.5399999999999998E-4</v>
      </c>
      <c r="R39" s="1">
        <v>4.57E-4</v>
      </c>
      <c r="S39" s="1">
        <v>4.2999999999999999E-4</v>
      </c>
      <c r="U39" s="1">
        <v>1.1689999999999999E-3</v>
      </c>
      <c r="V39" s="1">
        <v>1.1479999999999999E-3</v>
      </c>
      <c r="W39" s="1">
        <v>1.1509999999999999E-3</v>
      </c>
      <c r="X39" s="1">
        <v>1.1609999999999999E-3</v>
      </c>
      <c r="Y39" s="1">
        <v>1.155E-3</v>
      </c>
      <c r="AA39" s="1">
        <v>1.1E-4</v>
      </c>
      <c r="AB39" s="1">
        <v>1.12E-4</v>
      </c>
      <c r="AC39" s="1">
        <v>1.06E-4</v>
      </c>
      <c r="AD39" s="1">
        <v>1.06E-4</v>
      </c>
      <c r="AE39" s="1">
        <v>1.3100000000000001E-4</v>
      </c>
    </row>
    <row r="40" spans="3:31" x14ac:dyDescent="0.2">
      <c r="C40" s="1">
        <v>6.5099999999999999E-4</v>
      </c>
      <c r="D40" s="1">
        <v>6.6500000000000001E-4</v>
      </c>
      <c r="E40" s="1">
        <v>6.5200000000000002E-4</v>
      </c>
      <c r="F40" s="1">
        <v>6.5399999999999996E-4</v>
      </c>
      <c r="G40" s="1">
        <v>6.6E-4</v>
      </c>
      <c r="I40" s="1">
        <v>2.04E-4</v>
      </c>
      <c r="J40" s="1">
        <v>2.04E-4</v>
      </c>
      <c r="K40" s="1">
        <v>2.04E-4</v>
      </c>
      <c r="L40" s="1">
        <v>2.0100000000000001E-4</v>
      </c>
      <c r="M40" s="1">
        <v>2.0100000000000001E-4</v>
      </c>
      <c r="O40" s="1">
        <v>5.1099999999999995E-4</v>
      </c>
      <c r="P40" s="1">
        <v>5.3499999999999999E-4</v>
      </c>
      <c r="Q40" s="1">
        <v>5.7799999999999995E-4</v>
      </c>
      <c r="R40" s="1">
        <v>4.9600000000000002E-4</v>
      </c>
      <c r="S40" s="1">
        <v>5.2499999999999997E-4</v>
      </c>
      <c r="U40" s="1">
        <v>1.1770000000000001E-3</v>
      </c>
      <c r="V40" s="1">
        <v>1.1529999999999999E-3</v>
      </c>
      <c r="W40" s="1">
        <v>1.1689999999999999E-3</v>
      </c>
      <c r="X40" s="1">
        <v>1.1709999999999999E-3</v>
      </c>
      <c r="Y40" s="1">
        <v>1.1670000000000001E-3</v>
      </c>
      <c r="AA40" s="1">
        <v>1.1900000000000001E-4</v>
      </c>
      <c r="AB40" s="1">
        <v>1.3100000000000001E-4</v>
      </c>
      <c r="AC40" s="1">
        <v>1.26E-4</v>
      </c>
      <c r="AD40" s="1">
        <v>1.07E-4</v>
      </c>
      <c r="AE40" s="1">
        <v>8.8999999999999995E-5</v>
      </c>
    </row>
    <row r="41" spans="3:31" x14ac:dyDescent="0.2">
      <c r="C41" s="1">
        <v>2.892E-3</v>
      </c>
      <c r="D41" s="1">
        <v>2.8609999999999998E-3</v>
      </c>
      <c r="E41" s="1">
        <v>2.905E-3</v>
      </c>
      <c r="F41" s="1">
        <v>2.8579999999999999E-3</v>
      </c>
      <c r="G41" s="1">
        <v>2.898E-3</v>
      </c>
      <c r="I41" s="1">
        <v>1.7200000000000001E-4</v>
      </c>
      <c r="J41" s="1">
        <v>1.7200000000000001E-4</v>
      </c>
      <c r="K41" s="1">
        <v>1.8100000000000001E-4</v>
      </c>
      <c r="L41" s="1">
        <v>1.8000000000000001E-4</v>
      </c>
      <c r="M41" s="1">
        <v>1.63E-4</v>
      </c>
      <c r="O41" s="1">
        <v>6.8599999999999998E-4</v>
      </c>
      <c r="P41" s="1">
        <v>7.6099999999999996E-4</v>
      </c>
      <c r="Q41" s="1">
        <v>7.2599999999999997E-4</v>
      </c>
      <c r="R41" s="1">
        <v>6.0800000000000003E-4</v>
      </c>
      <c r="S41" s="1">
        <v>7.1500000000000003E-4</v>
      </c>
      <c r="U41" s="1">
        <v>5.7479999999999996E-3</v>
      </c>
      <c r="V41" s="1">
        <v>5.8149999999999999E-3</v>
      </c>
      <c r="W41" s="1">
        <v>4.7149999999999996E-3</v>
      </c>
      <c r="X41" s="1">
        <v>5.7130000000000002E-3</v>
      </c>
      <c r="Y41" s="1">
        <v>5.7239999999999999E-3</v>
      </c>
      <c r="AA41" s="1">
        <v>1.0399999999999999E-4</v>
      </c>
      <c r="AB41" s="1">
        <v>1E-4</v>
      </c>
      <c r="AC41" s="1">
        <v>9.6000000000000002E-5</v>
      </c>
      <c r="AD41" s="1">
        <v>9.1000000000000003E-5</v>
      </c>
      <c r="AE41" s="1">
        <v>1.03E-4</v>
      </c>
    </row>
    <row r="42" spans="3:31" x14ac:dyDescent="0.2">
      <c r="C42" s="1">
        <v>8.1899999999999996E-4</v>
      </c>
      <c r="D42" s="1">
        <v>8.4800000000000001E-4</v>
      </c>
      <c r="E42" s="1">
        <v>8.3199999999999995E-4</v>
      </c>
      <c r="F42" s="1">
        <v>8.1400000000000005E-4</v>
      </c>
      <c r="G42" s="1">
        <v>8.3000000000000001E-4</v>
      </c>
      <c r="I42" s="1">
        <v>1.7799999999999999E-4</v>
      </c>
      <c r="J42" s="1">
        <v>1.93E-4</v>
      </c>
      <c r="K42" s="1">
        <v>1.84E-4</v>
      </c>
      <c r="L42" s="1">
        <v>1.74E-4</v>
      </c>
      <c r="M42" s="1">
        <v>1.73E-4</v>
      </c>
      <c r="O42" s="1">
        <v>4.44E-4</v>
      </c>
      <c r="P42" s="1">
        <v>6.2500000000000001E-4</v>
      </c>
      <c r="Q42" s="1">
        <v>5.5800000000000001E-4</v>
      </c>
      <c r="R42" s="1">
        <v>5.2400000000000005E-4</v>
      </c>
      <c r="S42" s="1">
        <v>5.1699999999999999E-4</v>
      </c>
      <c r="U42" s="1">
        <v>1.312E-3</v>
      </c>
      <c r="V42" s="1">
        <v>1.366E-3</v>
      </c>
      <c r="W42" s="1">
        <v>1.433E-3</v>
      </c>
      <c r="X42" s="1">
        <v>1.3450000000000001E-3</v>
      </c>
      <c r="Y42" s="1">
        <v>1.3320000000000001E-3</v>
      </c>
      <c r="AA42" s="1">
        <v>9.7E-5</v>
      </c>
      <c r="AB42" s="1">
        <v>1.0399999999999999E-4</v>
      </c>
      <c r="AC42" s="1">
        <v>9.5000000000000005E-5</v>
      </c>
      <c r="AD42" s="1">
        <v>9.5000000000000005E-5</v>
      </c>
      <c r="AE42" s="1">
        <v>9.7E-5</v>
      </c>
    </row>
    <row r="43" spans="3:31" x14ac:dyDescent="0.2">
      <c r="C43" s="1">
        <v>7.6800000000000002E-4</v>
      </c>
      <c r="D43" s="1">
        <v>7.7899999999999996E-4</v>
      </c>
      <c r="E43" s="1">
        <v>7.7800000000000005E-4</v>
      </c>
      <c r="F43" s="1">
        <v>7.7800000000000005E-4</v>
      </c>
      <c r="G43" s="1">
        <v>7.6999999999999996E-4</v>
      </c>
      <c r="I43" s="1">
        <v>1.9799999999999999E-4</v>
      </c>
      <c r="J43" s="1">
        <v>2.0799999999999999E-4</v>
      </c>
      <c r="K43" s="1">
        <v>2.05E-4</v>
      </c>
      <c r="L43" s="1">
        <v>1.93E-4</v>
      </c>
      <c r="M43" s="1">
        <v>2.13E-4</v>
      </c>
      <c r="O43" s="1">
        <v>5.1699999999999999E-4</v>
      </c>
      <c r="P43" s="1">
        <v>6.9200000000000002E-4</v>
      </c>
      <c r="Q43" s="1">
        <v>6.4400000000000004E-4</v>
      </c>
      <c r="R43" s="1">
        <v>5.0100000000000003E-4</v>
      </c>
      <c r="S43" s="1">
        <v>5.04E-4</v>
      </c>
      <c r="U43" s="1">
        <v>1.3649999999999999E-3</v>
      </c>
      <c r="V43" s="1">
        <v>1.387E-3</v>
      </c>
      <c r="W43" s="1">
        <v>1.359E-3</v>
      </c>
      <c r="X43" s="1">
        <v>1.351E-3</v>
      </c>
      <c r="Y43" s="1">
        <v>1.3389999999999999E-3</v>
      </c>
      <c r="AA43" s="1">
        <v>1.16E-4</v>
      </c>
      <c r="AB43" s="1">
        <v>1.22E-4</v>
      </c>
      <c r="AC43" s="1">
        <v>1.1400000000000001E-4</v>
      </c>
      <c r="AD43" s="1">
        <v>2.14E-4</v>
      </c>
      <c r="AE43" s="1">
        <v>1E-4</v>
      </c>
    </row>
    <row r="44" spans="3:31" x14ac:dyDescent="0.2">
      <c r="C44" s="1">
        <v>2.8709999999999999E-3</v>
      </c>
      <c r="D44" s="1">
        <v>2.908E-3</v>
      </c>
      <c r="E44" s="1">
        <v>2.8839999999999998E-3</v>
      </c>
      <c r="F44" s="1">
        <v>2.8969999999999998E-3</v>
      </c>
      <c r="G44" s="1">
        <v>2.8909999999999999E-3</v>
      </c>
      <c r="I44" s="1">
        <v>2.42E-4</v>
      </c>
      <c r="J44" s="1">
        <v>2.6600000000000001E-4</v>
      </c>
      <c r="K44" s="1">
        <v>2.41E-4</v>
      </c>
      <c r="L44" s="1">
        <v>2.3900000000000001E-4</v>
      </c>
      <c r="M44" s="1">
        <v>2.4000000000000001E-4</v>
      </c>
      <c r="O44" s="1">
        <v>6.8800000000000003E-4</v>
      </c>
      <c r="P44" s="1">
        <v>8.12E-4</v>
      </c>
      <c r="Q44" s="1">
        <v>6.8099999999999996E-4</v>
      </c>
      <c r="R44" s="1">
        <v>6.6299999999999996E-4</v>
      </c>
      <c r="S44" s="1">
        <v>7.5199999999999996E-4</v>
      </c>
      <c r="U44" s="1">
        <v>5.555E-3</v>
      </c>
      <c r="V44" s="1">
        <v>5.62E-3</v>
      </c>
      <c r="W44" s="1">
        <v>6.0179999999999999E-3</v>
      </c>
      <c r="X44" s="1">
        <v>5.5560000000000002E-3</v>
      </c>
      <c r="Y44" s="1">
        <v>5.5640000000000004E-3</v>
      </c>
      <c r="AA44" s="1">
        <v>1.12E-4</v>
      </c>
      <c r="AB44" s="1">
        <v>1.07E-4</v>
      </c>
      <c r="AC44" s="1">
        <v>1.05E-4</v>
      </c>
      <c r="AD44" s="1">
        <v>3.1500000000000001E-4</v>
      </c>
      <c r="AE44" s="1">
        <v>1.03E-4</v>
      </c>
    </row>
    <row r="45" spans="3:31" x14ac:dyDescent="0.2">
      <c r="C45" s="1">
        <v>1.5089999999999999E-3</v>
      </c>
      <c r="D45" s="1">
        <v>1.516E-3</v>
      </c>
      <c r="E45" s="1">
        <v>1.508E-3</v>
      </c>
      <c r="F45" s="1">
        <v>1.519E-3</v>
      </c>
      <c r="G45" s="1">
        <v>1.4989999999999999E-3</v>
      </c>
      <c r="I45" s="1">
        <v>2.12E-4</v>
      </c>
      <c r="J45" s="1">
        <v>2.0699999999999999E-4</v>
      </c>
      <c r="K45" s="1">
        <v>2.04E-4</v>
      </c>
      <c r="L45" s="1">
        <v>2.0000000000000001E-4</v>
      </c>
      <c r="M45" s="1">
        <v>2.04E-4</v>
      </c>
      <c r="O45" s="1">
        <v>6.6200000000000005E-4</v>
      </c>
      <c r="P45" s="1">
        <v>7.3999999999999999E-4</v>
      </c>
      <c r="Q45" s="1">
        <v>8.5499999999999997E-4</v>
      </c>
      <c r="R45" s="1">
        <v>6.5899999999999997E-4</v>
      </c>
      <c r="S45" s="1">
        <v>7.27E-4</v>
      </c>
      <c r="U45" s="1">
        <v>1.8240000000000001E-3</v>
      </c>
      <c r="V45" s="1">
        <v>1.859E-3</v>
      </c>
      <c r="W45" s="1">
        <v>1.877E-3</v>
      </c>
      <c r="X45" s="1">
        <v>1.817E-3</v>
      </c>
      <c r="Y45" s="1">
        <v>1.805E-3</v>
      </c>
      <c r="AA45" s="1">
        <v>5.9500000000000004E-4</v>
      </c>
      <c r="AB45" s="1">
        <v>5.7799999999999995E-4</v>
      </c>
      <c r="AC45" s="1">
        <v>6.1499999999999999E-4</v>
      </c>
      <c r="AD45" s="1">
        <v>5.9599999999999996E-4</v>
      </c>
      <c r="AE45" s="1">
        <v>5.9500000000000004E-4</v>
      </c>
    </row>
    <row r="46" spans="3:31" x14ac:dyDescent="0.2">
      <c r="C46" s="1">
        <v>8.4999999999999995E-4</v>
      </c>
      <c r="D46" s="1">
        <v>8.6399999999999997E-4</v>
      </c>
      <c r="E46" s="1">
        <v>8.6200000000000003E-4</v>
      </c>
      <c r="F46" s="1">
        <v>8.4599999999999996E-4</v>
      </c>
      <c r="G46" s="1">
        <v>8.4999999999999995E-4</v>
      </c>
      <c r="I46" s="1">
        <v>2.3699999999999999E-4</v>
      </c>
      <c r="J46" s="1">
        <v>2.22E-4</v>
      </c>
      <c r="K46" s="1">
        <v>2.23E-4</v>
      </c>
      <c r="L46" s="1">
        <v>2.3000000000000001E-4</v>
      </c>
      <c r="M46" s="1">
        <v>2.13E-4</v>
      </c>
      <c r="O46" s="1">
        <v>5.7200000000000003E-4</v>
      </c>
      <c r="P46" s="1">
        <v>6.4999999999999997E-4</v>
      </c>
      <c r="Q46" s="1">
        <v>7.8399999999999997E-4</v>
      </c>
      <c r="R46" s="1">
        <v>5.5999999999999995E-4</v>
      </c>
      <c r="S46" s="1">
        <v>5.6300000000000002E-4</v>
      </c>
      <c r="U46" s="1">
        <v>1.413E-3</v>
      </c>
      <c r="V46" s="1">
        <v>1.4220000000000001E-3</v>
      </c>
      <c r="W46" s="1">
        <v>1.4109999999999999E-3</v>
      </c>
      <c r="X46" s="1">
        <v>1.4189999999999999E-3</v>
      </c>
      <c r="Y46" s="1">
        <v>1.389E-3</v>
      </c>
      <c r="AA46" s="1">
        <v>5.0000000000000002E-5</v>
      </c>
      <c r="AB46" s="1">
        <v>4.8000000000000001E-5</v>
      </c>
      <c r="AC46" s="1">
        <v>5.8999999999999998E-5</v>
      </c>
      <c r="AD46" s="1">
        <v>7.3999999999999996E-5</v>
      </c>
      <c r="AE46" s="1">
        <v>4.8000000000000001E-5</v>
      </c>
    </row>
    <row r="47" spans="3:31" x14ac:dyDescent="0.2">
      <c r="C47" s="1">
        <v>1.967E-3</v>
      </c>
      <c r="D47" s="1">
        <v>1.9729999999999999E-3</v>
      </c>
      <c r="E47" s="1">
        <v>1.9719999999999998E-3</v>
      </c>
      <c r="F47" s="1">
        <v>1.946E-3</v>
      </c>
      <c r="G47" s="1">
        <v>1.9610000000000001E-3</v>
      </c>
      <c r="I47" s="1">
        <v>2.5099999999999998E-4</v>
      </c>
      <c r="J47" s="1">
        <v>2.6899999999999998E-4</v>
      </c>
      <c r="K47" s="1">
        <v>2.5000000000000001E-4</v>
      </c>
      <c r="L47" s="1">
        <v>2.4699999999999999E-4</v>
      </c>
      <c r="M47" s="1">
        <v>2.52E-4</v>
      </c>
      <c r="O47" s="1">
        <v>8.9899999999999995E-4</v>
      </c>
      <c r="P47" s="1">
        <v>7.6499999999999995E-4</v>
      </c>
      <c r="Q47" s="1">
        <v>7.7800000000000005E-4</v>
      </c>
      <c r="R47" s="1">
        <v>7.6599999999999997E-4</v>
      </c>
      <c r="S47" s="1">
        <v>7.0100000000000002E-4</v>
      </c>
      <c r="U47" s="1">
        <v>3.163E-3</v>
      </c>
      <c r="V47" s="1">
        <v>3.173E-3</v>
      </c>
      <c r="W47" s="1">
        <v>3.2469999999999999E-3</v>
      </c>
      <c r="X47" s="1">
        <v>3.1649999999999998E-3</v>
      </c>
      <c r="Y47" s="1">
        <v>3.209E-3</v>
      </c>
      <c r="AA47" s="1">
        <v>5.8E-5</v>
      </c>
      <c r="AB47" s="1">
        <v>5.5000000000000002E-5</v>
      </c>
      <c r="AC47" s="1">
        <v>5.8E-5</v>
      </c>
      <c r="AD47" s="1">
        <v>5.0000000000000002E-5</v>
      </c>
      <c r="AE47" s="1">
        <v>5.3999999999999998E-5</v>
      </c>
    </row>
    <row r="48" spans="3:31" x14ac:dyDescent="0.2">
      <c r="C48" s="1">
        <v>1.1379999999999999E-3</v>
      </c>
      <c r="D48" s="1">
        <v>1.14E-3</v>
      </c>
      <c r="E48" s="1">
        <v>1.137E-3</v>
      </c>
      <c r="F48" s="1">
        <v>1.132E-3</v>
      </c>
      <c r="G48" s="1">
        <v>1.1360000000000001E-3</v>
      </c>
      <c r="I48" s="1">
        <v>2.7399999999999999E-4</v>
      </c>
      <c r="J48" s="1">
        <v>2.6200000000000003E-4</v>
      </c>
      <c r="K48" s="1">
        <v>2.6400000000000002E-4</v>
      </c>
      <c r="L48" s="1">
        <v>2.61E-4</v>
      </c>
      <c r="M48" s="1">
        <v>2.4899999999999998E-4</v>
      </c>
      <c r="O48" s="1">
        <v>7.5600000000000005E-4</v>
      </c>
      <c r="P48" s="1">
        <v>8.5999999999999998E-4</v>
      </c>
      <c r="Q48" s="1">
        <v>7.5799999999999999E-4</v>
      </c>
      <c r="R48" s="1">
        <v>8.61E-4</v>
      </c>
      <c r="S48" s="1">
        <v>9.5500000000000001E-4</v>
      </c>
      <c r="U48" s="1">
        <v>1.645E-3</v>
      </c>
      <c r="V48" s="1">
        <v>1.6919999999999999E-3</v>
      </c>
      <c r="W48" s="1">
        <v>1.6299999999999999E-3</v>
      </c>
      <c r="X48" s="1">
        <v>1.65E-3</v>
      </c>
      <c r="Y48" s="1">
        <v>1.665E-3</v>
      </c>
      <c r="AA48" s="1">
        <v>6.4999999999999994E-5</v>
      </c>
      <c r="AB48" s="1">
        <v>5.3999999999999998E-5</v>
      </c>
      <c r="AC48" s="1">
        <v>6.3999999999999997E-5</v>
      </c>
      <c r="AD48" s="1">
        <v>6.3999999999999997E-5</v>
      </c>
      <c r="AE48" s="1">
        <v>5.8999999999999998E-5</v>
      </c>
    </row>
    <row r="49" spans="3:32" x14ac:dyDescent="0.2">
      <c r="C49" s="1">
        <v>1.469E-3</v>
      </c>
      <c r="D49" s="1">
        <v>1.4519999999999999E-3</v>
      </c>
      <c r="E49" s="1">
        <v>1.457E-3</v>
      </c>
      <c r="F49" s="1">
        <v>1.464E-3</v>
      </c>
      <c r="G49" s="1">
        <v>1.456E-3</v>
      </c>
      <c r="I49" s="1">
        <v>2.2699999999999999E-4</v>
      </c>
      <c r="J49" s="1">
        <v>2.24E-4</v>
      </c>
      <c r="K49" s="1">
        <v>2.31E-4</v>
      </c>
      <c r="L49" s="1">
        <v>2.5399999999999999E-4</v>
      </c>
      <c r="M49" s="1">
        <v>2.1699999999999999E-4</v>
      </c>
      <c r="O49" s="1">
        <v>9.3899999999999995E-4</v>
      </c>
      <c r="P49" s="1">
        <v>6.5799999999999995E-4</v>
      </c>
      <c r="Q49" s="1">
        <v>8.4900000000000004E-4</v>
      </c>
      <c r="R49" s="1">
        <v>1.0070000000000001E-3</v>
      </c>
      <c r="S49" s="1">
        <v>6.8300000000000001E-4</v>
      </c>
      <c r="U49" s="1">
        <v>1.771E-3</v>
      </c>
      <c r="V49" s="1">
        <v>1.704E-3</v>
      </c>
      <c r="W49" s="1">
        <v>1.7229999999999999E-3</v>
      </c>
      <c r="X49" s="1">
        <v>1.7899999999999999E-3</v>
      </c>
      <c r="Y49" s="1">
        <v>1.7129999999999999E-3</v>
      </c>
      <c r="AA49" s="1">
        <v>5.8E-5</v>
      </c>
      <c r="AB49" s="1">
        <v>5.5000000000000002E-5</v>
      </c>
      <c r="AC49" s="1">
        <v>5.1999999999999997E-5</v>
      </c>
      <c r="AD49" s="1">
        <v>6.6000000000000005E-5</v>
      </c>
      <c r="AE49" s="1">
        <v>6.3999999999999997E-5</v>
      </c>
    </row>
    <row r="50" spans="3:32" x14ac:dyDescent="0.2">
      <c r="C50" s="1">
        <v>2.8149999999999998E-3</v>
      </c>
      <c r="D50" s="1">
        <v>2.8649999999999999E-3</v>
      </c>
      <c r="E50" s="1">
        <v>2.823E-3</v>
      </c>
      <c r="F50" s="1">
        <v>2.787E-3</v>
      </c>
      <c r="G50" s="1">
        <v>2.8379999999999998E-3</v>
      </c>
      <c r="I50" s="1">
        <v>2.5099999999999998E-4</v>
      </c>
      <c r="J50" s="1">
        <v>2.5500000000000002E-4</v>
      </c>
      <c r="K50" s="1">
        <v>2.5900000000000001E-4</v>
      </c>
      <c r="L50" s="1">
        <v>2.5700000000000001E-4</v>
      </c>
      <c r="M50" s="1">
        <v>2.4899999999999998E-4</v>
      </c>
      <c r="O50" s="1">
        <v>7.8399999999999997E-4</v>
      </c>
      <c r="P50" s="1">
        <v>9.0799999999999995E-4</v>
      </c>
      <c r="Q50" s="1">
        <v>8.3799999999999999E-4</v>
      </c>
      <c r="R50" s="1">
        <v>9.0600000000000001E-4</v>
      </c>
      <c r="S50" s="1">
        <v>8.2700000000000004E-4</v>
      </c>
      <c r="U50" s="1">
        <v>4.4229999999999998E-3</v>
      </c>
      <c r="V50" s="1">
        <v>4.4999999999999997E-3</v>
      </c>
      <c r="W50" s="1">
        <v>4.6210000000000001E-3</v>
      </c>
      <c r="X50" s="1">
        <v>4.4739999999999997E-3</v>
      </c>
      <c r="Y50" s="1">
        <v>4.4530000000000004E-3</v>
      </c>
      <c r="AA50" s="1">
        <v>4.8999999999999998E-5</v>
      </c>
      <c r="AB50" s="1">
        <v>5.3999999999999998E-5</v>
      </c>
      <c r="AC50" s="1">
        <v>5.3000000000000001E-5</v>
      </c>
      <c r="AD50" s="1">
        <v>5.0000000000000002E-5</v>
      </c>
      <c r="AE50" s="1">
        <v>4.8000000000000001E-5</v>
      </c>
    </row>
    <row r="51" spans="3:32" x14ac:dyDescent="0.2">
      <c r="C51" s="1">
        <v>1.1329999999999999E-3</v>
      </c>
      <c r="D51" s="1">
        <v>1.1440000000000001E-3</v>
      </c>
      <c r="E51" s="1">
        <v>1.14E-3</v>
      </c>
      <c r="F51" s="1">
        <v>1.1329999999999999E-3</v>
      </c>
      <c r="G51" s="1">
        <v>1.1460000000000001E-3</v>
      </c>
      <c r="I51" s="1">
        <v>2.7099999999999997E-4</v>
      </c>
      <c r="J51" s="1">
        <v>2.92E-4</v>
      </c>
      <c r="K51" s="1">
        <v>2.7500000000000002E-4</v>
      </c>
      <c r="L51" s="1">
        <v>2.8499999999999999E-4</v>
      </c>
      <c r="M51" s="1">
        <v>2.7999999999999998E-4</v>
      </c>
      <c r="O51" s="1">
        <v>9.1699999999999995E-4</v>
      </c>
      <c r="P51" s="1">
        <v>1.0319999999999999E-3</v>
      </c>
      <c r="Q51" s="1">
        <v>9.2000000000000003E-4</v>
      </c>
      <c r="R51" s="1">
        <v>8.34E-4</v>
      </c>
      <c r="S51" s="1">
        <v>1.057E-3</v>
      </c>
      <c r="U51" s="1">
        <v>1.812E-3</v>
      </c>
      <c r="V51" s="1">
        <v>1.799E-3</v>
      </c>
      <c r="W51" s="1">
        <v>1.768E-3</v>
      </c>
      <c r="X51" s="1">
        <v>1.7880000000000001E-3</v>
      </c>
      <c r="Y51" s="1">
        <v>1.7979999999999999E-3</v>
      </c>
      <c r="AA51" s="1">
        <v>3.2600000000000001E-4</v>
      </c>
      <c r="AB51" s="1">
        <v>3.5399999999999999E-4</v>
      </c>
      <c r="AC51" s="1">
        <v>3.1300000000000002E-4</v>
      </c>
      <c r="AD51" s="1">
        <v>3.6600000000000001E-4</v>
      </c>
      <c r="AE51" s="1">
        <v>3.3500000000000001E-4</v>
      </c>
    </row>
    <row r="52" spans="3:32" x14ac:dyDescent="0.2">
      <c r="C52" s="1">
        <v>1.0189999999999999E-3</v>
      </c>
      <c r="D52" s="1">
        <v>1.0219999999999999E-3</v>
      </c>
      <c r="E52" s="1">
        <v>1.029E-3</v>
      </c>
      <c r="F52" s="1">
        <v>1.0300000000000001E-3</v>
      </c>
      <c r="G52" s="1">
        <v>1.013E-3</v>
      </c>
      <c r="I52" s="1">
        <v>2.9799999999999998E-4</v>
      </c>
      <c r="J52" s="1">
        <v>2.8600000000000001E-4</v>
      </c>
      <c r="K52" s="1">
        <v>2.8899999999999998E-4</v>
      </c>
      <c r="L52" s="1">
        <v>2.81E-4</v>
      </c>
      <c r="M52" s="1">
        <v>2.8200000000000002E-4</v>
      </c>
      <c r="O52" s="1">
        <v>1.0139999999999999E-3</v>
      </c>
      <c r="P52" s="1">
        <v>9.6299999999999999E-4</v>
      </c>
      <c r="Q52" s="1">
        <v>7.9100000000000004E-4</v>
      </c>
      <c r="R52" s="1">
        <v>9.2500000000000004E-4</v>
      </c>
      <c r="S52" s="1">
        <v>8.9899999999999995E-4</v>
      </c>
      <c r="U52" s="1">
        <v>1.6479999999999999E-3</v>
      </c>
      <c r="V52" s="1">
        <v>1.614E-3</v>
      </c>
      <c r="W52" s="1">
        <v>1.755E-3</v>
      </c>
      <c r="X52" s="1">
        <v>1.6570000000000001E-3</v>
      </c>
      <c r="Y52" s="1">
        <v>1.6169999999999999E-3</v>
      </c>
      <c r="AA52" s="1">
        <v>5.1E-5</v>
      </c>
      <c r="AB52" s="1">
        <v>5.7000000000000003E-5</v>
      </c>
      <c r="AC52" s="1">
        <v>5.3000000000000001E-5</v>
      </c>
      <c r="AD52" s="1">
        <v>7.2999999999999999E-5</v>
      </c>
      <c r="AE52" s="1">
        <v>5.1E-5</v>
      </c>
    </row>
    <row r="53" spans="3:32" x14ac:dyDescent="0.2">
      <c r="C53" s="1">
        <v>1.521E-3</v>
      </c>
      <c r="D53" s="1">
        <v>1.524E-3</v>
      </c>
      <c r="E53" s="1">
        <v>1.5070000000000001E-3</v>
      </c>
      <c r="F53" s="1">
        <v>1.511E-3</v>
      </c>
      <c r="G53" s="1">
        <v>1.5100000000000001E-3</v>
      </c>
      <c r="I53" s="1">
        <v>2.6600000000000001E-4</v>
      </c>
      <c r="J53" s="1">
        <v>2.5999999999999998E-4</v>
      </c>
      <c r="K53" s="1">
        <v>2.5900000000000001E-4</v>
      </c>
      <c r="L53" s="1">
        <v>2.5700000000000001E-4</v>
      </c>
      <c r="M53" s="1">
        <v>2.9599999999999998E-4</v>
      </c>
      <c r="O53" s="1">
        <v>8.0500000000000005E-4</v>
      </c>
      <c r="P53" s="1">
        <v>9.7300000000000002E-4</v>
      </c>
      <c r="Q53" s="1">
        <v>9.0600000000000001E-4</v>
      </c>
      <c r="R53" s="1">
        <v>9.4200000000000002E-4</v>
      </c>
      <c r="S53" s="1">
        <v>8.2200000000000003E-4</v>
      </c>
      <c r="U53" s="1">
        <v>1.8829999999999999E-3</v>
      </c>
      <c r="V53" s="1">
        <v>1.8890000000000001E-3</v>
      </c>
      <c r="W53" s="1">
        <v>1.82E-3</v>
      </c>
      <c r="X53" s="1">
        <v>1.9E-3</v>
      </c>
      <c r="Y53" s="1">
        <v>1.8829999999999999E-3</v>
      </c>
      <c r="AA53" s="1">
        <v>5.3000000000000001E-5</v>
      </c>
      <c r="AB53" s="1">
        <v>5.7000000000000003E-5</v>
      </c>
      <c r="AC53" s="1">
        <v>5.1E-5</v>
      </c>
      <c r="AD53" s="1">
        <v>5.3999999999999998E-5</v>
      </c>
      <c r="AE53" s="1">
        <v>5.1E-5</v>
      </c>
    </row>
    <row r="56" spans="3:32" x14ac:dyDescent="0.2">
      <c r="C56" s="2" t="s">
        <v>9</v>
      </c>
      <c r="D56" s="2"/>
      <c r="E56" s="2"/>
      <c r="F56" s="2"/>
      <c r="G56" s="2"/>
      <c r="H56" t="s">
        <v>8</v>
      </c>
      <c r="I56" s="2" t="s">
        <v>10</v>
      </c>
      <c r="J56" s="2"/>
      <c r="K56" s="2"/>
      <c r="L56" s="2"/>
      <c r="M56" s="2"/>
      <c r="N56" t="s">
        <v>8</v>
      </c>
      <c r="O56" s="2" t="s">
        <v>11</v>
      </c>
      <c r="P56" s="2"/>
      <c r="Q56" s="2"/>
      <c r="R56" s="2"/>
      <c r="S56" s="2"/>
      <c r="T56" t="s">
        <v>8</v>
      </c>
      <c r="U56" s="2" t="s">
        <v>12</v>
      </c>
      <c r="V56" s="2"/>
      <c r="W56" s="2"/>
      <c r="X56" s="2"/>
      <c r="Y56" s="2"/>
      <c r="Z56" t="s">
        <v>8</v>
      </c>
      <c r="AA56" s="2" t="s">
        <v>13</v>
      </c>
      <c r="AB56" s="2"/>
      <c r="AC56" s="2"/>
      <c r="AD56" s="2"/>
      <c r="AE56" s="2"/>
      <c r="AF56" t="s">
        <v>8</v>
      </c>
    </row>
    <row r="57" spans="3:32" x14ac:dyDescent="0.2">
      <c r="C57">
        <f>C9-I9-C34-U34</f>
        <v>2.4111999999999998E-2</v>
      </c>
      <c r="D57">
        <f t="shared" ref="D57:G72" si="0">D9-J9-D34-V34</f>
        <v>2.5660999999999996E-2</v>
      </c>
      <c r="E57">
        <f t="shared" si="0"/>
        <v>2.4871999999999991E-2</v>
      </c>
      <c r="F57">
        <f t="shared" si="0"/>
        <v>2.8954999999999998E-2</v>
      </c>
      <c r="G57">
        <f t="shared" si="0"/>
        <v>2.343799999999999E-2</v>
      </c>
      <c r="H57">
        <f>SUM(C57:G57)/5</f>
        <v>2.5407599999999995E-2</v>
      </c>
      <c r="I57">
        <v>8.4129999999999996E-2</v>
      </c>
      <c r="J57">
        <v>8.4064E-2</v>
      </c>
      <c r="K57">
        <v>8.4483000000000003E-2</v>
      </c>
      <c r="L57">
        <v>8.4078E-2</v>
      </c>
      <c r="M57">
        <v>8.4375000000000006E-2</v>
      </c>
      <c r="N57">
        <f>SUM(I57:M57)/5</f>
        <v>8.4225999999999995E-2</v>
      </c>
      <c r="O57">
        <f>C34+I34</f>
        <v>2.0180000000000003E-3</v>
      </c>
      <c r="P57">
        <f t="shared" ref="P57:S72" si="1">D34+J34</f>
        <v>2.0230000000000001E-3</v>
      </c>
      <c r="Q57">
        <f t="shared" si="1"/>
        <v>2.0050000000000003E-3</v>
      </c>
      <c r="R57">
        <f t="shared" si="1"/>
        <v>1.9870000000000001E-3</v>
      </c>
      <c r="S57">
        <f t="shared" si="1"/>
        <v>2.003E-3</v>
      </c>
      <c r="T57">
        <f>SUM(O57:S57)/5</f>
        <v>2.0072000000000002E-3</v>
      </c>
      <c r="U57">
        <f>O34+AA34</f>
        <v>4.7699999999999999E-4</v>
      </c>
      <c r="V57">
        <f t="shared" ref="V57:Y72" si="2">P34+AB34</f>
        <v>4.4000000000000002E-4</v>
      </c>
      <c r="W57">
        <f t="shared" si="2"/>
        <v>4.26E-4</v>
      </c>
      <c r="X57">
        <f t="shared" si="2"/>
        <v>3.8000000000000002E-4</v>
      </c>
      <c r="Y57">
        <f t="shared" si="2"/>
        <v>4.3099999999999996E-4</v>
      </c>
      <c r="Z57">
        <f>SUM(U57:Y57)/5</f>
        <v>4.3080000000000001E-4</v>
      </c>
      <c r="AA57">
        <f>AA9-I34+U34</f>
        <v>3.8180000000000002E-3</v>
      </c>
      <c r="AB57">
        <f t="shared" ref="AB57:AE72" si="3">AB9-J34+V34</f>
        <v>3.8219999999999999E-3</v>
      </c>
      <c r="AC57">
        <f t="shared" si="3"/>
        <v>3.8080000000000002E-3</v>
      </c>
      <c r="AD57">
        <f t="shared" si="3"/>
        <v>3.8120000000000003E-3</v>
      </c>
      <c r="AE57">
        <f t="shared" si="3"/>
        <v>3.7750000000000001E-3</v>
      </c>
      <c r="AF57">
        <f>SUM(AA57:AE57)/5</f>
        <v>3.8070000000000001E-3</v>
      </c>
    </row>
    <row r="58" spans="3:32" x14ac:dyDescent="0.2">
      <c r="C58">
        <f t="shared" ref="C58:G73" si="4">C10-I10-C35-U35</f>
        <v>2.5486000000000002E-2</v>
      </c>
      <c r="D58">
        <f t="shared" si="0"/>
        <v>2.5284999999999998E-2</v>
      </c>
      <c r="E58">
        <f t="shared" si="0"/>
        <v>1.7083000000000008E-2</v>
      </c>
      <c r="F58">
        <f t="shared" si="0"/>
        <v>2.8632000000000005E-2</v>
      </c>
      <c r="G58">
        <f t="shared" si="0"/>
        <v>2.5725000000000012E-2</v>
      </c>
      <c r="H58">
        <f t="shared" ref="H58:H76" si="5">SUM(C58:G58)/5</f>
        <v>2.4442200000000004E-2</v>
      </c>
      <c r="I58">
        <v>7.8021999999999994E-2</v>
      </c>
      <c r="J58">
        <v>7.7823000000000003E-2</v>
      </c>
      <c r="K58">
        <v>8.6655999999999997E-2</v>
      </c>
      <c r="L58">
        <v>7.8125E-2</v>
      </c>
      <c r="M58">
        <v>7.8189999999999996E-2</v>
      </c>
      <c r="N58">
        <f t="shared" ref="N58:N76" si="6">SUM(I58:M58)/5</f>
        <v>7.9763200000000006E-2</v>
      </c>
      <c r="O58">
        <f t="shared" ref="O58:S73" si="7">C35+I35</f>
        <v>1.7060000000000001E-3</v>
      </c>
      <c r="P58">
        <f t="shared" si="1"/>
        <v>1.7359999999999999E-3</v>
      </c>
      <c r="Q58">
        <f t="shared" si="1"/>
        <v>1.7600000000000001E-3</v>
      </c>
      <c r="R58">
        <f t="shared" si="1"/>
        <v>1.707E-3</v>
      </c>
      <c r="S58">
        <f t="shared" si="1"/>
        <v>1.712E-3</v>
      </c>
      <c r="T58">
        <f t="shared" ref="T58:T76" si="8">SUM(O58:S58)/5</f>
        <v>1.7242E-3</v>
      </c>
      <c r="U58">
        <f t="shared" ref="U58:Y73" si="9">O35+AA35</f>
        <v>5.13E-4</v>
      </c>
      <c r="V58">
        <f t="shared" si="2"/>
        <v>5.31E-4</v>
      </c>
      <c r="W58">
        <f t="shared" si="2"/>
        <v>5.6800000000000004E-4</v>
      </c>
      <c r="X58">
        <f t="shared" si="2"/>
        <v>4.8000000000000001E-4</v>
      </c>
      <c r="Y58">
        <f t="shared" si="2"/>
        <v>4.9600000000000002E-4</v>
      </c>
      <c r="Z58">
        <f t="shared" ref="Z58:Z76" si="10">SUM(U58:Y58)/5</f>
        <v>5.176E-4</v>
      </c>
      <c r="AA58">
        <f t="shared" ref="AA58:AE73" si="11">AA10-I35+U35</f>
        <v>3.009E-3</v>
      </c>
      <c r="AB58">
        <f t="shared" si="3"/>
        <v>2.8939999999999999E-3</v>
      </c>
      <c r="AC58">
        <f t="shared" si="3"/>
        <v>3.5820000000000001E-3</v>
      </c>
      <c r="AD58">
        <f t="shared" si="3"/>
        <v>2.885E-3</v>
      </c>
      <c r="AE58">
        <f t="shared" si="3"/>
        <v>3.0669999999999998E-3</v>
      </c>
      <c r="AF58">
        <f t="shared" ref="AF58:AF76" si="12">SUM(AA58:AE58)/5</f>
        <v>3.0874000000000001E-3</v>
      </c>
    </row>
    <row r="59" spans="3:32" x14ac:dyDescent="0.2">
      <c r="C59">
        <f t="shared" si="4"/>
        <v>2.3082999999999999E-2</v>
      </c>
      <c r="D59">
        <f t="shared" si="0"/>
        <v>2.4136000000000001E-2</v>
      </c>
      <c r="E59">
        <f t="shared" si="0"/>
        <v>2.3685000000000001E-2</v>
      </c>
      <c r="F59">
        <f t="shared" si="0"/>
        <v>2.4790000000000003E-2</v>
      </c>
      <c r="G59">
        <f t="shared" si="0"/>
        <v>2.3327000000000001E-2</v>
      </c>
      <c r="H59">
        <f t="shared" si="5"/>
        <v>2.3804200000000001E-2</v>
      </c>
      <c r="I59">
        <v>2.6197000000000002E-2</v>
      </c>
      <c r="J59">
        <v>2.5811000000000001E-2</v>
      </c>
      <c r="K59">
        <v>2.5713E-2</v>
      </c>
      <c r="L59">
        <v>2.5898999999999998E-2</v>
      </c>
      <c r="M59">
        <v>2.6068999999999998E-2</v>
      </c>
      <c r="N59">
        <f t="shared" si="6"/>
        <v>2.59378E-2</v>
      </c>
      <c r="O59">
        <f t="shared" si="7"/>
        <v>7.9100000000000004E-4</v>
      </c>
      <c r="P59">
        <f t="shared" si="1"/>
        <v>7.9299999999999998E-4</v>
      </c>
      <c r="Q59">
        <f t="shared" si="1"/>
        <v>7.7700000000000002E-4</v>
      </c>
      <c r="R59">
        <f t="shared" si="1"/>
        <v>7.9999999999999993E-4</v>
      </c>
      <c r="S59">
        <f t="shared" si="1"/>
        <v>7.8300000000000006E-4</v>
      </c>
      <c r="T59">
        <f t="shared" si="8"/>
        <v>7.8879999999999987E-4</v>
      </c>
      <c r="U59">
        <f t="shared" si="9"/>
        <v>6.4999999999999997E-4</v>
      </c>
      <c r="V59">
        <f t="shared" si="2"/>
        <v>5.5800000000000001E-4</v>
      </c>
      <c r="W59">
        <f t="shared" si="2"/>
        <v>6.069999999999999E-4</v>
      </c>
      <c r="X59">
        <f t="shared" si="2"/>
        <v>5.9200000000000008E-4</v>
      </c>
      <c r="Y59">
        <f t="shared" si="2"/>
        <v>5.5400000000000002E-4</v>
      </c>
      <c r="Z59">
        <f t="shared" si="10"/>
        <v>5.9219999999999997E-4</v>
      </c>
      <c r="AA59">
        <f t="shared" si="11"/>
        <v>1.7850000000000001E-3</v>
      </c>
      <c r="AB59">
        <f t="shared" si="3"/>
        <v>1.8290000000000001E-3</v>
      </c>
      <c r="AC59">
        <f t="shared" si="3"/>
        <v>1.7309999999999999E-3</v>
      </c>
      <c r="AD59">
        <f t="shared" si="3"/>
        <v>1.7960000000000001E-3</v>
      </c>
      <c r="AE59">
        <f t="shared" si="3"/>
        <v>1.768E-3</v>
      </c>
      <c r="AF59">
        <f t="shared" si="12"/>
        <v>1.7818000000000001E-3</v>
      </c>
    </row>
    <row r="60" spans="3:32" x14ac:dyDescent="0.2">
      <c r="C60">
        <f t="shared" si="4"/>
        <v>3.1894999999999993E-2</v>
      </c>
      <c r="D60">
        <f t="shared" si="0"/>
        <v>3.2582E-2</v>
      </c>
      <c r="E60">
        <f t="shared" si="0"/>
        <v>3.4539999999999994E-2</v>
      </c>
      <c r="F60">
        <f t="shared" si="0"/>
        <v>3.6849000000000007E-2</v>
      </c>
      <c r="G60">
        <f t="shared" si="0"/>
        <v>3.1399000000000003E-2</v>
      </c>
      <c r="H60">
        <f t="shared" si="5"/>
        <v>3.3452999999999997E-2</v>
      </c>
      <c r="I60">
        <v>4.2854000000000003E-2</v>
      </c>
      <c r="J60">
        <v>4.3101E-2</v>
      </c>
      <c r="K60">
        <v>4.0459000000000002E-2</v>
      </c>
      <c r="L60">
        <v>4.317E-2</v>
      </c>
      <c r="M60">
        <v>4.3049999999999998E-2</v>
      </c>
      <c r="N60">
        <f t="shared" si="6"/>
        <v>4.2526800000000003E-2</v>
      </c>
      <c r="O60">
        <f t="shared" si="7"/>
        <v>2.447E-3</v>
      </c>
      <c r="P60">
        <f t="shared" si="1"/>
        <v>2.447E-3</v>
      </c>
      <c r="Q60">
        <f t="shared" si="1"/>
        <v>2.418E-3</v>
      </c>
      <c r="R60">
        <f t="shared" si="1"/>
        <v>2.454E-3</v>
      </c>
      <c r="S60">
        <f t="shared" si="1"/>
        <v>2.4510000000000001E-3</v>
      </c>
      <c r="T60">
        <f t="shared" si="8"/>
        <v>2.4434000000000001E-3</v>
      </c>
      <c r="U60">
        <f t="shared" si="9"/>
        <v>7.6399999999999992E-4</v>
      </c>
      <c r="V60">
        <f t="shared" si="2"/>
        <v>8.1999999999999998E-4</v>
      </c>
      <c r="W60">
        <f t="shared" si="2"/>
        <v>9.1700000000000006E-4</v>
      </c>
      <c r="X60">
        <f t="shared" si="2"/>
        <v>8.0099999999999995E-4</v>
      </c>
      <c r="Y60">
        <f t="shared" si="2"/>
        <v>7.18E-4</v>
      </c>
      <c r="Z60">
        <f t="shared" si="10"/>
        <v>8.0400000000000003E-4</v>
      </c>
      <c r="AA60">
        <f t="shared" si="11"/>
        <v>3.9719999999999998E-3</v>
      </c>
      <c r="AB60">
        <f t="shared" si="3"/>
        <v>4.0010000000000002E-3</v>
      </c>
      <c r="AC60">
        <f t="shared" si="3"/>
        <v>3.444E-3</v>
      </c>
      <c r="AD60">
        <f t="shared" si="3"/>
        <v>4.7109999999999999E-3</v>
      </c>
      <c r="AE60">
        <f t="shared" si="3"/>
        <v>4.0540000000000003E-3</v>
      </c>
      <c r="AF60">
        <f t="shared" si="12"/>
        <v>4.0363999999999999E-3</v>
      </c>
    </row>
    <row r="61" spans="3:32" x14ac:dyDescent="0.2">
      <c r="C61">
        <f t="shared" si="4"/>
        <v>2.5655999999999998E-2</v>
      </c>
      <c r="D61">
        <f t="shared" si="0"/>
        <v>2.6224999999999998E-2</v>
      </c>
      <c r="E61">
        <f t="shared" si="0"/>
        <v>2.5512000000000003E-2</v>
      </c>
      <c r="F61">
        <f t="shared" si="0"/>
        <v>2.5582000000000008E-2</v>
      </c>
      <c r="G61">
        <f t="shared" si="0"/>
        <v>2.5839000000000001E-2</v>
      </c>
      <c r="H61">
        <f t="shared" si="5"/>
        <v>2.5762800000000002E-2</v>
      </c>
      <c r="I61">
        <v>2.3021E-2</v>
      </c>
      <c r="J61">
        <v>2.2987E-2</v>
      </c>
      <c r="K61">
        <v>2.2939999999999999E-2</v>
      </c>
      <c r="L61">
        <v>2.3074999999999998E-2</v>
      </c>
      <c r="M61">
        <v>2.2939999999999999E-2</v>
      </c>
      <c r="N61">
        <f t="shared" si="6"/>
        <v>2.2992599999999998E-2</v>
      </c>
      <c r="O61">
        <f t="shared" si="7"/>
        <v>9.8499999999999998E-4</v>
      </c>
      <c r="P61">
        <f t="shared" si="1"/>
        <v>9.9700000000000006E-4</v>
      </c>
      <c r="Q61">
        <f t="shared" si="1"/>
        <v>9.7099999999999997E-4</v>
      </c>
      <c r="R61">
        <f t="shared" si="1"/>
        <v>9.9500000000000001E-4</v>
      </c>
      <c r="S61">
        <f t="shared" si="1"/>
        <v>9.7300000000000002E-4</v>
      </c>
      <c r="T61">
        <f t="shared" si="8"/>
        <v>9.8419999999999996E-4</v>
      </c>
      <c r="U61">
        <f t="shared" si="9"/>
        <v>5.1000000000000004E-4</v>
      </c>
      <c r="V61">
        <f t="shared" si="2"/>
        <v>5.6999999999999998E-4</v>
      </c>
      <c r="W61">
        <f t="shared" si="2"/>
        <v>5.9700000000000009E-4</v>
      </c>
      <c r="X61">
        <f t="shared" si="2"/>
        <v>6.11E-4</v>
      </c>
      <c r="Y61">
        <f t="shared" si="2"/>
        <v>5.2000000000000006E-4</v>
      </c>
      <c r="Z61">
        <f t="shared" si="10"/>
        <v>5.6159999999999999E-4</v>
      </c>
      <c r="AA61">
        <f t="shared" si="11"/>
        <v>1.8259999999999999E-3</v>
      </c>
      <c r="AB61">
        <f t="shared" si="3"/>
        <v>1.8319999999999999E-3</v>
      </c>
      <c r="AC61">
        <f t="shared" si="3"/>
        <v>1.7899999999999999E-3</v>
      </c>
      <c r="AD61">
        <f t="shared" si="3"/>
        <v>1.8479999999999998E-3</v>
      </c>
      <c r="AE61">
        <f t="shared" si="3"/>
        <v>1.8469999999999999E-3</v>
      </c>
      <c r="AF61">
        <f t="shared" si="12"/>
        <v>1.8286000000000001E-3</v>
      </c>
    </row>
    <row r="62" spans="3:32" x14ac:dyDescent="0.2">
      <c r="C62">
        <f t="shared" si="4"/>
        <v>2.6197999999999999E-2</v>
      </c>
      <c r="D62">
        <f t="shared" si="0"/>
        <v>2.7392000000000003E-2</v>
      </c>
      <c r="E62">
        <f t="shared" si="0"/>
        <v>2.7334000000000004E-2</v>
      </c>
      <c r="F62">
        <f t="shared" si="0"/>
        <v>2.6943999999999999E-2</v>
      </c>
      <c r="G62">
        <f t="shared" si="0"/>
        <v>2.5488999999999998E-2</v>
      </c>
      <c r="H62">
        <f t="shared" si="5"/>
        <v>2.6671400000000001E-2</v>
      </c>
      <c r="I62">
        <v>2.3177E-2</v>
      </c>
      <c r="J62">
        <v>2.3130999999999999E-2</v>
      </c>
      <c r="K62">
        <v>2.3002000000000002E-2</v>
      </c>
      <c r="L62">
        <v>2.3078000000000001E-2</v>
      </c>
      <c r="M62">
        <v>2.3075999999999999E-2</v>
      </c>
      <c r="N62">
        <f t="shared" si="6"/>
        <v>2.3092800000000004E-2</v>
      </c>
      <c r="O62">
        <f t="shared" si="7"/>
        <v>9.0799999999999995E-4</v>
      </c>
      <c r="P62">
        <f t="shared" si="1"/>
        <v>9.1800000000000009E-4</v>
      </c>
      <c r="Q62">
        <f t="shared" si="1"/>
        <v>8.9400000000000005E-4</v>
      </c>
      <c r="R62">
        <f t="shared" si="1"/>
        <v>8.9799999999999993E-4</v>
      </c>
      <c r="S62">
        <f t="shared" si="1"/>
        <v>9.0399999999999996E-4</v>
      </c>
      <c r="T62">
        <f t="shared" si="8"/>
        <v>9.0439999999999997E-4</v>
      </c>
      <c r="U62">
        <f t="shared" si="9"/>
        <v>5.5599999999999996E-4</v>
      </c>
      <c r="V62">
        <f t="shared" si="2"/>
        <v>5.3499999999999999E-4</v>
      </c>
      <c r="W62">
        <f t="shared" si="2"/>
        <v>5.5999999999999995E-4</v>
      </c>
      <c r="X62">
        <f t="shared" si="2"/>
        <v>5.6300000000000002E-4</v>
      </c>
      <c r="Y62">
        <f t="shared" si="2"/>
        <v>5.6099999999999998E-4</v>
      </c>
      <c r="Z62">
        <f t="shared" si="10"/>
        <v>5.5499999999999994E-4</v>
      </c>
      <c r="AA62">
        <f t="shared" si="11"/>
        <v>1.885E-3</v>
      </c>
      <c r="AB62">
        <f t="shared" si="3"/>
        <v>1.8319999999999999E-3</v>
      </c>
      <c r="AC62">
        <f t="shared" si="3"/>
        <v>1.8549999999999999E-3</v>
      </c>
      <c r="AD62">
        <f t="shared" si="3"/>
        <v>1.913E-3</v>
      </c>
      <c r="AE62">
        <f t="shared" si="3"/>
        <v>1.81E-3</v>
      </c>
      <c r="AF62">
        <f t="shared" si="12"/>
        <v>1.859E-3</v>
      </c>
    </row>
    <row r="63" spans="3:32" x14ac:dyDescent="0.2">
      <c r="C63">
        <f t="shared" si="4"/>
        <v>2.6369E-2</v>
      </c>
      <c r="D63">
        <f t="shared" si="0"/>
        <v>2.5218999999999998E-2</v>
      </c>
      <c r="E63">
        <f t="shared" si="0"/>
        <v>2.6284000000000002E-2</v>
      </c>
      <c r="F63">
        <f t="shared" si="0"/>
        <v>2.5471000000000001E-2</v>
      </c>
      <c r="G63">
        <f t="shared" si="0"/>
        <v>2.5581E-2</v>
      </c>
      <c r="H63">
        <f t="shared" si="5"/>
        <v>2.5784799999999997E-2</v>
      </c>
      <c r="I63">
        <v>2.8490000000000001E-2</v>
      </c>
      <c r="J63">
        <v>2.8483000000000001E-2</v>
      </c>
      <c r="K63">
        <v>2.8431000000000001E-2</v>
      </c>
      <c r="L63">
        <v>2.8825E-2</v>
      </c>
      <c r="M63">
        <v>2.8476000000000001E-2</v>
      </c>
      <c r="N63">
        <f t="shared" si="6"/>
        <v>2.8541000000000004E-2</v>
      </c>
      <c r="O63">
        <f t="shared" si="7"/>
        <v>8.5499999999999997E-4</v>
      </c>
      <c r="P63">
        <f t="shared" si="1"/>
        <v>8.6899999999999998E-4</v>
      </c>
      <c r="Q63">
        <f t="shared" si="1"/>
        <v>8.5599999999999999E-4</v>
      </c>
      <c r="R63">
        <f t="shared" si="1"/>
        <v>8.5499999999999997E-4</v>
      </c>
      <c r="S63">
        <f t="shared" si="1"/>
        <v>8.61E-4</v>
      </c>
      <c r="T63">
        <f t="shared" si="8"/>
        <v>8.5919999999999985E-4</v>
      </c>
      <c r="U63">
        <f t="shared" si="9"/>
        <v>6.2999999999999992E-4</v>
      </c>
      <c r="V63">
        <f t="shared" si="2"/>
        <v>6.6600000000000003E-4</v>
      </c>
      <c r="W63">
        <f t="shared" si="2"/>
        <v>7.0399999999999998E-4</v>
      </c>
      <c r="X63">
        <f t="shared" si="2"/>
        <v>6.0300000000000002E-4</v>
      </c>
      <c r="Y63">
        <f t="shared" si="2"/>
        <v>6.1399999999999996E-4</v>
      </c>
      <c r="Z63">
        <f t="shared" si="10"/>
        <v>6.4340000000000003E-4</v>
      </c>
      <c r="AA63">
        <f t="shared" si="11"/>
        <v>1.9980000000000002E-3</v>
      </c>
      <c r="AB63">
        <f t="shared" si="3"/>
        <v>1.8619999999999999E-3</v>
      </c>
      <c r="AC63">
        <f t="shared" si="3"/>
        <v>1.9380000000000001E-3</v>
      </c>
      <c r="AD63">
        <f t="shared" si="3"/>
        <v>1.9419999999999999E-3</v>
      </c>
      <c r="AE63">
        <f t="shared" si="3"/>
        <v>1.9030000000000002E-3</v>
      </c>
      <c r="AF63">
        <f t="shared" si="12"/>
        <v>1.9286000000000001E-3</v>
      </c>
    </row>
    <row r="64" spans="3:32" x14ac:dyDescent="0.2">
      <c r="C64">
        <f t="shared" si="4"/>
        <v>3.5217000000000012E-2</v>
      </c>
      <c r="D64">
        <f t="shared" si="0"/>
        <v>3.6093999999999994E-2</v>
      </c>
      <c r="E64">
        <f t="shared" si="0"/>
        <v>4.0019000000000006E-2</v>
      </c>
      <c r="F64">
        <f t="shared" si="0"/>
        <v>3.3416999999999995E-2</v>
      </c>
      <c r="G64">
        <f t="shared" si="0"/>
        <v>3.6051999999999994E-2</v>
      </c>
      <c r="H64">
        <f t="shared" si="5"/>
        <v>3.6159800000000006E-2</v>
      </c>
      <c r="I64">
        <v>5.1787E-2</v>
      </c>
      <c r="J64">
        <v>5.1917999999999999E-2</v>
      </c>
      <c r="K64">
        <v>4.9371999999999999E-2</v>
      </c>
      <c r="L64">
        <v>5.1774000000000001E-2</v>
      </c>
      <c r="M64">
        <v>5.1734000000000002E-2</v>
      </c>
      <c r="N64">
        <f t="shared" si="6"/>
        <v>5.1317000000000002E-2</v>
      </c>
      <c r="O64">
        <f t="shared" si="7"/>
        <v>3.0639999999999999E-3</v>
      </c>
      <c r="P64">
        <f t="shared" si="1"/>
        <v>3.0329999999999997E-3</v>
      </c>
      <c r="Q64">
        <f t="shared" si="1"/>
        <v>3.0860000000000002E-3</v>
      </c>
      <c r="R64">
        <f t="shared" si="1"/>
        <v>3.0379999999999999E-3</v>
      </c>
      <c r="S64">
        <f t="shared" si="1"/>
        <v>3.0609999999999999E-3</v>
      </c>
      <c r="T64">
        <f t="shared" si="8"/>
        <v>3.0563999999999999E-3</v>
      </c>
      <c r="U64">
        <f t="shared" si="9"/>
        <v>7.9000000000000001E-4</v>
      </c>
      <c r="V64">
        <f t="shared" si="2"/>
        <v>8.61E-4</v>
      </c>
      <c r="W64">
        <f t="shared" si="2"/>
        <v>8.2200000000000003E-4</v>
      </c>
      <c r="X64">
        <f t="shared" si="2"/>
        <v>6.9900000000000008E-4</v>
      </c>
      <c r="Y64">
        <f t="shared" si="2"/>
        <v>8.1800000000000004E-4</v>
      </c>
      <c r="Z64">
        <f t="shared" si="10"/>
        <v>7.980000000000001E-4</v>
      </c>
      <c r="AA64">
        <f t="shared" si="11"/>
        <v>6.8699999999999994E-3</v>
      </c>
      <c r="AB64">
        <f t="shared" si="3"/>
        <v>6.9210000000000001E-3</v>
      </c>
      <c r="AC64">
        <f t="shared" si="3"/>
        <v>5.8289999999999991E-3</v>
      </c>
      <c r="AD64">
        <f t="shared" si="3"/>
        <v>6.77E-3</v>
      </c>
      <c r="AE64">
        <f t="shared" si="3"/>
        <v>6.8599999999999998E-3</v>
      </c>
      <c r="AF64">
        <f t="shared" si="12"/>
        <v>6.6499999999999988E-3</v>
      </c>
    </row>
    <row r="65" spans="3:32" x14ac:dyDescent="0.2">
      <c r="C65">
        <f t="shared" si="4"/>
        <v>2.6460999999999998E-2</v>
      </c>
      <c r="D65">
        <f t="shared" si="0"/>
        <v>2.9140000000000006E-2</v>
      </c>
      <c r="E65">
        <f t="shared" si="0"/>
        <v>2.2733999999999997E-2</v>
      </c>
      <c r="F65">
        <f t="shared" si="0"/>
        <v>2.7102000000000001E-2</v>
      </c>
      <c r="G65">
        <f t="shared" si="0"/>
        <v>2.6902000000000002E-2</v>
      </c>
      <c r="H65">
        <f t="shared" si="5"/>
        <v>2.6467800000000003E-2</v>
      </c>
      <c r="I65">
        <v>2.5433999999999998E-2</v>
      </c>
      <c r="J65">
        <v>2.5617999999999998E-2</v>
      </c>
      <c r="K65">
        <v>3.0331E-2</v>
      </c>
      <c r="L65">
        <v>2.5278999999999999E-2</v>
      </c>
      <c r="M65">
        <v>2.5381999999999998E-2</v>
      </c>
      <c r="N65">
        <f t="shared" si="6"/>
        <v>2.64088E-2</v>
      </c>
      <c r="O65">
        <f t="shared" si="7"/>
        <v>9.9700000000000006E-4</v>
      </c>
      <c r="P65">
        <f t="shared" si="1"/>
        <v>1.041E-3</v>
      </c>
      <c r="Q65">
        <f t="shared" si="1"/>
        <v>1.016E-3</v>
      </c>
      <c r="R65">
        <f t="shared" si="1"/>
        <v>9.8800000000000016E-4</v>
      </c>
      <c r="S65">
        <f t="shared" si="1"/>
        <v>1.003E-3</v>
      </c>
      <c r="T65">
        <f t="shared" si="8"/>
        <v>1.0090000000000001E-3</v>
      </c>
      <c r="U65">
        <f t="shared" si="9"/>
        <v>5.4100000000000003E-4</v>
      </c>
      <c r="V65">
        <f t="shared" si="2"/>
        <v>7.2900000000000005E-4</v>
      </c>
      <c r="W65">
        <f t="shared" si="2"/>
        <v>6.5300000000000004E-4</v>
      </c>
      <c r="X65">
        <f t="shared" si="2"/>
        <v>6.1900000000000008E-4</v>
      </c>
      <c r="Y65">
        <f t="shared" si="2"/>
        <v>6.1399999999999996E-4</v>
      </c>
      <c r="Z65">
        <f t="shared" si="10"/>
        <v>6.3120000000000006E-4</v>
      </c>
      <c r="AA65">
        <f t="shared" si="11"/>
        <v>1.8540000000000002E-3</v>
      </c>
      <c r="AB65">
        <f t="shared" si="3"/>
        <v>2.006E-3</v>
      </c>
      <c r="AC65">
        <f t="shared" si="3"/>
        <v>2.0149999999999999E-3</v>
      </c>
      <c r="AD65">
        <f t="shared" si="3"/>
        <v>1.9120000000000001E-3</v>
      </c>
      <c r="AE65">
        <f t="shared" si="3"/>
        <v>1.8780000000000001E-3</v>
      </c>
      <c r="AF65">
        <f t="shared" si="12"/>
        <v>1.933E-3</v>
      </c>
    </row>
    <row r="66" spans="3:32" x14ac:dyDescent="0.2">
      <c r="C66">
        <f t="shared" si="4"/>
        <v>2.6807999999999998E-2</v>
      </c>
      <c r="D66">
        <f t="shared" si="0"/>
        <v>2.7597000000000007E-2</v>
      </c>
      <c r="E66">
        <f t="shared" si="0"/>
        <v>2.7168999999999999E-2</v>
      </c>
      <c r="F66">
        <f t="shared" si="0"/>
        <v>2.7663999999999998E-2</v>
      </c>
      <c r="G66">
        <f t="shared" si="0"/>
        <v>2.7499000000000003E-2</v>
      </c>
      <c r="H66">
        <f t="shared" si="5"/>
        <v>2.7347400000000001E-2</v>
      </c>
      <c r="I66">
        <v>2.6242000000000001E-2</v>
      </c>
      <c r="J66">
        <v>2.6481999999999999E-2</v>
      </c>
      <c r="K66">
        <v>2.6246999999999999E-2</v>
      </c>
      <c r="L66">
        <v>2.6449E-2</v>
      </c>
      <c r="M66">
        <v>2.6176999999999999E-2</v>
      </c>
      <c r="N66">
        <f t="shared" si="6"/>
        <v>2.63194E-2</v>
      </c>
      <c r="O66">
        <f t="shared" si="7"/>
        <v>9.6600000000000006E-4</v>
      </c>
      <c r="P66">
        <f t="shared" si="1"/>
        <v>9.8700000000000003E-4</v>
      </c>
      <c r="Q66">
        <f t="shared" si="1"/>
        <v>9.8299999999999993E-4</v>
      </c>
      <c r="R66">
        <f t="shared" si="1"/>
        <v>9.7100000000000007E-4</v>
      </c>
      <c r="S66">
        <f t="shared" si="1"/>
        <v>9.8299999999999993E-4</v>
      </c>
      <c r="T66">
        <f t="shared" si="8"/>
        <v>9.7800000000000014E-4</v>
      </c>
      <c r="U66">
        <f t="shared" si="9"/>
        <v>6.3299999999999999E-4</v>
      </c>
      <c r="V66">
        <f t="shared" si="2"/>
        <v>8.1400000000000005E-4</v>
      </c>
      <c r="W66">
        <f t="shared" si="2"/>
        <v>7.5799999999999999E-4</v>
      </c>
      <c r="X66">
        <f t="shared" si="2"/>
        <v>7.1500000000000003E-4</v>
      </c>
      <c r="Y66">
        <f t="shared" si="2"/>
        <v>6.0400000000000004E-4</v>
      </c>
      <c r="Z66">
        <f t="shared" si="10"/>
        <v>7.048E-4</v>
      </c>
      <c r="AA66">
        <f t="shared" si="11"/>
        <v>1.9689999999999998E-3</v>
      </c>
      <c r="AB66">
        <f t="shared" si="3"/>
        <v>2.006E-3</v>
      </c>
      <c r="AC66">
        <f t="shared" si="3"/>
        <v>1.9810000000000001E-3</v>
      </c>
      <c r="AD66">
        <f t="shared" si="3"/>
        <v>1.9919999999999998E-3</v>
      </c>
      <c r="AE66">
        <f t="shared" si="3"/>
        <v>1.9419999999999999E-3</v>
      </c>
      <c r="AF66">
        <f t="shared" si="12"/>
        <v>1.9779999999999997E-3</v>
      </c>
    </row>
    <row r="67" spans="3:32" x14ac:dyDescent="0.2">
      <c r="C67">
        <f t="shared" si="4"/>
        <v>3.6448000000000001E-2</v>
      </c>
      <c r="D67">
        <f t="shared" si="0"/>
        <v>3.7242999999999991E-2</v>
      </c>
      <c r="E67">
        <f t="shared" si="0"/>
        <v>3.623500000000001E-2</v>
      </c>
      <c r="F67">
        <f t="shared" si="0"/>
        <v>3.9377000000000016E-2</v>
      </c>
      <c r="G67">
        <f t="shared" si="0"/>
        <v>3.5712999999999988E-2</v>
      </c>
      <c r="H67">
        <f t="shared" si="5"/>
        <v>3.70032E-2</v>
      </c>
      <c r="I67">
        <v>0.104412</v>
      </c>
      <c r="J67">
        <v>0.10467</v>
      </c>
      <c r="K67">
        <v>0.108738</v>
      </c>
      <c r="L67">
        <v>0.104657</v>
      </c>
      <c r="M67">
        <v>0.105104</v>
      </c>
      <c r="N67">
        <f t="shared" si="6"/>
        <v>0.10551619999999999</v>
      </c>
      <c r="O67">
        <f t="shared" si="7"/>
        <v>3.1129999999999999E-3</v>
      </c>
      <c r="P67">
        <f t="shared" si="1"/>
        <v>3.1740000000000002E-3</v>
      </c>
      <c r="Q67">
        <f t="shared" si="1"/>
        <v>3.1249999999999997E-3</v>
      </c>
      <c r="R67">
        <f t="shared" si="1"/>
        <v>3.1359999999999999E-3</v>
      </c>
      <c r="S67">
        <f t="shared" si="1"/>
        <v>3.1310000000000001E-3</v>
      </c>
      <c r="T67">
        <f t="shared" si="8"/>
        <v>3.1357999999999998E-3</v>
      </c>
      <c r="U67">
        <f t="shared" si="9"/>
        <v>8.0000000000000004E-4</v>
      </c>
      <c r="V67">
        <f t="shared" si="2"/>
        <v>9.19E-4</v>
      </c>
      <c r="W67">
        <f t="shared" si="2"/>
        <v>7.8600000000000002E-4</v>
      </c>
      <c r="X67">
        <f t="shared" si="2"/>
        <v>9.7799999999999992E-4</v>
      </c>
      <c r="Y67">
        <f t="shared" si="2"/>
        <v>8.5499999999999997E-4</v>
      </c>
      <c r="Z67">
        <f t="shared" si="10"/>
        <v>8.6759999999999995E-4</v>
      </c>
      <c r="AA67">
        <f t="shared" si="11"/>
        <v>7.2030000000000002E-3</v>
      </c>
      <c r="AB67">
        <f t="shared" si="3"/>
        <v>7.2259999999999998E-3</v>
      </c>
      <c r="AC67">
        <f t="shared" si="3"/>
        <v>7.711E-3</v>
      </c>
      <c r="AD67">
        <f t="shared" si="3"/>
        <v>7.2610000000000001E-3</v>
      </c>
      <c r="AE67">
        <f t="shared" si="3"/>
        <v>7.1650000000000004E-3</v>
      </c>
      <c r="AF67">
        <f t="shared" si="12"/>
        <v>7.3132000000000006E-3</v>
      </c>
    </row>
    <row r="68" spans="3:32" x14ac:dyDescent="0.2">
      <c r="C68">
        <f t="shared" si="4"/>
        <v>3.6802000000000008E-2</v>
      </c>
      <c r="D68">
        <f t="shared" si="0"/>
        <v>3.3409999999999995E-2</v>
      </c>
      <c r="E68">
        <f t="shared" si="0"/>
        <v>3.4453000000000004E-2</v>
      </c>
      <c r="F68">
        <f t="shared" si="0"/>
        <v>3.6062000000000004E-2</v>
      </c>
      <c r="G68">
        <f t="shared" si="0"/>
        <v>3.3874999999999995E-2</v>
      </c>
      <c r="H68">
        <f t="shared" si="5"/>
        <v>3.4920400000000004E-2</v>
      </c>
      <c r="I68">
        <v>1.4007E-2</v>
      </c>
      <c r="J68">
        <v>1.4128999999999999E-2</v>
      </c>
      <c r="K68">
        <v>1.4104999999999999E-2</v>
      </c>
      <c r="L68">
        <v>1.3986999999999999E-2</v>
      </c>
      <c r="M68">
        <v>1.4127000000000001E-2</v>
      </c>
      <c r="N68">
        <f t="shared" si="6"/>
        <v>1.4071E-2</v>
      </c>
      <c r="O68">
        <f t="shared" si="7"/>
        <v>1.7209999999999999E-3</v>
      </c>
      <c r="P68">
        <f t="shared" si="1"/>
        <v>1.7229999999999999E-3</v>
      </c>
      <c r="Q68">
        <f t="shared" si="1"/>
        <v>1.712E-3</v>
      </c>
      <c r="R68">
        <f t="shared" si="1"/>
        <v>1.719E-3</v>
      </c>
      <c r="S68">
        <f t="shared" si="1"/>
        <v>1.7029999999999999E-3</v>
      </c>
      <c r="T68">
        <f t="shared" si="8"/>
        <v>1.7156000000000001E-3</v>
      </c>
      <c r="U68">
        <f t="shared" si="9"/>
        <v>1.2570000000000001E-3</v>
      </c>
      <c r="V68">
        <f t="shared" si="2"/>
        <v>1.3179999999999999E-3</v>
      </c>
      <c r="W68">
        <f t="shared" si="2"/>
        <v>1.47E-3</v>
      </c>
      <c r="X68">
        <f t="shared" si="2"/>
        <v>1.255E-3</v>
      </c>
      <c r="Y68">
        <f t="shared" si="2"/>
        <v>1.322E-3</v>
      </c>
      <c r="Z68">
        <f t="shared" si="10"/>
        <v>1.3244000000000001E-3</v>
      </c>
      <c r="AA68">
        <f t="shared" si="11"/>
        <v>2.5950000000000001E-3</v>
      </c>
      <c r="AB68">
        <f t="shared" si="3"/>
        <v>2.5269999999999997E-3</v>
      </c>
      <c r="AC68">
        <f t="shared" si="3"/>
        <v>2.5709999999999999E-3</v>
      </c>
      <c r="AD68">
        <f t="shared" si="3"/>
        <v>2.5149999999999999E-3</v>
      </c>
      <c r="AE68">
        <f t="shared" si="3"/>
        <v>2.464E-3</v>
      </c>
      <c r="AF68">
        <f t="shared" si="12"/>
        <v>2.5344E-3</v>
      </c>
    </row>
    <row r="69" spans="3:32" x14ac:dyDescent="0.2">
      <c r="C69">
        <f t="shared" si="4"/>
        <v>3.0104999999999996E-2</v>
      </c>
      <c r="D69">
        <f t="shared" si="0"/>
        <v>3.0684000000000003E-2</v>
      </c>
      <c r="E69">
        <f t="shared" si="0"/>
        <v>2.6348E-2</v>
      </c>
      <c r="F69">
        <f t="shared" si="0"/>
        <v>3.1530999999999997E-2</v>
      </c>
      <c r="G69">
        <f t="shared" si="0"/>
        <v>2.9723000000000003E-2</v>
      </c>
      <c r="H69">
        <f t="shared" si="5"/>
        <v>2.9678199999999998E-2</v>
      </c>
      <c r="I69">
        <v>2.8486000000000001E-2</v>
      </c>
      <c r="J69">
        <v>2.8632000000000001E-2</v>
      </c>
      <c r="K69">
        <v>3.3054E-2</v>
      </c>
      <c r="L69">
        <v>2.8361000000000001E-2</v>
      </c>
      <c r="M69">
        <v>2.8417000000000001E-2</v>
      </c>
      <c r="N69">
        <f t="shared" si="6"/>
        <v>2.9389999999999999E-2</v>
      </c>
      <c r="O69">
        <f t="shared" si="7"/>
        <v>1.0869999999999999E-3</v>
      </c>
      <c r="P69">
        <f t="shared" si="1"/>
        <v>1.0859999999999999E-3</v>
      </c>
      <c r="Q69">
        <f t="shared" si="1"/>
        <v>1.085E-3</v>
      </c>
      <c r="R69">
        <f t="shared" si="1"/>
        <v>1.0759999999999999E-3</v>
      </c>
      <c r="S69">
        <f t="shared" si="1"/>
        <v>1.0629999999999999E-3</v>
      </c>
      <c r="T69">
        <f t="shared" si="8"/>
        <v>1.0793999999999999E-3</v>
      </c>
      <c r="U69">
        <f t="shared" si="9"/>
        <v>6.2200000000000005E-4</v>
      </c>
      <c r="V69">
        <f t="shared" si="2"/>
        <v>6.9799999999999994E-4</v>
      </c>
      <c r="W69">
        <f t="shared" si="2"/>
        <v>8.43E-4</v>
      </c>
      <c r="X69">
        <f t="shared" si="2"/>
        <v>6.3399999999999991E-4</v>
      </c>
      <c r="Y69">
        <f t="shared" si="2"/>
        <v>6.11E-4</v>
      </c>
      <c r="Z69">
        <f t="shared" si="10"/>
        <v>6.8159999999999998E-4</v>
      </c>
      <c r="AA69">
        <f t="shared" si="11"/>
        <v>2.0920000000000001E-3</v>
      </c>
      <c r="AB69">
        <f t="shared" si="3"/>
        <v>2.1550000000000002E-3</v>
      </c>
      <c r="AC69">
        <f t="shared" si="3"/>
        <v>2.2539999999999999E-3</v>
      </c>
      <c r="AD69">
        <f t="shared" si="3"/>
        <v>2.1489999999999999E-3</v>
      </c>
      <c r="AE69">
        <f t="shared" si="3"/>
        <v>2.0769999999999999E-3</v>
      </c>
      <c r="AF69">
        <f t="shared" si="12"/>
        <v>2.1454E-3</v>
      </c>
    </row>
    <row r="70" spans="3:32" x14ac:dyDescent="0.2">
      <c r="C70">
        <f t="shared" si="4"/>
        <v>3.6194000000000004E-2</v>
      </c>
      <c r="D70">
        <f t="shared" si="0"/>
        <v>3.4976999999999994E-2</v>
      </c>
      <c r="E70">
        <f t="shared" si="0"/>
        <v>3.0192999999999998E-2</v>
      </c>
      <c r="F70">
        <f t="shared" si="0"/>
        <v>3.3111999999999989E-2</v>
      </c>
      <c r="G70">
        <f t="shared" si="0"/>
        <v>3.3715999999999996E-2</v>
      </c>
      <c r="H70">
        <f t="shared" si="5"/>
        <v>3.3638399999999999E-2</v>
      </c>
      <c r="I70">
        <v>5.7870999999999999E-2</v>
      </c>
      <c r="J70">
        <v>5.7792000000000003E-2</v>
      </c>
      <c r="K70">
        <v>6.132E-2</v>
      </c>
      <c r="L70">
        <v>5.8018E-2</v>
      </c>
      <c r="M70">
        <v>5.7786999999999998E-2</v>
      </c>
      <c r="N70">
        <f t="shared" si="6"/>
        <v>5.8557600000000001E-2</v>
      </c>
      <c r="O70">
        <f t="shared" si="7"/>
        <v>2.2179999999999999E-3</v>
      </c>
      <c r="P70">
        <f t="shared" si="1"/>
        <v>2.2420000000000001E-3</v>
      </c>
      <c r="Q70">
        <f t="shared" si="1"/>
        <v>2.222E-3</v>
      </c>
      <c r="R70">
        <f t="shared" si="1"/>
        <v>2.1930000000000001E-3</v>
      </c>
      <c r="S70">
        <f t="shared" si="1"/>
        <v>2.2130000000000001E-3</v>
      </c>
      <c r="T70">
        <f t="shared" si="8"/>
        <v>2.2176000000000001E-3</v>
      </c>
      <c r="U70">
        <f t="shared" si="9"/>
        <v>9.5699999999999995E-4</v>
      </c>
      <c r="V70">
        <f t="shared" si="2"/>
        <v>8.1999999999999998E-4</v>
      </c>
      <c r="W70">
        <f t="shared" si="2"/>
        <v>8.3600000000000005E-4</v>
      </c>
      <c r="X70">
        <f t="shared" si="2"/>
        <v>8.1599999999999999E-4</v>
      </c>
      <c r="Y70">
        <f t="shared" si="2"/>
        <v>7.5500000000000003E-4</v>
      </c>
      <c r="Z70">
        <f t="shared" si="10"/>
        <v>8.3680000000000007E-4</v>
      </c>
      <c r="AA70">
        <f t="shared" si="11"/>
        <v>4.0619999999999996E-3</v>
      </c>
      <c r="AB70">
        <f t="shared" si="3"/>
        <v>4.274E-3</v>
      </c>
      <c r="AC70">
        <f t="shared" si="3"/>
        <v>4.1399999999999996E-3</v>
      </c>
      <c r="AD70">
        <f t="shared" si="3"/>
        <v>4.2690000000000002E-3</v>
      </c>
      <c r="AE70">
        <f t="shared" si="3"/>
        <v>4.2810000000000001E-3</v>
      </c>
      <c r="AF70">
        <f t="shared" si="12"/>
        <v>4.2052000000000001E-3</v>
      </c>
    </row>
    <row r="71" spans="3:32" x14ac:dyDescent="0.2">
      <c r="C71">
        <f t="shared" si="4"/>
        <v>3.3980999999999997E-2</v>
      </c>
      <c r="D71">
        <f t="shared" si="0"/>
        <v>3.3409999999999995E-2</v>
      </c>
      <c r="E71">
        <f t="shared" si="0"/>
        <v>3.6051E-2</v>
      </c>
      <c r="F71">
        <f t="shared" si="0"/>
        <v>3.4679999999999996E-2</v>
      </c>
      <c r="G71">
        <f t="shared" si="0"/>
        <v>3.3350999999999999E-2</v>
      </c>
      <c r="H71">
        <f t="shared" si="5"/>
        <v>3.4294599999999995E-2</v>
      </c>
      <c r="I71">
        <v>4.2236000000000003E-2</v>
      </c>
      <c r="J71">
        <v>4.224E-2</v>
      </c>
      <c r="K71">
        <v>4.2164E-2</v>
      </c>
      <c r="L71">
        <v>4.2197999999999999E-2</v>
      </c>
      <c r="M71">
        <v>4.2412999999999999E-2</v>
      </c>
      <c r="N71">
        <f t="shared" si="6"/>
        <v>4.2250200000000002E-2</v>
      </c>
      <c r="O71">
        <f t="shared" si="7"/>
        <v>1.4119999999999998E-3</v>
      </c>
      <c r="P71">
        <f t="shared" si="1"/>
        <v>1.402E-3</v>
      </c>
      <c r="Q71">
        <f t="shared" si="1"/>
        <v>1.4009999999999999E-3</v>
      </c>
      <c r="R71">
        <f t="shared" si="1"/>
        <v>1.3929999999999999E-3</v>
      </c>
      <c r="S71">
        <f t="shared" si="1"/>
        <v>1.3849999999999999E-3</v>
      </c>
      <c r="T71">
        <f t="shared" si="8"/>
        <v>1.3986000000000001E-3</v>
      </c>
      <c r="U71">
        <f t="shared" si="9"/>
        <v>8.2100000000000001E-4</v>
      </c>
      <c r="V71">
        <f t="shared" si="2"/>
        <v>9.1399999999999999E-4</v>
      </c>
      <c r="W71">
        <f t="shared" si="2"/>
        <v>8.2200000000000003E-4</v>
      </c>
      <c r="X71">
        <f t="shared" si="2"/>
        <v>9.2500000000000004E-4</v>
      </c>
      <c r="Y71">
        <f t="shared" si="2"/>
        <v>1.0139999999999999E-3</v>
      </c>
      <c r="Z71">
        <f t="shared" si="10"/>
        <v>8.9919999999999996E-4</v>
      </c>
      <c r="AA71">
        <f t="shared" si="11"/>
        <v>2.4680000000000001E-3</v>
      </c>
      <c r="AB71">
        <f t="shared" si="3"/>
        <v>2.5249999999999999E-3</v>
      </c>
      <c r="AC71">
        <f t="shared" si="3"/>
        <v>2.5829999999999998E-3</v>
      </c>
      <c r="AD71">
        <f t="shared" si="3"/>
        <v>2.506E-3</v>
      </c>
      <c r="AE71">
        <f t="shared" si="3"/>
        <v>2.493E-3</v>
      </c>
      <c r="AF71">
        <f t="shared" si="12"/>
        <v>2.5149999999999999E-3</v>
      </c>
    </row>
    <row r="72" spans="3:32" x14ac:dyDescent="0.2">
      <c r="C72">
        <f t="shared" si="4"/>
        <v>3.8325999999999999E-2</v>
      </c>
      <c r="D72">
        <f t="shared" si="0"/>
        <v>3.8309000000000003E-2</v>
      </c>
      <c r="E72">
        <f t="shared" si="0"/>
        <v>3.7842000000000001E-2</v>
      </c>
      <c r="F72">
        <f t="shared" si="0"/>
        <v>3.6631000000000004E-2</v>
      </c>
      <c r="G72">
        <f t="shared" si="0"/>
        <v>3.6074000000000002E-2</v>
      </c>
      <c r="H72">
        <f t="shared" si="5"/>
        <v>3.7436400000000002E-2</v>
      </c>
      <c r="I72">
        <v>1.711E-2</v>
      </c>
      <c r="J72">
        <v>1.6955999999999999E-2</v>
      </c>
      <c r="K72">
        <v>1.7059000000000001E-2</v>
      </c>
      <c r="L72">
        <v>1.7219999999999999E-2</v>
      </c>
      <c r="M72">
        <v>1.7014000000000001E-2</v>
      </c>
      <c r="N72">
        <f t="shared" si="6"/>
        <v>1.7071800000000002E-2</v>
      </c>
      <c r="O72">
        <f t="shared" si="7"/>
        <v>1.696E-3</v>
      </c>
      <c r="P72">
        <f t="shared" si="1"/>
        <v>1.676E-3</v>
      </c>
      <c r="Q72">
        <f t="shared" si="1"/>
        <v>1.688E-3</v>
      </c>
      <c r="R72">
        <f t="shared" si="1"/>
        <v>1.7179999999999999E-3</v>
      </c>
      <c r="S72">
        <f t="shared" si="1"/>
        <v>1.673E-3</v>
      </c>
      <c r="T72">
        <f t="shared" si="8"/>
        <v>1.6902E-3</v>
      </c>
      <c r="U72">
        <f t="shared" si="9"/>
        <v>9.9700000000000006E-4</v>
      </c>
      <c r="V72">
        <f t="shared" si="2"/>
        <v>7.1299999999999998E-4</v>
      </c>
      <c r="W72">
        <f t="shared" si="2"/>
        <v>9.01E-4</v>
      </c>
      <c r="X72">
        <f t="shared" si="2"/>
        <v>1.0730000000000002E-3</v>
      </c>
      <c r="Y72">
        <f t="shared" si="2"/>
        <v>7.4700000000000005E-4</v>
      </c>
      <c r="Z72">
        <f t="shared" si="10"/>
        <v>8.8619999999999997E-4</v>
      </c>
      <c r="AA72">
        <f t="shared" si="11"/>
        <v>2.5170000000000001E-3</v>
      </c>
      <c r="AB72">
        <f t="shared" si="3"/>
        <v>2.4889999999999999E-3</v>
      </c>
      <c r="AC72">
        <f t="shared" si="3"/>
        <v>2.4859999999999999E-3</v>
      </c>
      <c r="AD72">
        <f t="shared" si="3"/>
        <v>2.5009999999999998E-3</v>
      </c>
      <c r="AE72">
        <f t="shared" si="3"/>
        <v>2.4480000000000001E-3</v>
      </c>
      <c r="AF72">
        <f t="shared" si="12"/>
        <v>2.4882000000000003E-3</v>
      </c>
    </row>
    <row r="73" spans="3:32" x14ac:dyDescent="0.2">
      <c r="C73">
        <f t="shared" si="4"/>
        <v>4.4028000000000012E-2</v>
      </c>
      <c r="D73">
        <f t="shared" si="4"/>
        <v>4.1640999999999997E-2</v>
      </c>
      <c r="E73">
        <f t="shared" si="4"/>
        <v>3.8808000000000002E-2</v>
      </c>
      <c r="F73">
        <f t="shared" si="4"/>
        <v>3.9912999999999997E-2</v>
      </c>
      <c r="G73">
        <f t="shared" si="4"/>
        <v>3.8437999999999993E-2</v>
      </c>
      <c r="H73">
        <f t="shared" si="5"/>
        <v>4.05656E-2</v>
      </c>
      <c r="I73">
        <v>9.8129999999999995E-2</v>
      </c>
      <c r="J73">
        <v>9.8524E-2</v>
      </c>
      <c r="K73">
        <v>0.100896</v>
      </c>
      <c r="L73">
        <v>9.8308000000000006E-2</v>
      </c>
      <c r="M73">
        <v>0.100108</v>
      </c>
      <c r="N73">
        <f t="shared" si="6"/>
        <v>9.9193200000000009E-2</v>
      </c>
      <c r="O73">
        <f t="shared" si="7"/>
        <v>3.0659999999999997E-3</v>
      </c>
      <c r="P73">
        <f t="shared" si="7"/>
        <v>3.1199999999999999E-3</v>
      </c>
      <c r="Q73">
        <f t="shared" si="7"/>
        <v>3.0820000000000001E-3</v>
      </c>
      <c r="R73">
        <f t="shared" si="7"/>
        <v>3.0439999999999998E-3</v>
      </c>
      <c r="S73">
        <f t="shared" si="7"/>
        <v>3.0869999999999999E-3</v>
      </c>
      <c r="T73">
        <f t="shared" si="8"/>
        <v>3.0797999999999997E-3</v>
      </c>
      <c r="U73">
        <f t="shared" si="9"/>
        <v>8.3299999999999997E-4</v>
      </c>
      <c r="V73">
        <f t="shared" si="9"/>
        <v>9.6199999999999996E-4</v>
      </c>
      <c r="W73">
        <f t="shared" si="9"/>
        <v>8.9099999999999997E-4</v>
      </c>
      <c r="X73">
        <f t="shared" si="9"/>
        <v>9.5600000000000004E-4</v>
      </c>
      <c r="Y73">
        <f t="shared" si="9"/>
        <v>8.7500000000000002E-4</v>
      </c>
      <c r="Z73">
        <f t="shared" si="10"/>
        <v>9.0340000000000006E-4</v>
      </c>
      <c r="AA73">
        <f t="shared" si="11"/>
        <v>5.4580000000000002E-3</v>
      </c>
      <c r="AB73">
        <f t="shared" si="11"/>
        <v>5.4919999999999995E-3</v>
      </c>
      <c r="AC73">
        <f t="shared" si="11"/>
        <v>5.5640000000000004E-3</v>
      </c>
      <c r="AD73">
        <f t="shared" si="11"/>
        <v>5.4009999999999996E-3</v>
      </c>
      <c r="AE73">
        <f t="shared" si="11"/>
        <v>5.4380000000000001E-3</v>
      </c>
      <c r="AF73">
        <f t="shared" si="12"/>
        <v>5.4706000000000008E-3</v>
      </c>
    </row>
    <row r="74" spans="3:32" x14ac:dyDescent="0.2">
      <c r="C74">
        <f t="shared" ref="C74:G76" si="13">C26-I26-C51-U51</f>
        <v>3.5892999999999994E-2</v>
      </c>
      <c r="D74">
        <f t="shared" si="13"/>
        <v>3.7330999999999996E-2</v>
      </c>
      <c r="E74">
        <f t="shared" si="13"/>
        <v>3.8859999999999992E-2</v>
      </c>
      <c r="F74">
        <f t="shared" si="13"/>
        <v>3.7900999999999997E-2</v>
      </c>
      <c r="G74">
        <f t="shared" si="13"/>
        <v>3.6112999999999992E-2</v>
      </c>
      <c r="H74">
        <f t="shared" si="5"/>
        <v>3.7219599999999999E-2</v>
      </c>
      <c r="I74">
        <v>5.2103999999999998E-2</v>
      </c>
      <c r="J74">
        <v>5.1794E-2</v>
      </c>
      <c r="K74">
        <v>5.1616000000000002E-2</v>
      </c>
      <c r="L74">
        <v>5.1651000000000002E-2</v>
      </c>
      <c r="M74">
        <v>5.1716999999999999E-2</v>
      </c>
      <c r="N74">
        <f t="shared" si="6"/>
        <v>5.17764E-2</v>
      </c>
      <c r="O74">
        <f t="shared" ref="O74:S76" si="14">C51+I51</f>
        <v>1.4039999999999999E-3</v>
      </c>
      <c r="P74">
        <f t="shared" si="14"/>
        <v>1.436E-3</v>
      </c>
      <c r="Q74">
        <f t="shared" si="14"/>
        <v>1.415E-3</v>
      </c>
      <c r="R74">
        <f t="shared" si="14"/>
        <v>1.418E-3</v>
      </c>
      <c r="S74">
        <f t="shared" si="14"/>
        <v>1.4260000000000002E-3</v>
      </c>
      <c r="T74">
        <f t="shared" si="8"/>
        <v>1.4198000000000001E-3</v>
      </c>
      <c r="U74">
        <f t="shared" ref="U74:Y76" si="15">O51+AA51</f>
        <v>1.243E-3</v>
      </c>
      <c r="V74">
        <f t="shared" si="15"/>
        <v>1.3859999999999999E-3</v>
      </c>
      <c r="W74">
        <f t="shared" si="15"/>
        <v>1.2330000000000002E-3</v>
      </c>
      <c r="X74">
        <f t="shared" si="15"/>
        <v>1.2000000000000001E-3</v>
      </c>
      <c r="Y74">
        <f t="shared" si="15"/>
        <v>1.392E-3</v>
      </c>
      <c r="Z74">
        <f t="shared" si="10"/>
        <v>1.2908000000000002E-3</v>
      </c>
      <c r="AA74">
        <f t="shared" ref="AA74:AE76" si="16">AA26-I51+U51</f>
        <v>2.7039999999999998E-3</v>
      </c>
      <c r="AB74">
        <f t="shared" si="16"/>
        <v>2.7169999999999998E-3</v>
      </c>
      <c r="AC74">
        <f t="shared" si="16"/>
        <v>2.6870000000000002E-3</v>
      </c>
      <c r="AD74">
        <f t="shared" si="16"/>
        <v>2.715E-3</v>
      </c>
      <c r="AE74">
        <f t="shared" si="16"/>
        <v>2.6830000000000001E-3</v>
      </c>
      <c r="AF74">
        <f t="shared" si="12"/>
        <v>2.7012E-3</v>
      </c>
    </row>
    <row r="75" spans="3:32" x14ac:dyDescent="0.2">
      <c r="C75">
        <f>C27-I27-C52-U52</f>
        <v>3.6398E-2</v>
      </c>
      <c r="D75">
        <f t="shared" si="13"/>
        <v>3.7474999999999994E-2</v>
      </c>
      <c r="E75">
        <f t="shared" si="13"/>
        <v>3.2095999999999993E-2</v>
      </c>
      <c r="F75">
        <f t="shared" si="13"/>
        <v>3.6054999999999997E-2</v>
      </c>
      <c r="G75">
        <f t="shared" si="13"/>
        <v>3.7425999999999994E-2</v>
      </c>
      <c r="H75">
        <f t="shared" si="5"/>
        <v>3.5889999999999991E-2</v>
      </c>
      <c r="I75">
        <v>2.7220000000000001E-2</v>
      </c>
      <c r="J75">
        <v>2.6870000000000002E-2</v>
      </c>
      <c r="K75">
        <v>3.261E-2</v>
      </c>
      <c r="L75">
        <v>2.6950999999999999E-2</v>
      </c>
      <c r="M75">
        <v>2.6936000000000002E-2</v>
      </c>
      <c r="N75">
        <f t="shared" si="6"/>
        <v>2.8117400000000004E-2</v>
      </c>
      <c r="O75">
        <f t="shared" si="14"/>
        <v>1.317E-3</v>
      </c>
      <c r="P75">
        <f t="shared" si="14"/>
        <v>1.3079999999999999E-3</v>
      </c>
      <c r="Q75">
        <f t="shared" si="14"/>
        <v>1.3179999999999999E-3</v>
      </c>
      <c r="R75">
        <f t="shared" si="14"/>
        <v>1.3110000000000001E-3</v>
      </c>
      <c r="S75">
        <f t="shared" si="14"/>
        <v>1.2950000000000001E-3</v>
      </c>
      <c r="T75">
        <f t="shared" si="8"/>
        <v>1.3098000000000001E-3</v>
      </c>
      <c r="U75">
        <f t="shared" si="15"/>
        <v>1.065E-3</v>
      </c>
      <c r="V75">
        <f t="shared" si="15"/>
        <v>1.0200000000000001E-3</v>
      </c>
      <c r="W75">
        <f t="shared" si="15"/>
        <v>8.4400000000000002E-4</v>
      </c>
      <c r="X75">
        <f t="shared" si="15"/>
        <v>9.9799999999999997E-4</v>
      </c>
      <c r="Y75">
        <f t="shared" si="15"/>
        <v>9.5E-4</v>
      </c>
      <c r="Z75">
        <f t="shared" si="10"/>
        <v>9.7540000000000007E-4</v>
      </c>
      <c r="AA75">
        <f t="shared" si="16"/>
        <v>2.5509999999999999E-3</v>
      </c>
      <c r="AB75">
        <f t="shared" si="16"/>
        <v>2.5900000000000003E-3</v>
      </c>
      <c r="AC75">
        <f t="shared" si="16"/>
        <v>2.6589999999999999E-3</v>
      </c>
      <c r="AD75">
        <f t="shared" si="16"/>
        <v>2.575E-3</v>
      </c>
      <c r="AE75">
        <f t="shared" si="16"/>
        <v>2.5469999999999998E-3</v>
      </c>
      <c r="AF75">
        <f t="shared" si="12"/>
        <v>2.5843999999999997E-3</v>
      </c>
    </row>
    <row r="76" spans="3:32" x14ac:dyDescent="0.2">
      <c r="C76">
        <f>C28-I28-C53-U53</f>
        <v>4.0827000000000002E-2</v>
      </c>
      <c r="D76">
        <f t="shared" si="13"/>
        <v>3.8965E-2</v>
      </c>
      <c r="E76">
        <f t="shared" si="13"/>
        <v>3.9966999999999996E-2</v>
      </c>
      <c r="F76">
        <f t="shared" si="13"/>
        <v>4.0299000000000001E-2</v>
      </c>
      <c r="G76">
        <f t="shared" si="13"/>
        <v>3.9926999999999997E-2</v>
      </c>
      <c r="H76">
        <f t="shared" si="5"/>
        <v>3.9996999999999998E-2</v>
      </c>
      <c r="I76">
        <v>1.7703E-2</v>
      </c>
      <c r="J76">
        <v>1.7701000000000001E-2</v>
      </c>
      <c r="K76">
        <v>1.7644E-2</v>
      </c>
      <c r="L76">
        <v>1.7652999999999999E-2</v>
      </c>
      <c r="M76">
        <v>1.762E-2</v>
      </c>
      <c r="N76">
        <f t="shared" si="6"/>
        <v>1.7664199999999998E-2</v>
      </c>
      <c r="O76">
        <f t="shared" si="14"/>
        <v>1.787E-3</v>
      </c>
      <c r="P76">
        <f t="shared" si="14"/>
        <v>1.784E-3</v>
      </c>
      <c r="Q76">
        <f t="shared" si="14"/>
        <v>1.7660000000000002E-3</v>
      </c>
      <c r="R76">
        <f t="shared" si="14"/>
        <v>1.768E-3</v>
      </c>
      <c r="S76">
        <f t="shared" si="14"/>
        <v>1.8060000000000001E-3</v>
      </c>
      <c r="T76">
        <f t="shared" si="8"/>
        <v>1.7822000000000001E-3</v>
      </c>
      <c r="U76">
        <f t="shared" si="15"/>
        <v>8.5800000000000004E-4</v>
      </c>
      <c r="V76">
        <f t="shared" si="15"/>
        <v>1.0300000000000001E-3</v>
      </c>
      <c r="W76">
        <f t="shared" si="15"/>
        <v>9.5700000000000006E-4</v>
      </c>
      <c r="X76">
        <f t="shared" si="15"/>
        <v>9.9599999999999992E-4</v>
      </c>
      <c r="Y76">
        <f t="shared" si="15"/>
        <v>8.7300000000000008E-4</v>
      </c>
      <c r="Z76">
        <f t="shared" si="10"/>
        <v>9.4280000000000004E-4</v>
      </c>
      <c r="AA76">
        <f t="shared" si="16"/>
        <v>2.748E-3</v>
      </c>
      <c r="AB76">
        <f t="shared" si="16"/>
        <v>2.735E-3</v>
      </c>
      <c r="AC76">
        <f t="shared" si="16"/>
        <v>2.6700000000000001E-3</v>
      </c>
      <c r="AD76">
        <f t="shared" si="16"/>
        <v>2.7530000000000002E-3</v>
      </c>
      <c r="AE76">
        <f t="shared" si="16"/>
        <v>2.7029999999999997E-3</v>
      </c>
      <c r="AF76">
        <f t="shared" si="12"/>
        <v>2.7217999999999999E-3</v>
      </c>
    </row>
    <row r="78" spans="3:32" x14ac:dyDescent="0.2">
      <c r="C78">
        <f>SUM(C57:C76)/20</f>
        <v>3.2014350000000004E-2</v>
      </c>
      <c r="D78">
        <f t="shared" ref="D78:AE78" si="17">SUM(D57:D76)/20</f>
        <v>3.2138799999999995E-2</v>
      </c>
      <c r="E78">
        <f t="shared" si="17"/>
        <v>3.1004250000000001E-2</v>
      </c>
      <c r="F78">
        <f t="shared" si="17"/>
        <v>3.254834999999999E-2</v>
      </c>
      <c r="G78">
        <f t="shared" si="17"/>
        <v>3.1280349999999998E-2</v>
      </c>
      <c r="H78">
        <f>SUM(C78:G78)/5</f>
        <v>3.1797219999999994E-2</v>
      </c>
      <c r="I78">
        <f t="shared" si="17"/>
        <v>4.3431650000000002E-2</v>
      </c>
      <c r="J78">
        <f t="shared" si="17"/>
        <v>4.343629999999999E-2</v>
      </c>
      <c r="K78">
        <f t="shared" si="17"/>
        <v>4.4842000000000007E-2</v>
      </c>
      <c r="L78">
        <f t="shared" si="17"/>
        <v>4.3437799999999992E-2</v>
      </c>
      <c r="M78">
        <f t="shared" si="17"/>
        <v>4.3535600000000001E-2</v>
      </c>
      <c r="N78">
        <f>SUM(I78:M78)/5</f>
        <v>4.3736670000000005E-2</v>
      </c>
      <c r="O78">
        <f t="shared" si="17"/>
        <v>1.6779E-3</v>
      </c>
      <c r="P78">
        <f t="shared" si="17"/>
        <v>1.6897499999999998E-3</v>
      </c>
      <c r="Q78">
        <f t="shared" si="17"/>
        <v>1.6789999999999999E-3</v>
      </c>
      <c r="R78">
        <f t="shared" si="17"/>
        <v>1.6734499999999999E-3</v>
      </c>
      <c r="S78">
        <f t="shared" si="17"/>
        <v>1.6758000000000003E-3</v>
      </c>
      <c r="T78">
        <f>SUM(O78:S78)/5</f>
        <v>1.67918E-3</v>
      </c>
      <c r="U78">
        <f t="shared" si="17"/>
        <v>7.7584999999999991E-4</v>
      </c>
      <c r="V78">
        <f t="shared" si="17"/>
        <v>8.1519999999999997E-4</v>
      </c>
      <c r="W78">
        <f t="shared" si="17"/>
        <v>8.0975000000000003E-4</v>
      </c>
      <c r="X78">
        <f t="shared" si="17"/>
        <v>7.9470000000000007E-4</v>
      </c>
      <c r="Y78">
        <f t="shared" si="17"/>
        <v>7.6619999999999998E-4</v>
      </c>
      <c r="Z78">
        <f>SUM(U78:Y78)/5</f>
        <v>7.923400000000001E-4</v>
      </c>
      <c r="AA78">
        <f t="shared" si="17"/>
        <v>3.1691999999999992E-3</v>
      </c>
      <c r="AB78">
        <f t="shared" si="17"/>
        <v>3.1867499999999995E-3</v>
      </c>
      <c r="AC78">
        <f t="shared" si="17"/>
        <v>3.1649000000000004E-3</v>
      </c>
      <c r="AD78">
        <f t="shared" si="17"/>
        <v>3.2113000000000011E-3</v>
      </c>
      <c r="AE78">
        <f t="shared" si="17"/>
        <v>3.1601499999999996E-3</v>
      </c>
      <c r="AF78">
        <f>SUM(AA78:AE78)/5</f>
        <v>3.1784600000000001E-3</v>
      </c>
    </row>
    <row r="79" spans="3:32" x14ac:dyDescent="0.2">
      <c r="C79">
        <f>(C78-$H$78)/$H$78*100</f>
        <v>0.68285843856793094</v>
      </c>
      <c r="D79">
        <f t="shared" ref="D79:G79" si="18">(D78-$H$78)/$H$78*100</f>
        <v>1.0742448553678627</v>
      </c>
      <c r="E79">
        <f t="shared" si="18"/>
        <v>-2.4938343666521594</v>
      </c>
      <c r="F79">
        <f t="shared" si="18"/>
        <v>2.3622505363676316</v>
      </c>
      <c r="G79">
        <f t="shared" si="18"/>
        <v>-1.6255194636512114</v>
      </c>
      <c r="H79" cm="1">
        <f t="array" ref="H79">MAX(ABS(C79:G79))</f>
        <v>2.4938343666521594</v>
      </c>
      <c r="I79">
        <f>(I78-$N$78)/$N$78*100</f>
        <v>-0.69740105956855658</v>
      </c>
      <c r="J79">
        <f t="shared" ref="J79:M79" si="19">(J78-$N$78)/$N$78*100</f>
        <v>-0.68676924877914802</v>
      </c>
      <c r="K79">
        <f t="shared" si="19"/>
        <v>2.5272385849219923</v>
      </c>
      <c r="L79">
        <f t="shared" si="19"/>
        <v>-0.68333963239545559</v>
      </c>
      <c r="M79">
        <f t="shared" si="19"/>
        <v>-0.45972864417891113</v>
      </c>
      <c r="N79" cm="1">
        <f t="array" ref="N79">MAX(ABS(I79:M79))</f>
        <v>2.5272385849219923</v>
      </c>
      <c r="O79">
        <f>(O78-$T$78)/$T$78*100</f>
        <v>-7.6227682559343715E-2</v>
      </c>
      <c r="P79">
        <f t="shared" ref="P79:S79" si="20">(P78-$T$78)/$T$78*100</f>
        <v>0.62947390988458019</v>
      </c>
      <c r="Q79">
        <f t="shared" si="20"/>
        <v>-1.0719517859908718E-2</v>
      </c>
      <c r="R79">
        <f t="shared" si="20"/>
        <v>-0.34123798520706622</v>
      </c>
      <c r="S79">
        <f t="shared" si="20"/>
        <v>-0.20128872425824862</v>
      </c>
      <c r="T79" cm="1">
        <f t="array" ref="T79">MAX(ABS(O79:S79))</f>
        <v>0.62947390988458019</v>
      </c>
      <c r="U79">
        <f>(U78-$Z$78)/$Z$78*100</f>
        <v>-2.0811772723830915</v>
      </c>
      <c r="V79">
        <f t="shared" ref="V79:Y79" si="21">(V78-$Z$78)/$Z$78*100</f>
        <v>2.8851250725698399</v>
      </c>
      <c r="W79">
        <f t="shared" si="21"/>
        <v>2.1972890425827205</v>
      </c>
      <c r="X79">
        <f t="shared" si="21"/>
        <v>0.29785193225130252</v>
      </c>
      <c r="Y79">
        <f t="shared" si="21"/>
        <v>-3.2990887750208397</v>
      </c>
      <c r="Z79" cm="1">
        <f t="array" ref="Z79">MAX(ABS(U79:Y79))</f>
        <v>3.2990887750208397</v>
      </c>
      <c r="AA79">
        <f>(AA78-$AF$78)/$AF$78*100</f>
        <v>-0.29133605582580718</v>
      </c>
      <c r="AB79">
        <f t="shared" ref="AB79:AE79" si="22">(AB78-$AF$78)/$AF$78*100</f>
        <v>0.26081813205135002</v>
      </c>
      <c r="AC79">
        <f t="shared" si="22"/>
        <v>-0.42662169729994082</v>
      </c>
      <c r="AD79">
        <f t="shared" si="22"/>
        <v>1.033204759537669</v>
      </c>
      <c r="AE79">
        <f t="shared" si="22"/>
        <v>-0.57606513846329821</v>
      </c>
      <c r="AF79" cm="1">
        <f t="array" ref="AF79">MAX(ABS(AA79:AE79))</f>
        <v>1.033204759537669</v>
      </c>
    </row>
    <row r="80" spans="3:32" x14ac:dyDescent="0.2">
      <c r="H80" t="s">
        <v>14</v>
      </c>
      <c r="N80" t="s">
        <v>14</v>
      </c>
      <c r="T80" t="s">
        <v>14</v>
      </c>
      <c r="Z80" t="s">
        <v>14</v>
      </c>
      <c r="AF80" t="s">
        <v>14</v>
      </c>
    </row>
  </sheetData>
  <mergeCells count="13">
    <mergeCell ref="C56:G56"/>
    <mergeCell ref="I56:M56"/>
    <mergeCell ref="O56:S56"/>
    <mergeCell ref="U56:Y56"/>
    <mergeCell ref="AA56:AE56"/>
    <mergeCell ref="C8:G8"/>
    <mergeCell ref="AA8:AE8"/>
    <mergeCell ref="I8:M8"/>
    <mergeCell ref="C33:G33"/>
    <mergeCell ref="I33:M33"/>
    <mergeCell ref="O33:S33"/>
    <mergeCell ref="U33:Y33"/>
    <mergeCell ref="AA33:AE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EBF9-66F5-438F-B3DD-5E246CC2976C}">
  <dimension ref="C8:AF80"/>
  <sheetViews>
    <sheetView tabSelected="1" topLeftCell="A56" zoomScaleNormal="100" workbookViewId="0">
      <selection activeCell="P96" sqref="P96"/>
    </sheetView>
  </sheetViews>
  <sheetFormatPr defaultRowHeight="14.25" x14ac:dyDescent="0.2"/>
  <sheetData>
    <row r="8" spans="3:31" x14ac:dyDescent="0.2">
      <c r="C8" s="2" t="s">
        <v>0</v>
      </c>
      <c r="D8" s="2"/>
      <c r="E8" s="2"/>
      <c r="F8" s="2"/>
      <c r="G8" s="2"/>
      <c r="AA8" s="2" t="s">
        <v>1</v>
      </c>
      <c r="AB8" s="2"/>
      <c r="AC8" s="2"/>
      <c r="AD8" s="2"/>
      <c r="AE8" s="2"/>
    </row>
    <row r="9" spans="3:31" x14ac:dyDescent="0.2">
      <c r="C9" s="1">
        <v>1.791202</v>
      </c>
      <c r="D9" s="1">
        <v>1.7921389999999999</v>
      </c>
      <c r="E9" s="1">
        <v>1.7912950000000001</v>
      </c>
      <c r="F9" s="1">
        <v>1.7815019999999999</v>
      </c>
      <c r="G9" s="1">
        <v>1.793371</v>
      </c>
      <c r="I9" s="1">
        <v>1.26004</v>
      </c>
      <c r="J9" s="1">
        <v>1.260686</v>
      </c>
      <c r="K9" s="1">
        <v>1.2597590000000001</v>
      </c>
      <c r="L9" s="1">
        <v>1.2578389999999999</v>
      </c>
      <c r="M9" s="1">
        <v>1.2592650000000001</v>
      </c>
      <c r="AA9" s="1">
        <v>2.0427000000000001E-2</v>
      </c>
      <c r="AB9" s="1">
        <v>2.1042999999999999E-2</v>
      </c>
      <c r="AC9" s="1">
        <v>2.0507000000000001E-2</v>
      </c>
      <c r="AD9" s="1">
        <v>2.1083000000000001E-2</v>
      </c>
      <c r="AE9" s="1">
        <v>2.0604999999999998E-2</v>
      </c>
    </row>
    <row r="10" spans="3:31" x14ac:dyDescent="0.2">
      <c r="C10" s="1">
        <v>0.94657899999999995</v>
      </c>
      <c r="D10" s="1">
        <v>0.96325000000000005</v>
      </c>
      <c r="E10" s="1">
        <v>0.95176499999999997</v>
      </c>
      <c r="F10" s="1">
        <v>0.94666799999999995</v>
      </c>
      <c r="G10" s="1">
        <v>0.95775699999999997</v>
      </c>
      <c r="I10" s="1">
        <v>0.54560200000000003</v>
      </c>
      <c r="J10" s="1">
        <v>0.54415000000000002</v>
      </c>
      <c r="K10" s="1">
        <v>0.54655799999999999</v>
      </c>
      <c r="L10" s="1">
        <v>0.54414499999999999</v>
      </c>
      <c r="M10" s="1">
        <v>0.54452500000000004</v>
      </c>
      <c r="AA10" s="1">
        <v>1.7401E-2</v>
      </c>
      <c r="AB10" s="1">
        <v>2.2926999999999999E-2</v>
      </c>
      <c r="AC10" s="1">
        <v>1.8082999999999998E-2</v>
      </c>
      <c r="AD10" s="1">
        <v>1.6816999999999999E-2</v>
      </c>
      <c r="AE10" s="1">
        <v>1.7211000000000001E-2</v>
      </c>
    </row>
    <row r="11" spans="3:31" x14ac:dyDescent="0.2">
      <c r="C11" s="1">
        <v>0.64116300000000004</v>
      </c>
      <c r="D11" s="1">
        <v>0.66035200000000005</v>
      </c>
      <c r="E11" s="1">
        <v>0.64281999999999995</v>
      </c>
      <c r="F11" s="1">
        <v>0.648227</v>
      </c>
      <c r="G11" s="1">
        <v>0.64948399999999995</v>
      </c>
      <c r="I11" s="1">
        <v>0.26849499999999998</v>
      </c>
      <c r="J11" s="1">
        <v>0.25445400000000001</v>
      </c>
      <c r="K11" s="1">
        <v>0.27076499999999998</v>
      </c>
      <c r="L11" s="1">
        <v>0.25344800000000001</v>
      </c>
      <c r="M11" s="1">
        <v>0.25443500000000002</v>
      </c>
      <c r="AA11" s="1">
        <v>2.3883000000000001E-2</v>
      </c>
      <c r="AB11" s="1">
        <v>2.5298000000000001E-2</v>
      </c>
      <c r="AC11" s="1">
        <v>2.3564000000000002E-2</v>
      </c>
      <c r="AD11" s="1">
        <v>1.8815999999999999E-2</v>
      </c>
      <c r="AE11" s="1">
        <v>2.5864000000000002E-2</v>
      </c>
    </row>
    <row r="12" spans="3:31" x14ac:dyDescent="0.2">
      <c r="C12" s="1">
        <v>0.54644499999999996</v>
      </c>
      <c r="D12" s="1">
        <v>0.52064100000000002</v>
      </c>
      <c r="E12" s="1">
        <v>0.54478899999999997</v>
      </c>
      <c r="F12" s="1">
        <v>0.55979400000000001</v>
      </c>
      <c r="G12" s="1">
        <v>0.55619399999999997</v>
      </c>
      <c r="I12" s="1">
        <v>0.13170000000000001</v>
      </c>
      <c r="J12" s="1">
        <v>0.121282</v>
      </c>
      <c r="K12" s="1">
        <v>0.120751</v>
      </c>
      <c r="L12" s="1">
        <v>0.13187399999999999</v>
      </c>
      <c r="M12" s="1">
        <v>0.12056</v>
      </c>
      <c r="AA12" s="1">
        <v>2.2662999999999999E-2</v>
      </c>
      <c r="AB12" s="1">
        <v>2.2360999999999999E-2</v>
      </c>
      <c r="AC12" s="1">
        <v>2.2261E-2</v>
      </c>
      <c r="AD12" s="1">
        <v>2.2280000000000001E-2</v>
      </c>
      <c r="AE12" s="1">
        <v>2.2745999999999999E-2</v>
      </c>
    </row>
    <row r="13" spans="3:31" x14ac:dyDescent="0.2">
      <c r="C13" s="1">
        <v>0.54775099999999999</v>
      </c>
      <c r="D13" s="1">
        <v>0.52457200000000004</v>
      </c>
      <c r="E13" s="1">
        <v>0.52766900000000005</v>
      </c>
      <c r="F13" s="1">
        <v>0.53494399999999998</v>
      </c>
      <c r="G13" s="1">
        <v>0.553929</v>
      </c>
      <c r="I13" s="1">
        <v>0.11784</v>
      </c>
      <c r="J13" s="1">
        <v>0.123714</v>
      </c>
      <c r="K13" s="1">
        <v>0.111063</v>
      </c>
      <c r="L13" s="1">
        <v>0.12795200000000001</v>
      </c>
      <c r="M13" s="1">
        <v>0.122387</v>
      </c>
      <c r="AA13" s="1">
        <v>1.9399E-2</v>
      </c>
      <c r="AB13" s="1">
        <v>1.9421000000000001E-2</v>
      </c>
      <c r="AC13" s="1">
        <v>1.9328999999999999E-2</v>
      </c>
      <c r="AD13" s="1">
        <v>1.9088999999999998E-2</v>
      </c>
      <c r="AE13" s="1">
        <v>2.0542999999999999E-2</v>
      </c>
    </row>
    <row r="14" spans="3:31" x14ac:dyDescent="0.2">
      <c r="C14" s="1">
        <v>1.8042560000000001</v>
      </c>
      <c r="D14" s="1">
        <v>1.806189</v>
      </c>
      <c r="E14" s="1">
        <v>1.816459</v>
      </c>
      <c r="F14" s="1">
        <v>1.78979</v>
      </c>
      <c r="G14" s="1">
        <v>1.806789</v>
      </c>
      <c r="I14" s="1">
        <v>1.4090149999999999</v>
      </c>
      <c r="J14" s="1">
        <v>1.4182570000000001</v>
      </c>
      <c r="K14" s="1">
        <v>1.39995</v>
      </c>
      <c r="L14" s="1">
        <v>1.410636</v>
      </c>
      <c r="M14" s="1">
        <v>1.414515</v>
      </c>
      <c r="AA14" s="1">
        <v>1.4043E-2</v>
      </c>
      <c r="AB14" s="1">
        <v>1.2828000000000001E-2</v>
      </c>
      <c r="AC14" s="1">
        <v>1.7509E-2</v>
      </c>
      <c r="AD14" s="1">
        <v>1.3030999999999999E-2</v>
      </c>
      <c r="AE14" s="1">
        <v>1.8384999999999999E-2</v>
      </c>
    </row>
    <row r="15" spans="3:31" x14ac:dyDescent="0.2">
      <c r="C15" s="1">
        <v>1.7109760000000001</v>
      </c>
      <c r="D15" s="1">
        <v>1.731017</v>
      </c>
      <c r="E15" s="1">
        <v>1.725668</v>
      </c>
      <c r="F15" s="1">
        <v>1.7481709999999999</v>
      </c>
      <c r="G15" s="1">
        <v>1.7412000000000001</v>
      </c>
      <c r="I15" s="1">
        <v>1.2213799999999999</v>
      </c>
      <c r="J15" s="1">
        <v>1.2139720000000001</v>
      </c>
      <c r="K15" s="1">
        <v>1.2299519999999999</v>
      </c>
      <c r="L15" s="1">
        <v>1.2138260000000001</v>
      </c>
      <c r="M15" s="1">
        <v>1.2328619999999999</v>
      </c>
      <c r="AA15" s="1">
        <v>1.8391999999999999E-2</v>
      </c>
      <c r="AB15" s="1">
        <v>1.8772E-2</v>
      </c>
      <c r="AC15" s="1">
        <v>1.8429999999999998E-2</v>
      </c>
      <c r="AD15" s="1">
        <v>1.8797000000000001E-2</v>
      </c>
      <c r="AE15" s="1">
        <v>1.8342000000000001E-2</v>
      </c>
    </row>
    <row r="16" spans="3:31" x14ac:dyDescent="0.2">
      <c r="C16" s="1">
        <v>0.52973999999999999</v>
      </c>
      <c r="D16" s="1">
        <v>0.51225699999999996</v>
      </c>
      <c r="E16" s="1">
        <v>0.52531899999999998</v>
      </c>
      <c r="F16" s="1">
        <v>0.51259600000000005</v>
      </c>
      <c r="G16" s="1">
        <v>0.52846000000000004</v>
      </c>
      <c r="I16" s="1">
        <v>0.141484</v>
      </c>
      <c r="J16" s="1">
        <v>0.131747</v>
      </c>
      <c r="K16" s="1">
        <v>0.130441</v>
      </c>
      <c r="L16" s="1">
        <v>0.13103799999999999</v>
      </c>
      <c r="M16" s="1">
        <v>0.13972200000000001</v>
      </c>
      <c r="AA16" s="1">
        <v>1.3501000000000001E-2</v>
      </c>
      <c r="AB16" s="1">
        <v>1.3531E-2</v>
      </c>
      <c r="AC16" s="1">
        <v>1.3545E-2</v>
      </c>
      <c r="AD16" s="1">
        <v>1.9023000000000002E-2</v>
      </c>
      <c r="AE16" s="1">
        <v>1.3331000000000001E-2</v>
      </c>
    </row>
    <row r="17" spans="3:31" x14ac:dyDescent="0.2">
      <c r="C17" s="1">
        <v>0.61896899999999999</v>
      </c>
      <c r="D17" s="1">
        <v>0.62252700000000005</v>
      </c>
      <c r="E17" s="1">
        <v>0.62944699999999998</v>
      </c>
      <c r="F17" s="1">
        <v>0.64472200000000002</v>
      </c>
      <c r="G17" s="1">
        <v>0.63604899999999998</v>
      </c>
      <c r="I17" s="1">
        <v>0.24676100000000001</v>
      </c>
      <c r="J17" s="1">
        <v>0.25116500000000003</v>
      </c>
      <c r="K17" s="1">
        <v>0.25143399999999999</v>
      </c>
      <c r="L17" s="1">
        <v>0.24602499999999999</v>
      </c>
      <c r="M17" s="1">
        <v>0.246637</v>
      </c>
      <c r="AA17" s="1">
        <v>1.6677999999999998E-2</v>
      </c>
      <c r="AB17" s="1">
        <v>1.7103E-2</v>
      </c>
      <c r="AC17" s="1">
        <v>1.7649000000000001E-2</v>
      </c>
      <c r="AD17" s="1">
        <v>1.6389000000000001E-2</v>
      </c>
      <c r="AE17" s="1">
        <v>1.9078999999999999E-2</v>
      </c>
    </row>
    <row r="18" spans="3:31" x14ac:dyDescent="0.2">
      <c r="C18" s="1">
        <v>0.63966000000000001</v>
      </c>
      <c r="D18" s="1">
        <v>0.62699899999999997</v>
      </c>
      <c r="E18" s="1">
        <v>0.62345200000000001</v>
      </c>
      <c r="F18" s="1">
        <v>0.63333600000000001</v>
      </c>
      <c r="G18" s="1">
        <v>0.62011700000000003</v>
      </c>
      <c r="I18" s="1">
        <v>0.21040400000000001</v>
      </c>
      <c r="J18" s="1">
        <v>0.218385</v>
      </c>
      <c r="K18" s="1">
        <v>0.20613500000000001</v>
      </c>
      <c r="L18" s="1">
        <v>0.22223499999999999</v>
      </c>
      <c r="M18" s="1">
        <v>0.206284</v>
      </c>
      <c r="AA18" s="1">
        <v>1.9564000000000002E-2</v>
      </c>
      <c r="AB18" s="1">
        <v>1.9588999999999999E-2</v>
      </c>
      <c r="AC18" s="1">
        <v>1.9220000000000001E-2</v>
      </c>
      <c r="AD18" s="1">
        <v>1.9345000000000001E-2</v>
      </c>
      <c r="AE18" s="1">
        <v>1.9817999999999999E-2</v>
      </c>
    </row>
    <row r="19" spans="3:31" x14ac:dyDescent="0.2">
      <c r="C19" s="1">
        <v>0.540188</v>
      </c>
      <c r="D19" s="1">
        <v>0.54080399999999995</v>
      </c>
      <c r="E19" s="1">
        <v>0.55082200000000003</v>
      </c>
      <c r="F19" s="1">
        <v>0.52116099999999999</v>
      </c>
      <c r="G19" s="1">
        <v>0.55417000000000005</v>
      </c>
      <c r="I19" s="1">
        <v>0.122284</v>
      </c>
      <c r="J19" s="1">
        <v>0.10199900000000001</v>
      </c>
      <c r="K19" s="1">
        <v>0.10145</v>
      </c>
      <c r="L19" s="1">
        <v>0.15870300000000001</v>
      </c>
      <c r="M19" s="1">
        <v>0.10247299999999999</v>
      </c>
      <c r="AA19" s="1">
        <v>1.5841999999999998E-2</v>
      </c>
      <c r="AB19" s="1">
        <v>1.6532000000000002E-2</v>
      </c>
      <c r="AC19" s="1">
        <v>1.6487000000000002E-2</v>
      </c>
      <c r="AD19" s="1">
        <v>1.5644000000000002E-2</v>
      </c>
      <c r="AE19" s="1">
        <v>1.6178999999999999E-2</v>
      </c>
    </row>
    <row r="20" spans="3:31" x14ac:dyDescent="0.2">
      <c r="C20" s="1">
        <v>0.50742600000000004</v>
      </c>
      <c r="D20" s="1">
        <v>0.56161300000000003</v>
      </c>
      <c r="E20" s="1">
        <v>0.54366400000000004</v>
      </c>
      <c r="F20" s="1">
        <v>0.53356899999999996</v>
      </c>
      <c r="G20" s="1">
        <v>0.51955499999999999</v>
      </c>
      <c r="I20" s="1">
        <v>0.120106</v>
      </c>
      <c r="J20" s="1">
        <v>0.12871299999999999</v>
      </c>
      <c r="K20" s="1">
        <v>0.11593100000000001</v>
      </c>
      <c r="L20" s="1">
        <v>0.116425</v>
      </c>
      <c r="M20" s="1">
        <v>0.11487600000000001</v>
      </c>
      <c r="AA20" s="1">
        <v>1.4985999999999999E-2</v>
      </c>
      <c r="AB20" s="1">
        <v>2.1332E-2</v>
      </c>
      <c r="AC20" s="1">
        <v>1.4933999999999999E-2</v>
      </c>
      <c r="AD20" s="1">
        <v>2.1054E-2</v>
      </c>
      <c r="AE20" s="1">
        <v>1.4841E-2</v>
      </c>
    </row>
    <row r="21" spans="3:31" x14ac:dyDescent="0.2">
      <c r="C21" s="1">
        <v>0.55051099999999997</v>
      </c>
      <c r="D21" s="1">
        <v>0.55965900000000002</v>
      </c>
      <c r="E21" s="1">
        <v>0.56980600000000003</v>
      </c>
      <c r="F21" s="1">
        <v>0.556029</v>
      </c>
      <c r="G21" s="1">
        <v>0.55455299999999996</v>
      </c>
      <c r="I21" s="1">
        <v>0.16517599999999999</v>
      </c>
      <c r="J21" s="1">
        <v>0.180315</v>
      </c>
      <c r="K21" s="1">
        <v>0.18074499999999999</v>
      </c>
      <c r="L21" s="1">
        <v>0.190388</v>
      </c>
      <c r="M21" s="1">
        <v>0.16552800000000001</v>
      </c>
      <c r="AA21" s="1">
        <v>1.6962999999999999E-2</v>
      </c>
      <c r="AB21" s="1">
        <v>1.7128999999999998E-2</v>
      </c>
      <c r="AC21" s="1">
        <v>1.6851000000000001E-2</v>
      </c>
      <c r="AD21" s="1">
        <v>1.677E-2</v>
      </c>
      <c r="AE21" s="1">
        <v>1.6954E-2</v>
      </c>
    </row>
    <row r="22" spans="3:31" x14ac:dyDescent="0.2">
      <c r="C22" s="1">
        <v>1.6815929999999999</v>
      </c>
      <c r="D22" s="1">
        <v>1.746467</v>
      </c>
      <c r="E22" s="1">
        <v>1.693155</v>
      </c>
      <c r="F22" s="1">
        <v>1.6940459999999999</v>
      </c>
      <c r="G22" s="1">
        <v>1.7215659999999999</v>
      </c>
      <c r="I22" s="1">
        <v>1.2745850000000001</v>
      </c>
      <c r="J22" s="1">
        <v>1.278905</v>
      </c>
      <c r="K22" s="1">
        <v>1.2747230000000001</v>
      </c>
      <c r="L22" s="1">
        <v>1.2859989999999999</v>
      </c>
      <c r="M22" s="1">
        <v>1.318729</v>
      </c>
      <c r="AA22" s="1">
        <v>1.3885E-2</v>
      </c>
      <c r="AB22" s="1">
        <v>1.3708E-2</v>
      </c>
      <c r="AC22" s="1">
        <v>1.3445E-2</v>
      </c>
      <c r="AD22" s="1">
        <v>1.9533999999999999E-2</v>
      </c>
      <c r="AE22" s="1">
        <v>1.3657000000000001E-2</v>
      </c>
    </row>
    <row r="23" spans="3:31" x14ac:dyDescent="0.2">
      <c r="C23" s="1">
        <v>1.6106799999999999</v>
      </c>
      <c r="D23" s="1">
        <v>1.6381619999999999</v>
      </c>
      <c r="E23" s="1">
        <v>1.650115</v>
      </c>
      <c r="F23" s="1">
        <v>1.6356649999999999</v>
      </c>
      <c r="G23" s="1">
        <v>1.639999</v>
      </c>
      <c r="I23" s="1">
        <v>1.0820879999999999</v>
      </c>
      <c r="J23" s="1">
        <v>1.083537</v>
      </c>
      <c r="K23" s="1">
        <v>1.085113</v>
      </c>
      <c r="L23" s="1">
        <v>1.1186259999999999</v>
      </c>
      <c r="M23" s="1">
        <v>1.082638</v>
      </c>
      <c r="AA23" s="1">
        <v>1.9629000000000001E-2</v>
      </c>
      <c r="AB23" s="1">
        <v>1.9848999999999999E-2</v>
      </c>
      <c r="AC23" s="1">
        <v>2.4257000000000001E-2</v>
      </c>
      <c r="AD23" s="1">
        <v>1.95E-2</v>
      </c>
      <c r="AE23" s="1">
        <v>2.0397999999999999E-2</v>
      </c>
    </row>
    <row r="24" spans="3:31" x14ac:dyDescent="0.2">
      <c r="C24" s="1">
        <v>0.576067</v>
      </c>
      <c r="D24" s="1">
        <v>0.59140400000000004</v>
      </c>
      <c r="E24" s="1">
        <v>0.56138600000000005</v>
      </c>
      <c r="F24" s="1">
        <v>0.55452999999999997</v>
      </c>
      <c r="G24" s="1">
        <v>0.56940199999999996</v>
      </c>
      <c r="I24" s="1">
        <v>0.15421499999999999</v>
      </c>
      <c r="J24" s="1">
        <v>0.154724</v>
      </c>
      <c r="K24" s="1">
        <v>0.15942200000000001</v>
      </c>
      <c r="L24" s="1">
        <v>0.15463199999999999</v>
      </c>
      <c r="M24" s="1">
        <v>0.15418599999999999</v>
      </c>
      <c r="AA24" s="1">
        <v>1.6041E-2</v>
      </c>
      <c r="AB24" s="1">
        <v>1.5493E-2</v>
      </c>
      <c r="AC24" s="1">
        <v>1.5206000000000001E-2</v>
      </c>
      <c r="AD24" s="1">
        <v>1.5259E-2</v>
      </c>
      <c r="AE24" s="1">
        <v>1.5299E-2</v>
      </c>
    </row>
    <row r="25" spans="3:31" x14ac:dyDescent="0.2">
      <c r="C25" s="1">
        <v>0.60957899999999998</v>
      </c>
      <c r="D25" s="1">
        <v>0.598302</v>
      </c>
      <c r="E25" s="1">
        <v>0.59270500000000004</v>
      </c>
      <c r="F25" s="1">
        <v>0.59712500000000002</v>
      </c>
      <c r="G25" s="1">
        <v>0.61088299999999995</v>
      </c>
      <c r="I25" s="1">
        <v>0.196515</v>
      </c>
      <c r="J25" s="1">
        <v>0.19556499999999999</v>
      </c>
      <c r="K25" s="1">
        <v>0.19428899999999999</v>
      </c>
      <c r="L25" s="1">
        <v>0.20683699999999999</v>
      </c>
      <c r="M25" s="1">
        <v>0.194969</v>
      </c>
      <c r="AA25" s="1">
        <v>1.8380000000000001E-2</v>
      </c>
      <c r="AB25" s="1">
        <v>1.8016000000000001E-2</v>
      </c>
      <c r="AC25" s="1">
        <v>1.8277000000000002E-2</v>
      </c>
      <c r="AD25" s="1">
        <v>1.7857000000000001E-2</v>
      </c>
      <c r="AE25" s="1">
        <v>1.7592E-2</v>
      </c>
    </row>
    <row r="26" spans="3:31" x14ac:dyDescent="0.2">
      <c r="C26" s="1">
        <v>0.60665000000000002</v>
      </c>
      <c r="D26" s="1">
        <v>0.59367400000000004</v>
      </c>
      <c r="E26" s="1">
        <v>0.59456100000000001</v>
      </c>
      <c r="F26" s="1">
        <v>0.594997</v>
      </c>
      <c r="G26" s="1">
        <v>0.58240099999999995</v>
      </c>
      <c r="I26" s="1">
        <v>0.181585</v>
      </c>
      <c r="J26" s="1">
        <v>0.18092900000000001</v>
      </c>
      <c r="K26" s="1">
        <v>0.18079999999999999</v>
      </c>
      <c r="L26" s="1">
        <v>0.181783</v>
      </c>
      <c r="M26" s="1">
        <v>0.18060000000000001</v>
      </c>
      <c r="AA26" s="1">
        <v>1.9827000000000001E-2</v>
      </c>
      <c r="AB26" s="1">
        <v>2.0032999999999999E-2</v>
      </c>
      <c r="AC26" s="1">
        <v>2.0235E-2</v>
      </c>
      <c r="AD26" s="1">
        <v>1.9963000000000002E-2</v>
      </c>
      <c r="AE26" s="1">
        <v>1.9845000000000002E-2</v>
      </c>
    </row>
    <row r="27" spans="3:31" x14ac:dyDescent="0.2">
      <c r="C27" s="1">
        <v>0.53335999999999995</v>
      </c>
      <c r="D27" s="1">
        <v>0.53418200000000005</v>
      </c>
      <c r="E27" s="1">
        <v>0.51966100000000004</v>
      </c>
      <c r="F27" s="1">
        <v>0.532802</v>
      </c>
      <c r="G27" s="1">
        <v>0.53747</v>
      </c>
      <c r="I27" s="1">
        <v>9.3207999999999999E-2</v>
      </c>
      <c r="J27" s="1">
        <v>9.2061000000000004E-2</v>
      </c>
      <c r="K27" s="1">
        <v>0.10963000000000001</v>
      </c>
      <c r="L27" s="1">
        <v>0.114028</v>
      </c>
      <c r="M27" s="1">
        <v>9.2160000000000006E-2</v>
      </c>
      <c r="AA27" s="1">
        <v>1.6334000000000001E-2</v>
      </c>
      <c r="AB27" s="1">
        <v>1.6514999999999998E-2</v>
      </c>
      <c r="AC27" s="1">
        <v>1.6278000000000001E-2</v>
      </c>
      <c r="AD27" s="1">
        <v>1.5951E-2</v>
      </c>
      <c r="AE27" s="1">
        <v>1.6355000000000001E-2</v>
      </c>
    </row>
    <row r="28" spans="3:31" x14ac:dyDescent="0.2">
      <c r="C28" s="1">
        <v>1.269282</v>
      </c>
      <c r="D28" s="1">
        <v>1.2764260000000001</v>
      </c>
      <c r="E28" s="1">
        <v>1.28593</v>
      </c>
      <c r="F28" s="1">
        <v>1.2645850000000001</v>
      </c>
      <c r="G28" s="1">
        <v>1.2631870000000001</v>
      </c>
      <c r="I28" s="1">
        <v>0.81226200000000004</v>
      </c>
      <c r="J28" s="1">
        <v>0.81200300000000003</v>
      </c>
      <c r="K28" s="1">
        <v>0.81380300000000005</v>
      </c>
      <c r="L28" s="1">
        <v>0.86472000000000004</v>
      </c>
      <c r="M28" s="1">
        <v>0.81371300000000002</v>
      </c>
      <c r="AA28" s="1">
        <v>1.3979999999999999E-2</v>
      </c>
      <c r="AB28" s="1">
        <v>1.3472E-2</v>
      </c>
      <c r="AC28" s="1">
        <v>1.3223E-2</v>
      </c>
      <c r="AD28" s="1">
        <v>1.3811E-2</v>
      </c>
      <c r="AE28" s="1">
        <v>1.3868999999999999E-2</v>
      </c>
    </row>
    <row r="33" spans="3:31" x14ac:dyDescent="0.2">
      <c r="C33" s="2" t="s">
        <v>3</v>
      </c>
      <c r="D33" s="2"/>
      <c r="E33" s="2"/>
      <c r="F33" s="2"/>
      <c r="G33" s="2"/>
      <c r="I33" s="2" t="s">
        <v>4</v>
      </c>
      <c r="J33" s="2"/>
      <c r="K33" s="2"/>
      <c r="L33" s="2"/>
      <c r="M33" s="2"/>
      <c r="O33" s="2" t="s">
        <v>5</v>
      </c>
      <c r="P33" s="2"/>
      <c r="Q33" s="2"/>
      <c r="R33" s="2"/>
      <c r="S33" s="2"/>
      <c r="U33" s="2" t="s">
        <v>6</v>
      </c>
      <c r="V33" s="2"/>
      <c r="W33" s="2"/>
      <c r="X33" s="2"/>
      <c r="Y33" s="2"/>
      <c r="AA33" s="2" t="s">
        <v>7</v>
      </c>
      <c r="AB33" s="2"/>
      <c r="AC33" s="2"/>
      <c r="AD33" s="2"/>
      <c r="AE33" s="2"/>
    </row>
    <row r="34" spans="3:31" x14ac:dyDescent="0.2">
      <c r="C34" s="1">
        <v>3.2585000000000003E-2</v>
      </c>
      <c r="D34" s="1">
        <v>3.2386999999999999E-2</v>
      </c>
      <c r="E34" s="1">
        <v>3.2436E-2</v>
      </c>
      <c r="F34" s="1">
        <v>3.2733999999999999E-2</v>
      </c>
      <c r="G34" s="1">
        <v>3.2490999999999999E-2</v>
      </c>
      <c r="I34" s="1">
        <v>1.498E-3</v>
      </c>
      <c r="J34" s="1">
        <v>1.498E-3</v>
      </c>
      <c r="K34" s="1">
        <v>1.5120000000000001E-3</v>
      </c>
      <c r="L34" s="1">
        <v>1.5510000000000001E-3</v>
      </c>
      <c r="M34" s="1">
        <v>1.5070000000000001E-3</v>
      </c>
      <c r="O34" s="1">
        <v>5.5719999999999997E-3</v>
      </c>
      <c r="P34" s="1">
        <v>6.1000000000000004E-3</v>
      </c>
      <c r="Q34" s="1">
        <v>5.6220000000000003E-3</v>
      </c>
      <c r="R34" s="1">
        <v>5.496E-3</v>
      </c>
      <c r="S34" s="1">
        <v>5.6059999999999999E-3</v>
      </c>
      <c r="U34" s="1">
        <v>0.3135</v>
      </c>
      <c r="V34" s="1">
        <v>0.31394</v>
      </c>
      <c r="W34" s="1">
        <v>0.31248500000000001</v>
      </c>
      <c r="X34" s="1">
        <v>0.31235400000000002</v>
      </c>
      <c r="Y34" s="1">
        <v>0.31350099999999997</v>
      </c>
      <c r="AA34" s="1">
        <v>1.7329999999999999E-3</v>
      </c>
      <c r="AB34" s="1">
        <v>1.8010000000000001E-3</v>
      </c>
      <c r="AC34" s="1">
        <v>1.7520000000000001E-3</v>
      </c>
      <c r="AD34" s="1">
        <v>1.727E-3</v>
      </c>
      <c r="AE34" s="1">
        <v>1.779E-3</v>
      </c>
    </row>
    <row r="35" spans="3:31" x14ac:dyDescent="0.2">
      <c r="C35" s="1">
        <v>1.4089000000000001E-2</v>
      </c>
      <c r="D35" s="1">
        <v>1.4061000000000001E-2</v>
      </c>
      <c r="E35" s="1">
        <v>1.4050999999999999E-2</v>
      </c>
      <c r="F35" s="1">
        <v>1.4055E-2</v>
      </c>
      <c r="G35" s="1">
        <v>1.4161E-2</v>
      </c>
      <c r="I35" s="1">
        <v>1.8699999999999999E-3</v>
      </c>
      <c r="J35" s="1">
        <v>1.8910000000000001E-3</v>
      </c>
      <c r="K35" s="1">
        <v>1.8680000000000001E-3</v>
      </c>
      <c r="L35" s="1">
        <v>1.895E-3</v>
      </c>
      <c r="M35" s="1">
        <v>1.8879999999999999E-3</v>
      </c>
      <c r="O35" s="1">
        <v>7.6049999999999998E-3</v>
      </c>
      <c r="P35" s="1">
        <v>7.7349999999999997E-3</v>
      </c>
      <c r="Q35" s="1">
        <v>7.7079999999999996E-3</v>
      </c>
      <c r="R35" s="1">
        <v>7.7380000000000001E-3</v>
      </c>
      <c r="S35" s="1">
        <v>7.6790000000000001E-3</v>
      </c>
      <c r="U35" s="1">
        <v>0.155691</v>
      </c>
      <c r="V35" s="1">
        <v>0.155031</v>
      </c>
      <c r="W35" s="1">
        <v>0.15540399999999999</v>
      </c>
      <c r="X35" s="1">
        <v>0.154866</v>
      </c>
      <c r="Y35" s="1">
        <v>0.15534100000000001</v>
      </c>
      <c r="AA35" s="1">
        <v>1.2359999999999999E-3</v>
      </c>
      <c r="AB35" s="1">
        <v>1.237E-3</v>
      </c>
      <c r="AC35" s="1">
        <v>1.217E-3</v>
      </c>
      <c r="AD35" s="1">
        <v>1.199E-3</v>
      </c>
      <c r="AE35" s="1">
        <v>1.2340000000000001E-3</v>
      </c>
    </row>
    <row r="36" spans="3:31" x14ac:dyDescent="0.2">
      <c r="C36" s="1">
        <v>9.4210000000000006E-3</v>
      </c>
      <c r="D36" s="1">
        <v>9.4680000000000007E-3</v>
      </c>
      <c r="E36" s="1">
        <v>9.4450000000000003E-3</v>
      </c>
      <c r="F36" s="1">
        <v>9.4210000000000006E-3</v>
      </c>
      <c r="G36" s="1">
        <v>9.5010000000000008E-3</v>
      </c>
      <c r="I36" s="1">
        <v>2.2569999999999999E-3</v>
      </c>
      <c r="J36" s="1">
        <v>2.2929999999999999E-3</v>
      </c>
      <c r="K36" s="1">
        <v>2.3010000000000001E-3</v>
      </c>
      <c r="L36" s="1">
        <v>2.3E-3</v>
      </c>
      <c r="M36" s="1">
        <v>2.3240000000000001E-3</v>
      </c>
      <c r="O36" s="1">
        <v>1.0418999999999999E-2</v>
      </c>
      <c r="P36" s="1">
        <v>1.0774000000000001E-2</v>
      </c>
      <c r="Q36" s="1">
        <v>1.0618000000000001E-2</v>
      </c>
      <c r="R36" s="1">
        <v>1.0436000000000001E-2</v>
      </c>
      <c r="S36" s="1">
        <v>1.0482E-2</v>
      </c>
      <c r="U36" s="1">
        <v>9.9250000000000005E-2</v>
      </c>
      <c r="V36" s="1">
        <v>9.9061999999999997E-2</v>
      </c>
      <c r="W36" s="1">
        <v>9.9002000000000007E-2</v>
      </c>
      <c r="X36" s="1">
        <v>9.9074999999999996E-2</v>
      </c>
      <c r="Y36" s="1">
        <v>9.8741999999999996E-2</v>
      </c>
      <c r="AA36" s="1">
        <v>7.9100000000000004E-4</v>
      </c>
      <c r="AB36" s="1">
        <v>1.6590000000000001E-3</v>
      </c>
      <c r="AC36" s="1">
        <v>8.0000000000000004E-4</v>
      </c>
      <c r="AD36" s="1">
        <v>1.3979999999999999E-3</v>
      </c>
      <c r="AE36" s="1">
        <v>7.94E-4</v>
      </c>
    </row>
    <row r="37" spans="3:31" x14ac:dyDescent="0.2">
      <c r="C37" s="1">
        <v>1.3738E-2</v>
      </c>
      <c r="D37" s="1">
        <v>1.3808000000000001E-2</v>
      </c>
      <c r="E37" s="1">
        <v>1.3804E-2</v>
      </c>
      <c r="F37" s="1">
        <v>1.3905000000000001E-2</v>
      </c>
      <c r="G37" s="1">
        <v>1.3783999999999999E-2</v>
      </c>
      <c r="I37" s="1">
        <v>1.9789999999999999E-3</v>
      </c>
      <c r="J37" s="1">
        <v>2.0110000000000002E-3</v>
      </c>
      <c r="K37" s="1">
        <v>2.0140000000000002E-3</v>
      </c>
      <c r="L37" s="1">
        <v>2.0089999999999999E-3</v>
      </c>
      <c r="M37" s="1">
        <v>1.9940000000000001E-3</v>
      </c>
      <c r="O37" s="1">
        <v>1.0781000000000001E-2</v>
      </c>
      <c r="P37" s="1">
        <v>1.1346E-2</v>
      </c>
      <c r="Q37" s="1">
        <v>1.1195E-2</v>
      </c>
      <c r="R37" s="1">
        <v>1.0744E-2</v>
      </c>
      <c r="S37" s="1">
        <v>1.1403E-2</v>
      </c>
      <c r="U37" s="1">
        <v>9.3519000000000005E-2</v>
      </c>
      <c r="V37" s="1">
        <v>9.0980000000000005E-2</v>
      </c>
      <c r="W37" s="1">
        <v>9.1420000000000001E-2</v>
      </c>
      <c r="X37" s="1">
        <v>9.307E-2</v>
      </c>
      <c r="Y37" s="1">
        <v>9.1688000000000006E-2</v>
      </c>
      <c r="AA37" s="1">
        <v>1.243E-3</v>
      </c>
      <c r="AB37" s="1">
        <v>1.2689999999999999E-3</v>
      </c>
      <c r="AC37" s="1">
        <v>1.2310000000000001E-3</v>
      </c>
      <c r="AD37" s="1">
        <v>3.107E-3</v>
      </c>
      <c r="AE37" s="1">
        <v>1.2639999999999999E-3</v>
      </c>
    </row>
    <row r="38" spans="3:31" x14ac:dyDescent="0.2">
      <c r="C38" s="1">
        <v>1.3611E-2</v>
      </c>
      <c r="D38" s="1">
        <v>1.3698999999999999E-2</v>
      </c>
      <c r="E38" s="1">
        <v>1.3743999999999999E-2</v>
      </c>
      <c r="F38" s="1">
        <v>1.366E-2</v>
      </c>
      <c r="G38" s="1">
        <v>1.3702000000000001E-2</v>
      </c>
      <c r="I38" s="1">
        <v>1.761E-3</v>
      </c>
      <c r="J38" s="1">
        <v>1.8129999999999999E-3</v>
      </c>
      <c r="K38" s="1">
        <v>1.797E-3</v>
      </c>
      <c r="L38" s="1">
        <v>1.7650000000000001E-3</v>
      </c>
      <c r="M38" s="1">
        <v>1.7960000000000001E-3</v>
      </c>
      <c r="O38" s="1">
        <v>9.3130000000000001E-3</v>
      </c>
      <c r="P38" s="1">
        <v>9.6760000000000006E-3</v>
      </c>
      <c r="Q38" s="1">
        <v>9.41E-3</v>
      </c>
      <c r="R38" s="1">
        <v>9.3679999999999996E-3</v>
      </c>
      <c r="S38" s="1">
        <v>9.5779999999999997E-3</v>
      </c>
      <c r="U38" s="1">
        <v>9.3455999999999997E-2</v>
      </c>
      <c r="V38" s="1">
        <v>9.4497999999999999E-2</v>
      </c>
      <c r="W38" s="1">
        <v>9.1610999999999998E-2</v>
      </c>
      <c r="X38" s="1">
        <v>9.5991000000000007E-2</v>
      </c>
      <c r="Y38" s="1">
        <v>9.2494000000000007E-2</v>
      </c>
      <c r="AA38" s="1">
        <v>1.2539999999999999E-3</v>
      </c>
      <c r="AB38" s="1">
        <v>1.2310000000000001E-3</v>
      </c>
      <c r="AC38" s="1">
        <v>1.207E-3</v>
      </c>
      <c r="AD38" s="1">
        <v>1.204E-3</v>
      </c>
      <c r="AE38" s="1">
        <v>1.212E-3</v>
      </c>
    </row>
    <row r="39" spans="3:31" x14ac:dyDescent="0.2">
      <c r="C39" s="1">
        <v>2.2251E-2</v>
      </c>
      <c r="D39" s="1">
        <v>2.2502000000000001E-2</v>
      </c>
      <c r="E39" s="1">
        <v>2.2599000000000001E-2</v>
      </c>
      <c r="F39" s="1">
        <v>2.2742999999999999E-2</v>
      </c>
      <c r="G39" s="1">
        <v>2.2339999999999999E-2</v>
      </c>
      <c r="I39" s="1">
        <v>1.5070000000000001E-3</v>
      </c>
      <c r="J39" s="1">
        <v>1.5349999999999999E-3</v>
      </c>
      <c r="K39" s="1">
        <v>1.531E-3</v>
      </c>
      <c r="L39" s="1">
        <v>1.5319999999999999E-3</v>
      </c>
      <c r="M39" s="1">
        <v>1.5219999999999999E-3</v>
      </c>
      <c r="O39" s="1">
        <v>8.7500000000000008E-3</v>
      </c>
      <c r="P39" s="1">
        <v>8.9999999999999993E-3</v>
      </c>
      <c r="Q39" s="1">
        <v>9.077E-3</v>
      </c>
      <c r="R39" s="1">
        <v>9.221E-3</v>
      </c>
      <c r="S39" s="1">
        <v>8.8170000000000002E-3</v>
      </c>
      <c r="U39" s="1">
        <v>0.113026</v>
      </c>
      <c r="V39" s="1">
        <v>0.11472599999999999</v>
      </c>
      <c r="W39" s="1">
        <v>0.112632</v>
      </c>
      <c r="X39" s="1">
        <v>0.11448999999999999</v>
      </c>
      <c r="Y39" s="1">
        <v>0.113755</v>
      </c>
      <c r="AA39" s="1">
        <v>1.526E-3</v>
      </c>
      <c r="AB39" s="1">
        <v>1.5039999999999999E-3</v>
      </c>
      <c r="AC39" s="1">
        <v>1.611E-3</v>
      </c>
      <c r="AD39" s="1">
        <v>1.549E-3</v>
      </c>
      <c r="AE39" s="1">
        <v>1.493E-3</v>
      </c>
    </row>
    <row r="40" spans="3:31" x14ac:dyDescent="0.2">
      <c r="C40" s="1">
        <v>3.0664E-2</v>
      </c>
      <c r="D40" s="1">
        <v>3.0387999999999998E-2</v>
      </c>
      <c r="E40" s="1">
        <v>3.0693999999999999E-2</v>
      </c>
      <c r="F40" s="1">
        <v>3.0839999999999999E-2</v>
      </c>
      <c r="G40" s="1">
        <v>3.0626E-2</v>
      </c>
      <c r="I40" s="1">
        <v>1.8309999999999999E-3</v>
      </c>
      <c r="J40" s="1">
        <v>1.7799999999999999E-3</v>
      </c>
      <c r="K40" s="1">
        <v>1.805E-3</v>
      </c>
      <c r="L40" s="1">
        <v>1.758E-3</v>
      </c>
      <c r="M40" s="1">
        <v>1.7520000000000001E-3</v>
      </c>
      <c r="O40" s="1">
        <v>7.5170000000000002E-3</v>
      </c>
      <c r="P40" s="1">
        <v>7.6400000000000001E-3</v>
      </c>
      <c r="Q40" s="1">
        <v>7.5649999999999997E-3</v>
      </c>
      <c r="R40" s="1">
        <v>7.6680000000000003E-3</v>
      </c>
      <c r="S40" s="1">
        <v>7.5500000000000003E-3</v>
      </c>
      <c r="U40" s="1">
        <v>0.256216</v>
      </c>
      <c r="V40" s="1">
        <v>0.25528800000000001</v>
      </c>
      <c r="W40" s="1">
        <v>0.25671100000000002</v>
      </c>
      <c r="X40" s="1">
        <v>0.25261299999999998</v>
      </c>
      <c r="Y40" s="1">
        <v>0.26042700000000002</v>
      </c>
      <c r="AA40" s="1">
        <v>9.990000000000001E-4</v>
      </c>
      <c r="AB40" s="1">
        <v>1.103E-3</v>
      </c>
      <c r="AC40" s="1">
        <v>1.0189999999999999E-3</v>
      </c>
      <c r="AD40" s="1">
        <v>1.039E-3</v>
      </c>
      <c r="AE40" s="1">
        <v>1.0549999999999999E-3</v>
      </c>
    </row>
    <row r="41" spans="3:31" x14ac:dyDescent="0.2">
      <c r="C41" s="1">
        <v>1.2574999999999999E-2</v>
      </c>
      <c r="D41" s="1">
        <v>1.2674E-2</v>
      </c>
      <c r="E41" s="1">
        <v>1.2656000000000001E-2</v>
      </c>
      <c r="F41" s="1">
        <v>1.2706E-2</v>
      </c>
      <c r="G41" s="1">
        <v>1.2741000000000001E-2</v>
      </c>
      <c r="I41" s="1">
        <v>1.781E-3</v>
      </c>
      <c r="J41" s="1">
        <v>1.7949999999999999E-3</v>
      </c>
      <c r="K41" s="1">
        <v>1.7780000000000001E-3</v>
      </c>
      <c r="L41" s="1">
        <v>1.7700000000000001E-3</v>
      </c>
      <c r="M41" s="1">
        <v>1.745E-3</v>
      </c>
      <c r="O41" s="1">
        <v>8.9770000000000006E-3</v>
      </c>
      <c r="P41" s="1">
        <v>9.0799999999999995E-3</v>
      </c>
      <c r="Q41" s="1">
        <v>8.8070000000000006E-3</v>
      </c>
      <c r="R41" s="1">
        <v>9.1710000000000003E-3</v>
      </c>
      <c r="S41" s="1">
        <v>9.0639999999999991E-3</v>
      </c>
      <c r="U41" s="1">
        <v>9.0790999999999997E-2</v>
      </c>
      <c r="V41" s="1">
        <v>9.0355000000000005E-2</v>
      </c>
      <c r="W41" s="1">
        <v>9.0038000000000007E-2</v>
      </c>
      <c r="X41" s="1">
        <v>9.0284000000000003E-2</v>
      </c>
      <c r="Y41" s="1">
        <v>9.1142000000000001E-2</v>
      </c>
      <c r="AA41" s="1">
        <v>8.83E-4</v>
      </c>
      <c r="AB41" s="1">
        <v>9.0399999999999996E-4</v>
      </c>
      <c r="AC41" s="1">
        <v>8.9099999999999997E-4</v>
      </c>
      <c r="AD41" s="1">
        <v>8.9499999999999996E-4</v>
      </c>
      <c r="AE41" s="1">
        <v>9.2100000000000005E-4</v>
      </c>
    </row>
    <row r="42" spans="3:31" x14ac:dyDescent="0.2">
      <c r="C42" s="1">
        <v>1.1188E-2</v>
      </c>
      <c r="D42" s="1">
        <v>1.1306999999999999E-2</v>
      </c>
      <c r="E42" s="1">
        <v>1.1269E-2</v>
      </c>
      <c r="F42" s="1">
        <v>1.1245E-2</v>
      </c>
      <c r="G42" s="1">
        <v>1.1434E-2</v>
      </c>
      <c r="I42" s="1">
        <v>2.0569999999999998E-3</v>
      </c>
      <c r="J42" s="1">
        <v>2.0330000000000001E-3</v>
      </c>
      <c r="K42" s="1">
        <v>2.0569999999999998E-3</v>
      </c>
      <c r="L42" s="1">
        <v>2.078E-3</v>
      </c>
      <c r="M42" s="1">
        <v>2.026E-3</v>
      </c>
      <c r="O42" s="1">
        <v>9.1590000000000005E-3</v>
      </c>
      <c r="P42" s="1">
        <v>9.6229999999999996E-3</v>
      </c>
      <c r="Q42" s="1">
        <v>9.5359999999999993E-3</v>
      </c>
      <c r="R42" s="1">
        <v>9.5879999999999993E-3</v>
      </c>
      <c r="S42" s="1">
        <v>9.5849999999999998E-3</v>
      </c>
      <c r="U42" s="1">
        <v>0.10914</v>
      </c>
      <c r="V42" s="1">
        <v>0.10850600000000001</v>
      </c>
      <c r="W42" s="1">
        <v>0.109768</v>
      </c>
      <c r="X42" s="1">
        <v>0.109253</v>
      </c>
      <c r="Y42" s="1">
        <v>0.109287</v>
      </c>
      <c r="AA42" s="1">
        <v>7.0399999999999998E-4</v>
      </c>
      <c r="AB42" s="1">
        <v>7.2800000000000002E-4</v>
      </c>
      <c r="AC42" s="1">
        <v>1.549E-3</v>
      </c>
      <c r="AD42" s="1">
        <v>7.5600000000000005E-4</v>
      </c>
      <c r="AE42" s="1">
        <v>9.3999999999999997E-4</v>
      </c>
    </row>
    <row r="43" spans="3:31" x14ac:dyDescent="0.2">
      <c r="C43" s="1">
        <v>1.1934E-2</v>
      </c>
      <c r="D43" s="1">
        <v>1.2034E-2</v>
      </c>
      <c r="E43" s="1">
        <v>1.205E-2</v>
      </c>
      <c r="F43" s="1">
        <v>1.1993999999999999E-2</v>
      </c>
      <c r="G43" s="1">
        <v>1.1965999999999999E-2</v>
      </c>
      <c r="I43" s="1">
        <v>2.287E-3</v>
      </c>
      <c r="J43" s="1">
        <v>2.3189999999999999E-3</v>
      </c>
      <c r="K43" s="1">
        <v>2.3040000000000001E-3</v>
      </c>
      <c r="L43" s="1">
        <v>2.297E-3</v>
      </c>
      <c r="M43" s="1">
        <v>2.2929999999999999E-3</v>
      </c>
      <c r="O43" s="1">
        <v>1.0879E-2</v>
      </c>
      <c r="P43" s="1">
        <v>1.0676E-2</v>
      </c>
      <c r="Q43" s="1">
        <v>1.0976E-2</v>
      </c>
      <c r="R43" s="1">
        <v>1.0410000000000001E-2</v>
      </c>
      <c r="S43" s="1">
        <v>1.0463E-2</v>
      </c>
      <c r="U43" s="1">
        <v>0.114401</v>
      </c>
      <c r="V43" s="1">
        <v>0.115408</v>
      </c>
      <c r="W43" s="1">
        <v>0.11411200000000001</v>
      </c>
      <c r="X43" s="1">
        <v>0.11568199999999999</v>
      </c>
      <c r="Y43" s="1">
        <v>0.114065</v>
      </c>
      <c r="AA43" s="1">
        <v>7.1599999999999995E-4</v>
      </c>
      <c r="AB43" s="1">
        <v>1.658E-3</v>
      </c>
      <c r="AC43" s="1">
        <v>1.6410000000000001E-3</v>
      </c>
      <c r="AD43" s="1">
        <v>6.8599999999999998E-4</v>
      </c>
      <c r="AE43" s="1">
        <v>7.0600000000000003E-4</v>
      </c>
    </row>
    <row r="44" spans="3:31" x14ac:dyDescent="0.2">
      <c r="C44" s="1">
        <v>1.3941E-2</v>
      </c>
      <c r="D44" s="1">
        <v>1.3939999999999999E-2</v>
      </c>
      <c r="E44" s="1">
        <v>1.3873999999999999E-2</v>
      </c>
      <c r="F44" s="1">
        <v>1.3986999999999999E-2</v>
      </c>
      <c r="G44" s="1">
        <v>1.3893000000000001E-2</v>
      </c>
      <c r="I44" s="1">
        <v>2.0079999999999998E-3</v>
      </c>
      <c r="J44" s="1">
        <v>2.0449999999999999E-3</v>
      </c>
      <c r="K44" s="1">
        <v>2.0500000000000002E-3</v>
      </c>
      <c r="L44" s="1">
        <v>2.055E-3</v>
      </c>
      <c r="M44" s="1">
        <v>2.065E-3</v>
      </c>
      <c r="O44" s="1">
        <v>1.1776999999999999E-2</v>
      </c>
      <c r="P44" s="1">
        <v>1.1240999999999999E-2</v>
      </c>
      <c r="Q44" s="1">
        <v>1.0701E-2</v>
      </c>
      <c r="R44" s="1">
        <v>1.1832000000000001E-2</v>
      </c>
      <c r="S44" s="1">
        <v>1.1273E-2</v>
      </c>
      <c r="U44" s="1">
        <v>9.9403000000000005E-2</v>
      </c>
      <c r="V44" s="1">
        <v>9.4267000000000004E-2</v>
      </c>
      <c r="W44" s="1">
        <v>9.4325000000000006E-2</v>
      </c>
      <c r="X44" s="1">
        <v>0.10429099999999999</v>
      </c>
      <c r="Y44" s="1">
        <v>9.4470999999999999E-2</v>
      </c>
      <c r="AA44" s="1">
        <v>1.1820000000000001E-3</v>
      </c>
      <c r="AB44" s="1">
        <v>1.1770000000000001E-3</v>
      </c>
      <c r="AC44" s="1">
        <v>1.188E-3</v>
      </c>
      <c r="AD44" s="1">
        <v>3.3479999999999998E-3</v>
      </c>
      <c r="AE44" s="1">
        <v>1.188E-3</v>
      </c>
    </row>
    <row r="45" spans="3:31" x14ac:dyDescent="0.2">
      <c r="C45" s="1">
        <v>1.3244000000000001E-2</v>
      </c>
      <c r="D45" s="1">
        <v>1.2644000000000001E-2</v>
      </c>
      <c r="E45" s="1">
        <v>1.2607999999999999E-2</v>
      </c>
      <c r="F45" s="1">
        <v>1.2697E-2</v>
      </c>
      <c r="G45" s="1">
        <v>1.2557E-2</v>
      </c>
      <c r="I45" s="1">
        <v>1.908E-3</v>
      </c>
      <c r="J45" s="1">
        <v>1.9009999999999999E-3</v>
      </c>
      <c r="K45" s="1">
        <v>1.8910000000000001E-3</v>
      </c>
      <c r="L45" s="1">
        <v>1.931E-3</v>
      </c>
      <c r="M45" s="1">
        <v>1.903E-3</v>
      </c>
      <c r="O45" s="1">
        <v>9.8119999999999995E-3</v>
      </c>
      <c r="P45" s="1">
        <v>9.9340000000000001E-3</v>
      </c>
      <c r="Q45" s="1">
        <v>1.0189999999999999E-2</v>
      </c>
      <c r="R45" s="1">
        <v>1.0219000000000001E-2</v>
      </c>
      <c r="S45" s="1">
        <v>1.0156E-2</v>
      </c>
      <c r="U45" s="1">
        <v>9.7346000000000002E-2</v>
      </c>
      <c r="V45" s="1">
        <v>9.3660999999999994E-2</v>
      </c>
      <c r="W45" s="1">
        <v>9.2155000000000001E-2</v>
      </c>
      <c r="X45" s="1">
        <v>9.2124999999999999E-2</v>
      </c>
      <c r="Y45" s="1">
        <v>9.2050999999999994E-2</v>
      </c>
      <c r="AA45" s="1">
        <v>1.0300000000000001E-3</v>
      </c>
      <c r="AB45" s="1">
        <v>1.0169999999999999E-3</v>
      </c>
      <c r="AC45" s="1">
        <v>1.0280000000000001E-3</v>
      </c>
      <c r="AD45" s="1">
        <v>1.108E-3</v>
      </c>
      <c r="AE45" s="1">
        <v>1.003E-3</v>
      </c>
    </row>
    <row r="46" spans="3:31" x14ac:dyDescent="0.2">
      <c r="C46" s="1">
        <v>9.8130000000000005E-3</v>
      </c>
      <c r="D46" s="1">
        <v>9.776E-3</v>
      </c>
      <c r="E46" s="1">
        <v>9.8569999999999994E-3</v>
      </c>
      <c r="F46" s="1">
        <v>9.9150000000000002E-3</v>
      </c>
      <c r="G46" s="1">
        <v>9.9139999999999992E-3</v>
      </c>
      <c r="I46" s="1">
        <v>2.1299999999999999E-3</v>
      </c>
      <c r="J46" s="1">
        <v>2.1099999999999999E-3</v>
      </c>
      <c r="K46" s="1">
        <v>2.134E-3</v>
      </c>
      <c r="L46" s="1">
        <v>2.1819999999999999E-3</v>
      </c>
      <c r="M46" s="1">
        <v>2.1419999999999998E-3</v>
      </c>
      <c r="O46" s="1">
        <v>1.0539E-2</v>
      </c>
      <c r="P46" s="1">
        <v>1.0529999999999999E-2</v>
      </c>
      <c r="Q46" s="1">
        <v>1.0638999999999999E-2</v>
      </c>
      <c r="R46" s="1">
        <v>1.0142999999999999E-2</v>
      </c>
      <c r="S46" s="1">
        <v>1.0267999999999999E-2</v>
      </c>
      <c r="U46" s="1">
        <v>9.2837000000000003E-2</v>
      </c>
      <c r="V46" s="1">
        <v>9.3239000000000002E-2</v>
      </c>
      <c r="W46" s="1">
        <v>9.3187000000000006E-2</v>
      </c>
      <c r="X46" s="1">
        <v>9.3201999999999993E-2</v>
      </c>
      <c r="Y46" s="1">
        <v>9.2987E-2</v>
      </c>
      <c r="AA46" s="1">
        <v>6.4400000000000004E-4</v>
      </c>
      <c r="AB46" s="1">
        <v>6.2200000000000005E-4</v>
      </c>
      <c r="AC46" s="1">
        <v>6.6100000000000002E-4</v>
      </c>
      <c r="AD46" s="1">
        <v>6.5200000000000002E-4</v>
      </c>
      <c r="AE46" s="1">
        <v>1.567E-3</v>
      </c>
    </row>
    <row r="47" spans="3:31" x14ac:dyDescent="0.2">
      <c r="C47" s="1">
        <v>2.3115E-2</v>
      </c>
      <c r="D47" s="1">
        <v>2.3286999999999999E-2</v>
      </c>
      <c r="E47" s="1">
        <v>2.3213000000000001E-2</v>
      </c>
      <c r="F47" s="1">
        <v>2.3299E-2</v>
      </c>
      <c r="G47" s="1">
        <v>2.3487000000000001E-2</v>
      </c>
      <c r="I47" s="1">
        <v>1.66E-3</v>
      </c>
      <c r="J47" s="1">
        <v>1.6620000000000001E-3</v>
      </c>
      <c r="K47" s="1">
        <v>1.6459999999999999E-3</v>
      </c>
      <c r="L47" s="1">
        <v>1.6570000000000001E-3</v>
      </c>
      <c r="M47" s="1">
        <v>1.6689999999999999E-3</v>
      </c>
      <c r="O47" s="1">
        <v>1.0918000000000001E-2</v>
      </c>
      <c r="P47" s="1">
        <v>1.0277E-2</v>
      </c>
      <c r="Q47" s="1">
        <v>1.0116999999999999E-2</v>
      </c>
      <c r="R47" s="1">
        <v>1.0075000000000001E-2</v>
      </c>
      <c r="S47" s="1">
        <v>1.0422000000000001E-2</v>
      </c>
      <c r="U47" s="1">
        <v>0.119516</v>
      </c>
      <c r="V47" s="1">
        <v>0.120644</v>
      </c>
      <c r="W47" s="1">
        <v>0.119357</v>
      </c>
      <c r="X47" s="1">
        <v>0.11939</v>
      </c>
      <c r="Y47" s="1">
        <v>0.123434</v>
      </c>
      <c r="AA47" s="1">
        <v>1.6999999999999999E-3</v>
      </c>
      <c r="AB47" s="1">
        <v>1.7409999999999999E-3</v>
      </c>
      <c r="AC47" s="1">
        <v>1.66E-3</v>
      </c>
      <c r="AD47" s="1">
        <v>1.681E-3</v>
      </c>
      <c r="AE47" s="1">
        <v>1.75E-3</v>
      </c>
    </row>
    <row r="48" spans="3:31" x14ac:dyDescent="0.2">
      <c r="C48" s="1">
        <v>3.2703999999999997E-2</v>
      </c>
      <c r="D48" s="1">
        <v>3.3093999999999998E-2</v>
      </c>
      <c r="E48" s="1">
        <v>3.3077000000000002E-2</v>
      </c>
      <c r="F48" s="1">
        <v>3.3228000000000001E-2</v>
      </c>
      <c r="G48" s="1">
        <v>3.3020000000000001E-2</v>
      </c>
      <c r="I48" s="1">
        <v>1.8109999999999999E-3</v>
      </c>
      <c r="J48" s="1">
        <v>1.8079999999999999E-3</v>
      </c>
      <c r="K48" s="1">
        <v>1.8029999999999999E-3</v>
      </c>
      <c r="L48" s="1">
        <v>1.8569999999999999E-3</v>
      </c>
      <c r="M48" s="1">
        <v>1.7960000000000001E-3</v>
      </c>
      <c r="O48" s="1">
        <v>8.5389999999999997E-3</v>
      </c>
      <c r="P48" s="1">
        <v>8.4989999999999996E-3</v>
      </c>
      <c r="Q48" s="1">
        <v>8.3260000000000001E-3</v>
      </c>
      <c r="R48" s="1">
        <v>8.8350000000000008E-3</v>
      </c>
      <c r="S48" s="1">
        <v>8.5509999999999996E-3</v>
      </c>
      <c r="U48" s="1">
        <v>0.28464299999999998</v>
      </c>
      <c r="V48" s="1">
        <v>0.28558</v>
      </c>
      <c r="W48" s="1">
        <v>0.28542299999999998</v>
      </c>
      <c r="X48" s="1">
        <v>0.297566</v>
      </c>
      <c r="Y48" s="1">
        <v>0.28511500000000001</v>
      </c>
      <c r="AA48" s="1">
        <v>1.142E-3</v>
      </c>
      <c r="AB48" s="1">
        <v>1.1659999999999999E-3</v>
      </c>
      <c r="AC48" s="1">
        <v>1.1850000000000001E-3</v>
      </c>
      <c r="AD48" s="1">
        <v>1.142E-3</v>
      </c>
      <c r="AE48" s="1">
        <v>1.16E-3</v>
      </c>
    </row>
    <row r="49" spans="3:32" x14ac:dyDescent="0.2">
      <c r="C49" s="1">
        <v>1.2697999999999999E-2</v>
      </c>
      <c r="D49" s="1">
        <v>1.2937000000000001E-2</v>
      </c>
      <c r="E49" s="1">
        <v>1.2727E-2</v>
      </c>
      <c r="F49" s="1">
        <v>1.2751E-2</v>
      </c>
      <c r="G49" s="1">
        <v>1.2806E-2</v>
      </c>
      <c r="I49" s="1">
        <v>1.8829999999999999E-3</v>
      </c>
      <c r="J49" s="1">
        <v>1.9189999999999999E-3</v>
      </c>
      <c r="K49" s="1">
        <v>1.8940000000000001E-3</v>
      </c>
      <c r="L49" s="1">
        <v>2.1350000000000002E-3</v>
      </c>
      <c r="M49" s="1">
        <v>1.8860000000000001E-3</v>
      </c>
      <c r="O49" s="1">
        <v>9.7370000000000009E-3</v>
      </c>
      <c r="P49" s="1">
        <v>1.0187E-2</v>
      </c>
      <c r="Q49" s="1">
        <v>9.6050000000000007E-3</v>
      </c>
      <c r="R49" s="1">
        <v>9.6399999999999993E-3</v>
      </c>
      <c r="S49" s="1">
        <v>9.5090000000000001E-3</v>
      </c>
      <c r="U49" s="1">
        <v>0.102136</v>
      </c>
      <c r="V49" s="1">
        <v>0.102503</v>
      </c>
      <c r="W49" s="1">
        <v>0.10240100000000001</v>
      </c>
      <c r="X49" s="1">
        <v>0.10180400000000001</v>
      </c>
      <c r="Y49" s="1">
        <v>0.10198699999999999</v>
      </c>
      <c r="AA49" s="1">
        <v>7.9500000000000003E-4</v>
      </c>
      <c r="AB49" s="1">
        <v>8.1899999999999996E-4</v>
      </c>
      <c r="AC49" s="1">
        <v>1.068E-2</v>
      </c>
      <c r="AD49" s="1">
        <v>8.6600000000000002E-4</v>
      </c>
      <c r="AE49" s="1">
        <v>8.1999999999999998E-4</v>
      </c>
    </row>
    <row r="50" spans="3:32" x14ac:dyDescent="0.2">
      <c r="C50" s="1">
        <v>1.0161E-2</v>
      </c>
      <c r="D50" s="1">
        <v>1.009E-2</v>
      </c>
      <c r="E50" s="1">
        <v>1.0179000000000001E-2</v>
      </c>
      <c r="F50" s="1">
        <v>1.0198E-2</v>
      </c>
      <c r="G50" s="1">
        <v>1.0213E-2</v>
      </c>
      <c r="I50" s="1">
        <v>2.2360000000000001E-3</v>
      </c>
      <c r="J50" s="1">
        <v>2.1930000000000001E-3</v>
      </c>
      <c r="K50" s="1">
        <v>2.2030000000000001E-3</v>
      </c>
      <c r="L50" s="1">
        <v>2.261E-3</v>
      </c>
      <c r="M50" s="1">
        <v>2.2169999999999998E-3</v>
      </c>
      <c r="O50" s="1">
        <v>1.044E-2</v>
      </c>
      <c r="P50" s="1">
        <v>1.0366E-2</v>
      </c>
      <c r="Q50" s="1">
        <v>1.0050999999999999E-2</v>
      </c>
      <c r="R50" s="1">
        <v>1.035E-2</v>
      </c>
      <c r="S50" s="1">
        <v>1.0333999999999999E-2</v>
      </c>
      <c r="U50" s="1">
        <v>0.102309</v>
      </c>
      <c r="V50" s="1">
        <v>0.102034</v>
      </c>
      <c r="W50" s="1">
        <v>0.10185900000000001</v>
      </c>
      <c r="X50" s="1">
        <v>0.101894</v>
      </c>
      <c r="Y50" s="1">
        <v>0.10224900000000001</v>
      </c>
      <c r="AA50" s="1">
        <v>6.0300000000000002E-4</v>
      </c>
      <c r="AB50" s="1">
        <v>6.0700000000000001E-4</v>
      </c>
      <c r="AC50" s="1">
        <v>5.9800000000000001E-4</v>
      </c>
      <c r="AD50" s="1">
        <v>6.2500000000000001E-4</v>
      </c>
      <c r="AE50" s="1">
        <v>5.8600000000000004E-4</v>
      </c>
    </row>
    <row r="51" spans="3:32" x14ac:dyDescent="0.2">
      <c r="C51" s="1">
        <v>1.0307E-2</v>
      </c>
      <c r="D51" s="1">
        <v>1.0324E-2</v>
      </c>
      <c r="E51" s="1">
        <v>1.0338999999999999E-2</v>
      </c>
      <c r="F51" s="1">
        <v>1.0352E-2</v>
      </c>
      <c r="G51" s="1">
        <v>1.0387E-2</v>
      </c>
      <c r="I51" s="1">
        <v>2.49E-3</v>
      </c>
      <c r="J51" s="1">
        <v>2.4390000000000002E-3</v>
      </c>
      <c r="K51" s="1">
        <v>2.4810000000000001E-3</v>
      </c>
      <c r="L51" s="1">
        <v>2.503E-3</v>
      </c>
      <c r="M51" s="1">
        <v>2.447E-3</v>
      </c>
      <c r="O51" s="1">
        <v>1.1705999999999999E-2</v>
      </c>
      <c r="P51" s="1">
        <v>1.1275E-2</v>
      </c>
      <c r="Q51" s="1">
        <v>1.1594999999999999E-2</v>
      </c>
      <c r="R51" s="1">
        <v>1.1476E-2</v>
      </c>
      <c r="S51" s="1">
        <v>1.1632E-2</v>
      </c>
      <c r="U51" s="1">
        <v>9.9444000000000005E-2</v>
      </c>
      <c r="V51" s="1">
        <v>9.9477999999999997E-2</v>
      </c>
      <c r="W51" s="1">
        <v>9.8993999999999999E-2</v>
      </c>
      <c r="X51" s="1">
        <v>9.9144999999999997E-2</v>
      </c>
      <c r="Y51" s="1">
        <v>9.9296999999999996E-2</v>
      </c>
      <c r="AA51" s="1">
        <v>1.3309999999999999E-3</v>
      </c>
      <c r="AB51" s="1">
        <v>1.0319999999999999E-3</v>
      </c>
      <c r="AC51" s="1">
        <v>6.4099999999999997E-4</v>
      </c>
      <c r="AD51" s="1">
        <v>6.7400000000000001E-4</v>
      </c>
      <c r="AE51" s="1">
        <v>6.7699999999999998E-4</v>
      </c>
    </row>
    <row r="52" spans="3:32" x14ac:dyDescent="0.2">
      <c r="C52" s="1">
        <v>1.5296000000000001E-2</v>
      </c>
      <c r="D52" s="1">
        <v>1.5211000000000001E-2</v>
      </c>
      <c r="E52" s="1">
        <v>1.5513000000000001E-2</v>
      </c>
      <c r="F52" s="1">
        <v>1.5375E-2</v>
      </c>
      <c r="G52" s="1">
        <v>1.5668000000000001E-2</v>
      </c>
      <c r="I52" s="1">
        <v>2.0349999999999999E-3</v>
      </c>
      <c r="J52" s="1">
        <v>2.0249999999999999E-3</v>
      </c>
      <c r="K52" s="1">
        <v>2.0760000000000002E-3</v>
      </c>
      <c r="L52" s="1">
        <v>2.0799999999999998E-3</v>
      </c>
      <c r="M52" s="1">
        <v>2.0330000000000001E-3</v>
      </c>
      <c r="O52" s="1">
        <v>1.2173E-2</v>
      </c>
      <c r="P52" s="1">
        <v>1.1634E-2</v>
      </c>
      <c r="Q52" s="1">
        <v>1.1887999999999999E-2</v>
      </c>
      <c r="R52" s="1">
        <v>1.1911E-2</v>
      </c>
      <c r="S52" s="1">
        <v>1.1608E-2</v>
      </c>
      <c r="U52" s="1">
        <v>9.9957000000000004E-2</v>
      </c>
      <c r="V52" s="1">
        <v>9.9911E-2</v>
      </c>
      <c r="W52" s="1">
        <v>0.106015</v>
      </c>
      <c r="X52" s="1">
        <v>0.10649599999999999</v>
      </c>
      <c r="Y52" s="1">
        <v>9.9939E-2</v>
      </c>
      <c r="AA52" s="1">
        <v>1.3439999999999999E-3</v>
      </c>
      <c r="AB52" s="1">
        <v>1.2849999999999999E-3</v>
      </c>
      <c r="AC52" s="1">
        <v>1.322E-3</v>
      </c>
      <c r="AD52" s="1">
        <v>1.3910000000000001E-3</v>
      </c>
      <c r="AE52" s="1">
        <v>1.32E-3</v>
      </c>
    </row>
    <row r="53" spans="3:32" x14ac:dyDescent="0.2">
      <c r="C53" s="1">
        <v>2.5767999999999999E-2</v>
      </c>
      <c r="D53" s="1">
        <v>2.5842E-2</v>
      </c>
      <c r="E53" s="1">
        <v>2.5892999999999999E-2</v>
      </c>
      <c r="F53" s="1">
        <v>2.6058000000000001E-2</v>
      </c>
      <c r="G53" s="1">
        <v>2.5909999999999999E-2</v>
      </c>
      <c r="I53" s="1">
        <v>1.572E-3</v>
      </c>
      <c r="J53" s="1">
        <v>1.5939999999999999E-3</v>
      </c>
      <c r="K53" s="1">
        <v>1.578E-3</v>
      </c>
      <c r="L53" s="1">
        <v>1.5690000000000001E-3</v>
      </c>
      <c r="M53" s="1">
        <v>1.578E-3</v>
      </c>
      <c r="O53" s="1">
        <v>9.3410000000000003E-3</v>
      </c>
      <c r="P53" s="1">
        <v>9.639E-3</v>
      </c>
      <c r="Q53" s="1">
        <v>9.8779999999999996E-3</v>
      </c>
      <c r="R53" s="1">
        <v>9.5589999999999998E-3</v>
      </c>
      <c r="S53" s="1">
        <v>9.7260000000000003E-3</v>
      </c>
      <c r="U53" s="1">
        <v>0.12787200000000001</v>
      </c>
      <c r="V53" s="1">
        <v>0.12819</v>
      </c>
      <c r="W53" s="1">
        <v>0.12813099999999999</v>
      </c>
      <c r="X53" s="1">
        <v>0.14007900000000001</v>
      </c>
      <c r="Y53" s="1">
        <v>0.128668</v>
      </c>
      <c r="AA53" s="1">
        <v>1.632E-3</v>
      </c>
      <c r="AB53" s="1">
        <v>1.737E-3</v>
      </c>
      <c r="AC53" s="1">
        <v>1.6490000000000001E-3</v>
      </c>
      <c r="AD53" s="1">
        <v>1.7329999999999999E-3</v>
      </c>
      <c r="AE53" s="1">
        <v>1.755E-3</v>
      </c>
    </row>
    <row r="56" spans="3:32" x14ac:dyDescent="0.2">
      <c r="C56" s="2" t="s">
        <v>9</v>
      </c>
      <c r="D56" s="2"/>
      <c r="E56" s="2"/>
      <c r="F56" s="2"/>
      <c r="G56" s="2"/>
      <c r="H56" t="s">
        <v>8</v>
      </c>
      <c r="I56" s="2" t="s">
        <v>10</v>
      </c>
      <c r="J56" s="2"/>
      <c r="K56" s="2"/>
      <c r="L56" s="2"/>
      <c r="M56" s="2"/>
      <c r="N56" t="s">
        <v>8</v>
      </c>
      <c r="O56" s="2" t="s">
        <v>11</v>
      </c>
      <c r="P56" s="2"/>
      <c r="Q56" s="2"/>
      <c r="R56" s="2"/>
      <c r="S56" s="2"/>
      <c r="T56" t="s">
        <v>8</v>
      </c>
      <c r="U56" s="2" t="s">
        <v>12</v>
      </c>
      <c r="V56" s="2"/>
      <c r="W56" s="2"/>
      <c r="X56" s="2"/>
      <c r="Y56" s="2"/>
      <c r="Z56" t="s">
        <v>8</v>
      </c>
      <c r="AA56" s="2" t="s">
        <v>13</v>
      </c>
      <c r="AB56" s="2"/>
      <c r="AC56" s="2"/>
      <c r="AD56" s="2"/>
      <c r="AE56" s="2"/>
      <c r="AF56" t="s">
        <v>8</v>
      </c>
    </row>
    <row r="57" spans="3:32" x14ac:dyDescent="0.2">
      <c r="C57">
        <f>C9-I9-C34-U34</f>
        <v>0.18507699999999994</v>
      </c>
      <c r="D57">
        <f>D9-J9-D34-V34</f>
        <v>0.18512599999999996</v>
      </c>
      <c r="E57">
        <f>E9-K9-E34-W34</f>
        <v>0.18661499999999998</v>
      </c>
      <c r="F57">
        <f>F9-L9-F34-X34</f>
        <v>0.17857499999999998</v>
      </c>
      <c r="G57">
        <f>G9-M9-G34-Y34</f>
        <v>0.18811399999999995</v>
      </c>
      <c r="H57">
        <f>SUM(C57:G57)/5</f>
        <v>0.18470139999999993</v>
      </c>
      <c r="I57">
        <v>1.26004</v>
      </c>
      <c r="J57">
        <v>1.260686</v>
      </c>
      <c r="K57">
        <v>1.2597590000000001</v>
      </c>
      <c r="L57">
        <v>1.2578389999999999</v>
      </c>
      <c r="M57">
        <v>1.2592650000000001</v>
      </c>
      <c r="N57">
        <f>SUM(I57:M57)/5</f>
        <v>1.2595177999999998</v>
      </c>
      <c r="O57">
        <f>C34+I34</f>
        <v>3.4083000000000002E-2</v>
      </c>
      <c r="P57">
        <f>D34+J34</f>
        <v>3.3884999999999998E-2</v>
      </c>
      <c r="Q57">
        <f>E34+K34</f>
        <v>3.3947999999999999E-2</v>
      </c>
      <c r="R57">
        <f>F34+L34</f>
        <v>3.4284999999999996E-2</v>
      </c>
      <c r="S57">
        <f>G34+M34</f>
        <v>3.3998E-2</v>
      </c>
      <c r="T57">
        <f>SUM(O57:S57)/5</f>
        <v>3.4039800000000002E-2</v>
      </c>
      <c r="U57">
        <f>O34+AA34</f>
        <v>7.3049999999999999E-3</v>
      </c>
      <c r="V57">
        <f t="shared" ref="V57:Y72" si="0">P34+AB34</f>
        <v>7.901E-3</v>
      </c>
      <c r="W57">
        <f t="shared" si="0"/>
        <v>7.3740000000000003E-3</v>
      </c>
      <c r="X57">
        <f t="shared" si="0"/>
        <v>7.2230000000000003E-3</v>
      </c>
      <c r="Y57">
        <f t="shared" si="0"/>
        <v>7.3850000000000001E-3</v>
      </c>
      <c r="Z57">
        <f>SUM(U57:Y57)/5</f>
        <v>7.4376000000000008E-3</v>
      </c>
      <c r="AA57">
        <f>AA9-I34+U34</f>
        <v>0.33242899999999997</v>
      </c>
      <c r="AB57">
        <f t="shared" ref="AB57:AE72" si="1">AB9-J34+V34</f>
        <v>0.33348499999999998</v>
      </c>
      <c r="AC57">
        <f t="shared" si="1"/>
        <v>0.33148</v>
      </c>
      <c r="AD57">
        <f t="shared" si="1"/>
        <v>0.33188600000000001</v>
      </c>
      <c r="AE57">
        <f t="shared" si="1"/>
        <v>0.33259899999999998</v>
      </c>
      <c r="AF57">
        <f>SUM(AA57:AE57)/5</f>
        <v>0.3323758</v>
      </c>
    </row>
    <row r="58" spans="3:32" x14ac:dyDescent="0.2">
      <c r="C58">
        <f>C10-I10-C35-U35</f>
        <v>0.2311969999999999</v>
      </c>
      <c r="D58">
        <f>D10-J10-D35-V35</f>
        <v>0.25000800000000001</v>
      </c>
      <c r="E58">
        <f>E10-K10-E35-W35</f>
        <v>0.23575200000000002</v>
      </c>
      <c r="F58">
        <f>F10-L10-F35-X35</f>
        <v>0.23360199999999998</v>
      </c>
      <c r="G58">
        <f>G10-M10-G35-Y35</f>
        <v>0.24372999999999995</v>
      </c>
      <c r="H58">
        <f t="shared" ref="H58:H76" si="2">SUM(C58:G58)/5</f>
        <v>0.23885779999999995</v>
      </c>
      <c r="I58">
        <v>0.54560200000000003</v>
      </c>
      <c r="J58">
        <v>0.54415000000000002</v>
      </c>
      <c r="K58">
        <v>0.54655799999999999</v>
      </c>
      <c r="L58">
        <v>0.54414499999999999</v>
      </c>
      <c r="M58">
        <v>0.54452500000000004</v>
      </c>
      <c r="N58">
        <f t="shared" ref="N58:N76" si="3">SUM(I58:M58)/5</f>
        <v>0.54499600000000004</v>
      </c>
      <c r="O58">
        <f>C35+I35</f>
        <v>1.5959000000000001E-2</v>
      </c>
      <c r="P58">
        <f>D35+J35</f>
        <v>1.5952000000000001E-2</v>
      </c>
      <c r="Q58">
        <f>E35+K35</f>
        <v>1.5918999999999999E-2</v>
      </c>
      <c r="R58">
        <f>F35+L35</f>
        <v>1.5949999999999999E-2</v>
      </c>
      <c r="S58">
        <f>G35+M35</f>
        <v>1.6049000000000001E-2</v>
      </c>
      <c r="T58">
        <f t="shared" ref="T58:T76" si="4">SUM(O58:S58)/5</f>
        <v>1.5965800000000002E-2</v>
      </c>
      <c r="U58">
        <f t="shared" ref="U58:Y73" si="5">O35+AA35</f>
        <v>8.8409999999999999E-3</v>
      </c>
      <c r="V58">
        <f t="shared" si="0"/>
        <v>8.9719999999999991E-3</v>
      </c>
      <c r="W58">
        <f t="shared" si="0"/>
        <v>8.9249999999999989E-3</v>
      </c>
      <c r="X58">
        <f t="shared" si="0"/>
        <v>8.9370000000000005E-3</v>
      </c>
      <c r="Y58">
        <f t="shared" si="0"/>
        <v>8.9130000000000008E-3</v>
      </c>
      <c r="Z58">
        <f t="shared" ref="Z58:Z76" si="6">SUM(U58:Y58)/5</f>
        <v>8.9176000000000012E-3</v>
      </c>
      <c r="AA58">
        <f t="shared" ref="AA58:AE73" si="7">AA10-I35+U35</f>
        <v>0.17122199999999999</v>
      </c>
      <c r="AB58">
        <f t="shared" si="1"/>
        <v>0.176067</v>
      </c>
      <c r="AC58">
        <f t="shared" si="1"/>
        <v>0.17161899999999999</v>
      </c>
      <c r="AD58">
        <f t="shared" si="1"/>
        <v>0.16978799999999999</v>
      </c>
      <c r="AE58">
        <f t="shared" si="1"/>
        <v>0.17066400000000001</v>
      </c>
      <c r="AF58">
        <f t="shared" ref="AF58:AF76" si="8">SUM(AA58:AE58)/5</f>
        <v>0.171872</v>
      </c>
    </row>
    <row r="59" spans="3:32" x14ac:dyDescent="0.2">
      <c r="C59">
        <f>C11-I11-C36-U36</f>
        <v>0.26399700000000004</v>
      </c>
      <c r="D59">
        <f>D11-J11-D36-V36</f>
        <v>0.29736800000000008</v>
      </c>
      <c r="E59">
        <f>E11-K11-E36-W36</f>
        <v>0.26360799999999995</v>
      </c>
      <c r="F59">
        <f>F11-L11-F36-X36</f>
        <v>0.28628299999999995</v>
      </c>
      <c r="G59">
        <f>G11-M11-G36-Y36</f>
        <v>0.28680599999999995</v>
      </c>
      <c r="H59">
        <f t="shared" si="2"/>
        <v>0.27961239999999998</v>
      </c>
      <c r="I59">
        <v>0.26849499999999998</v>
      </c>
      <c r="J59">
        <v>0.25445400000000001</v>
      </c>
      <c r="K59">
        <v>0.27076499999999998</v>
      </c>
      <c r="L59">
        <v>0.25344800000000001</v>
      </c>
      <c r="M59">
        <v>0.25443500000000002</v>
      </c>
      <c r="N59">
        <f t="shared" si="3"/>
        <v>0.26031940000000003</v>
      </c>
      <c r="O59">
        <f>C36+I36</f>
        <v>1.1678000000000001E-2</v>
      </c>
      <c r="P59">
        <f>D36+J36</f>
        <v>1.1761000000000001E-2</v>
      </c>
      <c r="Q59">
        <f>E36+K36</f>
        <v>1.1745999999999999E-2</v>
      </c>
      <c r="R59">
        <f>F36+L36</f>
        <v>1.1721000000000001E-2</v>
      </c>
      <c r="S59">
        <f>G36+M36</f>
        <v>1.1825E-2</v>
      </c>
      <c r="T59">
        <f t="shared" si="4"/>
        <v>1.1746200000000002E-2</v>
      </c>
      <c r="U59">
        <f t="shared" si="5"/>
        <v>1.1209999999999999E-2</v>
      </c>
      <c r="V59">
        <f t="shared" si="0"/>
        <v>1.2433000000000001E-2</v>
      </c>
      <c r="W59">
        <f t="shared" si="0"/>
        <v>1.1418000000000001E-2</v>
      </c>
      <c r="X59">
        <f t="shared" si="0"/>
        <v>1.1834000000000001E-2</v>
      </c>
      <c r="Y59">
        <f t="shared" si="0"/>
        <v>1.1276E-2</v>
      </c>
      <c r="Z59">
        <f t="shared" si="6"/>
        <v>1.1634200000000001E-2</v>
      </c>
      <c r="AA59">
        <f t="shared" si="7"/>
        <v>0.12087600000000001</v>
      </c>
      <c r="AB59">
        <f t="shared" si="1"/>
        <v>0.12206699999999999</v>
      </c>
      <c r="AC59">
        <f t="shared" si="1"/>
        <v>0.12026500000000001</v>
      </c>
      <c r="AD59">
        <f t="shared" si="1"/>
        <v>0.115591</v>
      </c>
      <c r="AE59">
        <f t="shared" si="1"/>
        <v>0.122282</v>
      </c>
      <c r="AF59">
        <f t="shared" si="8"/>
        <v>0.1202162</v>
      </c>
    </row>
    <row r="60" spans="3:32" x14ac:dyDescent="0.2">
      <c r="C60">
        <f>C12-I12-C37-U37</f>
        <v>0.30748799999999987</v>
      </c>
      <c r="D60">
        <f>D12-J12-D37-V37</f>
        <v>0.29457100000000003</v>
      </c>
      <c r="E60">
        <f>E12-K12-E37-W37</f>
        <v>0.31881399999999999</v>
      </c>
      <c r="F60">
        <f>F12-L12-F37-X37</f>
        <v>0.32094500000000004</v>
      </c>
      <c r="G60">
        <f>G12-M12-G37-Y37</f>
        <v>0.33016199999999996</v>
      </c>
      <c r="H60">
        <f t="shared" si="2"/>
        <v>0.31439600000000001</v>
      </c>
      <c r="I60">
        <v>0.13170000000000001</v>
      </c>
      <c r="J60">
        <v>0.121282</v>
      </c>
      <c r="K60">
        <v>0.120751</v>
      </c>
      <c r="L60">
        <v>0.13187399999999999</v>
      </c>
      <c r="M60">
        <v>0.12056</v>
      </c>
      <c r="N60">
        <f t="shared" si="3"/>
        <v>0.12523339999999999</v>
      </c>
      <c r="O60">
        <f>C37+I37</f>
        <v>1.5717000000000002E-2</v>
      </c>
      <c r="P60">
        <f>D37+J37</f>
        <v>1.5819E-2</v>
      </c>
      <c r="Q60">
        <f>E37+K37</f>
        <v>1.5817999999999999E-2</v>
      </c>
      <c r="R60">
        <f>F37+L37</f>
        <v>1.5914000000000001E-2</v>
      </c>
      <c r="S60">
        <f>G37+M37</f>
        <v>1.5778E-2</v>
      </c>
      <c r="T60">
        <f t="shared" si="4"/>
        <v>1.5809200000000002E-2</v>
      </c>
      <c r="U60">
        <f t="shared" si="5"/>
        <v>1.2024E-2</v>
      </c>
      <c r="V60">
        <f t="shared" si="0"/>
        <v>1.2614999999999999E-2</v>
      </c>
      <c r="W60">
        <f t="shared" si="0"/>
        <v>1.2426E-2</v>
      </c>
      <c r="X60">
        <f t="shared" si="0"/>
        <v>1.3851E-2</v>
      </c>
      <c r="Y60">
        <f t="shared" si="0"/>
        <v>1.2666999999999999E-2</v>
      </c>
      <c r="Z60">
        <f t="shared" si="6"/>
        <v>1.27166E-2</v>
      </c>
      <c r="AA60">
        <f t="shared" si="7"/>
        <v>0.114203</v>
      </c>
      <c r="AB60">
        <f t="shared" si="1"/>
        <v>0.11133000000000001</v>
      </c>
      <c r="AC60">
        <f t="shared" si="1"/>
        <v>0.111667</v>
      </c>
      <c r="AD60">
        <f t="shared" si="1"/>
        <v>0.113341</v>
      </c>
      <c r="AE60">
        <f t="shared" si="1"/>
        <v>0.11244000000000001</v>
      </c>
      <c r="AF60">
        <f t="shared" si="8"/>
        <v>0.11259619999999999</v>
      </c>
    </row>
    <row r="61" spans="3:32" x14ac:dyDescent="0.2">
      <c r="C61">
        <f>C13-I13-C38-U38</f>
        <v>0.32284400000000002</v>
      </c>
      <c r="D61">
        <f>D13-J13-D38-V38</f>
        <v>0.29266100000000006</v>
      </c>
      <c r="E61">
        <f>E13-K13-E38-W38</f>
        <v>0.31125100000000006</v>
      </c>
      <c r="F61">
        <f>F13-L13-F38-X38</f>
        <v>0.29734099999999997</v>
      </c>
      <c r="G61">
        <f>G13-M13-G38-Y38</f>
        <v>0.32534599999999997</v>
      </c>
      <c r="H61">
        <f t="shared" si="2"/>
        <v>0.30988859999999996</v>
      </c>
      <c r="I61">
        <v>0.11784</v>
      </c>
      <c r="J61">
        <v>0.123714</v>
      </c>
      <c r="K61">
        <v>0.111063</v>
      </c>
      <c r="L61">
        <v>0.12795200000000001</v>
      </c>
      <c r="M61">
        <v>0.122387</v>
      </c>
      <c r="N61">
        <f t="shared" si="3"/>
        <v>0.12059119999999998</v>
      </c>
      <c r="O61">
        <f>C38+I38</f>
        <v>1.5372E-2</v>
      </c>
      <c r="P61">
        <f>D38+J38</f>
        <v>1.5512E-2</v>
      </c>
      <c r="Q61">
        <f>E38+K38</f>
        <v>1.5540999999999999E-2</v>
      </c>
      <c r="R61">
        <f>F38+L38</f>
        <v>1.5425000000000001E-2</v>
      </c>
      <c r="S61">
        <f>G38+M38</f>
        <v>1.5498000000000001E-2</v>
      </c>
      <c r="T61">
        <f t="shared" si="4"/>
        <v>1.54696E-2</v>
      </c>
      <c r="U61">
        <f t="shared" si="5"/>
        <v>1.0567E-2</v>
      </c>
      <c r="V61">
        <f t="shared" si="0"/>
        <v>1.0907E-2</v>
      </c>
      <c r="W61">
        <f t="shared" si="0"/>
        <v>1.0617E-2</v>
      </c>
      <c r="X61">
        <f t="shared" si="0"/>
        <v>1.0572E-2</v>
      </c>
      <c r="Y61">
        <f t="shared" si="0"/>
        <v>1.0789999999999999E-2</v>
      </c>
      <c r="Z61">
        <f t="shared" si="6"/>
        <v>1.06906E-2</v>
      </c>
      <c r="AA61">
        <f t="shared" si="7"/>
        <v>0.111094</v>
      </c>
      <c r="AB61">
        <f t="shared" si="1"/>
        <v>0.112106</v>
      </c>
      <c r="AC61">
        <f t="shared" si="1"/>
        <v>0.10914299999999999</v>
      </c>
      <c r="AD61">
        <f t="shared" si="1"/>
        <v>0.113315</v>
      </c>
      <c r="AE61">
        <f t="shared" si="1"/>
        <v>0.11124100000000001</v>
      </c>
      <c r="AF61">
        <f t="shared" si="8"/>
        <v>0.1113798</v>
      </c>
    </row>
    <row r="62" spans="3:32" x14ac:dyDescent="0.2">
      <c r="C62">
        <f>C14-I14-C39-U39</f>
        <v>0.25996400000000014</v>
      </c>
      <c r="D62">
        <f>D14-J14-D39-V39</f>
        <v>0.25070399999999993</v>
      </c>
      <c r="E62">
        <f>E14-K14-E39-W39</f>
        <v>0.28127800000000003</v>
      </c>
      <c r="F62">
        <f>F14-L14-F39-X39</f>
        <v>0.241921</v>
      </c>
      <c r="G62">
        <f>G14-M14-G39-Y39</f>
        <v>0.25617899999999999</v>
      </c>
      <c r="H62">
        <f t="shared" si="2"/>
        <v>0.25800919999999999</v>
      </c>
      <c r="I62">
        <v>1.4090149999999999</v>
      </c>
      <c r="J62">
        <v>1.4182570000000001</v>
      </c>
      <c r="K62">
        <v>1.39995</v>
      </c>
      <c r="L62">
        <v>1.410636</v>
      </c>
      <c r="M62">
        <v>1.414515</v>
      </c>
      <c r="N62">
        <f t="shared" si="3"/>
        <v>1.4104745999999999</v>
      </c>
      <c r="O62">
        <f>C39+I39</f>
        <v>2.3758000000000001E-2</v>
      </c>
      <c r="P62">
        <f>D39+J39</f>
        <v>2.4037000000000003E-2</v>
      </c>
      <c r="Q62">
        <f>E39+K39</f>
        <v>2.4130000000000002E-2</v>
      </c>
      <c r="R62">
        <f>F39+L39</f>
        <v>2.4274999999999998E-2</v>
      </c>
      <c r="S62">
        <f>G39+M39</f>
        <v>2.3861999999999998E-2</v>
      </c>
      <c r="T62">
        <f t="shared" si="4"/>
        <v>2.40124E-2</v>
      </c>
      <c r="U62">
        <f t="shared" si="5"/>
        <v>1.0276E-2</v>
      </c>
      <c r="V62">
        <f t="shared" si="0"/>
        <v>1.0503999999999999E-2</v>
      </c>
      <c r="W62">
        <f t="shared" si="0"/>
        <v>1.0688E-2</v>
      </c>
      <c r="X62">
        <f t="shared" si="0"/>
        <v>1.077E-2</v>
      </c>
      <c r="Y62">
        <f t="shared" si="0"/>
        <v>1.031E-2</v>
      </c>
      <c r="Z62">
        <f t="shared" si="6"/>
        <v>1.0509599999999999E-2</v>
      </c>
      <c r="AA62">
        <f t="shared" si="7"/>
        <v>0.12556200000000001</v>
      </c>
      <c r="AB62">
        <f t="shared" si="1"/>
        <v>0.12601899999999999</v>
      </c>
      <c r="AC62">
        <f t="shared" si="1"/>
        <v>0.12861</v>
      </c>
      <c r="AD62">
        <f t="shared" si="1"/>
        <v>0.12598899999999999</v>
      </c>
      <c r="AE62">
        <f t="shared" si="1"/>
        <v>0.13061799999999998</v>
      </c>
      <c r="AF62">
        <f t="shared" si="8"/>
        <v>0.12735959999999999</v>
      </c>
    </row>
    <row r="63" spans="3:32" x14ac:dyDescent="0.2">
      <c r="C63">
        <f>C15-I15-C40-U40</f>
        <v>0.20271600000000012</v>
      </c>
      <c r="D63">
        <f>D15-J15-D40-V40</f>
        <v>0.23136899999999999</v>
      </c>
      <c r="E63">
        <f>E15-K15-E40-W40</f>
        <v>0.20831100000000002</v>
      </c>
      <c r="F63">
        <f>F15-L15-F40-X40</f>
        <v>0.25089199999999989</v>
      </c>
      <c r="G63">
        <f>G15-M15-G40-Y40</f>
        <v>0.21728500000000017</v>
      </c>
      <c r="H63">
        <f t="shared" si="2"/>
        <v>0.22211460000000005</v>
      </c>
      <c r="I63">
        <v>1.2213799999999999</v>
      </c>
      <c r="J63">
        <v>1.2139720000000001</v>
      </c>
      <c r="K63">
        <v>1.2299519999999999</v>
      </c>
      <c r="L63">
        <v>1.2138260000000001</v>
      </c>
      <c r="M63">
        <v>1.2328619999999999</v>
      </c>
      <c r="N63">
        <f t="shared" si="3"/>
        <v>1.2223983999999999</v>
      </c>
      <c r="O63">
        <f>C40+I40</f>
        <v>3.2495000000000003E-2</v>
      </c>
      <c r="P63">
        <f>D40+J40</f>
        <v>3.2167999999999995E-2</v>
      </c>
      <c r="Q63">
        <f>E40+K40</f>
        <v>3.2499E-2</v>
      </c>
      <c r="R63">
        <f>F40+L40</f>
        <v>3.2598000000000002E-2</v>
      </c>
      <c r="S63">
        <f>G40+M40</f>
        <v>3.2378000000000004E-2</v>
      </c>
      <c r="T63">
        <f t="shared" si="4"/>
        <v>3.2427600000000001E-2</v>
      </c>
      <c r="U63">
        <f t="shared" si="5"/>
        <v>8.516000000000001E-3</v>
      </c>
      <c r="V63">
        <f t="shared" si="0"/>
        <v>8.7430000000000008E-3</v>
      </c>
      <c r="W63">
        <f t="shared" si="0"/>
        <v>8.5839999999999996E-3</v>
      </c>
      <c r="X63">
        <f t="shared" si="0"/>
        <v>8.7069999999999995E-3</v>
      </c>
      <c r="Y63">
        <f t="shared" si="0"/>
        <v>8.6049999999999998E-3</v>
      </c>
      <c r="Z63">
        <f t="shared" si="6"/>
        <v>8.6310000000000015E-3</v>
      </c>
      <c r="AA63">
        <f t="shared" si="7"/>
        <v>0.27277699999999999</v>
      </c>
      <c r="AB63">
        <f t="shared" si="1"/>
        <v>0.27228000000000002</v>
      </c>
      <c r="AC63">
        <f t="shared" si="1"/>
        <v>0.27333600000000002</v>
      </c>
      <c r="AD63">
        <f t="shared" si="1"/>
        <v>0.269652</v>
      </c>
      <c r="AE63">
        <f t="shared" si="1"/>
        <v>0.27701700000000001</v>
      </c>
      <c r="AF63">
        <f t="shared" si="8"/>
        <v>0.27301240000000004</v>
      </c>
    </row>
    <row r="64" spans="3:32" x14ac:dyDescent="0.2">
      <c r="C64">
        <f>C16-I16-C41-U41</f>
        <v>0.28488999999999998</v>
      </c>
      <c r="D64">
        <f>D16-J16-D41-V41</f>
        <v>0.27748099999999992</v>
      </c>
      <c r="E64">
        <f>E16-K16-E41-W41</f>
        <v>0.29218399999999994</v>
      </c>
      <c r="F64">
        <f>F16-L16-F41-X41</f>
        <v>0.27856800000000004</v>
      </c>
      <c r="G64">
        <f>G16-M16-G41-Y41</f>
        <v>0.28485500000000002</v>
      </c>
      <c r="H64">
        <f t="shared" si="2"/>
        <v>0.2835956</v>
      </c>
      <c r="I64">
        <v>0.141484</v>
      </c>
      <c r="J64">
        <v>0.131747</v>
      </c>
      <c r="K64">
        <v>0.130441</v>
      </c>
      <c r="L64">
        <v>0.13103799999999999</v>
      </c>
      <c r="M64">
        <v>0.13972200000000001</v>
      </c>
      <c r="N64">
        <f t="shared" si="3"/>
        <v>0.13488640000000002</v>
      </c>
      <c r="O64">
        <f>C41+I41</f>
        <v>1.4355999999999999E-2</v>
      </c>
      <c r="P64">
        <f>D41+J41</f>
        <v>1.4468999999999999E-2</v>
      </c>
      <c r="Q64">
        <f>E41+K41</f>
        <v>1.4434000000000001E-2</v>
      </c>
      <c r="R64">
        <f>F41+L41</f>
        <v>1.4476000000000001E-2</v>
      </c>
      <c r="S64">
        <f>G41+M41</f>
        <v>1.4486000000000001E-2</v>
      </c>
      <c r="T64">
        <f t="shared" si="4"/>
        <v>1.4444200000000001E-2</v>
      </c>
      <c r="U64">
        <f t="shared" si="5"/>
        <v>9.8600000000000007E-3</v>
      </c>
      <c r="V64">
        <f t="shared" si="0"/>
        <v>9.9839999999999998E-3</v>
      </c>
      <c r="W64">
        <f t="shared" si="0"/>
        <v>9.698E-3</v>
      </c>
      <c r="X64">
        <f t="shared" si="0"/>
        <v>1.0066E-2</v>
      </c>
      <c r="Y64">
        <f t="shared" si="0"/>
        <v>9.9849999999999991E-3</v>
      </c>
      <c r="Z64">
        <f t="shared" si="6"/>
        <v>9.9185999999999996E-3</v>
      </c>
      <c r="AA64">
        <f t="shared" si="7"/>
        <v>0.10251099999999999</v>
      </c>
      <c r="AB64">
        <f t="shared" si="1"/>
        <v>0.102091</v>
      </c>
      <c r="AC64">
        <f t="shared" si="1"/>
        <v>0.10180500000000001</v>
      </c>
      <c r="AD64">
        <f t="shared" si="1"/>
        <v>0.10753700000000001</v>
      </c>
      <c r="AE64">
        <f t="shared" si="1"/>
        <v>0.102728</v>
      </c>
      <c r="AF64">
        <f t="shared" si="8"/>
        <v>0.10333440000000001</v>
      </c>
    </row>
    <row r="65" spans="3:32" x14ac:dyDescent="0.2">
      <c r="C65">
        <f>C17-I17-C42-U42</f>
        <v>0.25187999999999999</v>
      </c>
      <c r="D65">
        <f>D17-J17-D42-V42</f>
        <v>0.25154900000000002</v>
      </c>
      <c r="E65">
        <f>E17-K17-E42-W42</f>
        <v>0.25697599999999998</v>
      </c>
      <c r="F65">
        <f>F17-L17-F42-X42</f>
        <v>0.27819900000000003</v>
      </c>
      <c r="G65">
        <f>G17-M17-G42-Y42</f>
        <v>0.26869100000000001</v>
      </c>
      <c r="H65">
        <f t="shared" si="2"/>
        <v>0.261459</v>
      </c>
      <c r="I65">
        <v>0.24676100000000001</v>
      </c>
      <c r="J65">
        <v>0.25116500000000003</v>
      </c>
      <c r="K65">
        <v>0.25143399999999999</v>
      </c>
      <c r="L65">
        <v>0.24602499999999999</v>
      </c>
      <c r="M65">
        <v>0.246637</v>
      </c>
      <c r="N65">
        <f t="shared" si="3"/>
        <v>0.2484044</v>
      </c>
      <c r="O65">
        <f>C42+I42</f>
        <v>1.3245E-2</v>
      </c>
      <c r="P65">
        <f>D42+J42</f>
        <v>1.3339999999999999E-2</v>
      </c>
      <c r="Q65">
        <f>E42+K42</f>
        <v>1.3325999999999999E-2</v>
      </c>
      <c r="R65">
        <f>F42+L42</f>
        <v>1.3323E-2</v>
      </c>
      <c r="S65">
        <f>G42+M42</f>
        <v>1.346E-2</v>
      </c>
      <c r="T65">
        <f t="shared" si="4"/>
        <v>1.3338800000000001E-2</v>
      </c>
      <c r="U65">
        <f t="shared" si="5"/>
        <v>9.8630000000000002E-3</v>
      </c>
      <c r="V65">
        <f t="shared" si="0"/>
        <v>1.0350999999999999E-2</v>
      </c>
      <c r="W65">
        <f t="shared" si="0"/>
        <v>1.1084999999999999E-2</v>
      </c>
      <c r="X65">
        <f t="shared" si="0"/>
        <v>1.0343999999999999E-2</v>
      </c>
      <c r="Y65">
        <f t="shared" si="0"/>
        <v>1.0525E-2</v>
      </c>
      <c r="Z65">
        <f t="shared" si="6"/>
        <v>1.0433599999999999E-2</v>
      </c>
      <c r="AA65">
        <f t="shared" si="7"/>
        <v>0.123761</v>
      </c>
      <c r="AB65">
        <f t="shared" si="1"/>
        <v>0.12357600000000001</v>
      </c>
      <c r="AC65">
        <f t="shared" si="1"/>
        <v>0.12536</v>
      </c>
      <c r="AD65">
        <f t="shared" si="1"/>
        <v>0.12356400000000001</v>
      </c>
      <c r="AE65">
        <f t="shared" si="1"/>
        <v>0.12634000000000001</v>
      </c>
      <c r="AF65">
        <f t="shared" si="8"/>
        <v>0.1245202</v>
      </c>
    </row>
    <row r="66" spans="3:32" x14ac:dyDescent="0.2">
      <c r="C66">
        <f>C18-I18-C43-U43</f>
        <v>0.302921</v>
      </c>
      <c r="D66">
        <f>D18-J18-D43-V43</f>
        <v>0.28117199999999998</v>
      </c>
      <c r="E66">
        <f>E18-K18-E43-W43</f>
        <v>0.291155</v>
      </c>
      <c r="F66">
        <f>F18-L18-F43-X43</f>
        <v>0.28342500000000004</v>
      </c>
      <c r="G66">
        <f>G18-M18-G43-Y43</f>
        <v>0.287802</v>
      </c>
      <c r="H66">
        <f t="shared" si="2"/>
        <v>0.28929499999999997</v>
      </c>
      <c r="I66">
        <v>0.21040400000000001</v>
      </c>
      <c r="J66">
        <v>0.218385</v>
      </c>
      <c r="K66">
        <v>0.20613500000000001</v>
      </c>
      <c r="L66">
        <v>0.22223499999999999</v>
      </c>
      <c r="M66">
        <v>0.206284</v>
      </c>
      <c r="N66">
        <f t="shared" si="3"/>
        <v>0.21268859999999998</v>
      </c>
      <c r="O66">
        <f>C43+I43</f>
        <v>1.4221000000000001E-2</v>
      </c>
      <c r="P66">
        <f>D43+J43</f>
        <v>1.4352999999999999E-2</v>
      </c>
      <c r="Q66">
        <f>E43+K43</f>
        <v>1.4354E-2</v>
      </c>
      <c r="R66">
        <f>F43+L43</f>
        <v>1.4291E-2</v>
      </c>
      <c r="S66">
        <f>G43+M43</f>
        <v>1.4258999999999999E-2</v>
      </c>
      <c r="T66">
        <f t="shared" si="4"/>
        <v>1.42956E-2</v>
      </c>
      <c r="U66">
        <f t="shared" si="5"/>
        <v>1.1594999999999999E-2</v>
      </c>
      <c r="V66">
        <f t="shared" si="0"/>
        <v>1.2333999999999999E-2</v>
      </c>
      <c r="W66">
        <f t="shared" si="0"/>
        <v>1.2617E-2</v>
      </c>
      <c r="X66">
        <f t="shared" si="0"/>
        <v>1.1096000000000002E-2</v>
      </c>
      <c r="Y66">
        <f t="shared" si="0"/>
        <v>1.1169E-2</v>
      </c>
      <c r="Z66">
        <f t="shared" si="6"/>
        <v>1.1762199999999999E-2</v>
      </c>
      <c r="AA66">
        <f t="shared" si="7"/>
        <v>0.13167800000000002</v>
      </c>
      <c r="AB66">
        <f t="shared" si="1"/>
        <v>0.13267799999999999</v>
      </c>
      <c r="AC66">
        <f t="shared" si="1"/>
        <v>0.13102800000000001</v>
      </c>
      <c r="AD66">
        <f t="shared" si="1"/>
        <v>0.13272999999999999</v>
      </c>
      <c r="AE66">
        <f t="shared" si="1"/>
        <v>0.13158999999999998</v>
      </c>
      <c r="AF66">
        <f t="shared" si="8"/>
        <v>0.13194080000000002</v>
      </c>
    </row>
    <row r="67" spans="3:32" x14ac:dyDescent="0.2">
      <c r="C67">
        <f>C19-I19-C44-U44</f>
        <v>0.30456</v>
      </c>
      <c r="D67">
        <f>D19-J19-D44-V44</f>
        <v>0.33059799999999995</v>
      </c>
      <c r="E67">
        <f>E19-K19-E44-W44</f>
        <v>0.34117300000000006</v>
      </c>
      <c r="F67">
        <f>F19-L19-F44-X44</f>
        <v>0.24417999999999998</v>
      </c>
      <c r="G67">
        <f>G19-M19-G44-Y44</f>
        <v>0.34333300000000011</v>
      </c>
      <c r="H67">
        <f t="shared" si="2"/>
        <v>0.31276880000000001</v>
      </c>
      <c r="I67">
        <v>0.122284</v>
      </c>
      <c r="J67">
        <v>0.10199900000000001</v>
      </c>
      <c r="K67">
        <v>0.10145</v>
      </c>
      <c r="L67">
        <v>0.15870300000000001</v>
      </c>
      <c r="M67">
        <v>0.10247299999999999</v>
      </c>
      <c r="N67">
        <f t="shared" si="3"/>
        <v>0.11738180000000001</v>
      </c>
      <c r="O67">
        <f>C44+I44</f>
        <v>1.5949000000000001E-2</v>
      </c>
      <c r="P67">
        <f>D44+J44</f>
        <v>1.5984999999999999E-2</v>
      </c>
      <c r="Q67">
        <f>E44+K44</f>
        <v>1.5924000000000001E-2</v>
      </c>
      <c r="R67">
        <f>F44+L44</f>
        <v>1.6042000000000001E-2</v>
      </c>
      <c r="S67">
        <f>G44+M44</f>
        <v>1.5958E-2</v>
      </c>
      <c r="T67">
        <f t="shared" si="4"/>
        <v>1.5971600000000002E-2</v>
      </c>
      <c r="U67">
        <f t="shared" si="5"/>
        <v>1.2959E-2</v>
      </c>
      <c r="V67">
        <f t="shared" si="0"/>
        <v>1.2417999999999998E-2</v>
      </c>
      <c r="W67">
        <f t="shared" si="0"/>
        <v>1.1889E-2</v>
      </c>
      <c r="X67">
        <f t="shared" si="0"/>
        <v>1.5180000000000001E-2</v>
      </c>
      <c r="Y67">
        <f t="shared" si="0"/>
        <v>1.2461E-2</v>
      </c>
      <c r="Z67">
        <f t="shared" si="6"/>
        <v>1.2981399999999999E-2</v>
      </c>
      <c r="AA67">
        <f t="shared" si="7"/>
        <v>0.113237</v>
      </c>
      <c r="AB67">
        <f t="shared" si="1"/>
        <v>0.108754</v>
      </c>
      <c r="AC67">
        <f t="shared" si="1"/>
        <v>0.10876200000000001</v>
      </c>
      <c r="AD67">
        <f t="shared" si="1"/>
        <v>0.11788</v>
      </c>
      <c r="AE67">
        <f t="shared" si="1"/>
        <v>0.108585</v>
      </c>
      <c r="AF67">
        <f t="shared" si="8"/>
        <v>0.1114436</v>
      </c>
    </row>
    <row r="68" spans="3:32" x14ac:dyDescent="0.2">
      <c r="C68">
        <f>C20-I20-C45-U45</f>
        <v>0.27673000000000009</v>
      </c>
      <c r="D68">
        <f>D20-J20-D45-V45</f>
        <v>0.32659500000000008</v>
      </c>
      <c r="E68">
        <f>E20-K20-E45-W45</f>
        <v>0.32297000000000003</v>
      </c>
      <c r="F68">
        <f>F20-L20-F45-X45</f>
        <v>0.31232199999999993</v>
      </c>
      <c r="G68">
        <f>G20-M20-G45-Y45</f>
        <v>0.30007100000000003</v>
      </c>
      <c r="H68">
        <f t="shared" si="2"/>
        <v>0.3077376</v>
      </c>
      <c r="I68">
        <v>0.120106</v>
      </c>
      <c r="J68">
        <v>0.12871299999999999</v>
      </c>
      <c r="K68">
        <v>0.11593100000000001</v>
      </c>
      <c r="L68">
        <v>0.116425</v>
      </c>
      <c r="M68">
        <v>0.11487600000000001</v>
      </c>
      <c r="N68">
        <f t="shared" si="3"/>
        <v>0.1192102</v>
      </c>
      <c r="O68">
        <f>C45+I45</f>
        <v>1.5152000000000001E-2</v>
      </c>
      <c r="P68">
        <f>D45+J45</f>
        <v>1.4545000000000001E-2</v>
      </c>
      <c r="Q68">
        <f>E45+K45</f>
        <v>1.4499E-2</v>
      </c>
      <c r="R68">
        <f>F45+L45</f>
        <v>1.4628E-2</v>
      </c>
      <c r="S68">
        <f>G45+M45</f>
        <v>1.4460000000000001E-2</v>
      </c>
      <c r="T68">
        <f t="shared" si="4"/>
        <v>1.4656800000000001E-2</v>
      </c>
      <c r="U68">
        <f t="shared" si="5"/>
        <v>1.0841999999999999E-2</v>
      </c>
      <c r="V68">
        <f t="shared" si="0"/>
        <v>1.0951000000000001E-2</v>
      </c>
      <c r="W68">
        <f t="shared" si="0"/>
        <v>1.1217999999999999E-2</v>
      </c>
      <c r="X68">
        <f t="shared" si="0"/>
        <v>1.1327E-2</v>
      </c>
      <c r="Y68">
        <f t="shared" si="0"/>
        <v>1.1159000000000001E-2</v>
      </c>
      <c r="Z68">
        <f t="shared" si="6"/>
        <v>1.1099400000000001E-2</v>
      </c>
      <c r="AA68">
        <f t="shared" si="7"/>
        <v>0.11042399999999999</v>
      </c>
      <c r="AB68">
        <f t="shared" si="1"/>
        <v>0.113092</v>
      </c>
      <c r="AC68">
        <f t="shared" si="1"/>
        <v>0.105198</v>
      </c>
      <c r="AD68">
        <f t="shared" si="1"/>
        <v>0.111248</v>
      </c>
      <c r="AE68">
        <f t="shared" si="1"/>
        <v>0.104989</v>
      </c>
      <c r="AF68">
        <f t="shared" si="8"/>
        <v>0.1089902</v>
      </c>
    </row>
    <row r="69" spans="3:32" x14ac:dyDescent="0.2">
      <c r="C69">
        <f>C21-I21-C46-U46</f>
        <v>0.28268499999999996</v>
      </c>
      <c r="D69">
        <f>D21-J21-D46-V46</f>
        <v>0.27632899999999999</v>
      </c>
      <c r="E69">
        <f>E21-K21-E46-W46</f>
        <v>0.28601700000000002</v>
      </c>
      <c r="F69">
        <f>F21-L21-F46-X46</f>
        <v>0.26252399999999998</v>
      </c>
      <c r="G69">
        <f>G21-M21-G46-Y46</f>
        <v>0.28612399999999999</v>
      </c>
      <c r="H69">
        <f t="shared" si="2"/>
        <v>0.27873579999999998</v>
      </c>
      <c r="I69">
        <v>0.16517599999999999</v>
      </c>
      <c r="J69">
        <v>0.180315</v>
      </c>
      <c r="K69">
        <v>0.18074499999999999</v>
      </c>
      <c r="L69">
        <v>0.190388</v>
      </c>
      <c r="M69">
        <v>0.16552800000000001</v>
      </c>
      <c r="N69">
        <f t="shared" si="3"/>
        <v>0.17643039999999999</v>
      </c>
      <c r="O69">
        <f>C46+I46</f>
        <v>1.1943E-2</v>
      </c>
      <c r="P69">
        <f>D46+J46</f>
        <v>1.1886000000000001E-2</v>
      </c>
      <c r="Q69">
        <f>E46+K46</f>
        <v>1.1991E-2</v>
      </c>
      <c r="R69">
        <f>F46+L46</f>
        <v>1.2097E-2</v>
      </c>
      <c r="S69">
        <f>G46+M46</f>
        <v>1.2055999999999999E-2</v>
      </c>
      <c r="T69">
        <f t="shared" si="4"/>
        <v>1.1994599999999999E-2</v>
      </c>
      <c r="U69">
        <f t="shared" si="5"/>
        <v>1.1183E-2</v>
      </c>
      <c r="V69">
        <f t="shared" si="0"/>
        <v>1.1151999999999999E-2</v>
      </c>
      <c r="W69">
        <f t="shared" si="0"/>
        <v>1.1299999999999999E-2</v>
      </c>
      <c r="X69">
        <f t="shared" si="0"/>
        <v>1.0794999999999999E-2</v>
      </c>
      <c r="Y69">
        <f t="shared" si="0"/>
        <v>1.1835E-2</v>
      </c>
      <c r="Z69">
        <f t="shared" si="6"/>
        <v>1.1252999999999999E-2</v>
      </c>
      <c r="AA69">
        <f t="shared" si="7"/>
        <v>0.10767</v>
      </c>
      <c r="AB69">
        <f t="shared" si="1"/>
        <v>0.10825799999999999</v>
      </c>
      <c r="AC69">
        <f t="shared" si="1"/>
        <v>0.107904</v>
      </c>
      <c r="AD69">
        <f t="shared" si="1"/>
        <v>0.10779</v>
      </c>
      <c r="AE69">
        <f t="shared" si="1"/>
        <v>0.10779900000000001</v>
      </c>
      <c r="AF69">
        <f t="shared" si="8"/>
        <v>0.10788420000000001</v>
      </c>
    </row>
    <row r="70" spans="3:32" x14ac:dyDescent="0.2">
      <c r="C70">
        <f>C22-I22-C47-U47</f>
        <v>0.26437699999999981</v>
      </c>
      <c r="D70">
        <f>D22-J22-D47-V47</f>
        <v>0.323631</v>
      </c>
      <c r="E70">
        <f>E22-K22-E47-W47</f>
        <v>0.27586199999999994</v>
      </c>
      <c r="F70">
        <f>F22-L22-F47-X47</f>
        <v>0.26535800000000004</v>
      </c>
      <c r="G70">
        <f>G22-M22-G47-Y47</f>
        <v>0.25591599999999992</v>
      </c>
      <c r="H70">
        <f t="shared" si="2"/>
        <v>0.27702879999999996</v>
      </c>
      <c r="I70">
        <v>1.2745850000000001</v>
      </c>
      <c r="J70">
        <v>1.278905</v>
      </c>
      <c r="K70">
        <v>1.2747230000000001</v>
      </c>
      <c r="L70">
        <v>1.2859989999999999</v>
      </c>
      <c r="M70">
        <v>1.318729</v>
      </c>
      <c r="N70">
        <f t="shared" si="3"/>
        <v>1.2865882000000002</v>
      </c>
      <c r="O70">
        <f>C47+I47</f>
        <v>2.4774999999999998E-2</v>
      </c>
      <c r="P70">
        <f>D47+J47</f>
        <v>2.4948999999999999E-2</v>
      </c>
      <c r="Q70">
        <f>E47+K47</f>
        <v>2.4858999999999999E-2</v>
      </c>
      <c r="R70">
        <f>F47+L47</f>
        <v>2.4955999999999999E-2</v>
      </c>
      <c r="S70">
        <f>G47+M47</f>
        <v>2.5156000000000001E-2</v>
      </c>
      <c r="T70">
        <f t="shared" si="4"/>
        <v>2.4938999999999996E-2</v>
      </c>
      <c r="U70">
        <f t="shared" si="5"/>
        <v>1.2618000000000001E-2</v>
      </c>
      <c r="V70">
        <f t="shared" si="0"/>
        <v>1.2017999999999999E-2</v>
      </c>
      <c r="W70">
        <f t="shared" si="0"/>
        <v>1.1776999999999999E-2</v>
      </c>
      <c r="X70">
        <f t="shared" si="0"/>
        <v>1.1756000000000001E-2</v>
      </c>
      <c r="Y70">
        <f t="shared" si="0"/>
        <v>1.2172000000000001E-2</v>
      </c>
      <c r="Z70">
        <f t="shared" si="6"/>
        <v>1.2068200000000001E-2</v>
      </c>
      <c r="AA70">
        <f t="shared" si="7"/>
        <v>0.131741</v>
      </c>
      <c r="AB70">
        <f t="shared" si="1"/>
        <v>0.13269</v>
      </c>
      <c r="AC70">
        <f t="shared" si="1"/>
        <v>0.13115599999999999</v>
      </c>
      <c r="AD70">
        <f t="shared" si="1"/>
        <v>0.137267</v>
      </c>
      <c r="AE70">
        <f t="shared" si="1"/>
        <v>0.13542200000000001</v>
      </c>
      <c r="AF70">
        <f t="shared" si="8"/>
        <v>0.1336552</v>
      </c>
    </row>
    <row r="71" spans="3:32" x14ac:dyDescent="0.2">
      <c r="C71">
        <f>C23-I23-C48-U48</f>
        <v>0.21124499999999996</v>
      </c>
      <c r="D71">
        <f>D23-J23-D48-V48</f>
        <v>0.23595099999999997</v>
      </c>
      <c r="E71">
        <f>E23-K23-E48-W48</f>
        <v>0.246502</v>
      </c>
      <c r="F71">
        <f>F23-L23-F48-X48</f>
        <v>0.18624500000000005</v>
      </c>
      <c r="G71">
        <f>G23-M23-G48-Y48</f>
        <v>0.23922599999999994</v>
      </c>
      <c r="H71">
        <f t="shared" si="2"/>
        <v>0.22383379999999997</v>
      </c>
      <c r="I71">
        <v>1.0820879999999999</v>
      </c>
      <c r="J71">
        <v>1.083537</v>
      </c>
      <c r="K71">
        <v>1.085113</v>
      </c>
      <c r="L71">
        <v>1.1186259999999999</v>
      </c>
      <c r="M71">
        <v>1.082638</v>
      </c>
      <c r="N71">
        <f t="shared" si="3"/>
        <v>1.0904004</v>
      </c>
      <c r="O71">
        <f>C48+I48</f>
        <v>3.4514999999999997E-2</v>
      </c>
      <c r="P71">
        <f>D48+J48</f>
        <v>3.4901999999999996E-2</v>
      </c>
      <c r="Q71">
        <f>E48+K48</f>
        <v>3.4880000000000001E-2</v>
      </c>
      <c r="R71">
        <f>F48+L48</f>
        <v>3.5084999999999998E-2</v>
      </c>
      <c r="S71">
        <f>G48+M48</f>
        <v>3.4816E-2</v>
      </c>
      <c r="T71">
        <f t="shared" si="4"/>
        <v>3.4839600000000005E-2</v>
      </c>
      <c r="U71">
        <f t="shared" si="5"/>
        <v>9.6810000000000004E-3</v>
      </c>
      <c r="V71">
        <f t="shared" si="0"/>
        <v>9.665E-3</v>
      </c>
      <c r="W71">
        <f t="shared" si="0"/>
        <v>9.5110000000000004E-3</v>
      </c>
      <c r="X71">
        <f t="shared" si="0"/>
        <v>9.9770000000000015E-3</v>
      </c>
      <c r="Y71">
        <f t="shared" si="0"/>
        <v>9.7109999999999991E-3</v>
      </c>
      <c r="Z71">
        <f t="shared" si="6"/>
        <v>9.7089999999999989E-3</v>
      </c>
      <c r="AA71">
        <f t="shared" si="7"/>
        <v>0.30246099999999998</v>
      </c>
      <c r="AB71">
        <f t="shared" si="1"/>
        <v>0.30362099999999997</v>
      </c>
      <c r="AC71">
        <f t="shared" si="1"/>
        <v>0.30787699999999996</v>
      </c>
      <c r="AD71">
        <f t="shared" si="1"/>
        <v>0.31520900000000002</v>
      </c>
      <c r="AE71">
        <f t="shared" si="1"/>
        <v>0.30371700000000001</v>
      </c>
      <c r="AF71">
        <f t="shared" si="8"/>
        <v>0.30657699999999999</v>
      </c>
    </row>
    <row r="72" spans="3:32" x14ac:dyDescent="0.2">
      <c r="C72">
        <f>C24-I24-C49-U49</f>
        <v>0.30701800000000001</v>
      </c>
      <c r="D72">
        <f>D24-J24-D49-V49</f>
        <v>0.32124000000000008</v>
      </c>
      <c r="E72">
        <f>E24-K24-E49-W49</f>
        <v>0.28683600000000004</v>
      </c>
      <c r="F72">
        <f>F24-L24-F49-X49</f>
        <v>0.28534299999999996</v>
      </c>
      <c r="G72">
        <f>G24-M24-G49-Y49</f>
        <v>0.300423</v>
      </c>
      <c r="H72">
        <f t="shared" si="2"/>
        <v>0.30017199999999999</v>
      </c>
      <c r="I72">
        <v>0.15421499999999999</v>
      </c>
      <c r="J72">
        <v>0.154724</v>
      </c>
      <c r="K72">
        <v>0.15942200000000001</v>
      </c>
      <c r="L72">
        <v>0.15463199999999999</v>
      </c>
      <c r="M72">
        <v>0.15418599999999999</v>
      </c>
      <c r="N72">
        <f t="shared" si="3"/>
        <v>0.15543579999999996</v>
      </c>
      <c r="O72">
        <f>C49+I49</f>
        <v>1.4580999999999998E-2</v>
      </c>
      <c r="P72">
        <f>D49+J49</f>
        <v>1.4856000000000001E-2</v>
      </c>
      <c r="Q72">
        <f>E49+K49</f>
        <v>1.4621E-2</v>
      </c>
      <c r="R72">
        <f>F49+L49</f>
        <v>1.4886E-2</v>
      </c>
      <c r="S72">
        <f>G49+M49</f>
        <v>1.4692E-2</v>
      </c>
      <c r="T72">
        <f t="shared" si="4"/>
        <v>1.4727199999999999E-2</v>
      </c>
      <c r="U72">
        <f t="shared" si="5"/>
        <v>1.0532000000000001E-2</v>
      </c>
      <c r="V72">
        <f t="shared" si="0"/>
        <v>1.1006E-2</v>
      </c>
      <c r="W72">
        <f t="shared" si="0"/>
        <v>2.0285000000000001E-2</v>
      </c>
      <c r="X72">
        <f t="shared" si="0"/>
        <v>1.0506E-2</v>
      </c>
      <c r="Y72">
        <f t="shared" si="0"/>
        <v>1.0329E-2</v>
      </c>
      <c r="Z72">
        <f t="shared" si="6"/>
        <v>1.25316E-2</v>
      </c>
      <c r="AA72">
        <f t="shared" si="7"/>
        <v>0.11629400000000001</v>
      </c>
      <c r="AB72">
        <f t="shared" si="1"/>
        <v>0.116077</v>
      </c>
      <c r="AC72">
        <f t="shared" si="1"/>
        <v>0.11571300000000001</v>
      </c>
      <c r="AD72">
        <f t="shared" si="1"/>
        <v>0.114928</v>
      </c>
      <c r="AE72">
        <f t="shared" si="1"/>
        <v>0.11539999999999999</v>
      </c>
      <c r="AF72">
        <f t="shared" si="8"/>
        <v>0.11568239999999999</v>
      </c>
    </row>
    <row r="73" spans="3:32" x14ac:dyDescent="0.2">
      <c r="C73">
        <f>C25-I25-C50-U50</f>
        <v>0.30059400000000003</v>
      </c>
      <c r="D73">
        <f>D25-J25-D50-V50</f>
        <v>0.29061300000000001</v>
      </c>
      <c r="E73">
        <f>E25-K25-E50-W50</f>
        <v>0.28637800000000002</v>
      </c>
      <c r="F73">
        <f>F25-L25-F50-X50</f>
        <v>0.27819600000000005</v>
      </c>
      <c r="G73">
        <f>G25-M25-G50-Y50</f>
        <v>0.30345199999999994</v>
      </c>
      <c r="H73">
        <f t="shared" si="2"/>
        <v>0.29184660000000007</v>
      </c>
      <c r="I73">
        <v>0.196515</v>
      </c>
      <c r="J73">
        <v>0.19556499999999999</v>
      </c>
      <c r="K73">
        <v>0.19428899999999999</v>
      </c>
      <c r="L73">
        <v>0.20683699999999999</v>
      </c>
      <c r="M73">
        <v>0.194969</v>
      </c>
      <c r="N73">
        <f t="shared" si="3"/>
        <v>0.19763499999999995</v>
      </c>
      <c r="O73">
        <f>C50+I50</f>
        <v>1.2397E-2</v>
      </c>
      <c r="P73">
        <f>D50+J50</f>
        <v>1.2283000000000001E-2</v>
      </c>
      <c r="Q73">
        <f>E50+K50</f>
        <v>1.2382000000000001E-2</v>
      </c>
      <c r="R73">
        <f>F50+L50</f>
        <v>1.2459000000000001E-2</v>
      </c>
      <c r="S73">
        <f>G50+M50</f>
        <v>1.243E-2</v>
      </c>
      <c r="T73">
        <f t="shared" si="4"/>
        <v>1.2390199999999999E-2</v>
      </c>
      <c r="U73">
        <f t="shared" si="5"/>
        <v>1.1042999999999999E-2</v>
      </c>
      <c r="V73">
        <f t="shared" si="5"/>
        <v>1.0973E-2</v>
      </c>
      <c r="W73">
        <f t="shared" si="5"/>
        <v>1.0648999999999999E-2</v>
      </c>
      <c r="X73">
        <f t="shared" si="5"/>
        <v>1.0975E-2</v>
      </c>
      <c r="Y73">
        <f t="shared" si="5"/>
        <v>1.0919999999999999E-2</v>
      </c>
      <c r="Z73">
        <f t="shared" si="6"/>
        <v>1.0912E-2</v>
      </c>
      <c r="AA73">
        <f t="shared" si="7"/>
        <v>0.118453</v>
      </c>
      <c r="AB73">
        <f t="shared" si="7"/>
        <v>0.117857</v>
      </c>
      <c r="AC73">
        <f t="shared" si="7"/>
        <v>0.11793300000000001</v>
      </c>
      <c r="AD73">
        <f t="shared" si="7"/>
        <v>0.11749</v>
      </c>
      <c r="AE73">
        <f t="shared" si="7"/>
        <v>0.11762400000000001</v>
      </c>
      <c r="AF73">
        <f t="shared" si="8"/>
        <v>0.1178714</v>
      </c>
    </row>
    <row r="74" spans="3:32" x14ac:dyDescent="0.2">
      <c r="C74">
        <f>C26-I26-C51-U51</f>
        <v>0.31531399999999998</v>
      </c>
      <c r="D74">
        <f>D26-J26-D51-V51</f>
        <v>0.30294300000000002</v>
      </c>
      <c r="E74">
        <f>E26-K26-E51-W51</f>
        <v>0.30442800000000003</v>
      </c>
      <c r="F74">
        <f>F26-L26-F51-X51</f>
        <v>0.30371699999999996</v>
      </c>
      <c r="G74">
        <f>G26-M26-G51-Y51</f>
        <v>0.29211699999999996</v>
      </c>
      <c r="H74">
        <f t="shared" si="2"/>
        <v>0.30370379999999997</v>
      </c>
      <c r="I74">
        <v>0.181585</v>
      </c>
      <c r="J74">
        <v>0.18092900000000001</v>
      </c>
      <c r="K74">
        <v>0.18079999999999999</v>
      </c>
      <c r="L74">
        <v>0.181783</v>
      </c>
      <c r="M74">
        <v>0.18060000000000001</v>
      </c>
      <c r="N74">
        <f t="shared" si="3"/>
        <v>0.18113940000000001</v>
      </c>
      <c r="O74">
        <f>C51+I51</f>
        <v>1.2796999999999999E-2</v>
      </c>
      <c r="P74">
        <f>D51+J51</f>
        <v>1.2763E-2</v>
      </c>
      <c r="Q74">
        <f>E51+K51</f>
        <v>1.282E-2</v>
      </c>
      <c r="R74">
        <f>F51+L51</f>
        <v>1.2855E-2</v>
      </c>
      <c r="S74">
        <f>G51+M51</f>
        <v>1.2834E-2</v>
      </c>
      <c r="T74">
        <f t="shared" si="4"/>
        <v>1.28138E-2</v>
      </c>
      <c r="U74">
        <f t="shared" ref="U74:Y76" si="9">O51+AA51</f>
        <v>1.3037E-2</v>
      </c>
      <c r="V74">
        <f t="shared" si="9"/>
        <v>1.2307E-2</v>
      </c>
      <c r="W74">
        <f t="shared" si="9"/>
        <v>1.2235999999999999E-2</v>
      </c>
      <c r="X74">
        <f t="shared" si="9"/>
        <v>1.2149999999999999E-2</v>
      </c>
      <c r="Y74">
        <f t="shared" si="9"/>
        <v>1.2309E-2</v>
      </c>
      <c r="Z74">
        <f t="shared" si="6"/>
        <v>1.24078E-2</v>
      </c>
      <c r="AA74">
        <f t="shared" ref="AA74:AE76" si="10">AA26-I51+U51</f>
        <v>0.11678100000000001</v>
      </c>
      <c r="AB74">
        <f t="shared" si="10"/>
        <v>0.117072</v>
      </c>
      <c r="AC74">
        <f t="shared" si="10"/>
        <v>0.11674799999999999</v>
      </c>
      <c r="AD74">
        <f t="shared" si="10"/>
        <v>0.116605</v>
      </c>
      <c r="AE74">
        <f t="shared" si="10"/>
        <v>0.11669499999999999</v>
      </c>
      <c r="AF74">
        <f t="shared" si="8"/>
        <v>0.1167802</v>
      </c>
    </row>
    <row r="75" spans="3:32" x14ac:dyDescent="0.2">
      <c r="C75">
        <f>C27-I27-C52-U52</f>
        <v>0.32489899999999994</v>
      </c>
      <c r="D75">
        <f>D27-J27-D52-V52</f>
        <v>0.32699900000000004</v>
      </c>
      <c r="E75">
        <f>E27-K27-E52-W52</f>
        <v>0.28850300000000006</v>
      </c>
      <c r="F75">
        <f>F27-L27-F52-X52</f>
        <v>0.29690299999999997</v>
      </c>
      <c r="G75">
        <f>G27-M27-G52-Y52</f>
        <v>0.32970299999999997</v>
      </c>
      <c r="H75">
        <f t="shared" si="2"/>
        <v>0.31340139999999994</v>
      </c>
      <c r="I75">
        <v>9.3207999999999999E-2</v>
      </c>
      <c r="J75">
        <v>9.2061000000000004E-2</v>
      </c>
      <c r="K75">
        <v>0.10963000000000001</v>
      </c>
      <c r="L75">
        <v>0.114028</v>
      </c>
      <c r="M75">
        <v>9.2160000000000006E-2</v>
      </c>
      <c r="N75">
        <f t="shared" si="3"/>
        <v>0.10021740000000001</v>
      </c>
      <c r="O75">
        <f>C52+I52</f>
        <v>1.7330999999999999E-2</v>
      </c>
      <c r="P75">
        <f>D52+J52</f>
        <v>1.7236000000000001E-2</v>
      </c>
      <c r="Q75">
        <f>E52+K52</f>
        <v>1.7589E-2</v>
      </c>
      <c r="R75">
        <f>F52+L52</f>
        <v>1.7454999999999998E-2</v>
      </c>
      <c r="S75">
        <f>G52+M52</f>
        <v>1.7701000000000001E-2</v>
      </c>
      <c r="T75">
        <f t="shared" si="4"/>
        <v>1.7462399999999999E-2</v>
      </c>
      <c r="U75">
        <f t="shared" si="9"/>
        <v>1.3517E-2</v>
      </c>
      <c r="V75">
        <f t="shared" si="9"/>
        <v>1.2919E-2</v>
      </c>
      <c r="W75">
        <f t="shared" si="9"/>
        <v>1.321E-2</v>
      </c>
      <c r="X75">
        <f t="shared" si="9"/>
        <v>1.3302E-2</v>
      </c>
      <c r="Y75">
        <f t="shared" si="9"/>
        <v>1.2928E-2</v>
      </c>
      <c r="Z75">
        <f t="shared" si="6"/>
        <v>1.3175200000000001E-2</v>
      </c>
      <c r="AA75">
        <f t="shared" si="10"/>
        <v>0.11425600000000001</v>
      </c>
      <c r="AB75">
        <f t="shared" si="10"/>
        <v>0.114401</v>
      </c>
      <c r="AC75">
        <f t="shared" si="10"/>
        <v>0.120217</v>
      </c>
      <c r="AD75">
        <f t="shared" si="10"/>
        <v>0.12036699999999999</v>
      </c>
      <c r="AE75">
        <f t="shared" si="10"/>
        <v>0.114261</v>
      </c>
      <c r="AF75">
        <f t="shared" si="8"/>
        <v>0.1167004</v>
      </c>
    </row>
    <row r="76" spans="3:32" x14ac:dyDescent="0.2">
      <c r="C76">
        <f>C28-I28-C53-U53</f>
        <v>0.30337999999999998</v>
      </c>
      <c r="D76">
        <f>D28-J28-D53-V53</f>
        <v>0.31039100000000008</v>
      </c>
      <c r="E76">
        <f>E28-K28-E53-W53</f>
        <v>0.31810299999999997</v>
      </c>
      <c r="F76">
        <f>F28-L28-F53-X53</f>
        <v>0.23372799999999999</v>
      </c>
      <c r="G76">
        <f>G28-M28-G53-Y53</f>
        <v>0.29489600000000005</v>
      </c>
      <c r="H76">
        <f t="shared" si="2"/>
        <v>0.29209960000000001</v>
      </c>
      <c r="I76">
        <v>0.81226200000000004</v>
      </c>
      <c r="J76">
        <v>0.81200300000000003</v>
      </c>
      <c r="K76">
        <v>0.81380300000000005</v>
      </c>
      <c r="L76">
        <v>0.86472000000000004</v>
      </c>
      <c r="M76">
        <v>0.81371300000000002</v>
      </c>
      <c r="N76">
        <f t="shared" si="3"/>
        <v>0.82330020000000004</v>
      </c>
      <c r="O76">
        <f>C53+I53</f>
        <v>2.734E-2</v>
      </c>
      <c r="P76">
        <f>D53+J53</f>
        <v>2.7436000000000002E-2</v>
      </c>
      <c r="Q76">
        <f>E53+K53</f>
        <v>2.7470999999999999E-2</v>
      </c>
      <c r="R76">
        <f>F53+L53</f>
        <v>2.7627000000000002E-2</v>
      </c>
      <c r="S76">
        <f>G53+M53</f>
        <v>2.7487999999999999E-2</v>
      </c>
      <c r="T76">
        <f t="shared" si="4"/>
        <v>2.7472399999999998E-2</v>
      </c>
      <c r="U76">
        <f t="shared" si="9"/>
        <v>1.0973E-2</v>
      </c>
      <c r="V76">
        <f t="shared" si="9"/>
        <v>1.1376000000000001E-2</v>
      </c>
      <c r="W76">
        <f t="shared" si="9"/>
        <v>1.1526999999999999E-2</v>
      </c>
      <c r="X76">
        <f t="shared" si="9"/>
        <v>1.1292E-2</v>
      </c>
      <c r="Y76">
        <f t="shared" si="9"/>
        <v>1.1481E-2</v>
      </c>
      <c r="Z76">
        <f t="shared" si="6"/>
        <v>1.1329799999999999E-2</v>
      </c>
      <c r="AA76">
        <f t="shared" si="10"/>
        <v>0.14028000000000002</v>
      </c>
      <c r="AB76">
        <f t="shared" si="10"/>
        <v>0.140068</v>
      </c>
      <c r="AC76">
        <f t="shared" si="10"/>
        <v>0.13977599999999998</v>
      </c>
      <c r="AD76">
        <f t="shared" si="10"/>
        <v>0.15232100000000001</v>
      </c>
      <c r="AE76">
        <f t="shared" si="10"/>
        <v>0.140959</v>
      </c>
      <c r="AF76">
        <f t="shared" si="8"/>
        <v>0.14268080000000002</v>
      </c>
    </row>
    <row r="78" spans="3:32" x14ac:dyDescent="0.2">
      <c r="C78">
        <f>SUM(C57:C76)/20</f>
        <v>0.27518879999999996</v>
      </c>
      <c r="D78">
        <f t="shared" ref="D78:AE78" si="11">SUM(D57:D76)/20</f>
        <v>0.28286495000000006</v>
      </c>
      <c r="E78">
        <f t="shared" si="11"/>
        <v>0.28013579999999999</v>
      </c>
      <c r="F78">
        <f t="shared" si="11"/>
        <v>0.26591334999999999</v>
      </c>
      <c r="G78">
        <f t="shared" si="11"/>
        <v>0.28171155000000009</v>
      </c>
      <c r="H78">
        <f>SUM(C78:G78)/5</f>
        <v>0.27716289</v>
      </c>
      <c r="I78">
        <f t="shared" si="11"/>
        <v>0.48773725000000007</v>
      </c>
      <c r="J78">
        <f t="shared" si="11"/>
        <v>0.48732815000000007</v>
      </c>
      <c r="K78">
        <f t="shared" si="11"/>
        <v>0.48713569999999989</v>
      </c>
      <c r="L78">
        <f t="shared" si="11"/>
        <v>0.49655795000000003</v>
      </c>
      <c r="M78">
        <f t="shared" si="11"/>
        <v>0.48805319999999996</v>
      </c>
      <c r="N78">
        <f>SUM(I78:M78)/5</f>
        <v>0.48936244999999995</v>
      </c>
      <c r="O78">
        <f t="shared" si="11"/>
        <v>1.8883199999999999E-2</v>
      </c>
      <c r="P78">
        <f t="shared" si="11"/>
        <v>1.8906850000000003E-2</v>
      </c>
      <c r="Q78">
        <f t="shared" si="11"/>
        <v>1.8937550000000004E-2</v>
      </c>
      <c r="R78">
        <f t="shared" si="11"/>
        <v>1.9017399999999997E-2</v>
      </c>
      <c r="S78">
        <f t="shared" si="11"/>
        <v>1.8959200000000002E-2</v>
      </c>
      <c r="T78">
        <f>SUM(O78:S78)/5</f>
        <v>1.8940840000000004E-2</v>
      </c>
      <c r="U78">
        <f t="shared" si="11"/>
        <v>1.0822099999999999E-2</v>
      </c>
      <c r="V78">
        <f t="shared" si="11"/>
        <v>1.0976449999999999E-2</v>
      </c>
      <c r="W78">
        <f t="shared" si="11"/>
        <v>1.1351699999999999E-2</v>
      </c>
      <c r="X78">
        <f t="shared" si="11"/>
        <v>1.1032999999999999E-2</v>
      </c>
      <c r="Y78">
        <f t="shared" si="11"/>
        <v>1.0846499999999999E-2</v>
      </c>
      <c r="Z78">
        <f>SUM(U78:Y78)/5</f>
        <v>1.100595E-2</v>
      </c>
      <c r="AA78">
        <f t="shared" si="11"/>
        <v>0.14888550000000003</v>
      </c>
      <c r="AB78">
        <f t="shared" si="11"/>
        <v>0.14917944999999999</v>
      </c>
      <c r="AC78">
        <f t="shared" si="11"/>
        <v>0.14877984999999994</v>
      </c>
      <c r="AD78">
        <f t="shared" si="11"/>
        <v>0.15072489999999999</v>
      </c>
      <c r="AE78">
        <f t="shared" si="11"/>
        <v>0.14914850000000002</v>
      </c>
      <c r="AF78">
        <f>SUM(AA78:AE78)/5</f>
        <v>0.14934364</v>
      </c>
    </row>
    <row r="79" spans="3:32" x14ac:dyDescent="0.2">
      <c r="C79">
        <f>(C78-$H$78)/$H$78*100</f>
        <v>-0.71224903160738418</v>
      </c>
      <c r="D79">
        <f t="shared" ref="D79:G79" si="12">(D78-$H$78)/$H$78*100</f>
        <v>2.0572956213582794</v>
      </c>
      <c r="E79">
        <f t="shared" si="12"/>
        <v>1.0726219516617088</v>
      </c>
      <c r="F79">
        <f t="shared" si="12"/>
        <v>-4.0588189854709631</v>
      </c>
      <c r="G79">
        <f t="shared" si="12"/>
        <v>1.6411504440583993</v>
      </c>
      <c r="H79" cm="1">
        <f t="array" ref="H79">MAX(ABS(C79:G79))</f>
        <v>4.0588189854709631</v>
      </c>
      <c r="I79">
        <f>(I78-$N$78)/$N$78*100</f>
        <v>-0.3321055794125361</v>
      </c>
      <c r="J79">
        <f t="shared" ref="J79:M79" si="13">(J78-$N$78)/$N$78*100</f>
        <v>-0.41570414730428906</v>
      </c>
      <c r="K79">
        <f t="shared" si="13"/>
        <v>-0.45503082633333536</v>
      </c>
      <c r="L79">
        <f t="shared" si="13"/>
        <v>1.4703825354806193</v>
      </c>
      <c r="M79">
        <f t="shared" si="13"/>
        <v>-0.26754198243040189</v>
      </c>
      <c r="N79" cm="1">
        <f t="array" ref="N79">MAX(ABS(I79:M79))</f>
        <v>1.4703825354806193</v>
      </c>
      <c r="O79">
        <f>(O78-$T$78)/$T$78*100</f>
        <v>-0.30431596486747481</v>
      </c>
      <c r="P79">
        <f t="shared" ref="P79:S79" si="14">(P78-$T$78)/$T$78*100</f>
        <v>-0.17945349836649852</v>
      </c>
      <c r="Q79">
        <f t="shared" si="14"/>
        <v>-1.7369873775395086E-2</v>
      </c>
      <c r="R79">
        <f t="shared" si="14"/>
        <v>0.40420593806817895</v>
      </c>
      <c r="S79">
        <f t="shared" si="14"/>
        <v>9.6933398941116189E-2</v>
      </c>
      <c r="T79" cm="1">
        <f t="array" ref="T79">MAX(ABS(O79:S79))</f>
        <v>0.40420593806817895</v>
      </c>
      <c r="U79">
        <f>(U78-$Z$78)/$Z$78*100</f>
        <v>-1.6704600693261467</v>
      </c>
      <c r="V79">
        <f t="shared" ref="V79:Y79" si="15">(V78-$Z$78)/$Z$78*100</f>
        <v>-0.26803683462128891</v>
      </c>
      <c r="W79">
        <f t="shared" si="15"/>
        <v>3.1414825617052484</v>
      </c>
      <c r="X79">
        <f t="shared" si="15"/>
        <v>0.24577614835610689</v>
      </c>
      <c r="Y79">
        <f t="shared" si="15"/>
        <v>-1.4487618061139833</v>
      </c>
      <c r="Z79" cm="1">
        <f t="array" ref="Z79">MAX(ABS(U79:Y79))</f>
        <v>3.1414825617052484</v>
      </c>
      <c r="AA79">
        <f>(AA78-$AF$78)/$AF$78*100</f>
        <v>-0.30676900603197299</v>
      </c>
      <c r="AB79">
        <f t="shared" ref="AB79:AE79" si="16">(AB78-$AF$78)/$AF$78*100</f>
        <v>-0.10994107281703358</v>
      </c>
      <c r="AC79">
        <f t="shared" si="16"/>
        <v>-0.37751189136682617</v>
      </c>
      <c r="AD79">
        <f t="shared" si="16"/>
        <v>0.9248870591342192</v>
      </c>
      <c r="AE79">
        <f t="shared" si="16"/>
        <v>-0.13066508891840492</v>
      </c>
      <c r="AF79" cm="1">
        <f t="array" ref="AF79">MAX(ABS(AA79:AE79))</f>
        <v>0.9248870591342192</v>
      </c>
    </row>
    <row r="80" spans="3:32" x14ac:dyDescent="0.2">
      <c r="H80" t="s">
        <v>14</v>
      </c>
      <c r="N80" t="s">
        <v>14</v>
      </c>
      <c r="T80" t="s">
        <v>14</v>
      </c>
      <c r="Z80" t="s">
        <v>14</v>
      </c>
      <c r="AF80" t="s">
        <v>14</v>
      </c>
    </row>
  </sheetData>
  <mergeCells count="12">
    <mergeCell ref="C56:G56"/>
    <mergeCell ref="I56:M56"/>
    <mergeCell ref="O56:S56"/>
    <mergeCell ref="U56:Y56"/>
    <mergeCell ref="AA56:AE56"/>
    <mergeCell ref="C8:G8"/>
    <mergeCell ref="AA8:AE8"/>
    <mergeCell ref="C33:G33"/>
    <mergeCell ref="I33:M33"/>
    <mergeCell ref="O33:S33"/>
    <mergeCell ref="U33:Y33"/>
    <mergeCell ref="AA33:AE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</vt:lpstr>
      <vt:lpstr>HTML</vt:lpstr>
      <vt:lpstr>diffusers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zzrnonghaizi</dc:creator>
  <cp:lastModifiedBy>hahe zhang</cp:lastModifiedBy>
  <dcterms:created xsi:type="dcterms:W3CDTF">2015-06-05T18:19:34Z</dcterms:created>
  <dcterms:modified xsi:type="dcterms:W3CDTF">2024-12-16T06:13:24Z</dcterms:modified>
</cp:coreProperties>
</file>