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CODSync\CODSync\exp4-restore\"/>
    </mc:Choice>
  </mc:AlternateContent>
  <xr:revisionPtr revIDLastSave="0" documentId="13_ncr:1_{D9DD0669-48A3-4298-AC7A-D96327A31272}" xr6:coauthVersionLast="47" xr6:coauthVersionMax="47" xr10:uidLastSave="{00000000-0000-0000-0000-000000000000}"/>
  <bookViews>
    <workbookView xWindow="3120" yWindow="7395" windowWidth="21600" windowHeight="11400" activeTab="3" xr2:uid="{00000000-000D-0000-FFFF-FFFF00000000}"/>
  </bookViews>
  <sheets>
    <sheet name="Md" sheetId="1" r:id="rId1"/>
    <sheet name="HTML" sheetId="4" r:id="rId2"/>
    <sheet name="diffuser" sheetId="3" r:id="rId3"/>
    <sheet name="Linux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2" l="1"/>
  <c r="N28" i="3"/>
  <c r="M28" i="3"/>
  <c r="L28" i="3"/>
  <c r="K28" i="3"/>
  <c r="J28" i="3"/>
  <c r="I28" i="3"/>
  <c r="H28" i="3"/>
  <c r="G28" i="3"/>
  <c r="F28" i="3"/>
  <c r="E28" i="3"/>
  <c r="D28" i="3"/>
  <c r="C28" i="3"/>
  <c r="N27" i="4"/>
  <c r="M27" i="4"/>
  <c r="L27" i="4"/>
  <c r="K27" i="4"/>
  <c r="J27" i="4"/>
  <c r="I27" i="4"/>
  <c r="H27" i="4"/>
  <c r="G27" i="4"/>
  <c r="F27" i="4"/>
  <c r="E27" i="4"/>
  <c r="D27" i="4"/>
  <c r="C27" i="4"/>
  <c r="N23" i="1"/>
  <c r="M23" i="1"/>
  <c r="L23" i="1"/>
  <c r="K23" i="1"/>
  <c r="J23" i="1"/>
  <c r="I23" i="1"/>
  <c r="H23" i="1"/>
  <c r="G23" i="1"/>
  <c r="F23" i="1"/>
  <c r="E23" i="1"/>
  <c r="D23" i="1"/>
  <c r="C23" i="1"/>
  <c r="E27" i="2"/>
  <c r="F27" i="2"/>
  <c r="G27" i="2"/>
  <c r="H27" i="2"/>
  <c r="I27" i="2"/>
  <c r="J27" i="2"/>
  <c r="K27" i="2"/>
  <c r="L27" i="2"/>
  <c r="M27" i="2"/>
  <c r="N27" i="2"/>
  <c r="C27" i="2"/>
  <c r="D27" i="2"/>
  <c r="N26" i="4"/>
  <c r="L26" i="4"/>
  <c r="J26" i="4"/>
  <c r="H26" i="4"/>
  <c r="F26" i="4"/>
  <c r="D26" i="4"/>
  <c r="N25" i="4"/>
  <c r="L25" i="4"/>
  <c r="J25" i="4"/>
  <c r="H25" i="4"/>
  <c r="F25" i="4"/>
  <c r="D25" i="4"/>
  <c r="N24" i="4"/>
  <c r="L24" i="4"/>
  <c r="J24" i="4"/>
  <c r="H24" i="4"/>
  <c r="F24" i="4"/>
  <c r="D24" i="4"/>
  <c r="N23" i="4"/>
  <c r="L23" i="4"/>
  <c r="J23" i="4"/>
  <c r="H23" i="4"/>
  <c r="F23" i="4"/>
  <c r="D23" i="4"/>
  <c r="N22" i="4"/>
  <c r="L22" i="4"/>
  <c r="J22" i="4"/>
  <c r="H22" i="4"/>
  <c r="F22" i="4"/>
  <c r="D22" i="4"/>
  <c r="N21" i="4"/>
  <c r="L21" i="4"/>
  <c r="J21" i="4"/>
  <c r="H21" i="4"/>
  <c r="F21" i="4"/>
  <c r="D21" i="4"/>
  <c r="N20" i="4"/>
  <c r="L20" i="4"/>
  <c r="J20" i="4"/>
  <c r="H20" i="4"/>
  <c r="F20" i="4"/>
  <c r="D20" i="4"/>
  <c r="N19" i="4"/>
  <c r="L19" i="4"/>
  <c r="J19" i="4"/>
  <c r="H19" i="4"/>
  <c r="F19" i="4"/>
  <c r="D19" i="4"/>
  <c r="N18" i="4"/>
  <c r="L18" i="4"/>
  <c r="J18" i="4"/>
  <c r="H18" i="4"/>
  <c r="F18" i="4"/>
  <c r="D18" i="4"/>
  <c r="N17" i="4"/>
  <c r="L17" i="4"/>
  <c r="J17" i="4"/>
  <c r="H17" i="4"/>
  <c r="F17" i="4"/>
  <c r="D17" i="4"/>
  <c r="N16" i="4"/>
  <c r="L16" i="4"/>
  <c r="J16" i="4"/>
  <c r="H16" i="4"/>
  <c r="F16" i="4"/>
  <c r="D16" i="4"/>
  <c r="N15" i="4"/>
  <c r="L15" i="4"/>
  <c r="J15" i="4"/>
  <c r="H15" i="4"/>
  <c r="F15" i="4"/>
  <c r="D15" i="4"/>
  <c r="N14" i="4"/>
  <c r="L14" i="4"/>
  <c r="J14" i="4"/>
  <c r="H14" i="4"/>
  <c r="F14" i="4"/>
  <c r="D14" i="4"/>
  <c r="N13" i="4"/>
  <c r="L13" i="4"/>
  <c r="J13" i="4"/>
  <c r="H13" i="4"/>
  <c r="F13" i="4"/>
  <c r="D13" i="4"/>
  <c r="N12" i="4"/>
  <c r="L12" i="4"/>
  <c r="J12" i="4"/>
  <c r="H12" i="4"/>
  <c r="F12" i="4"/>
  <c r="D12" i="4"/>
  <c r="N11" i="4"/>
  <c r="L11" i="4"/>
  <c r="J11" i="4"/>
  <c r="H11" i="4"/>
  <c r="F11" i="4"/>
  <c r="D11" i="4"/>
  <c r="N10" i="4"/>
  <c r="L10" i="4"/>
  <c r="J10" i="4"/>
  <c r="H10" i="4"/>
  <c r="F10" i="4"/>
  <c r="D10" i="4"/>
  <c r="N9" i="4"/>
  <c r="L9" i="4"/>
  <c r="J9" i="4"/>
  <c r="H9" i="4"/>
  <c r="F9" i="4"/>
  <c r="D9" i="4"/>
  <c r="N8" i="4"/>
  <c r="L8" i="4"/>
  <c r="J8" i="4"/>
  <c r="H8" i="4"/>
  <c r="F8" i="4"/>
  <c r="D8" i="4"/>
  <c r="N7" i="4"/>
  <c r="L7" i="4"/>
  <c r="J7" i="4"/>
  <c r="H7" i="4"/>
  <c r="F7" i="4"/>
  <c r="D7" i="4"/>
  <c r="N27" i="3"/>
  <c r="L27" i="3"/>
  <c r="J27" i="3"/>
  <c r="H27" i="3"/>
  <c r="F27" i="3"/>
  <c r="D27" i="3"/>
  <c r="N26" i="3"/>
  <c r="L26" i="3"/>
  <c r="J26" i="3"/>
  <c r="H26" i="3"/>
  <c r="F26" i="3"/>
  <c r="D26" i="3"/>
  <c r="N25" i="3"/>
  <c r="L25" i="3"/>
  <c r="J25" i="3"/>
  <c r="H25" i="3"/>
  <c r="F25" i="3"/>
  <c r="D25" i="3"/>
  <c r="N24" i="3"/>
  <c r="L24" i="3"/>
  <c r="J24" i="3"/>
  <c r="H24" i="3"/>
  <c r="F24" i="3"/>
  <c r="D24" i="3"/>
  <c r="N23" i="3"/>
  <c r="L23" i="3"/>
  <c r="J23" i="3"/>
  <c r="H23" i="3"/>
  <c r="F23" i="3"/>
  <c r="D23" i="3"/>
  <c r="N22" i="3"/>
  <c r="L22" i="3"/>
  <c r="J22" i="3"/>
  <c r="H22" i="3"/>
  <c r="F22" i="3"/>
  <c r="D22" i="3"/>
  <c r="N21" i="3"/>
  <c r="L21" i="3"/>
  <c r="J21" i="3"/>
  <c r="H21" i="3"/>
  <c r="F21" i="3"/>
  <c r="D21" i="3"/>
  <c r="N20" i="3"/>
  <c r="L20" i="3"/>
  <c r="J20" i="3"/>
  <c r="H20" i="3"/>
  <c r="F20" i="3"/>
  <c r="D20" i="3"/>
  <c r="N19" i="3"/>
  <c r="L19" i="3"/>
  <c r="J19" i="3"/>
  <c r="H19" i="3"/>
  <c r="F19" i="3"/>
  <c r="D19" i="3"/>
  <c r="N18" i="3"/>
  <c r="L18" i="3"/>
  <c r="J18" i="3"/>
  <c r="H18" i="3"/>
  <c r="F18" i="3"/>
  <c r="D18" i="3"/>
  <c r="N17" i="3"/>
  <c r="L17" i="3"/>
  <c r="J17" i="3"/>
  <c r="H17" i="3"/>
  <c r="F17" i="3"/>
  <c r="D17" i="3"/>
  <c r="N16" i="3"/>
  <c r="L16" i="3"/>
  <c r="J16" i="3"/>
  <c r="H16" i="3"/>
  <c r="F16" i="3"/>
  <c r="D16" i="3"/>
  <c r="N15" i="3"/>
  <c r="L15" i="3"/>
  <c r="J15" i="3"/>
  <c r="H15" i="3"/>
  <c r="F15" i="3"/>
  <c r="D15" i="3"/>
  <c r="N14" i="3"/>
  <c r="L14" i="3"/>
  <c r="J14" i="3"/>
  <c r="H14" i="3"/>
  <c r="F14" i="3"/>
  <c r="D14" i="3"/>
  <c r="N13" i="3"/>
  <c r="L13" i="3"/>
  <c r="J13" i="3"/>
  <c r="H13" i="3"/>
  <c r="F13" i="3"/>
  <c r="D13" i="3"/>
  <c r="N12" i="3"/>
  <c r="L12" i="3"/>
  <c r="J12" i="3"/>
  <c r="H12" i="3"/>
  <c r="F12" i="3"/>
  <c r="D12" i="3"/>
  <c r="N11" i="3"/>
  <c r="L11" i="3"/>
  <c r="J11" i="3"/>
  <c r="H11" i="3"/>
  <c r="F11" i="3"/>
  <c r="D11" i="3"/>
  <c r="N10" i="3"/>
  <c r="L10" i="3"/>
  <c r="J10" i="3"/>
  <c r="H10" i="3"/>
  <c r="F10" i="3"/>
  <c r="D10" i="3"/>
  <c r="N9" i="3"/>
  <c r="L9" i="3"/>
  <c r="J9" i="3"/>
  <c r="H9" i="3"/>
  <c r="F9" i="3"/>
  <c r="D9" i="3"/>
  <c r="N8" i="3"/>
  <c r="L8" i="3"/>
  <c r="J8" i="3"/>
  <c r="H8" i="3"/>
  <c r="F8" i="3"/>
  <c r="D8" i="3"/>
  <c r="N26" i="2"/>
  <c r="L26" i="2"/>
  <c r="J26" i="2"/>
  <c r="H26" i="2"/>
  <c r="F26" i="2"/>
  <c r="D26" i="2"/>
  <c r="N25" i="2"/>
  <c r="L25" i="2"/>
  <c r="J25" i="2"/>
  <c r="H25" i="2"/>
  <c r="F25" i="2"/>
  <c r="D25" i="2"/>
  <c r="N24" i="2"/>
  <c r="L24" i="2"/>
  <c r="J24" i="2"/>
  <c r="H24" i="2"/>
  <c r="F24" i="2"/>
  <c r="D24" i="2"/>
  <c r="N23" i="2"/>
  <c r="L23" i="2"/>
  <c r="J23" i="2"/>
  <c r="H23" i="2"/>
  <c r="F23" i="2"/>
  <c r="D23" i="2"/>
  <c r="N22" i="2"/>
  <c r="L22" i="2"/>
  <c r="J22" i="2"/>
  <c r="H22" i="2"/>
  <c r="F22" i="2"/>
  <c r="D22" i="2"/>
  <c r="N21" i="2"/>
  <c r="L21" i="2"/>
  <c r="J21" i="2"/>
  <c r="H21" i="2"/>
  <c r="F21" i="2"/>
  <c r="D21" i="2"/>
  <c r="N20" i="2"/>
  <c r="L20" i="2"/>
  <c r="J20" i="2"/>
  <c r="H20" i="2"/>
  <c r="F20" i="2"/>
  <c r="D20" i="2"/>
  <c r="N19" i="2"/>
  <c r="L19" i="2"/>
  <c r="J19" i="2"/>
  <c r="H19" i="2"/>
  <c r="F19" i="2"/>
  <c r="D19" i="2"/>
  <c r="N18" i="2"/>
  <c r="L18" i="2"/>
  <c r="J18" i="2"/>
  <c r="H18" i="2"/>
  <c r="F18" i="2"/>
  <c r="D18" i="2"/>
  <c r="N17" i="2"/>
  <c r="L17" i="2"/>
  <c r="J17" i="2"/>
  <c r="H17" i="2"/>
  <c r="F17" i="2"/>
  <c r="D17" i="2"/>
  <c r="N16" i="2"/>
  <c r="L16" i="2"/>
  <c r="J16" i="2"/>
  <c r="H16" i="2"/>
  <c r="F16" i="2"/>
  <c r="D16" i="2"/>
  <c r="N15" i="2"/>
  <c r="L15" i="2"/>
  <c r="J15" i="2"/>
  <c r="H15" i="2"/>
  <c r="F15" i="2"/>
  <c r="D15" i="2"/>
  <c r="N14" i="2"/>
  <c r="L14" i="2"/>
  <c r="J14" i="2"/>
  <c r="H14" i="2"/>
  <c r="F14" i="2"/>
  <c r="D14" i="2"/>
  <c r="N13" i="2"/>
  <c r="L13" i="2"/>
  <c r="J13" i="2"/>
  <c r="H13" i="2"/>
  <c r="F13" i="2"/>
  <c r="D13" i="2"/>
  <c r="N12" i="2"/>
  <c r="L12" i="2"/>
  <c r="J12" i="2"/>
  <c r="H12" i="2"/>
  <c r="F12" i="2"/>
  <c r="D12" i="2"/>
  <c r="N11" i="2"/>
  <c r="L11" i="2"/>
  <c r="J11" i="2"/>
  <c r="H11" i="2"/>
  <c r="F11" i="2"/>
  <c r="D11" i="2"/>
  <c r="N10" i="2"/>
  <c r="L10" i="2"/>
  <c r="J10" i="2"/>
  <c r="H10" i="2"/>
  <c r="F10" i="2"/>
  <c r="D10" i="2"/>
  <c r="N9" i="2"/>
  <c r="L9" i="2"/>
  <c r="J9" i="2"/>
  <c r="H9" i="2"/>
  <c r="F9" i="2"/>
  <c r="D9" i="2"/>
  <c r="N8" i="2"/>
  <c r="L8" i="2"/>
  <c r="J8" i="2"/>
  <c r="H8" i="2"/>
  <c r="F8" i="2"/>
  <c r="D8" i="2"/>
  <c r="N7" i="2"/>
  <c r="L7" i="2"/>
  <c r="J7" i="2"/>
  <c r="H7" i="2"/>
  <c r="F7" i="2"/>
  <c r="D7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J22" i="1"/>
  <c r="H22" i="1"/>
  <c r="F22" i="1"/>
  <c r="D22" i="1"/>
  <c r="J21" i="1"/>
  <c r="H21" i="1"/>
  <c r="F21" i="1"/>
  <c r="D21" i="1"/>
  <c r="J20" i="1"/>
  <c r="H20" i="1"/>
  <c r="F20" i="1"/>
  <c r="D20" i="1"/>
  <c r="J19" i="1"/>
  <c r="H19" i="1"/>
  <c r="F19" i="1"/>
  <c r="D19" i="1"/>
  <c r="J18" i="1"/>
  <c r="H18" i="1"/>
  <c r="F18" i="1"/>
  <c r="D18" i="1"/>
  <c r="J17" i="1"/>
  <c r="H17" i="1"/>
  <c r="F17" i="1"/>
  <c r="D17" i="1"/>
  <c r="J16" i="1"/>
  <c r="H16" i="1"/>
  <c r="F16" i="1"/>
  <c r="D16" i="1"/>
  <c r="J15" i="1"/>
  <c r="H15" i="1"/>
  <c r="F15" i="1"/>
  <c r="D15" i="1"/>
  <c r="J14" i="1"/>
  <c r="H14" i="1"/>
  <c r="F14" i="1"/>
  <c r="D14" i="1"/>
  <c r="J13" i="1"/>
  <c r="H13" i="1"/>
  <c r="F13" i="1"/>
  <c r="D13" i="1"/>
  <c r="J12" i="1"/>
  <c r="H12" i="1"/>
  <c r="F12" i="1"/>
  <c r="D12" i="1"/>
  <c r="J11" i="1"/>
  <c r="H11" i="1"/>
  <c r="F11" i="1"/>
  <c r="D11" i="1"/>
  <c r="J10" i="1"/>
  <c r="H10" i="1"/>
  <c r="F10" i="1"/>
  <c r="D10" i="1"/>
  <c r="J9" i="1"/>
  <c r="H9" i="1"/>
  <c r="F9" i="1"/>
  <c r="D9" i="1"/>
  <c r="J8" i="1"/>
  <c r="H8" i="1"/>
  <c r="F8" i="1"/>
  <c r="D8" i="1"/>
  <c r="J7" i="1"/>
  <c r="H7" i="1"/>
  <c r="F7" i="1"/>
  <c r="D7" i="1"/>
  <c r="J6" i="1"/>
  <c r="H6" i="1"/>
  <c r="F6" i="1"/>
  <c r="D6" i="1"/>
  <c r="J5" i="1"/>
  <c r="H5" i="1"/>
  <c r="F5" i="1"/>
  <c r="D5" i="1"/>
  <c r="J4" i="1"/>
  <c r="H4" i="1"/>
  <c r="F4" i="1"/>
  <c r="D4" i="1"/>
  <c r="J3" i="1"/>
  <c r="H3" i="1"/>
  <c r="F3" i="1"/>
  <c r="D3" i="1"/>
</calcChain>
</file>

<file path=xl/sharedStrings.xml><?xml version="1.0" encoding="utf-8"?>
<sst xmlns="http://schemas.openxmlformats.org/spreadsheetml/2006/main" count="56" uniqueCount="4">
  <si>
    <t>deltaTime</t>
    <phoneticPr fontId="1" type="noConversion"/>
  </si>
  <si>
    <t>time</t>
    <phoneticPr fontId="1" type="noConversion"/>
  </si>
  <si>
    <t>speed</t>
    <phoneticPr fontId="1" type="noConversion"/>
  </si>
  <si>
    <t>finesse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</si>
</sst>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1"/>
  <sheetViews>
    <sheetView zoomScale="85" zoomScaleNormal="85" workbookViewId="0">
      <selection activeCell="H23" sqref="H23"/>
    </sheetView>
  </sheetViews>
  <sheetFormatPr defaultRowHeight="14.25" x14ac:dyDescent="0.2"/>
  <sheetData>
    <row r="1" spans="2:14" x14ac:dyDescent="0.2">
      <c r="B1" t="s">
        <v>0</v>
      </c>
      <c r="C1" s="4">
        <v>1</v>
      </c>
      <c r="D1" s="4"/>
      <c r="E1" s="4">
        <v>2</v>
      </c>
      <c r="F1" s="4"/>
      <c r="G1" s="4">
        <v>3</v>
      </c>
      <c r="H1" s="4"/>
      <c r="I1" s="4">
        <v>4</v>
      </c>
      <c r="J1" s="4"/>
      <c r="K1" s="4">
        <v>5</v>
      </c>
      <c r="L1" s="4"/>
      <c r="M1" s="4" t="s">
        <v>3</v>
      </c>
      <c r="N1" s="4"/>
    </row>
    <row r="2" spans="2:14" x14ac:dyDescent="0.2"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  <c r="M2" s="1" t="s">
        <v>1</v>
      </c>
      <c r="N2" s="1" t="s">
        <v>2</v>
      </c>
    </row>
    <row r="3" spans="2:14" x14ac:dyDescent="0.2">
      <c r="B3" s="2">
        <v>501421</v>
      </c>
      <c r="C3">
        <v>0.10527059999999999</v>
      </c>
      <c r="D3">
        <f t="shared" ref="D3:D22" si="0">B3/C3/1024/1024</f>
        <v>4.5425059741916387</v>
      </c>
      <c r="E3">
        <v>0.10603960000000001</v>
      </c>
      <c r="F3">
        <f t="shared" ref="F3:F22" si="1">B3/E3/1024/1024</f>
        <v>4.5095636857055119</v>
      </c>
      <c r="G3">
        <v>0.10456840000000001</v>
      </c>
      <c r="H3">
        <f t="shared" ref="H3:H22" si="2">B3/G3/1024/1024</f>
        <v>4.5730099093678227</v>
      </c>
      <c r="I3">
        <v>0.10535600000000001</v>
      </c>
      <c r="J3">
        <f t="shared" ref="J3:J22" si="3">B3/I3/1024/1024</f>
        <v>4.5388238866959476</v>
      </c>
      <c r="K3">
        <v>0.10459540000000001</v>
      </c>
      <c r="L3">
        <f t="shared" ref="L3:L22" si="4">B3/K3/1024/1024</f>
        <v>4.5718294438066902</v>
      </c>
      <c r="M3">
        <v>0.10616759999999999</v>
      </c>
      <c r="N3">
        <f t="shared" ref="N3:N22" si="5">$B3/M3/1024/1024</f>
        <v>4.5041267713194832</v>
      </c>
    </row>
    <row r="4" spans="2:14" x14ac:dyDescent="0.2">
      <c r="B4" s="2">
        <v>501421</v>
      </c>
      <c r="C4">
        <v>9.7156000000000006E-2</v>
      </c>
      <c r="D4">
        <f t="shared" si="0"/>
        <v>4.9219021924198021</v>
      </c>
      <c r="E4">
        <v>9.7873999999999989E-2</v>
      </c>
      <c r="F4">
        <f t="shared" si="1"/>
        <v>4.8857953021919851</v>
      </c>
      <c r="G4">
        <v>9.6079799999999993E-2</v>
      </c>
      <c r="H4">
        <f t="shared" si="2"/>
        <v>4.9770329393560182</v>
      </c>
      <c r="I4">
        <v>9.7153200000000009E-2</v>
      </c>
      <c r="J4">
        <f t="shared" si="3"/>
        <v>4.9220440439093949</v>
      </c>
      <c r="K4">
        <v>9.56848E-2</v>
      </c>
      <c r="L4">
        <f t="shared" si="4"/>
        <v>4.997578815096424</v>
      </c>
      <c r="M4">
        <v>9.7651599999999991E-2</v>
      </c>
      <c r="N4">
        <f t="shared" si="5"/>
        <v>4.8969226249927118</v>
      </c>
    </row>
    <row r="5" spans="2:14" x14ac:dyDescent="0.2">
      <c r="B5" s="2">
        <v>501421</v>
      </c>
      <c r="C5">
        <v>8.9872199999999999E-2</v>
      </c>
      <c r="D5">
        <f t="shared" si="0"/>
        <v>5.3208036456962029</v>
      </c>
      <c r="E5">
        <v>8.9569599999999999E-2</v>
      </c>
      <c r="F5">
        <f t="shared" si="1"/>
        <v>5.3387793336884197</v>
      </c>
      <c r="G5">
        <v>8.8237399999999994E-2</v>
      </c>
      <c r="H5">
        <f t="shared" si="2"/>
        <v>5.4193837239848222</v>
      </c>
      <c r="I5">
        <v>9.0033200000000008E-2</v>
      </c>
      <c r="J5">
        <f t="shared" si="3"/>
        <v>5.3112888290845852</v>
      </c>
      <c r="K5">
        <v>8.8314599999999993E-2</v>
      </c>
      <c r="L5">
        <f t="shared" si="4"/>
        <v>5.4146463824411626</v>
      </c>
      <c r="M5">
        <v>9.0196399999999996E-2</v>
      </c>
      <c r="N5">
        <f t="shared" si="5"/>
        <v>5.3016786635246893</v>
      </c>
    </row>
    <row r="6" spans="2:14" x14ac:dyDescent="0.2">
      <c r="B6" s="2">
        <v>501421</v>
      </c>
      <c r="C6">
        <v>8.1997200000000006E-2</v>
      </c>
      <c r="D6">
        <f t="shared" si="0"/>
        <v>5.8318129083278238</v>
      </c>
      <c r="E6">
        <v>8.1801600000000002E-2</v>
      </c>
      <c r="F6">
        <f t="shared" si="1"/>
        <v>5.845757655189364</v>
      </c>
      <c r="G6">
        <v>8.1194799999999998E-2</v>
      </c>
      <c r="H6">
        <f t="shared" si="2"/>
        <v>5.889445252734637</v>
      </c>
      <c r="I6">
        <v>8.2507200000000003E-2</v>
      </c>
      <c r="J6">
        <f t="shared" si="3"/>
        <v>5.795764847270763</v>
      </c>
      <c r="K6">
        <v>8.15998E-2</v>
      </c>
      <c r="L6">
        <f t="shared" si="4"/>
        <v>5.8602144785494366</v>
      </c>
      <c r="M6">
        <v>8.2666199999999995E-2</v>
      </c>
      <c r="N6">
        <f t="shared" si="5"/>
        <v>5.7846172850177986</v>
      </c>
    </row>
    <row r="7" spans="2:14" x14ac:dyDescent="0.2">
      <c r="B7" s="2">
        <v>501421</v>
      </c>
      <c r="C7">
        <v>7.3306399999999994E-2</v>
      </c>
      <c r="D7">
        <f t="shared" si="0"/>
        <v>6.5232002854694588</v>
      </c>
      <c r="E7">
        <v>7.3261599999999996E-2</v>
      </c>
      <c r="F7">
        <f t="shared" si="1"/>
        <v>6.5271892697775957</v>
      </c>
      <c r="G7">
        <v>7.2481600000000007E-2</v>
      </c>
      <c r="H7">
        <f t="shared" si="2"/>
        <v>6.597430650078616</v>
      </c>
      <c r="I7">
        <v>7.3373400000000005E-2</v>
      </c>
      <c r="J7">
        <f t="shared" si="3"/>
        <v>6.5172437069392757</v>
      </c>
      <c r="K7">
        <v>7.3040400000000005E-2</v>
      </c>
      <c r="L7">
        <f t="shared" si="4"/>
        <v>6.546956607668335</v>
      </c>
      <c r="M7">
        <v>7.42366E-2</v>
      </c>
      <c r="N7">
        <f t="shared" si="5"/>
        <v>6.4414632325125112</v>
      </c>
    </row>
    <row r="8" spans="2:14" x14ac:dyDescent="0.2">
      <c r="B8" s="2">
        <v>501421</v>
      </c>
      <c r="C8">
        <v>6.5784800000000004E-2</v>
      </c>
      <c r="D8">
        <f t="shared" si="0"/>
        <v>7.2690397995697831</v>
      </c>
      <c r="E8">
        <v>6.6176800000000008E-2</v>
      </c>
      <c r="F8">
        <f t="shared" si="1"/>
        <v>7.2259814528163684</v>
      </c>
      <c r="G8">
        <v>6.5135799999999994E-2</v>
      </c>
      <c r="H8">
        <f t="shared" si="2"/>
        <v>7.3414670489460221</v>
      </c>
      <c r="I8">
        <v>6.5618599999999999E-2</v>
      </c>
      <c r="J8">
        <f t="shared" si="3"/>
        <v>7.2874509576055919</v>
      </c>
      <c r="K8">
        <v>6.5738400000000002E-2</v>
      </c>
      <c r="L8">
        <f t="shared" si="4"/>
        <v>7.2741704910180083</v>
      </c>
      <c r="M8">
        <v>6.6005000000000008E-2</v>
      </c>
      <c r="N8">
        <f t="shared" si="5"/>
        <v>7.2447894766568934</v>
      </c>
    </row>
    <row r="9" spans="2:14" x14ac:dyDescent="0.2">
      <c r="B9" s="2">
        <v>501421</v>
      </c>
      <c r="C9">
        <v>5.9626800000000001E-2</v>
      </c>
      <c r="D9">
        <f t="shared" si="0"/>
        <v>8.019755033084758</v>
      </c>
      <c r="E9">
        <v>5.9627000000000006E-2</v>
      </c>
      <c r="F9">
        <f t="shared" si="1"/>
        <v>8.0197281333412427</v>
      </c>
      <c r="G9">
        <v>5.9335200000000012E-2</v>
      </c>
      <c r="H9">
        <f t="shared" si="2"/>
        <v>8.0591677352859374</v>
      </c>
      <c r="I9">
        <v>5.9910600000000001E-2</v>
      </c>
      <c r="J9">
        <f t="shared" si="3"/>
        <v>7.9817649866090186</v>
      </c>
      <c r="K9">
        <v>5.9660599999999994E-2</v>
      </c>
      <c r="L9">
        <f t="shared" si="4"/>
        <v>8.0152115367049337</v>
      </c>
      <c r="M9">
        <v>6.0269799999999998E-2</v>
      </c>
      <c r="N9">
        <f t="shared" si="5"/>
        <v>7.934194727819543</v>
      </c>
    </row>
    <row r="10" spans="2:14" x14ac:dyDescent="0.2">
      <c r="B10" s="2">
        <v>501421</v>
      </c>
      <c r="C10">
        <v>5.3720999999999998E-2</v>
      </c>
      <c r="D10">
        <f t="shared" si="0"/>
        <v>8.9014040953582079</v>
      </c>
      <c r="E10">
        <v>5.4284999999999993E-2</v>
      </c>
      <c r="F10">
        <f t="shared" si="1"/>
        <v>8.8089219748869549</v>
      </c>
      <c r="G10">
        <v>5.3504599999999999E-2</v>
      </c>
      <c r="H10">
        <f t="shared" si="2"/>
        <v>8.9374059315785619</v>
      </c>
      <c r="I10">
        <v>5.4192200000000003E-2</v>
      </c>
      <c r="J10">
        <f t="shared" si="3"/>
        <v>8.8240065804071115</v>
      </c>
      <c r="K10">
        <v>5.4018799999999999E-2</v>
      </c>
      <c r="L10">
        <f t="shared" si="4"/>
        <v>8.8523315846841886</v>
      </c>
      <c r="M10">
        <v>5.4896999999999994E-2</v>
      </c>
      <c r="N10">
        <f t="shared" si="5"/>
        <v>8.7107187898562461</v>
      </c>
    </row>
    <row r="11" spans="2:14" x14ac:dyDescent="0.2">
      <c r="B11" s="2">
        <v>501421</v>
      </c>
      <c r="C11">
        <v>4.8783600000000003E-2</v>
      </c>
      <c r="D11">
        <f t="shared" si="0"/>
        <v>9.8023173649902482</v>
      </c>
      <c r="E11">
        <v>4.9128199999999997E-2</v>
      </c>
      <c r="F11">
        <f t="shared" si="1"/>
        <v>9.733560956980682</v>
      </c>
      <c r="G11">
        <v>4.80002E-2</v>
      </c>
      <c r="H11">
        <f t="shared" si="2"/>
        <v>9.9622986863958545</v>
      </c>
      <c r="I11">
        <v>4.8640399999999993E-2</v>
      </c>
      <c r="J11">
        <f t="shared" si="3"/>
        <v>9.8311759238562662</v>
      </c>
      <c r="K11">
        <v>5.0868399999999994E-2</v>
      </c>
      <c r="L11">
        <f t="shared" si="4"/>
        <v>9.4005773605369605</v>
      </c>
      <c r="M11">
        <v>4.8682599999999999E-2</v>
      </c>
      <c r="N11">
        <f t="shared" si="5"/>
        <v>9.8226538723638068</v>
      </c>
    </row>
    <row r="12" spans="2:14" x14ac:dyDescent="0.2">
      <c r="B12" s="2">
        <v>501421</v>
      </c>
      <c r="C12">
        <v>4.35088E-2</v>
      </c>
      <c r="D12">
        <f t="shared" si="0"/>
        <v>10.990703706071836</v>
      </c>
      <c r="E12">
        <v>4.5734400000000001E-2</v>
      </c>
      <c r="F12">
        <f t="shared" si="1"/>
        <v>10.455856628855702</v>
      </c>
      <c r="G12">
        <v>4.2607600000000002E-2</v>
      </c>
      <c r="H12">
        <f t="shared" si="2"/>
        <v>11.223169796156983</v>
      </c>
      <c r="I12">
        <v>4.4361400000000002E-2</v>
      </c>
      <c r="J12">
        <f t="shared" si="3"/>
        <v>10.779468849196334</v>
      </c>
      <c r="K12">
        <v>4.3168999999999999E-2</v>
      </c>
      <c r="L12">
        <f t="shared" si="4"/>
        <v>11.077215812428786</v>
      </c>
      <c r="M12">
        <v>4.4003799999999996E-2</v>
      </c>
      <c r="N12">
        <f t="shared" si="5"/>
        <v>10.867068966924181</v>
      </c>
    </row>
    <row r="13" spans="2:14" x14ac:dyDescent="0.2">
      <c r="B13" s="2">
        <v>501421</v>
      </c>
      <c r="C13">
        <v>3.9670999999999998E-2</v>
      </c>
      <c r="D13">
        <f t="shared" si="0"/>
        <v>12.053951990288581</v>
      </c>
      <c r="E13">
        <v>3.8211200000000001E-2</v>
      </c>
      <c r="F13">
        <f t="shared" si="1"/>
        <v>12.514454646981468</v>
      </c>
      <c r="G13">
        <v>3.8846399999999996E-2</v>
      </c>
      <c r="H13">
        <f t="shared" si="2"/>
        <v>12.309823546242081</v>
      </c>
      <c r="I13">
        <v>3.9416199999999998E-2</v>
      </c>
      <c r="J13">
        <f t="shared" si="3"/>
        <v>12.131872920442314</v>
      </c>
      <c r="K13">
        <v>4.0342799999999998E-2</v>
      </c>
      <c r="L13">
        <f t="shared" si="4"/>
        <v>11.853226087597745</v>
      </c>
      <c r="M13">
        <v>3.8869999999999995E-2</v>
      </c>
      <c r="N13">
        <f t="shared" si="5"/>
        <v>12.302349611698954</v>
      </c>
    </row>
    <row r="14" spans="2:14" x14ac:dyDescent="0.2">
      <c r="B14" s="2">
        <v>501421</v>
      </c>
      <c r="C14">
        <v>3.3825399999999999E-2</v>
      </c>
      <c r="D14">
        <f t="shared" si="0"/>
        <v>14.137078331867126</v>
      </c>
      <c r="E14">
        <v>3.4471600000000005E-2</v>
      </c>
      <c r="F14">
        <f t="shared" si="1"/>
        <v>13.872066553532131</v>
      </c>
      <c r="G14">
        <v>3.38648E-2</v>
      </c>
      <c r="H14">
        <f t="shared" si="2"/>
        <v>14.120630548733146</v>
      </c>
      <c r="I14">
        <v>3.5079400000000004E-2</v>
      </c>
      <c r="J14">
        <f t="shared" si="3"/>
        <v>13.63171346735515</v>
      </c>
      <c r="K14">
        <v>3.5075199999999994E-2</v>
      </c>
      <c r="L14">
        <f t="shared" si="4"/>
        <v>13.633345765861304</v>
      </c>
      <c r="M14">
        <v>3.3952599999999999E-2</v>
      </c>
      <c r="N14">
        <f t="shared" si="5"/>
        <v>14.084115190198638</v>
      </c>
    </row>
    <row r="15" spans="2:14" x14ac:dyDescent="0.2">
      <c r="B15" s="2">
        <v>501421</v>
      </c>
      <c r="C15">
        <v>3.0366199999999999E-2</v>
      </c>
      <c r="D15">
        <f t="shared" si="0"/>
        <v>15.747519591082792</v>
      </c>
      <c r="E15">
        <v>2.9886999999999997E-2</v>
      </c>
      <c r="F15">
        <f t="shared" si="1"/>
        <v>16.00001102173983</v>
      </c>
      <c r="G15">
        <v>2.9553600000000003E-2</v>
      </c>
      <c r="H15">
        <f t="shared" si="2"/>
        <v>16.180510306924987</v>
      </c>
      <c r="I15">
        <v>2.9869400000000001E-2</v>
      </c>
      <c r="J15">
        <f t="shared" si="3"/>
        <v>16.009438736859067</v>
      </c>
      <c r="K15">
        <v>3.0529000000000001E-2</v>
      </c>
      <c r="L15">
        <f t="shared" si="4"/>
        <v>15.663543824125856</v>
      </c>
      <c r="M15">
        <v>3.0252600000000001E-2</v>
      </c>
      <c r="N15">
        <f t="shared" si="5"/>
        <v>15.806652301181989</v>
      </c>
    </row>
    <row r="16" spans="2:14" x14ac:dyDescent="0.2">
      <c r="B16" s="2">
        <v>501421</v>
      </c>
      <c r="C16">
        <v>2.7321400000000003E-2</v>
      </c>
      <c r="D16">
        <f t="shared" si="0"/>
        <v>17.502482647548742</v>
      </c>
      <c r="E16">
        <v>2.70602E-2</v>
      </c>
      <c r="F16">
        <f t="shared" si="1"/>
        <v>17.671426279433941</v>
      </c>
      <c r="G16">
        <v>2.7156799999999998E-2</v>
      </c>
      <c r="H16">
        <f t="shared" si="2"/>
        <v>17.608566893254665</v>
      </c>
      <c r="I16">
        <v>2.7526999999999996E-2</v>
      </c>
      <c r="J16">
        <f t="shared" si="3"/>
        <v>17.371756072464795</v>
      </c>
      <c r="K16">
        <v>2.78354E-2</v>
      </c>
      <c r="L16">
        <f t="shared" si="4"/>
        <v>17.179287145388184</v>
      </c>
      <c r="M16">
        <v>2.6926600000000002E-2</v>
      </c>
      <c r="N16">
        <f t="shared" si="5"/>
        <v>17.759105472162776</v>
      </c>
    </row>
    <row r="17" spans="2:14" x14ac:dyDescent="0.2">
      <c r="B17" s="2">
        <v>501421</v>
      </c>
      <c r="C17">
        <v>2.4050599999999998E-2</v>
      </c>
      <c r="D17">
        <f t="shared" si="0"/>
        <v>19.882760904374042</v>
      </c>
      <c r="E17">
        <v>2.2819800000000001E-2</v>
      </c>
      <c r="F17">
        <f t="shared" si="1"/>
        <v>20.955149887673787</v>
      </c>
      <c r="G17">
        <v>2.3757400000000001E-2</v>
      </c>
      <c r="H17">
        <f t="shared" si="2"/>
        <v>20.128142364347035</v>
      </c>
      <c r="I17">
        <v>2.3567799999999996E-2</v>
      </c>
      <c r="J17">
        <f t="shared" si="3"/>
        <v>20.290070749358801</v>
      </c>
      <c r="K17">
        <v>2.3951199999999999E-2</v>
      </c>
      <c r="L17">
        <f t="shared" si="4"/>
        <v>19.965276454070708</v>
      </c>
      <c r="M17">
        <v>2.2693399999999999E-2</v>
      </c>
      <c r="N17">
        <f t="shared" si="5"/>
        <v>21.071868005972586</v>
      </c>
    </row>
    <row r="18" spans="2:14" x14ac:dyDescent="0.2">
      <c r="B18" s="2">
        <v>501421</v>
      </c>
      <c r="C18">
        <v>2.0439400000000003E-2</v>
      </c>
      <c r="D18">
        <f t="shared" si="0"/>
        <v>23.395614812897552</v>
      </c>
      <c r="E18">
        <v>2.0398400000000001E-2</v>
      </c>
      <c r="F18">
        <f t="shared" si="1"/>
        <v>23.442639099475365</v>
      </c>
      <c r="G18">
        <v>1.9681999999999998E-2</v>
      </c>
      <c r="H18">
        <f t="shared" si="2"/>
        <v>24.295921624161078</v>
      </c>
      <c r="I18">
        <v>1.9913000000000004E-2</v>
      </c>
      <c r="J18">
        <f t="shared" si="3"/>
        <v>24.014077708368312</v>
      </c>
      <c r="K18">
        <v>1.96432E-2</v>
      </c>
      <c r="L18">
        <f t="shared" si="4"/>
        <v>24.343911857881523</v>
      </c>
      <c r="M18">
        <v>2.0111E-2</v>
      </c>
      <c r="N18">
        <f t="shared" si="5"/>
        <v>23.777650510006378</v>
      </c>
    </row>
    <row r="19" spans="2:14" x14ac:dyDescent="0.2">
      <c r="B19" s="2">
        <v>501421</v>
      </c>
      <c r="C19">
        <v>1.64382E-2</v>
      </c>
      <c r="D19">
        <f t="shared" si="0"/>
        <v>29.090309730185684</v>
      </c>
      <c r="E19">
        <v>1.62326E-2</v>
      </c>
      <c r="F19">
        <f t="shared" si="1"/>
        <v>29.45876380904712</v>
      </c>
      <c r="G19">
        <v>1.644E-2</v>
      </c>
      <c r="H19">
        <f t="shared" si="2"/>
        <v>29.087124659777267</v>
      </c>
      <c r="I19">
        <v>1.6259600000000003E-2</v>
      </c>
      <c r="J19">
        <f t="shared" si="3"/>
        <v>29.409845839180434</v>
      </c>
      <c r="K19">
        <v>1.65422E-2</v>
      </c>
      <c r="L19">
        <f t="shared" si="4"/>
        <v>28.907420379800648</v>
      </c>
      <c r="M19">
        <v>1.6752E-2</v>
      </c>
      <c r="N19">
        <f t="shared" si="5"/>
        <v>28.545387381013509</v>
      </c>
    </row>
    <row r="20" spans="2:14" x14ac:dyDescent="0.2">
      <c r="B20" s="2">
        <v>501421</v>
      </c>
      <c r="C20">
        <v>1.3116800000000001E-2</v>
      </c>
      <c r="D20">
        <f t="shared" si="0"/>
        <v>36.45647790671034</v>
      </c>
      <c r="E20">
        <v>1.40026E-2</v>
      </c>
      <c r="F20">
        <f t="shared" si="1"/>
        <v>34.150252767824426</v>
      </c>
      <c r="G20">
        <v>1.2585799999999999E-2</v>
      </c>
      <c r="H20">
        <f t="shared" si="2"/>
        <v>37.994591476643386</v>
      </c>
      <c r="I20">
        <v>1.3722799999999999E-2</v>
      </c>
      <c r="J20">
        <f t="shared" si="3"/>
        <v>34.846556781905903</v>
      </c>
      <c r="K20">
        <v>1.2675799999999997E-2</v>
      </c>
      <c r="L20">
        <f t="shared" si="4"/>
        <v>37.72482442186989</v>
      </c>
      <c r="M20">
        <v>1.24522E-2</v>
      </c>
      <c r="N20">
        <f t="shared" si="5"/>
        <v>38.402236504933931</v>
      </c>
    </row>
    <row r="21" spans="2:14" x14ac:dyDescent="0.2">
      <c r="B21" s="2">
        <v>501421</v>
      </c>
      <c r="C21">
        <v>1.0071800000000001E-2</v>
      </c>
      <c r="D21">
        <f t="shared" si="0"/>
        <v>47.478338470455952</v>
      </c>
      <c r="E21">
        <v>1.06316E-2</v>
      </c>
      <c r="F21">
        <f t="shared" si="1"/>
        <v>44.978397363213276</v>
      </c>
      <c r="G21">
        <v>9.1178000000000006E-3</v>
      </c>
      <c r="H21">
        <f t="shared" si="2"/>
        <v>52.446020904904501</v>
      </c>
      <c r="I21">
        <v>1.03412E-2</v>
      </c>
      <c r="J21">
        <f t="shared" si="3"/>
        <v>46.241473852815751</v>
      </c>
      <c r="K21">
        <v>1.02056E-2</v>
      </c>
      <c r="L21">
        <f t="shared" si="4"/>
        <v>46.855876127492579</v>
      </c>
      <c r="M21">
        <v>1.01578E-2</v>
      </c>
      <c r="N21">
        <f t="shared" si="5"/>
        <v>47.076367855907606</v>
      </c>
    </row>
    <row r="22" spans="2:14" x14ac:dyDescent="0.2">
      <c r="B22" s="2">
        <v>501421</v>
      </c>
      <c r="C22">
        <v>6.1495999999999999E-3</v>
      </c>
      <c r="D22">
        <f t="shared" si="0"/>
        <v>77.759907865021844</v>
      </c>
      <c r="E22">
        <v>5.489E-3</v>
      </c>
      <c r="F22">
        <f t="shared" si="1"/>
        <v>87.118296485104437</v>
      </c>
      <c r="G22">
        <v>6.8443999999999987E-3</v>
      </c>
      <c r="H22">
        <f t="shared" si="2"/>
        <v>69.866216090050017</v>
      </c>
      <c r="I22">
        <v>5.7951999999999995E-3</v>
      </c>
      <c r="J22">
        <f t="shared" si="3"/>
        <v>82.51524182197997</v>
      </c>
      <c r="K22">
        <v>5.8025999999999998E-3</v>
      </c>
      <c r="L22">
        <f t="shared" si="4"/>
        <v>82.410010927297819</v>
      </c>
      <c r="M22">
        <v>6.2231999999999999E-3</v>
      </c>
      <c r="N22">
        <f t="shared" si="5"/>
        <v>76.840263756064132</v>
      </c>
    </row>
    <row r="23" spans="2:14" x14ac:dyDescent="0.2">
      <c r="C23">
        <f>AVERAGE(C3:C22)</f>
        <v>4.7023890000000006E-2</v>
      </c>
      <c r="D23">
        <f>AVERAGE(D3:D22)</f>
        <v>18.28139436278062</v>
      </c>
      <c r="E23">
        <f t="shared" ref="E23:N23" si="6">AVERAGE(E3:E22)</f>
        <v>4.7135089999999998E-2</v>
      </c>
      <c r="F23">
        <f t="shared" si="6"/>
        <v>18.575629615372982</v>
      </c>
      <c r="G23">
        <f t="shared" si="6"/>
        <v>4.6449719999999993E-2</v>
      </c>
      <c r="H23">
        <f t="shared" si="6"/>
        <v>18.350868004446177</v>
      </c>
      <c r="I23">
        <f t="shared" si="6"/>
        <v>4.713189000000001E-2</v>
      </c>
      <c r="J23">
        <f t="shared" si="6"/>
        <v>18.412554028115238</v>
      </c>
      <c r="K23">
        <f t="shared" si="6"/>
        <v>4.6964659999999998E-2</v>
      </c>
      <c r="L23">
        <f t="shared" si="6"/>
        <v>18.527372775216058</v>
      </c>
      <c r="M23">
        <f t="shared" si="6"/>
        <v>4.7158399999999996E-2</v>
      </c>
      <c r="N23">
        <f t="shared" si="6"/>
        <v>18.358711550006419</v>
      </c>
    </row>
    <row r="31" spans="2:14" x14ac:dyDescent="0.2">
      <c r="C31" s="3"/>
      <c r="D31" s="3"/>
      <c r="E31" s="3"/>
      <c r="F31" s="3"/>
      <c r="G31" s="3"/>
    </row>
    <row r="32" spans="2:14" x14ac:dyDescent="0.2">
      <c r="C32" s="3"/>
      <c r="D32" s="3"/>
      <c r="E32" s="3"/>
      <c r="F32" s="3"/>
      <c r="G32" s="3"/>
    </row>
    <row r="33" spans="3:7" x14ac:dyDescent="0.2">
      <c r="C33" s="3"/>
      <c r="D33" s="3"/>
      <c r="E33" s="3"/>
      <c r="F33" s="3"/>
      <c r="G33" s="3"/>
    </row>
    <row r="34" spans="3:7" x14ac:dyDescent="0.2">
      <c r="C34" s="3"/>
      <c r="D34" s="3"/>
      <c r="E34" s="3"/>
      <c r="F34" s="3"/>
      <c r="G34" s="3"/>
    </row>
    <row r="35" spans="3:7" x14ac:dyDescent="0.2">
      <c r="C35" s="3"/>
      <c r="D35" s="3"/>
      <c r="E35" s="3"/>
      <c r="F35" s="3"/>
      <c r="G35" s="3"/>
    </row>
    <row r="36" spans="3:7" x14ac:dyDescent="0.2">
      <c r="C36" s="3"/>
      <c r="D36" s="3"/>
      <c r="E36" s="3"/>
      <c r="F36" s="3"/>
      <c r="G36" s="3"/>
    </row>
    <row r="37" spans="3:7" x14ac:dyDescent="0.2">
      <c r="C37" s="3"/>
      <c r="D37" s="3"/>
      <c r="E37" s="3"/>
      <c r="F37" s="3"/>
      <c r="G37" s="3"/>
    </row>
    <row r="38" spans="3:7" x14ac:dyDescent="0.2">
      <c r="C38" s="3"/>
      <c r="D38" s="3"/>
      <c r="E38" s="3"/>
      <c r="F38" s="3"/>
      <c r="G38" s="3"/>
    </row>
    <row r="39" spans="3:7" x14ac:dyDescent="0.2">
      <c r="C39" s="3"/>
      <c r="D39" s="3"/>
      <c r="E39" s="3"/>
      <c r="F39" s="3"/>
      <c r="G39" s="3"/>
    </row>
    <row r="40" spans="3:7" x14ac:dyDescent="0.2">
      <c r="C40" s="3"/>
      <c r="D40" s="3"/>
      <c r="E40" s="3"/>
      <c r="F40" s="3"/>
      <c r="G40" s="3"/>
    </row>
    <row r="41" spans="3:7" x14ac:dyDescent="0.2">
      <c r="C41" s="3"/>
      <c r="D41" s="3"/>
      <c r="E41" s="3"/>
      <c r="F41" s="3"/>
      <c r="G41" s="3"/>
    </row>
    <row r="42" spans="3:7" x14ac:dyDescent="0.2">
      <c r="C42" s="3"/>
      <c r="D42" s="3"/>
      <c r="E42" s="3"/>
      <c r="F42" s="3"/>
      <c r="G42" s="3"/>
    </row>
    <row r="43" spans="3:7" x14ac:dyDescent="0.2">
      <c r="C43" s="3"/>
      <c r="D43" s="3"/>
      <c r="E43" s="3"/>
      <c r="F43" s="3"/>
      <c r="G43" s="3"/>
    </row>
    <row r="44" spans="3:7" x14ac:dyDescent="0.2">
      <c r="C44" s="3"/>
      <c r="D44" s="3"/>
      <c r="E44" s="3"/>
      <c r="F44" s="3"/>
      <c r="G44" s="3"/>
    </row>
    <row r="45" spans="3:7" x14ac:dyDescent="0.2">
      <c r="C45" s="3"/>
      <c r="D45" s="3"/>
      <c r="E45" s="3"/>
      <c r="F45" s="3"/>
      <c r="G45" s="3"/>
    </row>
    <row r="46" spans="3:7" x14ac:dyDescent="0.2">
      <c r="C46" s="3"/>
      <c r="D46" s="3"/>
      <c r="E46" s="3"/>
      <c r="F46" s="3"/>
      <c r="G46" s="3"/>
    </row>
    <row r="47" spans="3:7" x14ac:dyDescent="0.2">
      <c r="C47" s="3"/>
      <c r="D47" s="3"/>
      <c r="E47" s="3"/>
      <c r="F47" s="3"/>
      <c r="G47" s="3"/>
    </row>
    <row r="48" spans="3:7" x14ac:dyDescent="0.2">
      <c r="C48" s="3"/>
      <c r="D48" s="3"/>
      <c r="E48" s="3"/>
      <c r="F48" s="3"/>
      <c r="G48" s="3"/>
    </row>
    <row r="49" spans="3:7" x14ac:dyDescent="0.2">
      <c r="C49" s="3"/>
      <c r="D49" s="3"/>
      <c r="E49" s="3"/>
      <c r="F49" s="3"/>
      <c r="G49" s="3"/>
    </row>
    <row r="50" spans="3:7" x14ac:dyDescent="0.2">
      <c r="C50" s="3"/>
      <c r="D50" s="3"/>
      <c r="E50" s="3"/>
      <c r="F50" s="3"/>
      <c r="G50" s="3"/>
    </row>
    <row r="51" spans="3:7" x14ac:dyDescent="0.2">
      <c r="C51" s="3"/>
      <c r="D51" s="3"/>
      <c r="E51" s="3"/>
      <c r="F51" s="3"/>
      <c r="G51" s="3"/>
    </row>
  </sheetData>
  <mergeCells count="6">
    <mergeCell ref="M1:N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12AB-5DF5-4DB8-A56A-54009DAB6390}">
  <dimension ref="B5:N56"/>
  <sheetViews>
    <sheetView zoomScale="85" zoomScaleNormal="85" workbookViewId="0">
      <selection activeCell="H27" sqref="H27"/>
    </sheetView>
  </sheetViews>
  <sheetFormatPr defaultRowHeight="14.25" x14ac:dyDescent="0.2"/>
  <sheetData>
    <row r="5" spans="2:14" x14ac:dyDescent="0.2">
      <c r="B5" t="s">
        <v>0</v>
      </c>
      <c r="C5" s="4">
        <v>1</v>
      </c>
      <c r="D5" s="4"/>
      <c r="E5" s="4">
        <v>2</v>
      </c>
      <c r="F5" s="4"/>
      <c r="G5" s="4">
        <v>3</v>
      </c>
      <c r="H5" s="4"/>
      <c r="I5" s="4">
        <v>4</v>
      </c>
      <c r="J5" s="4"/>
      <c r="K5" s="4">
        <v>5</v>
      </c>
      <c r="L5" s="4"/>
      <c r="M5" s="4" t="s">
        <v>3</v>
      </c>
      <c r="N5" s="4"/>
    </row>
    <row r="6" spans="2:14" x14ac:dyDescent="0.2"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</row>
    <row r="7" spans="2:14" x14ac:dyDescent="0.2">
      <c r="B7" s="2">
        <v>2522010</v>
      </c>
      <c r="C7">
        <v>0.1262528</v>
      </c>
      <c r="D7">
        <f t="shared" ref="D7:D26" si="0">B7/C7/1024/1024</f>
        <v>19.050477793124006</v>
      </c>
      <c r="E7">
        <v>0.1327352</v>
      </c>
      <c r="F7">
        <f t="shared" ref="F7:F26" si="1">B7/E7/1024/1024</f>
        <v>18.120108024998093</v>
      </c>
      <c r="G7">
        <v>0.13845979999999999</v>
      </c>
      <c r="H7">
        <f t="shared" ref="H7:H26" si="2">B7/G7/1024/1024</f>
        <v>17.370934832490924</v>
      </c>
      <c r="I7">
        <v>0.14529249999999999</v>
      </c>
      <c r="J7">
        <f t="shared" ref="J7:J26" si="3">B7/I7/1024/1024</f>
        <v>16.55402834089665</v>
      </c>
      <c r="K7">
        <v>0.15096999999999999</v>
      </c>
      <c r="L7">
        <f t="shared" ref="L7:L26" si="4">B7/K7/1024/1024</f>
        <v>15.931484153936058</v>
      </c>
      <c r="M7">
        <v>0.126998</v>
      </c>
      <c r="N7">
        <f t="shared" ref="N7:N26" si="5">$B7/M7/1024/1024</f>
        <v>18.938693229182558</v>
      </c>
    </row>
    <row r="8" spans="2:14" x14ac:dyDescent="0.2">
      <c r="B8" s="2">
        <v>2522010</v>
      </c>
      <c r="C8">
        <v>0.11954340000000001</v>
      </c>
      <c r="D8">
        <f t="shared" si="0"/>
        <v>20.119690110200366</v>
      </c>
      <c r="E8">
        <v>0.12595579999999998</v>
      </c>
      <c r="F8">
        <f t="shared" si="1"/>
        <v>19.095398248589799</v>
      </c>
      <c r="G8">
        <v>0.13054260000000001</v>
      </c>
      <c r="H8">
        <f t="shared" si="2"/>
        <v>18.424454260293011</v>
      </c>
      <c r="I8">
        <v>0.13540174999999999</v>
      </c>
      <c r="J8">
        <f t="shared" si="3"/>
        <v>17.763257585073507</v>
      </c>
      <c r="K8">
        <v>0.14088239999999999</v>
      </c>
      <c r="L8">
        <f t="shared" si="4"/>
        <v>17.072225932548896</v>
      </c>
      <c r="M8">
        <v>0.118843</v>
      </c>
      <c r="N8">
        <f t="shared" si="5"/>
        <v>20.238265297238595</v>
      </c>
    </row>
    <row r="9" spans="2:14" x14ac:dyDescent="0.2">
      <c r="B9" s="2">
        <v>2522010</v>
      </c>
      <c r="C9">
        <v>0.11183659999999999</v>
      </c>
      <c r="D9">
        <f t="shared" si="0"/>
        <v>21.50616312298234</v>
      </c>
      <c r="E9">
        <v>0.116698</v>
      </c>
      <c r="F9">
        <f t="shared" si="1"/>
        <v>20.610260353388462</v>
      </c>
      <c r="G9">
        <v>0.123779</v>
      </c>
      <c r="H9">
        <f t="shared" si="2"/>
        <v>19.431213394192284</v>
      </c>
      <c r="I9">
        <v>0.12859675000000001</v>
      </c>
      <c r="J9">
        <f t="shared" si="3"/>
        <v>18.703242210395882</v>
      </c>
      <c r="K9">
        <v>0.13351679999999999</v>
      </c>
      <c r="L9">
        <f t="shared" si="4"/>
        <v>18.014033909738149</v>
      </c>
      <c r="M9">
        <v>0.11223039999999999</v>
      </c>
      <c r="N9">
        <f t="shared" si="5"/>
        <v>21.43070115333926</v>
      </c>
    </row>
    <row r="10" spans="2:14" x14ac:dyDescent="0.2">
      <c r="B10" s="2">
        <v>2522010</v>
      </c>
      <c r="C10">
        <v>0.10517240000000001</v>
      </c>
      <c r="D10">
        <f t="shared" si="0"/>
        <v>22.86889110374705</v>
      </c>
      <c r="E10">
        <v>0.10894759999999999</v>
      </c>
      <c r="F10">
        <f t="shared" si="1"/>
        <v>22.076449253767194</v>
      </c>
      <c r="G10">
        <v>0.11523760000000001</v>
      </c>
      <c r="H10">
        <f t="shared" si="2"/>
        <v>20.871453091002646</v>
      </c>
      <c r="I10">
        <v>0.1214645</v>
      </c>
      <c r="J10">
        <f t="shared" si="3"/>
        <v>19.801474197973288</v>
      </c>
      <c r="K10">
        <v>0.12617159999999999</v>
      </c>
      <c r="L10">
        <f t="shared" si="4"/>
        <v>19.062738070371832</v>
      </c>
      <c r="M10">
        <v>0.10309300000000002</v>
      </c>
      <c r="N10">
        <f t="shared" si="5"/>
        <v>23.330159785045794</v>
      </c>
    </row>
    <row r="11" spans="2:14" x14ac:dyDescent="0.2">
      <c r="B11" s="2">
        <v>2522010</v>
      </c>
      <c r="C11">
        <v>9.8528400000000002E-2</v>
      </c>
      <c r="D11">
        <f t="shared" si="0"/>
        <v>24.410993812136667</v>
      </c>
      <c r="E11">
        <v>0.10345119999999999</v>
      </c>
      <c r="F11">
        <f t="shared" si="1"/>
        <v>23.249379057176007</v>
      </c>
      <c r="G11">
        <v>0.10812440000000001</v>
      </c>
      <c r="H11">
        <f t="shared" si="2"/>
        <v>22.244527254900156</v>
      </c>
      <c r="I11">
        <v>0.11350125000000001</v>
      </c>
      <c r="J11">
        <f t="shared" si="3"/>
        <v>21.190746028962028</v>
      </c>
      <c r="K11">
        <v>0.11868780000000001</v>
      </c>
      <c r="L11">
        <f t="shared" si="4"/>
        <v>20.264729506484461</v>
      </c>
      <c r="M11">
        <v>9.5589000000000007E-2</v>
      </c>
      <c r="N11">
        <f t="shared" si="5"/>
        <v>25.161641639934786</v>
      </c>
    </row>
    <row r="12" spans="2:14" x14ac:dyDescent="0.2">
      <c r="B12" s="2">
        <v>2522010</v>
      </c>
      <c r="C12">
        <v>8.9727599999999991E-2</v>
      </c>
      <c r="D12">
        <f t="shared" si="0"/>
        <v>26.80531032502515</v>
      </c>
      <c r="E12">
        <v>9.5522200000000002E-2</v>
      </c>
      <c r="F12">
        <f t="shared" si="1"/>
        <v>25.179237525096013</v>
      </c>
      <c r="G12">
        <v>0.10089460000000001</v>
      </c>
      <c r="H12">
        <f t="shared" si="2"/>
        <v>23.838502384862284</v>
      </c>
      <c r="I12">
        <v>0.10612949999999999</v>
      </c>
      <c r="J12">
        <f t="shared" si="3"/>
        <v>22.662654235813104</v>
      </c>
      <c r="K12">
        <v>0.10762659999999999</v>
      </c>
      <c r="L12">
        <f t="shared" si="4"/>
        <v>22.347413768712631</v>
      </c>
      <c r="M12">
        <v>8.9605799999999999E-2</v>
      </c>
      <c r="N12">
        <f t="shared" si="5"/>
        <v>26.841746435160744</v>
      </c>
    </row>
    <row r="13" spans="2:14" x14ac:dyDescent="0.2">
      <c r="B13" s="2">
        <v>2522010</v>
      </c>
      <c r="C13">
        <v>8.5269600000000001E-2</v>
      </c>
      <c r="D13">
        <f t="shared" si="0"/>
        <v>28.206725054646984</v>
      </c>
      <c r="E13">
        <v>8.8855799999999999E-2</v>
      </c>
      <c r="F13">
        <f t="shared" si="1"/>
        <v>27.068308008252995</v>
      </c>
      <c r="G13">
        <v>9.5414399999999996E-2</v>
      </c>
      <c r="H13">
        <f t="shared" si="2"/>
        <v>25.207685241637812</v>
      </c>
      <c r="I13">
        <v>9.9612000000000006E-2</v>
      </c>
      <c r="J13">
        <f t="shared" si="3"/>
        <v>24.145445957512411</v>
      </c>
      <c r="K13">
        <v>0.1013072</v>
      </c>
      <c r="L13">
        <f t="shared" si="4"/>
        <v>23.741413865151998</v>
      </c>
      <c r="M13">
        <v>8.4037399999999998E-2</v>
      </c>
      <c r="N13">
        <f t="shared" si="5"/>
        <v>28.620306705344603</v>
      </c>
    </row>
    <row r="14" spans="2:14" x14ac:dyDescent="0.2">
      <c r="B14" s="2">
        <v>2522010</v>
      </c>
      <c r="C14">
        <v>7.422419999999999E-2</v>
      </c>
      <c r="D14">
        <f t="shared" si="0"/>
        <v>32.404204595263096</v>
      </c>
      <c r="E14">
        <v>7.7197600000000005E-2</v>
      </c>
      <c r="F14">
        <f t="shared" si="1"/>
        <v>31.156100224873914</v>
      </c>
      <c r="G14">
        <v>8.1781799999999988E-2</v>
      </c>
      <c r="H14">
        <f t="shared" si="2"/>
        <v>29.409675046522906</v>
      </c>
      <c r="I14">
        <v>8.7733500000000006E-2</v>
      </c>
      <c r="J14">
        <f t="shared" si="3"/>
        <v>27.414569836148409</v>
      </c>
      <c r="K14">
        <v>9.025939999999999E-2</v>
      </c>
      <c r="L14">
        <f t="shared" si="4"/>
        <v>26.647375926714854</v>
      </c>
      <c r="M14">
        <v>7.4502800000000008E-2</v>
      </c>
      <c r="N14">
        <f t="shared" si="5"/>
        <v>32.283030472944994</v>
      </c>
    </row>
    <row r="15" spans="2:14" x14ac:dyDescent="0.2">
      <c r="B15" s="2">
        <v>2522010</v>
      </c>
      <c r="C15">
        <v>6.8813399999999997E-2</v>
      </c>
      <c r="D15">
        <f t="shared" si="0"/>
        <v>34.952148312969953</v>
      </c>
      <c r="E15">
        <v>7.0777800000000002E-2</v>
      </c>
      <c r="F15">
        <f t="shared" si="1"/>
        <v>33.982070122548684</v>
      </c>
      <c r="G15">
        <v>7.5554399999999994E-2</v>
      </c>
      <c r="H15">
        <f t="shared" si="2"/>
        <v>31.833700786714299</v>
      </c>
      <c r="I15">
        <v>8.2048499999999996E-2</v>
      </c>
      <c r="J15">
        <f t="shared" si="3"/>
        <v>29.314078413617882</v>
      </c>
      <c r="K15">
        <v>8.227219999999999E-2</v>
      </c>
      <c r="L15">
        <f t="shared" si="4"/>
        <v>29.234372761634269</v>
      </c>
      <c r="M15">
        <v>6.9369799999999995E-2</v>
      </c>
      <c r="N15">
        <f t="shared" si="5"/>
        <v>34.671804772678122</v>
      </c>
    </row>
    <row r="16" spans="2:14" x14ac:dyDescent="0.2">
      <c r="B16" s="2">
        <v>2522010</v>
      </c>
      <c r="C16">
        <v>6.4000399999999999E-2</v>
      </c>
      <c r="D16">
        <f t="shared" si="0"/>
        <v>37.580642663479082</v>
      </c>
      <c r="E16">
        <v>6.5444799999999997E-2</v>
      </c>
      <c r="F16">
        <f t="shared" si="1"/>
        <v>36.751218778569523</v>
      </c>
      <c r="G16">
        <v>6.8979199999999991E-2</v>
      </c>
      <c r="H16">
        <f t="shared" si="2"/>
        <v>34.868136521150241</v>
      </c>
      <c r="I16">
        <v>7.6115500000000003E-2</v>
      </c>
      <c r="J16">
        <f t="shared" si="3"/>
        <v>31.599032558673681</v>
      </c>
      <c r="K16">
        <v>7.6726799999999998E-2</v>
      </c>
      <c r="L16">
        <f t="shared" si="4"/>
        <v>31.347275824349857</v>
      </c>
      <c r="M16">
        <v>6.3129999999999992E-2</v>
      </c>
      <c r="N16">
        <f t="shared" si="5"/>
        <v>38.098782872164215</v>
      </c>
    </row>
    <row r="17" spans="2:14" x14ac:dyDescent="0.2">
      <c r="B17" s="2">
        <v>2522010</v>
      </c>
      <c r="C17">
        <v>5.84456E-2</v>
      </c>
      <c r="D17">
        <f t="shared" si="0"/>
        <v>41.152390645655558</v>
      </c>
      <c r="E17">
        <v>6.1552399999999993E-2</v>
      </c>
      <c r="F17">
        <f t="shared" si="1"/>
        <v>39.075262097330516</v>
      </c>
      <c r="G17">
        <v>6.4108399999999996E-2</v>
      </c>
      <c r="H17">
        <f t="shared" si="2"/>
        <v>37.517332560471431</v>
      </c>
      <c r="I17">
        <v>7.000424999999999E-2</v>
      </c>
      <c r="J17">
        <f t="shared" si="3"/>
        <v>34.357573471892451</v>
      </c>
      <c r="K17">
        <v>7.0832199999999998E-2</v>
      </c>
      <c r="L17">
        <f t="shared" si="4"/>
        <v>33.955971475116215</v>
      </c>
      <c r="M17">
        <v>5.84036E-2</v>
      </c>
      <c r="N17">
        <f t="shared" si="5"/>
        <v>41.181984718745532</v>
      </c>
    </row>
    <row r="18" spans="2:14" x14ac:dyDescent="0.2">
      <c r="B18" s="2">
        <v>2522010</v>
      </c>
      <c r="C18">
        <v>5.1579799999999995E-2</v>
      </c>
      <c r="D18">
        <f t="shared" si="0"/>
        <v>46.63019559439406</v>
      </c>
      <c r="E18">
        <v>5.3944400000000003E-2</v>
      </c>
      <c r="F18">
        <f t="shared" si="1"/>
        <v>44.586206589001385</v>
      </c>
      <c r="G18">
        <v>5.7420000000000006E-2</v>
      </c>
      <c r="H18">
        <f t="shared" si="2"/>
        <v>41.887428817828742</v>
      </c>
      <c r="I18">
        <v>6.0905749999999995E-2</v>
      </c>
      <c r="J18">
        <f t="shared" si="3"/>
        <v>39.490132913882952</v>
      </c>
      <c r="K18">
        <v>6.1396600000000003E-2</v>
      </c>
      <c r="L18">
        <f t="shared" si="4"/>
        <v>39.174419474689586</v>
      </c>
      <c r="M18">
        <v>5.1309199999999999E-2</v>
      </c>
      <c r="N18">
        <f t="shared" si="5"/>
        <v>46.876118955659543</v>
      </c>
    </row>
    <row r="19" spans="2:14" x14ac:dyDescent="0.2">
      <c r="B19" s="2">
        <v>2522010</v>
      </c>
      <c r="C19">
        <v>4.8416200000000006E-2</v>
      </c>
      <c r="D19">
        <f t="shared" si="0"/>
        <v>49.677094912854088</v>
      </c>
      <c r="E19">
        <v>4.8753999999999999E-2</v>
      </c>
      <c r="F19">
        <f t="shared" si="1"/>
        <v>49.33289909996568</v>
      </c>
      <c r="G19">
        <v>5.1782799999999997E-2</v>
      </c>
      <c r="H19">
        <f t="shared" si="2"/>
        <v>46.447394940399647</v>
      </c>
      <c r="I19">
        <v>5.4403749999999987E-2</v>
      </c>
      <c r="J19">
        <f t="shared" si="3"/>
        <v>44.209749561743948</v>
      </c>
      <c r="K19">
        <v>5.4546200000000003E-2</v>
      </c>
      <c r="L19">
        <f t="shared" si="4"/>
        <v>44.094293694514491</v>
      </c>
      <c r="M19">
        <v>4.82794E-2</v>
      </c>
      <c r="N19">
        <f t="shared" si="5"/>
        <v>49.81785529065661</v>
      </c>
    </row>
    <row r="20" spans="2:14" x14ac:dyDescent="0.2">
      <c r="B20" s="2">
        <v>2522010</v>
      </c>
      <c r="C20">
        <v>4.4615799999999997E-2</v>
      </c>
      <c r="D20">
        <f t="shared" si="0"/>
        <v>53.908618980713712</v>
      </c>
      <c r="E20">
        <v>4.37788E-2</v>
      </c>
      <c r="F20">
        <f t="shared" si="1"/>
        <v>54.939289398515413</v>
      </c>
      <c r="G20">
        <v>4.5918800000000003E-2</v>
      </c>
      <c r="H20">
        <f t="shared" si="2"/>
        <v>52.378898462497418</v>
      </c>
      <c r="I20">
        <v>4.9907750000000001E-2</v>
      </c>
      <c r="J20">
        <f t="shared" si="3"/>
        <v>48.192438303063682</v>
      </c>
      <c r="K20">
        <v>4.8581600000000003E-2</v>
      </c>
      <c r="L20">
        <f t="shared" si="4"/>
        <v>49.507965211514779</v>
      </c>
      <c r="M20">
        <v>4.4386400000000006E-2</v>
      </c>
      <c r="N20">
        <f t="shared" si="5"/>
        <v>54.18723218642932</v>
      </c>
    </row>
    <row r="21" spans="2:14" x14ac:dyDescent="0.2">
      <c r="B21" s="2">
        <v>2522010</v>
      </c>
      <c r="C21">
        <v>4.0435399999999996E-2</v>
      </c>
      <c r="D21">
        <f t="shared" si="0"/>
        <v>59.481943117162849</v>
      </c>
      <c r="E21">
        <v>3.9489800000000005E-2</v>
      </c>
      <c r="F21">
        <f t="shared" si="1"/>
        <v>60.906263458405114</v>
      </c>
      <c r="G21">
        <v>4.1411199999999995E-2</v>
      </c>
      <c r="H21">
        <f t="shared" si="2"/>
        <v>58.080330024721015</v>
      </c>
      <c r="I21">
        <v>4.4509500000000007E-2</v>
      </c>
      <c r="J21">
        <f t="shared" si="3"/>
        <v>54.037366466029191</v>
      </c>
      <c r="K21">
        <v>4.4111999999999998E-2</v>
      </c>
      <c r="L21">
        <f t="shared" si="4"/>
        <v>54.524305466080129</v>
      </c>
      <c r="M21">
        <v>4.0752799999999999E-2</v>
      </c>
      <c r="N21">
        <f t="shared" si="5"/>
        <v>59.018672648743809</v>
      </c>
    </row>
    <row r="22" spans="2:14" x14ac:dyDescent="0.2">
      <c r="B22" s="2">
        <v>2522010</v>
      </c>
      <c r="C22">
        <v>3.5426400000000004E-2</v>
      </c>
      <c r="D22">
        <f t="shared" si="0"/>
        <v>67.892197985675267</v>
      </c>
      <c r="E22">
        <v>3.5407399999999999E-2</v>
      </c>
      <c r="F22">
        <f t="shared" si="1"/>
        <v>67.928629685312302</v>
      </c>
      <c r="G22">
        <v>3.6602800000000005E-2</v>
      </c>
      <c r="H22">
        <f t="shared" si="2"/>
        <v>65.710168695283585</v>
      </c>
      <c r="I22">
        <v>3.9035E-2</v>
      </c>
      <c r="J22">
        <f t="shared" si="3"/>
        <v>61.615887350319625</v>
      </c>
      <c r="K22">
        <v>3.8405599999999998E-2</v>
      </c>
      <c r="L22">
        <f t="shared" si="4"/>
        <v>62.625662994972785</v>
      </c>
      <c r="M22">
        <v>3.5864199999999999E-2</v>
      </c>
      <c r="N22">
        <f t="shared" si="5"/>
        <v>67.063427114496534</v>
      </c>
    </row>
    <row r="23" spans="2:14" x14ac:dyDescent="0.2">
      <c r="B23" s="2">
        <v>2522010</v>
      </c>
      <c r="C23">
        <v>3.1979999999999995E-2</v>
      </c>
      <c r="D23">
        <f t="shared" si="0"/>
        <v>75.208760560341688</v>
      </c>
      <c r="E23">
        <v>3.0989599999999999E-2</v>
      </c>
      <c r="F23">
        <f t="shared" si="1"/>
        <v>77.612365526490393</v>
      </c>
      <c r="G23">
        <v>3.2947999999999998E-2</v>
      </c>
      <c r="H23">
        <f t="shared" si="2"/>
        <v>72.999155114717936</v>
      </c>
      <c r="I23">
        <v>3.3895750000000002E-2</v>
      </c>
      <c r="J23">
        <f t="shared" si="3"/>
        <v>70.95804526289362</v>
      </c>
      <c r="K23">
        <v>3.3329600000000001E-2</v>
      </c>
      <c r="L23">
        <f t="shared" si="4"/>
        <v>72.163367178715816</v>
      </c>
      <c r="M23">
        <v>3.1535199999999999E-2</v>
      </c>
      <c r="N23">
        <f t="shared" si="5"/>
        <v>76.269570597926332</v>
      </c>
    </row>
    <row r="24" spans="2:14" x14ac:dyDescent="0.2">
      <c r="B24" s="2">
        <v>2522010</v>
      </c>
      <c r="C24">
        <v>2.3873999999999999E-2</v>
      </c>
      <c r="D24">
        <f t="shared" si="0"/>
        <v>100.74458250480551</v>
      </c>
      <c r="E24">
        <v>2.4603800000000002E-2</v>
      </c>
      <c r="F24">
        <f t="shared" si="1"/>
        <v>97.756288163605873</v>
      </c>
      <c r="G24">
        <v>2.4053399999999999E-2</v>
      </c>
      <c r="H24">
        <f t="shared" si="2"/>
        <v>99.993188602015792</v>
      </c>
      <c r="I24">
        <v>2.3681500000000001E-2</v>
      </c>
      <c r="J24">
        <f t="shared" si="3"/>
        <v>101.56350580494168</v>
      </c>
      <c r="K24">
        <v>2.5259399999999998E-2</v>
      </c>
      <c r="L24">
        <f t="shared" si="4"/>
        <v>95.219053608546787</v>
      </c>
      <c r="M24">
        <v>2.4669999999999997E-2</v>
      </c>
      <c r="N24">
        <f t="shared" si="5"/>
        <v>97.493966871492773</v>
      </c>
    </row>
    <row r="25" spans="2:14" x14ac:dyDescent="0.2">
      <c r="B25" s="2">
        <v>2522010</v>
      </c>
      <c r="C25">
        <v>1.72164E-2</v>
      </c>
      <c r="D25">
        <f t="shared" si="0"/>
        <v>139.7026185915596</v>
      </c>
      <c r="E25">
        <v>1.7314200000000002E-2</v>
      </c>
      <c r="F25">
        <f t="shared" si="1"/>
        <v>138.91350236913783</v>
      </c>
      <c r="G25">
        <v>1.74868E-2</v>
      </c>
      <c r="H25">
        <f t="shared" si="2"/>
        <v>137.54238412515306</v>
      </c>
      <c r="I25">
        <v>1.71655E-2</v>
      </c>
      <c r="J25">
        <f t="shared" si="3"/>
        <v>140.11687179049412</v>
      </c>
      <c r="K25">
        <v>1.82668E-2</v>
      </c>
      <c r="L25">
        <f t="shared" si="4"/>
        <v>131.66926679657774</v>
      </c>
      <c r="M25">
        <v>1.8339399999999999E-2</v>
      </c>
      <c r="N25">
        <f t="shared" si="5"/>
        <v>131.14802898239455</v>
      </c>
    </row>
    <row r="26" spans="2:14" x14ac:dyDescent="0.2">
      <c r="B26" s="2">
        <v>2522010</v>
      </c>
      <c r="C26">
        <v>1.0170999999999999E-2</v>
      </c>
      <c r="D26">
        <f t="shared" si="0"/>
        <v>236.47391237043817</v>
      </c>
      <c r="E26">
        <v>1.0746E-2</v>
      </c>
      <c r="F26">
        <f t="shared" si="1"/>
        <v>223.82059954585208</v>
      </c>
      <c r="G26">
        <v>1.08688E-2</v>
      </c>
      <c r="H26">
        <f t="shared" si="2"/>
        <v>221.29178591194307</v>
      </c>
      <c r="I26">
        <v>1.0124000000000001E-2</v>
      </c>
      <c r="J26">
        <f t="shared" si="3"/>
        <v>237.57172685892201</v>
      </c>
      <c r="K26">
        <v>1.02646E-2</v>
      </c>
      <c r="L26">
        <f t="shared" si="4"/>
        <v>234.31757328290692</v>
      </c>
      <c r="M26">
        <v>1.1639199999999999E-2</v>
      </c>
      <c r="N26">
        <f t="shared" si="5"/>
        <v>206.6444568973578</v>
      </c>
    </row>
    <row r="27" spans="2:14" x14ac:dyDescent="0.2">
      <c r="C27">
        <f>AVERAGE(C7:C26)</f>
        <v>6.5276469999999989E-2</v>
      </c>
      <c r="D27">
        <f>AVERAGE(D7:D26)</f>
        <v>56.938878107858763</v>
      </c>
      <c r="E27">
        <f t="shared" ref="E27:N27" si="6">AVERAGE(E7:E26)</f>
        <v>6.7608319999999972E-2</v>
      </c>
      <c r="F27">
        <f t="shared" si="6"/>
        <v>55.607991776543862</v>
      </c>
      <c r="G27">
        <f t="shared" si="6"/>
        <v>7.1068439999999983E-2</v>
      </c>
      <c r="H27">
        <f t="shared" si="6"/>
        <v>53.86741750343991</v>
      </c>
      <c r="I27">
        <f t="shared" si="6"/>
        <v>7.4976424999999999E-2</v>
      </c>
      <c r="J27">
        <f t="shared" si="6"/>
        <v>53.063091357462511</v>
      </c>
      <c r="K27">
        <f t="shared" si="6"/>
        <v>7.6670769999999985E-2</v>
      </c>
      <c r="L27">
        <f t="shared" si="6"/>
        <v>52.045747145163908</v>
      </c>
      <c r="M27">
        <f t="shared" si="6"/>
        <v>6.5128930000000002E-2</v>
      </c>
      <c r="N27">
        <f t="shared" si="6"/>
        <v>54.965822331346828</v>
      </c>
    </row>
    <row r="36" spans="3:7" x14ac:dyDescent="0.2">
      <c r="C36" s="3"/>
      <c r="D36" s="3"/>
      <c r="E36" s="3"/>
      <c r="F36" s="3"/>
      <c r="G36" s="3"/>
    </row>
    <row r="37" spans="3:7" x14ac:dyDescent="0.2">
      <c r="C37" s="3"/>
      <c r="D37" s="3"/>
      <c r="E37" s="3"/>
      <c r="F37" s="3"/>
      <c r="G37" s="3"/>
    </row>
    <row r="38" spans="3:7" x14ac:dyDescent="0.2">
      <c r="C38" s="3"/>
      <c r="D38" s="3"/>
      <c r="E38" s="3"/>
      <c r="F38" s="3"/>
      <c r="G38" s="3"/>
    </row>
    <row r="39" spans="3:7" x14ac:dyDescent="0.2">
      <c r="C39" s="3"/>
      <c r="D39" s="3"/>
      <c r="E39" s="3"/>
      <c r="F39" s="3"/>
      <c r="G39" s="3"/>
    </row>
    <row r="40" spans="3:7" x14ac:dyDescent="0.2">
      <c r="C40" s="3"/>
      <c r="D40" s="3"/>
      <c r="E40" s="3"/>
      <c r="F40" s="3"/>
      <c r="G40" s="3"/>
    </row>
    <row r="41" spans="3:7" x14ac:dyDescent="0.2">
      <c r="C41" s="3"/>
      <c r="D41" s="3"/>
      <c r="E41" s="3"/>
      <c r="F41" s="3"/>
      <c r="G41" s="3"/>
    </row>
    <row r="42" spans="3:7" x14ac:dyDescent="0.2">
      <c r="C42" s="3"/>
      <c r="D42" s="3"/>
      <c r="E42" s="3"/>
      <c r="F42" s="3"/>
      <c r="G42" s="3"/>
    </row>
    <row r="43" spans="3:7" x14ac:dyDescent="0.2">
      <c r="C43" s="3"/>
      <c r="D43" s="3"/>
      <c r="E43" s="3"/>
      <c r="F43" s="3"/>
      <c r="G43" s="3"/>
    </row>
    <row r="44" spans="3:7" x14ac:dyDescent="0.2">
      <c r="C44" s="3"/>
      <c r="D44" s="3"/>
      <c r="E44" s="3"/>
      <c r="F44" s="3"/>
      <c r="G44" s="3"/>
    </row>
    <row r="45" spans="3:7" x14ac:dyDescent="0.2">
      <c r="C45" s="3"/>
      <c r="D45" s="3"/>
      <c r="E45" s="3"/>
      <c r="F45" s="3"/>
      <c r="G45" s="3"/>
    </row>
    <row r="46" spans="3:7" x14ac:dyDescent="0.2">
      <c r="C46" s="3"/>
      <c r="D46" s="3"/>
      <c r="E46" s="3"/>
      <c r="F46" s="3"/>
      <c r="G46" s="3"/>
    </row>
    <row r="47" spans="3:7" x14ac:dyDescent="0.2">
      <c r="C47" s="3"/>
      <c r="D47" s="3"/>
      <c r="E47" s="3"/>
      <c r="F47" s="3"/>
      <c r="G47" s="3"/>
    </row>
    <row r="48" spans="3:7" x14ac:dyDescent="0.2">
      <c r="C48" s="3"/>
      <c r="D48" s="3"/>
      <c r="E48" s="3"/>
      <c r="F48" s="3"/>
      <c r="G48" s="3"/>
    </row>
    <row r="49" spans="3:7" x14ac:dyDescent="0.2">
      <c r="C49" s="3"/>
      <c r="D49" s="3"/>
      <c r="E49" s="3"/>
      <c r="F49" s="3"/>
      <c r="G49" s="3"/>
    </row>
    <row r="50" spans="3:7" x14ac:dyDescent="0.2">
      <c r="C50" s="3"/>
      <c r="D50" s="3"/>
      <c r="E50" s="3"/>
      <c r="F50" s="3"/>
      <c r="G50" s="3"/>
    </row>
    <row r="51" spans="3:7" x14ac:dyDescent="0.2">
      <c r="C51" s="3"/>
      <c r="D51" s="3"/>
      <c r="E51" s="3"/>
      <c r="F51" s="3"/>
      <c r="G51" s="3"/>
    </row>
    <row r="52" spans="3:7" x14ac:dyDescent="0.2">
      <c r="C52" s="3"/>
      <c r="D52" s="3"/>
      <c r="E52" s="3"/>
      <c r="F52" s="3"/>
      <c r="G52" s="3"/>
    </row>
    <row r="53" spans="3:7" x14ac:dyDescent="0.2">
      <c r="C53" s="3"/>
      <c r="D53" s="3"/>
      <c r="E53" s="3"/>
      <c r="F53" s="3"/>
      <c r="G53" s="3"/>
    </row>
    <row r="54" spans="3:7" x14ac:dyDescent="0.2">
      <c r="C54" s="3"/>
      <c r="D54" s="3"/>
      <c r="E54" s="3"/>
      <c r="F54" s="3"/>
      <c r="G54" s="3"/>
    </row>
    <row r="55" spans="3:7" x14ac:dyDescent="0.2">
      <c r="C55" s="3"/>
      <c r="D55" s="3"/>
      <c r="E55" s="3"/>
      <c r="F55" s="3"/>
      <c r="G55" s="3"/>
    </row>
    <row r="56" spans="3:7" x14ac:dyDescent="0.2">
      <c r="C56" s="3"/>
      <c r="D56" s="3"/>
      <c r="E56" s="3"/>
      <c r="F56" s="3"/>
      <c r="G56" s="3"/>
    </row>
  </sheetData>
  <mergeCells count="6">
    <mergeCell ref="M5:N5"/>
    <mergeCell ref="C5:D5"/>
    <mergeCell ref="E5:F5"/>
    <mergeCell ref="G5:H5"/>
    <mergeCell ref="I5:J5"/>
    <mergeCell ref="K5:L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B2A0-EC70-4634-A210-EF688711D98C}">
  <dimension ref="B6:N57"/>
  <sheetViews>
    <sheetView topLeftCell="A2" zoomScale="85" zoomScaleNormal="85" workbookViewId="0">
      <selection activeCell="H28" sqref="H28"/>
    </sheetView>
  </sheetViews>
  <sheetFormatPr defaultRowHeight="14.25" x14ac:dyDescent="0.2"/>
  <sheetData>
    <row r="6" spans="2:14" x14ac:dyDescent="0.2">
      <c r="B6" t="s">
        <v>0</v>
      </c>
      <c r="C6" s="4">
        <v>1</v>
      </c>
      <c r="D6" s="4"/>
      <c r="E6" s="4">
        <v>2</v>
      </c>
      <c r="F6" s="4"/>
      <c r="G6" s="4">
        <v>3</v>
      </c>
      <c r="H6" s="4"/>
      <c r="I6" s="4">
        <v>4</v>
      </c>
      <c r="J6" s="4"/>
      <c r="K6" s="4">
        <v>5</v>
      </c>
      <c r="L6" s="4"/>
      <c r="M6" s="4" t="s">
        <v>3</v>
      </c>
      <c r="N6" s="4"/>
    </row>
    <row r="7" spans="2:14" x14ac:dyDescent="0.2">
      <c r="C7" s="1" t="s">
        <v>1</v>
      </c>
      <c r="D7" s="1" t="s">
        <v>2</v>
      </c>
      <c r="E7" s="1" t="s">
        <v>1</v>
      </c>
      <c r="F7" s="1" t="s">
        <v>2</v>
      </c>
      <c r="G7" s="1" t="s">
        <v>1</v>
      </c>
      <c r="H7" s="1" t="s">
        <v>2</v>
      </c>
      <c r="I7" s="1" t="s">
        <v>1</v>
      </c>
      <c r="J7" s="1" t="s">
        <v>2</v>
      </c>
      <c r="K7" s="1" t="s">
        <v>1</v>
      </c>
      <c r="L7" s="1" t="s">
        <v>2</v>
      </c>
      <c r="M7" s="1" t="s">
        <v>1</v>
      </c>
      <c r="N7" s="1" t="s">
        <v>2</v>
      </c>
    </row>
    <row r="8" spans="2:14" x14ac:dyDescent="0.2">
      <c r="B8" s="2">
        <v>28873728</v>
      </c>
      <c r="C8">
        <v>0.35009500000000005</v>
      </c>
      <c r="D8">
        <f t="shared" ref="D8:D27" si="0">B8/C8/1024/1024</f>
        <v>78.653316421257074</v>
      </c>
      <c r="E8">
        <v>0.40468359999999998</v>
      </c>
      <c r="F8">
        <f t="shared" ref="F8:F27" si="1">B8/E8/1024/1024</f>
        <v>68.043609408683722</v>
      </c>
      <c r="G8">
        <v>0.42088419999999999</v>
      </c>
      <c r="H8">
        <f t="shared" ref="H8:H27" si="2">B8/G8/1024/1024</f>
        <v>65.424486860043686</v>
      </c>
      <c r="I8">
        <v>0.46904820000000003</v>
      </c>
      <c r="J8">
        <f t="shared" ref="J8:J27" si="3">B8/I8/1024/1024</f>
        <v>58.706403334454748</v>
      </c>
      <c r="K8">
        <v>0.46629074999999998</v>
      </c>
      <c r="L8">
        <f t="shared" ref="L8:L27" si="4">B8/K8/1024/1024</f>
        <v>59.053568642526152</v>
      </c>
      <c r="M8">
        <v>0.36376459999999999</v>
      </c>
      <c r="N8">
        <f t="shared" ref="N8:N27" si="5">$B8/M8/1024/1024</f>
        <v>75.697670450890499</v>
      </c>
    </row>
    <row r="9" spans="2:14" x14ac:dyDescent="0.2">
      <c r="B9" s="2">
        <v>28873728</v>
      </c>
      <c r="C9">
        <v>0.32575080000000001</v>
      </c>
      <c r="D9">
        <f t="shared" si="0"/>
        <v>84.531282233228595</v>
      </c>
      <c r="E9">
        <v>0.3529292</v>
      </c>
      <c r="F9">
        <f t="shared" si="1"/>
        <v>78.021690504781134</v>
      </c>
      <c r="G9">
        <v>0.38052959999999997</v>
      </c>
      <c r="H9">
        <f t="shared" si="2"/>
        <v>72.362656709228403</v>
      </c>
      <c r="I9">
        <v>0.4366625999999999</v>
      </c>
      <c r="J9">
        <f t="shared" si="3"/>
        <v>63.060433415868467</v>
      </c>
      <c r="K9">
        <v>0.42515825000000002</v>
      </c>
      <c r="L9">
        <f t="shared" si="4"/>
        <v>64.766784632545651</v>
      </c>
      <c r="M9">
        <v>0.32385439999999999</v>
      </c>
      <c r="N9">
        <f t="shared" si="5"/>
        <v>85.026273573865296</v>
      </c>
    </row>
    <row r="10" spans="2:14" x14ac:dyDescent="0.2">
      <c r="B10" s="2">
        <v>28873728</v>
      </c>
      <c r="C10">
        <v>0.31767439999999997</v>
      </c>
      <c r="D10">
        <f t="shared" si="0"/>
        <v>86.680364588710972</v>
      </c>
      <c r="E10">
        <v>0.34664119999999998</v>
      </c>
      <c r="F10">
        <f t="shared" si="1"/>
        <v>79.436987907092416</v>
      </c>
      <c r="G10">
        <v>0.36871880000000001</v>
      </c>
      <c r="H10">
        <f t="shared" si="2"/>
        <v>74.680577210871803</v>
      </c>
      <c r="I10">
        <v>0.41925059999999997</v>
      </c>
      <c r="J10">
        <f t="shared" si="3"/>
        <v>65.679411818373069</v>
      </c>
      <c r="K10">
        <v>0.38751450000000009</v>
      </c>
      <c r="L10">
        <f t="shared" si="4"/>
        <v>71.058328946400692</v>
      </c>
      <c r="M10">
        <v>0.30719340000000001</v>
      </c>
      <c r="N10">
        <f t="shared" si="5"/>
        <v>89.637774810591637</v>
      </c>
    </row>
    <row r="11" spans="2:14" x14ac:dyDescent="0.2">
      <c r="B11" s="2">
        <v>28873728</v>
      </c>
      <c r="C11">
        <v>0.30281520000000006</v>
      </c>
      <c r="D11">
        <f t="shared" si="0"/>
        <v>90.933786720415597</v>
      </c>
      <c r="E11">
        <v>0.35088060000000004</v>
      </c>
      <c r="F11">
        <f t="shared" si="1"/>
        <v>78.477216501852752</v>
      </c>
      <c r="G11">
        <v>0.37152240000000003</v>
      </c>
      <c r="H11">
        <f t="shared" si="2"/>
        <v>74.11701908821648</v>
      </c>
      <c r="I11">
        <v>0.41819379999999995</v>
      </c>
      <c r="J11">
        <f t="shared" si="3"/>
        <v>65.84538750335372</v>
      </c>
      <c r="K11">
        <v>0.39409699999999998</v>
      </c>
      <c r="L11">
        <f t="shared" si="4"/>
        <v>69.871460103730811</v>
      </c>
      <c r="M11">
        <v>0.33052419999999999</v>
      </c>
      <c r="N11">
        <f t="shared" si="5"/>
        <v>83.310489254644594</v>
      </c>
    </row>
    <row r="12" spans="2:14" x14ac:dyDescent="0.2">
      <c r="B12" s="2">
        <v>28873728</v>
      </c>
      <c r="C12">
        <v>0.29912</v>
      </c>
      <c r="D12">
        <f t="shared" si="0"/>
        <v>92.057143663078364</v>
      </c>
      <c r="E12">
        <v>0.30113139999999999</v>
      </c>
      <c r="F12">
        <f t="shared" si="1"/>
        <v>91.442250168863168</v>
      </c>
      <c r="G12">
        <v>0.35784640000000001</v>
      </c>
      <c r="H12">
        <f t="shared" si="2"/>
        <v>76.949587343899509</v>
      </c>
      <c r="I12">
        <v>0.38273520000000005</v>
      </c>
      <c r="J12">
        <f t="shared" si="3"/>
        <v>71.94565018451398</v>
      </c>
      <c r="K12">
        <v>0.37301725000000002</v>
      </c>
      <c r="L12">
        <f t="shared" si="4"/>
        <v>73.819998438410011</v>
      </c>
      <c r="M12">
        <v>0.29837340000000001</v>
      </c>
      <c r="N12">
        <f t="shared" si="5"/>
        <v>92.287492157477843</v>
      </c>
    </row>
    <row r="13" spans="2:14" x14ac:dyDescent="0.2">
      <c r="B13" s="2">
        <v>28873728</v>
      </c>
      <c r="C13">
        <v>0.29182699999999995</v>
      </c>
      <c r="D13">
        <f t="shared" si="0"/>
        <v>94.357728423004062</v>
      </c>
      <c r="E13">
        <v>0.30206140000000004</v>
      </c>
      <c r="F13">
        <f t="shared" si="1"/>
        <v>91.16071372409715</v>
      </c>
      <c r="G13">
        <v>0.34525739999999999</v>
      </c>
      <c r="H13">
        <f t="shared" si="2"/>
        <v>79.755373273679297</v>
      </c>
      <c r="I13">
        <v>0.38946779999999998</v>
      </c>
      <c r="J13">
        <f t="shared" si="3"/>
        <v>70.701949718307915</v>
      </c>
      <c r="K13">
        <v>0.34708949999999994</v>
      </c>
      <c r="L13">
        <f t="shared" si="4"/>
        <v>79.334387276192459</v>
      </c>
      <c r="M13">
        <v>0.32302639999999999</v>
      </c>
      <c r="N13">
        <f t="shared" si="5"/>
        <v>85.24421784875787</v>
      </c>
    </row>
    <row r="14" spans="2:14" x14ac:dyDescent="0.2">
      <c r="B14" s="2">
        <v>28873728</v>
      </c>
      <c r="C14">
        <v>0.28526759999999995</v>
      </c>
      <c r="D14">
        <f t="shared" si="0"/>
        <v>96.527375742986607</v>
      </c>
      <c r="E14">
        <v>0.31289719999999999</v>
      </c>
      <c r="F14">
        <f t="shared" si="1"/>
        <v>88.003768689844463</v>
      </c>
      <c r="G14">
        <v>0.33485480000000001</v>
      </c>
      <c r="H14">
        <f t="shared" si="2"/>
        <v>82.233053886341182</v>
      </c>
      <c r="I14">
        <v>0.39382339999999999</v>
      </c>
      <c r="J14">
        <f t="shared" si="3"/>
        <v>69.9200017380887</v>
      </c>
      <c r="K14">
        <v>0.36083874999999999</v>
      </c>
      <c r="L14">
        <f t="shared" si="4"/>
        <v>76.311462703215781</v>
      </c>
      <c r="M14">
        <v>0.28011999999999998</v>
      </c>
      <c r="N14">
        <f t="shared" si="5"/>
        <v>98.301202386477229</v>
      </c>
    </row>
    <row r="15" spans="2:14" x14ac:dyDescent="0.2">
      <c r="B15" s="2">
        <v>28873728</v>
      </c>
      <c r="C15">
        <v>0.27170660000000002</v>
      </c>
      <c r="D15">
        <f t="shared" si="0"/>
        <v>101.34510097472788</v>
      </c>
      <c r="E15">
        <v>0.30477119999999996</v>
      </c>
      <c r="F15">
        <f t="shared" si="1"/>
        <v>90.35018011052226</v>
      </c>
      <c r="G15">
        <v>0.32176359999999998</v>
      </c>
      <c r="H15">
        <f t="shared" si="2"/>
        <v>85.578769048145915</v>
      </c>
      <c r="I15">
        <v>0.37450440000000007</v>
      </c>
      <c r="J15">
        <f t="shared" si="3"/>
        <v>73.526860598967588</v>
      </c>
      <c r="K15">
        <v>0.34703699999999998</v>
      </c>
      <c r="L15">
        <f t="shared" si="4"/>
        <v>79.346389037768304</v>
      </c>
      <c r="M15">
        <v>0.27978059999999999</v>
      </c>
      <c r="N15">
        <f t="shared" si="5"/>
        <v>98.420450926547446</v>
      </c>
    </row>
    <row r="16" spans="2:14" x14ac:dyDescent="0.2">
      <c r="B16" s="2">
        <v>28873728</v>
      </c>
      <c r="C16">
        <v>0.26286139999999997</v>
      </c>
      <c r="D16">
        <f t="shared" si="0"/>
        <v>104.75533042318121</v>
      </c>
      <c r="E16">
        <v>0.28408460000000002</v>
      </c>
      <c r="F16">
        <f t="shared" si="1"/>
        <v>96.929340106785091</v>
      </c>
      <c r="G16">
        <v>0.30430959999999996</v>
      </c>
      <c r="H16">
        <f t="shared" si="2"/>
        <v>90.487230151464175</v>
      </c>
      <c r="I16">
        <v>0.34785739999999998</v>
      </c>
      <c r="J16">
        <f t="shared" si="3"/>
        <v>79.159255523958961</v>
      </c>
      <c r="K16">
        <v>0.30283399999999999</v>
      </c>
      <c r="L16">
        <f t="shared" si="4"/>
        <v>90.928141531334006</v>
      </c>
      <c r="M16">
        <v>0.28204299999999999</v>
      </c>
      <c r="N16">
        <f t="shared" si="5"/>
        <v>97.630974044737869</v>
      </c>
    </row>
    <row r="17" spans="2:14" x14ac:dyDescent="0.2">
      <c r="B17" s="2">
        <v>28873728</v>
      </c>
      <c r="C17">
        <v>0.26127639999999996</v>
      </c>
      <c r="D17">
        <f t="shared" si="0"/>
        <v>105.39081529177531</v>
      </c>
      <c r="E17">
        <v>0.27064079999999996</v>
      </c>
      <c r="F17">
        <f t="shared" si="1"/>
        <v>101.74420417209824</v>
      </c>
      <c r="G17">
        <v>0.26153979999999999</v>
      </c>
      <c r="H17">
        <f t="shared" si="2"/>
        <v>105.28467488504619</v>
      </c>
      <c r="I17">
        <v>0.35221020000000003</v>
      </c>
      <c r="J17">
        <f t="shared" si="3"/>
        <v>78.180963562384051</v>
      </c>
      <c r="K17">
        <v>0.29098475000000001</v>
      </c>
      <c r="L17">
        <f t="shared" si="4"/>
        <v>94.630845130200115</v>
      </c>
      <c r="M17">
        <v>0.28236559999999999</v>
      </c>
      <c r="N17">
        <f t="shared" si="5"/>
        <v>97.519431589754561</v>
      </c>
    </row>
    <row r="18" spans="2:14" x14ac:dyDescent="0.2">
      <c r="B18" s="2">
        <v>28873728</v>
      </c>
      <c r="C18">
        <v>0.25850460000000003</v>
      </c>
      <c r="D18">
        <f t="shared" si="0"/>
        <v>106.52086195951638</v>
      </c>
      <c r="E18">
        <v>0.29684559999999999</v>
      </c>
      <c r="F18">
        <f t="shared" si="1"/>
        <v>92.762475888138482</v>
      </c>
      <c r="G18">
        <v>0.289547</v>
      </c>
      <c r="H18">
        <f t="shared" si="2"/>
        <v>95.100736020404284</v>
      </c>
      <c r="I18">
        <v>0.33185380000000003</v>
      </c>
      <c r="J18">
        <f t="shared" si="3"/>
        <v>82.976698812850714</v>
      </c>
      <c r="K18">
        <v>0.28917599999999999</v>
      </c>
      <c r="L18">
        <f t="shared" si="4"/>
        <v>95.22274605257698</v>
      </c>
      <c r="M18">
        <v>0.26791379999999998</v>
      </c>
      <c r="N18">
        <f t="shared" si="5"/>
        <v>102.77982251194229</v>
      </c>
    </row>
    <row r="19" spans="2:14" x14ac:dyDescent="0.2">
      <c r="B19" s="2">
        <v>28873728</v>
      </c>
      <c r="C19">
        <v>0.20587299999999997</v>
      </c>
      <c r="D19">
        <f t="shared" si="0"/>
        <v>133.75300701160427</v>
      </c>
      <c r="E19">
        <v>0.209123</v>
      </c>
      <c r="F19">
        <f t="shared" si="1"/>
        <v>131.67433908513172</v>
      </c>
      <c r="G19">
        <v>0.2163592</v>
      </c>
      <c r="H19">
        <f t="shared" si="2"/>
        <v>127.27045030902315</v>
      </c>
      <c r="I19">
        <v>0.28084419999999999</v>
      </c>
      <c r="J19">
        <f t="shared" si="3"/>
        <v>98.047717604636318</v>
      </c>
      <c r="K19">
        <v>0.21444849999999999</v>
      </c>
      <c r="L19">
        <f t="shared" si="4"/>
        <v>128.40440857595181</v>
      </c>
      <c r="M19">
        <v>0.22500420000000002</v>
      </c>
      <c r="N19">
        <f t="shared" si="5"/>
        <v>122.38052806347613</v>
      </c>
    </row>
    <row r="20" spans="2:14" x14ac:dyDescent="0.2">
      <c r="B20" s="2">
        <v>28873728</v>
      </c>
      <c r="C20">
        <v>0.20179899999999998</v>
      </c>
      <c r="D20">
        <f t="shared" si="0"/>
        <v>136.45326692649618</v>
      </c>
      <c r="E20">
        <v>0.21235939999999998</v>
      </c>
      <c r="F20">
        <f t="shared" si="1"/>
        <v>129.66759565387736</v>
      </c>
      <c r="G20">
        <v>0.2172548</v>
      </c>
      <c r="H20">
        <f t="shared" si="2"/>
        <v>126.74579715845174</v>
      </c>
      <c r="I20">
        <v>0.25839800000000002</v>
      </c>
      <c r="J20">
        <f t="shared" si="3"/>
        <v>106.56480627752536</v>
      </c>
      <c r="K20">
        <v>0.2231505</v>
      </c>
      <c r="L20">
        <f t="shared" si="4"/>
        <v>123.39713696585936</v>
      </c>
      <c r="M20">
        <v>0.23402599999999998</v>
      </c>
      <c r="N20">
        <f t="shared" si="5"/>
        <v>117.66270761582047</v>
      </c>
    </row>
    <row r="21" spans="2:14" x14ac:dyDescent="0.2">
      <c r="B21" s="2">
        <v>28873728</v>
      </c>
      <c r="C21">
        <v>0.17213319999999999</v>
      </c>
      <c r="D21">
        <f t="shared" si="0"/>
        <v>159.9699117456714</v>
      </c>
      <c r="E21">
        <v>0.19698759999999998</v>
      </c>
      <c r="F21">
        <f t="shared" si="1"/>
        <v>139.78612264172975</v>
      </c>
      <c r="G21">
        <v>0.21865600000000002</v>
      </c>
      <c r="H21">
        <f t="shared" si="2"/>
        <v>125.9335797439814</v>
      </c>
      <c r="I21">
        <v>0.25891520000000001</v>
      </c>
      <c r="J21">
        <f t="shared" si="3"/>
        <v>106.35193612619112</v>
      </c>
      <c r="K21">
        <v>0.21882475000000001</v>
      </c>
      <c r="L21">
        <f t="shared" si="4"/>
        <v>125.83646416824422</v>
      </c>
      <c r="M21">
        <v>0.20221039999999996</v>
      </c>
      <c r="N21">
        <f t="shared" si="5"/>
        <v>136.1756507701879</v>
      </c>
    </row>
    <row r="22" spans="2:14" x14ac:dyDescent="0.2">
      <c r="B22" s="2">
        <v>28873728</v>
      </c>
      <c r="C22">
        <v>0.17923720000000001</v>
      </c>
      <c r="D22">
        <f t="shared" si="0"/>
        <v>153.62956357553006</v>
      </c>
      <c r="E22">
        <v>0.18179859999999998</v>
      </c>
      <c r="F22">
        <f t="shared" si="1"/>
        <v>151.46504325390848</v>
      </c>
      <c r="G22">
        <v>0.19473460000000001</v>
      </c>
      <c r="H22">
        <f t="shared" si="2"/>
        <v>141.40339114107098</v>
      </c>
      <c r="I22">
        <v>0.2326918</v>
      </c>
      <c r="J22">
        <f t="shared" si="3"/>
        <v>118.33735788068165</v>
      </c>
      <c r="K22">
        <v>0.20189674999999996</v>
      </c>
      <c r="L22">
        <f t="shared" si="4"/>
        <v>136.38720193613818</v>
      </c>
      <c r="M22">
        <v>0.18663559999999996</v>
      </c>
      <c r="N22">
        <f t="shared" si="5"/>
        <v>147.53955200669114</v>
      </c>
    </row>
    <row r="23" spans="2:14" x14ac:dyDescent="0.2">
      <c r="B23" s="2">
        <v>28873728</v>
      </c>
      <c r="C23">
        <v>0.16539399999999999</v>
      </c>
      <c r="D23">
        <f t="shared" si="0"/>
        <v>166.4881000066508</v>
      </c>
      <c r="E23">
        <v>0.18828339999999999</v>
      </c>
      <c r="F23">
        <f t="shared" si="1"/>
        <v>146.24832997757636</v>
      </c>
      <c r="G23">
        <v>0.18699800000000003</v>
      </c>
      <c r="H23">
        <f t="shared" si="2"/>
        <v>147.25362203071688</v>
      </c>
      <c r="I23">
        <v>0.23189860000000001</v>
      </c>
      <c r="J23">
        <f t="shared" si="3"/>
        <v>118.7421261383208</v>
      </c>
      <c r="K23">
        <v>0.20277200000000001</v>
      </c>
      <c r="L23">
        <f t="shared" si="4"/>
        <v>135.79849689552799</v>
      </c>
      <c r="M23">
        <v>0.18322500000000003</v>
      </c>
      <c r="N23">
        <f t="shared" si="5"/>
        <v>150.28589336880881</v>
      </c>
    </row>
    <row r="24" spans="2:14" x14ac:dyDescent="0.2">
      <c r="B24" s="2">
        <v>28873728</v>
      </c>
      <c r="C24">
        <v>0.16088699999999997</v>
      </c>
      <c r="D24">
        <f t="shared" si="0"/>
        <v>171.15200614406388</v>
      </c>
      <c r="E24">
        <v>0.17822580000000002</v>
      </c>
      <c r="F24">
        <f t="shared" si="1"/>
        <v>154.50138426928086</v>
      </c>
      <c r="G24">
        <v>0.18353599999999998</v>
      </c>
      <c r="H24">
        <f t="shared" si="2"/>
        <v>150.03123535709616</v>
      </c>
      <c r="I24">
        <v>0.22631899999999999</v>
      </c>
      <c r="J24">
        <f t="shared" si="3"/>
        <v>121.66955851033276</v>
      </c>
      <c r="K24">
        <v>0.18108925000000001</v>
      </c>
      <c r="L24">
        <f t="shared" si="4"/>
        <v>152.05835140683391</v>
      </c>
      <c r="M24">
        <v>0.19131900000000002</v>
      </c>
      <c r="N24">
        <f t="shared" si="5"/>
        <v>143.92785250027441</v>
      </c>
    </row>
    <row r="25" spans="2:14" x14ac:dyDescent="0.2">
      <c r="B25" s="2">
        <v>28873728</v>
      </c>
      <c r="C25">
        <v>0.1092914</v>
      </c>
      <c r="D25">
        <f t="shared" si="0"/>
        <v>251.9515059053137</v>
      </c>
      <c r="E25">
        <v>0.13647719999999999</v>
      </c>
      <c r="F25">
        <f t="shared" si="1"/>
        <v>201.76361188901885</v>
      </c>
      <c r="G25">
        <v>0.11941779999999999</v>
      </c>
      <c r="H25">
        <f t="shared" si="2"/>
        <v>230.58650228441658</v>
      </c>
      <c r="I25">
        <v>0.15582800000000002</v>
      </c>
      <c r="J25">
        <f t="shared" si="3"/>
        <v>176.70850432849036</v>
      </c>
      <c r="K25">
        <v>0.12668649999999998</v>
      </c>
      <c r="L25">
        <f t="shared" si="4"/>
        <v>217.35648875373465</v>
      </c>
      <c r="M25">
        <v>0.13408720000000002</v>
      </c>
      <c r="N25">
        <f t="shared" si="5"/>
        <v>205.35989126851777</v>
      </c>
    </row>
    <row r="26" spans="2:14" x14ac:dyDescent="0.2">
      <c r="B26" s="2">
        <v>28873728</v>
      </c>
      <c r="C26">
        <v>9.9698000000000009E-2</v>
      </c>
      <c r="D26">
        <f t="shared" si="0"/>
        <v>276.19543834881341</v>
      </c>
      <c r="E26">
        <v>9.6588599999999997E-2</v>
      </c>
      <c r="F26">
        <f t="shared" si="1"/>
        <v>285.08677848628099</v>
      </c>
      <c r="G26">
        <v>0.1065782</v>
      </c>
      <c r="H26">
        <f t="shared" si="2"/>
        <v>258.36552702616484</v>
      </c>
      <c r="I26">
        <v>0.12076819999999999</v>
      </c>
      <c r="J26">
        <f t="shared" si="3"/>
        <v>228.00814131948644</v>
      </c>
      <c r="K26">
        <v>0.10621675</v>
      </c>
      <c r="L26">
        <f t="shared" si="4"/>
        <v>259.24473129238089</v>
      </c>
      <c r="M26">
        <v>0.108585</v>
      </c>
      <c r="N26">
        <f t="shared" si="5"/>
        <v>253.59057708246996</v>
      </c>
    </row>
    <row r="27" spans="2:14" x14ac:dyDescent="0.2">
      <c r="B27" s="2">
        <v>28873728</v>
      </c>
      <c r="C27">
        <v>9.1147000000000006E-2</v>
      </c>
      <c r="D27">
        <f t="shared" si="0"/>
        <v>302.10684731806862</v>
      </c>
      <c r="E27">
        <v>8.01172E-2</v>
      </c>
      <c r="F27">
        <f t="shared" si="1"/>
        <v>343.69814237766673</v>
      </c>
      <c r="G27">
        <v>9.4196599999999991E-2</v>
      </c>
      <c r="H27">
        <f t="shared" si="2"/>
        <v>292.32618600352879</v>
      </c>
      <c r="I27">
        <v>9.0206800000000004E-2</v>
      </c>
      <c r="J27">
        <f t="shared" si="3"/>
        <v>305.25562166599411</v>
      </c>
      <c r="K27">
        <v>6.0048999999999998E-2</v>
      </c>
      <c r="L27">
        <f t="shared" si="4"/>
        <v>458.56105534646707</v>
      </c>
      <c r="M27">
        <v>8.5671800000000006E-2</v>
      </c>
      <c r="N27">
        <f t="shared" si="5"/>
        <v>321.41419711620392</v>
      </c>
    </row>
    <row r="28" spans="2:14" x14ac:dyDescent="0.2">
      <c r="C28">
        <f>AVERAGE(C8:C27)</f>
        <v>0.23061793999999999</v>
      </c>
      <c r="D28">
        <f>AVERAGE(D8:D27)</f>
        <v>139.67263767120468</v>
      </c>
      <c r="E28">
        <f t="shared" ref="E28:N28" si="6">AVERAGE(E8:E27)</f>
        <v>0.25037637999999995</v>
      </c>
      <c r="F28">
        <f t="shared" si="6"/>
        <v>132.01318924086149</v>
      </c>
      <c r="G28">
        <f t="shared" si="6"/>
        <v>0.26472524000000003</v>
      </c>
      <c r="H28">
        <f t="shared" si="6"/>
        <v>125.09452277658959</v>
      </c>
      <c r="I28">
        <f t="shared" si="6"/>
        <v>0.30857385999999998</v>
      </c>
      <c r="J28">
        <f t="shared" si="6"/>
        <v>107.96943930313905</v>
      </c>
      <c r="K28">
        <f t="shared" si="6"/>
        <v>0.27595858750000002</v>
      </c>
      <c r="L28">
        <f t="shared" si="6"/>
        <v>129.56942239180196</v>
      </c>
      <c r="M28">
        <f t="shared" si="6"/>
        <v>0.24448617999999994</v>
      </c>
      <c r="N28">
        <f t="shared" si="6"/>
        <v>130.20963246740686</v>
      </c>
    </row>
    <row r="37" spans="2:6" x14ac:dyDescent="0.2">
      <c r="B37" s="3"/>
      <c r="C37" s="3"/>
      <c r="D37" s="3"/>
      <c r="E37" s="3"/>
      <c r="F37" s="3"/>
    </row>
    <row r="38" spans="2:6" x14ac:dyDescent="0.2">
      <c r="B38" s="3"/>
      <c r="C38" s="3"/>
      <c r="D38" s="3"/>
      <c r="E38" s="3"/>
      <c r="F38" s="3"/>
    </row>
    <row r="39" spans="2:6" x14ac:dyDescent="0.2">
      <c r="B39" s="3"/>
      <c r="C39" s="3"/>
      <c r="D39" s="3"/>
      <c r="E39" s="3"/>
      <c r="F39" s="3"/>
    </row>
    <row r="40" spans="2:6" x14ac:dyDescent="0.2">
      <c r="B40" s="3"/>
      <c r="C40" s="3"/>
      <c r="D40" s="3"/>
      <c r="E40" s="3"/>
      <c r="F40" s="3"/>
    </row>
    <row r="41" spans="2:6" x14ac:dyDescent="0.2">
      <c r="B41" s="3"/>
      <c r="C41" s="3"/>
      <c r="D41" s="3"/>
      <c r="E41" s="3"/>
      <c r="F41" s="3"/>
    </row>
    <row r="42" spans="2:6" x14ac:dyDescent="0.2">
      <c r="B42" s="3"/>
      <c r="C42" s="3"/>
      <c r="D42" s="3"/>
      <c r="E42" s="3"/>
      <c r="F42" s="3"/>
    </row>
    <row r="43" spans="2:6" x14ac:dyDescent="0.2">
      <c r="B43" s="3"/>
      <c r="C43" s="3"/>
      <c r="D43" s="3"/>
      <c r="E43" s="3"/>
      <c r="F43" s="3"/>
    </row>
    <row r="44" spans="2:6" x14ac:dyDescent="0.2">
      <c r="B44" s="3"/>
      <c r="C44" s="3"/>
      <c r="D44" s="3"/>
      <c r="E44" s="3"/>
      <c r="F44" s="3"/>
    </row>
    <row r="45" spans="2:6" x14ac:dyDescent="0.2">
      <c r="B45" s="3"/>
      <c r="C45" s="3"/>
      <c r="D45" s="3"/>
      <c r="E45" s="3"/>
      <c r="F45" s="3"/>
    </row>
    <row r="46" spans="2:6" x14ac:dyDescent="0.2">
      <c r="B46" s="3"/>
      <c r="C46" s="3"/>
      <c r="D46" s="3"/>
      <c r="E46" s="3"/>
      <c r="F46" s="3"/>
    </row>
    <row r="47" spans="2:6" x14ac:dyDescent="0.2">
      <c r="B47" s="3"/>
      <c r="C47" s="3"/>
      <c r="D47" s="3"/>
      <c r="E47" s="3"/>
      <c r="F47" s="3"/>
    </row>
    <row r="48" spans="2:6" x14ac:dyDescent="0.2">
      <c r="B48" s="3"/>
      <c r="C48" s="3"/>
      <c r="D48" s="3"/>
      <c r="E48" s="3"/>
      <c r="F48" s="3"/>
    </row>
    <row r="49" spans="2:6" x14ac:dyDescent="0.2">
      <c r="B49" s="3"/>
      <c r="C49" s="3"/>
      <c r="D49" s="3"/>
      <c r="E49" s="3"/>
      <c r="F49" s="3"/>
    </row>
    <row r="50" spans="2:6" x14ac:dyDescent="0.2">
      <c r="B50" s="3"/>
      <c r="C50" s="3"/>
      <c r="D50" s="3"/>
      <c r="E50" s="3"/>
      <c r="F50" s="3"/>
    </row>
    <row r="51" spans="2:6" x14ac:dyDescent="0.2">
      <c r="B51" s="3"/>
      <c r="C51" s="3"/>
      <c r="D51" s="3"/>
      <c r="E51" s="3"/>
      <c r="F51" s="3"/>
    </row>
    <row r="52" spans="2:6" x14ac:dyDescent="0.2">
      <c r="B52" s="3"/>
      <c r="C52" s="3"/>
      <c r="D52" s="3"/>
      <c r="E52" s="3"/>
      <c r="F52" s="3"/>
    </row>
    <row r="53" spans="2:6" x14ac:dyDescent="0.2">
      <c r="B53" s="3"/>
      <c r="C53" s="3"/>
      <c r="D53" s="3"/>
      <c r="E53" s="3"/>
      <c r="F53" s="3"/>
    </row>
    <row r="54" spans="2:6" x14ac:dyDescent="0.2">
      <c r="B54" s="3"/>
      <c r="C54" s="3"/>
      <c r="D54" s="3"/>
      <c r="E54" s="3"/>
      <c r="F54" s="3"/>
    </row>
    <row r="55" spans="2:6" x14ac:dyDescent="0.2">
      <c r="B55" s="3"/>
      <c r="C55" s="3"/>
      <c r="D55" s="3"/>
      <c r="E55" s="3"/>
      <c r="F55" s="3"/>
    </row>
    <row r="56" spans="2:6" x14ac:dyDescent="0.2">
      <c r="B56" s="3"/>
      <c r="C56" s="3"/>
      <c r="D56" s="3"/>
      <c r="E56" s="3"/>
      <c r="F56" s="3"/>
    </row>
    <row r="57" spans="2:6" x14ac:dyDescent="0.2">
      <c r="B57" s="3"/>
      <c r="C57" s="3"/>
      <c r="D57" s="3"/>
      <c r="E57" s="3"/>
      <c r="F57" s="3"/>
    </row>
  </sheetData>
  <mergeCells count="6">
    <mergeCell ref="M6:N6"/>
    <mergeCell ref="C6:D6"/>
    <mergeCell ref="E6:F6"/>
    <mergeCell ref="G6:H6"/>
    <mergeCell ref="I6:J6"/>
    <mergeCell ref="K6:L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2CD3-0835-472C-91FE-01872CB8883E}">
  <dimension ref="B5:Q55"/>
  <sheetViews>
    <sheetView tabSelected="1" zoomScale="85" zoomScaleNormal="85" workbookViewId="0">
      <selection activeCell="J10" sqref="J10"/>
    </sheetView>
  </sheetViews>
  <sheetFormatPr defaultRowHeight="14.25" x14ac:dyDescent="0.2"/>
  <sheetData>
    <row r="5" spans="2:14" x14ac:dyDescent="0.2">
      <c r="B5" t="s">
        <v>0</v>
      </c>
      <c r="C5" s="4">
        <v>1</v>
      </c>
      <c r="D5" s="4"/>
      <c r="E5" s="4">
        <v>2</v>
      </c>
      <c r="F5" s="4"/>
      <c r="G5" s="4">
        <v>3</v>
      </c>
      <c r="H5" s="4"/>
      <c r="I5" s="4">
        <v>4</v>
      </c>
      <c r="J5" s="4"/>
      <c r="K5" s="4">
        <v>5</v>
      </c>
      <c r="L5" s="4"/>
      <c r="M5" s="4" t="s">
        <v>3</v>
      </c>
      <c r="N5" s="4"/>
    </row>
    <row r="6" spans="2:14" x14ac:dyDescent="0.2"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</row>
    <row r="7" spans="2:14" x14ac:dyDescent="0.2">
      <c r="B7" s="2">
        <v>224092160</v>
      </c>
      <c r="C7">
        <v>1.3017755999999998</v>
      </c>
      <c r="D7">
        <f t="shared" ref="D7:D26" si="0">B7/C7/1024/1024</f>
        <v>164.16879952274419</v>
      </c>
      <c r="E7">
        <v>1.5009904000000001</v>
      </c>
      <c r="F7">
        <f t="shared" ref="F7:F26" si="1">B7/E7/1024/1024</f>
        <v>142.37994959861169</v>
      </c>
      <c r="G7">
        <v>1.4275144</v>
      </c>
      <c r="H7">
        <f t="shared" ref="H7:H26" si="2">B7/G7/1024/1024</f>
        <v>149.70842851042343</v>
      </c>
      <c r="I7">
        <v>1.4550384000000001</v>
      </c>
      <c r="J7">
        <f t="shared" ref="J7:J26" si="3">B7/I7/1024/1024</f>
        <v>146.87649308774255</v>
      </c>
      <c r="K7">
        <v>1.70615575</v>
      </c>
      <c r="L7">
        <f t="shared" ref="L7:L26" si="4">B7/K7/1024/1024</f>
        <v>125.25875055662415</v>
      </c>
      <c r="M7">
        <v>1.1823315999999999</v>
      </c>
      <c r="N7">
        <f t="shared" ref="N7:N26" si="5">$B7/M7/1024/1024</f>
        <v>180.75380671547646</v>
      </c>
    </row>
    <row r="8" spans="2:14" x14ac:dyDescent="0.2">
      <c r="B8" s="2">
        <v>224092160</v>
      </c>
      <c r="C8">
        <v>1.2030533999999999</v>
      </c>
      <c r="D8">
        <f t="shared" si="0"/>
        <v>177.64044181247485</v>
      </c>
      <c r="E8">
        <v>1.4327183999999999</v>
      </c>
      <c r="F8">
        <f t="shared" si="1"/>
        <v>149.16464917320809</v>
      </c>
      <c r="G8">
        <v>1.5501378000000003</v>
      </c>
      <c r="H8">
        <f t="shared" si="2"/>
        <v>137.86576748209092</v>
      </c>
      <c r="I8">
        <v>1.4639476</v>
      </c>
      <c r="J8">
        <f t="shared" si="3"/>
        <v>145.98264138689117</v>
      </c>
      <c r="K8">
        <v>1.7605152499999999</v>
      </c>
      <c r="L8">
        <f t="shared" si="4"/>
        <v>121.39113109074177</v>
      </c>
      <c r="M8">
        <v>1.2296150000000001</v>
      </c>
      <c r="N8">
        <f t="shared" si="5"/>
        <v>173.8031314679798</v>
      </c>
    </row>
    <row r="9" spans="2:14" x14ac:dyDescent="0.2">
      <c r="B9" s="2">
        <v>224092160</v>
      </c>
      <c r="C9">
        <v>1.1483370000000002</v>
      </c>
      <c r="D9">
        <f t="shared" si="0"/>
        <v>186.10472143630307</v>
      </c>
      <c r="E9">
        <v>1.3913414</v>
      </c>
      <c r="F9">
        <f t="shared" si="1"/>
        <v>153.60064575092784</v>
      </c>
      <c r="G9">
        <v>1.2630448000000001</v>
      </c>
      <c r="H9">
        <f t="shared" si="2"/>
        <v>169.2029748271795</v>
      </c>
      <c r="I9">
        <v>1.3076572</v>
      </c>
      <c r="J9">
        <f t="shared" si="3"/>
        <v>163.43039865493802</v>
      </c>
      <c r="K9">
        <v>1.5946309999999999</v>
      </c>
      <c r="L9">
        <f t="shared" si="4"/>
        <v>134.0190536243181</v>
      </c>
      <c r="M9">
        <v>1.1006670000000001</v>
      </c>
      <c r="N9">
        <f t="shared" si="5"/>
        <v>194.16493589796005</v>
      </c>
    </row>
    <row r="10" spans="2:14" x14ac:dyDescent="0.2">
      <c r="B10" s="2">
        <v>224092160</v>
      </c>
      <c r="C10">
        <v>1.3550363999999999</v>
      </c>
      <c r="D10">
        <f t="shared" si="0"/>
        <v>157.71601227834176</v>
      </c>
      <c r="E10">
        <v>1.5764258</v>
      </c>
      <c r="F10">
        <f t="shared" si="1"/>
        <v>135.56675962801421</v>
      </c>
      <c r="G10">
        <v>1.3328958</v>
      </c>
      <c r="H10">
        <f t="shared" si="2"/>
        <v>160.33581732345471</v>
      </c>
      <c r="I10">
        <v>1.4317861999999999</v>
      </c>
      <c r="J10">
        <f t="shared" si="3"/>
        <v>149.26176652631517</v>
      </c>
      <c r="K10">
        <v>1.5867689999999999</v>
      </c>
      <c r="L10">
        <f t="shared" si="4"/>
        <v>134.68308083911396</v>
      </c>
      <c r="M10">
        <v>1.2554498000000001</v>
      </c>
      <c r="N10">
        <f t="shared" si="5"/>
        <v>170.22658930687629</v>
      </c>
    </row>
    <row r="11" spans="2:14" x14ac:dyDescent="0.2">
      <c r="B11" s="2">
        <v>224092160</v>
      </c>
      <c r="C11">
        <v>1.0734688000000001</v>
      </c>
      <c r="D11">
        <f t="shared" si="0"/>
        <v>199.08444241695705</v>
      </c>
      <c r="E11">
        <v>1.3043288</v>
      </c>
      <c r="F11">
        <f t="shared" si="1"/>
        <v>163.84744207135503</v>
      </c>
      <c r="G11">
        <v>1.2805141999999998</v>
      </c>
      <c r="H11">
        <f t="shared" si="2"/>
        <v>166.89462522164925</v>
      </c>
      <c r="I11">
        <v>1.2693476000000001</v>
      </c>
      <c r="J11">
        <f t="shared" si="3"/>
        <v>168.36281685174336</v>
      </c>
      <c r="K11">
        <v>1.5168342500000001</v>
      </c>
      <c r="L11">
        <f t="shared" si="4"/>
        <v>140.89274256564289</v>
      </c>
      <c r="M11">
        <v>1.0083545999999999</v>
      </c>
      <c r="N11">
        <f t="shared" si="5"/>
        <v>211.94026139217297</v>
      </c>
    </row>
    <row r="12" spans="2:14" x14ac:dyDescent="0.2">
      <c r="B12" s="2">
        <v>224092160</v>
      </c>
      <c r="C12">
        <v>1.0589906</v>
      </c>
      <c r="D12">
        <f t="shared" si="0"/>
        <v>201.80626485258699</v>
      </c>
      <c r="E12">
        <v>1.3394039999999998</v>
      </c>
      <c r="F12">
        <f t="shared" si="1"/>
        <v>159.55674128194335</v>
      </c>
      <c r="G12">
        <v>1.4641724</v>
      </c>
      <c r="H12">
        <f t="shared" si="2"/>
        <v>145.96022811248184</v>
      </c>
      <c r="I12">
        <v>1.3582326000000002</v>
      </c>
      <c r="J12">
        <f t="shared" si="3"/>
        <v>157.34487414011411</v>
      </c>
      <c r="K12">
        <v>1.611113</v>
      </c>
      <c r="L12">
        <f t="shared" si="4"/>
        <v>132.64801258508868</v>
      </c>
      <c r="M12">
        <v>1.1797276000000001</v>
      </c>
      <c r="N12">
        <f t="shared" si="5"/>
        <v>181.15278264236591</v>
      </c>
    </row>
    <row r="13" spans="2:14" x14ac:dyDescent="0.2">
      <c r="B13" s="2">
        <v>224092160</v>
      </c>
      <c r="C13">
        <v>1.0508991999999999</v>
      </c>
      <c r="D13">
        <f t="shared" si="0"/>
        <v>203.36007249791419</v>
      </c>
      <c r="E13">
        <v>1.3044909999999998</v>
      </c>
      <c r="F13">
        <f t="shared" si="1"/>
        <v>163.827069332023</v>
      </c>
      <c r="G13">
        <v>1.1966050000000001</v>
      </c>
      <c r="H13">
        <f t="shared" si="2"/>
        <v>178.59773066300073</v>
      </c>
      <c r="I13">
        <v>1.2440715999999998</v>
      </c>
      <c r="J13">
        <f t="shared" si="3"/>
        <v>171.78347090312167</v>
      </c>
      <c r="K13">
        <v>1.430291</v>
      </c>
      <c r="L13">
        <f t="shared" si="4"/>
        <v>149.41780204168242</v>
      </c>
      <c r="M13">
        <v>1.0338238</v>
      </c>
      <c r="N13">
        <f t="shared" si="5"/>
        <v>206.71891815607265</v>
      </c>
    </row>
    <row r="14" spans="2:14" x14ac:dyDescent="0.2">
      <c r="B14" s="2">
        <v>224092160</v>
      </c>
      <c r="C14">
        <v>1.1913174</v>
      </c>
      <c r="D14">
        <f t="shared" si="0"/>
        <v>179.39042735378499</v>
      </c>
      <c r="E14">
        <v>1.3576632</v>
      </c>
      <c r="F14">
        <f t="shared" si="1"/>
        <v>157.41086412300194</v>
      </c>
      <c r="G14">
        <v>1.1410703999999998</v>
      </c>
      <c r="H14">
        <f t="shared" si="2"/>
        <v>187.28987930981299</v>
      </c>
      <c r="I14">
        <v>1.2504147999999999</v>
      </c>
      <c r="J14">
        <f t="shared" si="3"/>
        <v>170.91203455045479</v>
      </c>
      <c r="K14">
        <v>1.3848510000000001</v>
      </c>
      <c r="L14">
        <f t="shared" si="4"/>
        <v>154.32052798459907</v>
      </c>
      <c r="M14">
        <v>1.1342182000000001</v>
      </c>
      <c r="N14">
        <f t="shared" si="5"/>
        <v>188.42136151580004</v>
      </c>
    </row>
    <row r="15" spans="2:14" x14ac:dyDescent="0.2">
      <c r="B15" s="2">
        <v>224092160</v>
      </c>
      <c r="C15">
        <v>0.96737839999999997</v>
      </c>
      <c r="D15">
        <f t="shared" si="0"/>
        <v>220.91762385846118</v>
      </c>
      <c r="E15">
        <v>1.1350418</v>
      </c>
      <c r="F15">
        <f t="shared" si="1"/>
        <v>188.2846407066242</v>
      </c>
      <c r="G15">
        <v>1.0589980000000001</v>
      </c>
      <c r="H15">
        <f t="shared" si="2"/>
        <v>201.80485468338938</v>
      </c>
      <c r="I15">
        <v>1.0969140000000002</v>
      </c>
      <c r="J15">
        <f t="shared" si="3"/>
        <v>194.82925507377968</v>
      </c>
      <c r="K15">
        <v>1.3151507500000001</v>
      </c>
      <c r="L15">
        <f t="shared" si="4"/>
        <v>162.49919448397833</v>
      </c>
      <c r="M15">
        <v>0.87878639999999986</v>
      </c>
      <c r="N15">
        <f t="shared" si="5"/>
        <v>243.1887174175659</v>
      </c>
    </row>
    <row r="16" spans="2:14" x14ac:dyDescent="0.2">
      <c r="B16" s="2">
        <v>224092160</v>
      </c>
      <c r="C16">
        <v>1.0529408000000002</v>
      </c>
      <c r="D16">
        <f t="shared" si="0"/>
        <v>202.96576740116819</v>
      </c>
      <c r="E16">
        <v>1.3471721999999999</v>
      </c>
      <c r="F16">
        <f t="shared" si="1"/>
        <v>158.6366891329854</v>
      </c>
      <c r="G16">
        <v>1.1607791999999999</v>
      </c>
      <c r="H16">
        <f t="shared" si="2"/>
        <v>184.10989574933805</v>
      </c>
      <c r="I16">
        <v>1.101809</v>
      </c>
      <c r="J16">
        <f t="shared" si="3"/>
        <v>193.96368835251843</v>
      </c>
      <c r="K16">
        <v>1.4664184000000002</v>
      </c>
      <c r="L16">
        <f t="shared" si="4"/>
        <v>145.73667208485654</v>
      </c>
      <c r="M16">
        <v>1.2285106000000001</v>
      </c>
      <c r="N16">
        <f t="shared" si="5"/>
        <v>173.95937609329539</v>
      </c>
    </row>
    <row r="17" spans="2:14" x14ac:dyDescent="0.2">
      <c r="B17" s="2">
        <v>224092160</v>
      </c>
      <c r="C17">
        <v>0.88294800000000007</v>
      </c>
      <c r="D17">
        <f t="shared" si="0"/>
        <v>242.04249570756147</v>
      </c>
      <c r="E17">
        <v>1.1195978</v>
      </c>
      <c r="F17">
        <f t="shared" si="1"/>
        <v>190.88188410159435</v>
      </c>
      <c r="G17">
        <v>1.0012099999999999</v>
      </c>
      <c r="H17">
        <f t="shared" si="2"/>
        <v>213.45265978166421</v>
      </c>
      <c r="I17">
        <v>1.0218815999999999</v>
      </c>
      <c r="J17">
        <f t="shared" si="3"/>
        <v>209.13473488513739</v>
      </c>
      <c r="K17">
        <v>1.1937690000000001</v>
      </c>
      <c r="L17">
        <f t="shared" si="4"/>
        <v>179.02201975424055</v>
      </c>
      <c r="M17">
        <v>0.85770959999999996</v>
      </c>
      <c r="N17">
        <f t="shared" si="5"/>
        <v>249.16467939731584</v>
      </c>
    </row>
    <row r="18" spans="2:14" x14ac:dyDescent="0.2">
      <c r="B18" s="2">
        <v>224092160</v>
      </c>
      <c r="C18">
        <v>1.0323934000000001</v>
      </c>
      <c r="D18">
        <f t="shared" si="0"/>
        <v>207.00533101044618</v>
      </c>
      <c r="E18">
        <v>1.3258104000000002</v>
      </c>
      <c r="F18">
        <f t="shared" si="1"/>
        <v>161.19268448942623</v>
      </c>
      <c r="G18">
        <v>1.0360992</v>
      </c>
      <c r="H18">
        <f t="shared" si="2"/>
        <v>206.26493824143481</v>
      </c>
      <c r="I18">
        <v>1.0778006</v>
      </c>
      <c r="J18">
        <f t="shared" si="3"/>
        <v>198.28429999018371</v>
      </c>
      <c r="K18">
        <v>1.3832012</v>
      </c>
      <c r="L18">
        <f t="shared" si="4"/>
        <v>154.50459231816745</v>
      </c>
      <c r="M18">
        <v>1.0712392000000002</v>
      </c>
      <c r="N18">
        <f t="shared" si="5"/>
        <v>199.49880241499747</v>
      </c>
    </row>
    <row r="19" spans="2:14" x14ac:dyDescent="0.2">
      <c r="B19" s="2">
        <v>224092160</v>
      </c>
      <c r="C19">
        <v>0.9032724000000002</v>
      </c>
      <c r="D19">
        <f t="shared" si="0"/>
        <v>236.59633295559561</v>
      </c>
      <c r="E19">
        <v>1.0505582</v>
      </c>
      <c r="F19">
        <f t="shared" si="1"/>
        <v>203.42608101102823</v>
      </c>
      <c r="G19">
        <v>1.0801880000000001</v>
      </c>
      <c r="H19">
        <f t="shared" si="2"/>
        <v>197.84605781586166</v>
      </c>
      <c r="I19">
        <v>1.0164416000000001</v>
      </c>
      <c r="J19">
        <f t="shared" si="3"/>
        <v>210.25402492381264</v>
      </c>
      <c r="K19">
        <v>1.1878157999999999</v>
      </c>
      <c r="L19">
        <f t="shared" si="4"/>
        <v>179.91925810382386</v>
      </c>
      <c r="M19">
        <v>0.85798220000000003</v>
      </c>
      <c r="N19">
        <f t="shared" si="5"/>
        <v>249.08551424493422</v>
      </c>
    </row>
    <row r="20" spans="2:14" x14ac:dyDescent="0.2">
      <c r="B20" s="2">
        <v>224092160</v>
      </c>
      <c r="C20">
        <v>1.0660305999999999</v>
      </c>
      <c r="D20">
        <f t="shared" si="0"/>
        <v>200.47354878931245</v>
      </c>
      <c r="E20">
        <v>1.0750499999999998</v>
      </c>
      <c r="F20">
        <f t="shared" si="1"/>
        <v>198.79162597088509</v>
      </c>
      <c r="G20">
        <v>1.1496788</v>
      </c>
      <c r="H20">
        <f t="shared" si="2"/>
        <v>185.88751701779663</v>
      </c>
      <c r="I20">
        <v>1.2269504000000002</v>
      </c>
      <c r="J20">
        <f t="shared" si="3"/>
        <v>174.18058423551594</v>
      </c>
      <c r="K20">
        <v>1.2331588</v>
      </c>
      <c r="L20">
        <f t="shared" si="4"/>
        <v>173.30366332381524</v>
      </c>
      <c r="M20">
        <v>0.90132119999999993</v>
      </c>
      <c r="N20">
        <f t="shared" si="5"/>
        <v>237.10852191205535</v>
      </c>
    </row>
    <row r="21" spans="2:14" x14ac:dyDescent="0.2">
      <c r="B21" s="2">
        <v>224092160</v>
      </c>
      <c r="C21">
        <v>0.81971380000000005</v>
      </c>
      <c r="D21">
        <f t="shared" si="0"/>
        <v>260.71409008851623</v>
      </c>
      <c r="E21">
        <v>1.0746092</v>
      </c>
      <c r="F21">
        <f t="shared" si="1"/>
        <v>198.87316942754632</v>
      </c>
      <c r="G21">
        <v>0.96580659999999996</v>
      </c>
      <c r="H21">
        <f t="shared" si="2"/>
        <v>221.277155799101</v>
      </c>
      <c r="I21">
        <v>1.0197541999999999</v>
      </c>
      <c r="J21">
        <f t="shared" si="3"/>
        <v>209.57102946965063</v>
      </c>
      <c r="K21">
        <v>1.2042248</v>
      </c>
      <c r="L21">
        <f t="shared" si="4"/>
        <v>177.46764349978508</v>
      </c>
      <c r="M21">
        <v>0.92267080000000001</v>
      </c>
      <c r="N21">
        <f t="shared" si="5"/>
        <v>231.62208828977788</v>
      </c>
    </row>
    <row r="22" spans="2:14" x14ac:dyDescent="0.2">
      <c r="B22" s="2">
        <v>224092160</v>
      </c>
      <c r="C22">
        <v>0.87822960000000005</v>
      </c>
      <c r="D22">
        <f t="shared" si="0"/>
        <v>243.34289973829166</v>
      </c>
      <c r="E22">
        <v>1.1974116000000001</v>
      </c>
      <c r="F22">
        <f t="shared" si="1"/>
        <v>178.47742371962988</v>
      </c>
      <c r="G22">
        <v>0.95010660000000002</v>
      </c>
      <c r="H22">
        <f t="shared" si="2"/>
        <v>224.93364165663095</v>
      </c>
      <c r="I22">
        <v>1.0084123999999999</v>
      </c>
      <c r="J22">
        <f t="shared" si="3"/>
        <v>211.92811343850991</v>
      </c>
      <c r="K22">
        <v>1.1755803999999999</v>
      </c>
      <c r="L22">
        <f t="shared" si="4"/>
        <v>181.791851497354</v>
      </c>
      <c r="M22">
        <v>1.024742</v>
      </c>
      <c r="N22">
        <f t="shared" si="5"/>
        <v>208.55096941474048</v>
      </c>
    </row>
    <row r="23" spans="2:14" x14ac:dyDescent="0.2">
      <c r="B23" s="2">
        <v>224092160</v>
      </c>
      <c r="C23">
        <v>0.80852760000000001</v>
      </c>
      <c r="D23">
        <f t="shared" si="0"/>
        <v>264.32114067596456</v>
      </c>
      <c r="E23">
        <v>0.85708540000000011</v>
      </c>
      <c r="F23">
        <f t="shared" si="1"/>
        <v>249.34614158635765</v>
      </c>
      <c r="G23">
        <v>0.90264319999999998</v>
      </c>
      <c r="H23">
        <f t="shared" si="2"/>
        <v>236.76125572097592</v>
      </c>
      <c r="I23">
        <v>0.93704260000000006</v>
      </c>
      <c r="J23">
        <f t="shared" si="3"/>
        <v>228.06960697411193</v>
      </c>
      <c r="K23">
        <v>0.98236059999999981</v>
      </c>
      <c r="L23">
        <f t="shared" si="4"/>
        <v>217.54836004212714</v>
      </c>
      <c r="M23">
        <v>0.69073739999999995</v>
      </c>
      <c r="N23">
        <f t="shared" si="5"/>
        <v>309.39534691476098</v>
      </c>
    </row>
    <row r="24" spans="2:14" x14ac:dyDescent="0.2">
      <c r="B24" s="2">
        <v>224092160</v>
      </c>
      <c r="C24">
        <v>1.010273</v>
      </c>
      <c r="D24">
        <f t="shared" si="0"/>
        <v>211.53780958216245</v>
      </c>
      <c r="E24">
        <v>0.94262239999999997</v>
      </c>
      <c r="F24">
        <f t="shared" si="1"/>
        <v>226.71956183090919</v>
      </c>
      <c r="G24">
        <v>1.0035023999999999</v>
      </c>
      <c r="H24">
        <f t="shared" si="2"/>
        <v>212.96504871338627</v>
      </c>
      <c r="I24">
        <v>0.94139079999999997</v>
      </c>
      <c r="J24">
        <f t="shared" si="3"/>
        <v>227.01617383556331</v>
      </c>
      <c r="K24">
        <v>0.9686769999999999</v>
      </c>
      <c r="L24">
        <f t="shared" si="4"/>
        <v>220.62146360448324</v>
      </c>
      <c r="M24">
        <v>0.91910500000000006</v>
      </c>
      <c r="N24">
        <f t="shared" si="5"/>
        <v>232.52069948482489</v>
      </c>
    </row>
    <row r="25" spans="2:14" x14ac:dyDescent="0.2">
      <c r="B25" s="2">
        <v>224092160</v>
      </c>
      <c r="C25">
        <v>0.67073160000000009</v>
      </c>
      <c r="D25">
        <f t="shared" si="0"/>
        <v>318.6236305252354</v>
      </c>
      <c r="E25">
        <v>0.86925240000000004</v>
      </c>
      <c r="F25">
        <f t="shared" si="1"/>
        <v>245.85602237048755</v>
      </c>
      <c r="G25">
        <v>0.75829579999999996</v>
      </c>
      <c r="H25">
        <f t="shared" si="2"/>
        <v>281.83056994381349</v>
      </c>
      <c r="I25">
        <v>0.7596172000000001</v>
      </c>
      <c r="J25">
        <f t="shared" si="3"/>
        <v>281.3403086449332</v>
      </c>
      <c r="K25">
        <v>0.87279640000000003</v>
      </c>
      <c r="L25">
        <f t="shared" si="4"/>
        <v>244.85772111342348</v>
      </c>
      <c r="M25">
        <v>0.78776420000000003</v>
      </c>
      <c r="N25">
        <f t="shared" si="5"/>
        <v>271.28795329871554</v>
      </c>
    </row>
    <row r="26" spans="2:14" x14ac:dyDescent="0.2">
      <c r="B26" s="2">
        <v>224092160</v>
      </c>
      <c r="C26">
        <v>0.59843600000000008</v>
      </c>
      <c r="D26">
        <f t="shared" si="0"/>
        <v>357.11577762701438</v>
      </c>
      <c r="E26">
        <v>0.57987149999999998</v>
      </c>
      <c r="F26">
        <f t="shared" si="1"/>
        <v>368.54878623971001</v>
      </c>
      <c r="G26">
        <v>0.75068999999999997</v>
      </c>
      <c r="H26">
        <f t="shared" si="2"/>
        <v>284.68600554156842</v>
      </c>
      <c r="I26">
        <v>0.76350774999999993</v>
      </c>
      <c r="J26">
        <f t="shared" si="3"/>
        <v>279.90670363201946</v>
      </c>
      <c r="K26">
        <v>0.71619774999999997</v>
      </c>
      <c r="L26">
        <f t="shared" si="4"/>
        <v>298.39654969594642</v>
      </c>
      <c r="M26">
        <v>0.66774219999999995</v>
      </c>
      <c r="N26">
        <f t="shared" si="5"/>
        <v>320.05006947291935</v>
      </c>
    </row>
    <row r="27" spans="2:14" x14ac:dyDescent="0.2">
      <c r="C27">
        <f>AVERAGE(C7:C26)</f>
        <v>1.0036876800000001</v>
      </c>
      <c r="D27">
        <f>AVERAGE(D7:D26)</f>
        <v>221.74638150654187</v>
      </c>
      <c r="E27">
        <f t="shared" ref="E27:N27" si="6">AVERAGE(E7:E26)</f>
        <v>1.1890722950000001</v>
      </c>
      <c r="F27">
        <f t="shared" si="6"/>
        <v>189.71944157731343</v>
      </c>
      <c r="G27">
        <f t="shared" si="6"/>
        <v>1.1236976300000001</v>
      </c>
      <c r="H27">
        <f t="shared" si="6"/>
        <v>197.38375260575268</v>
      </c>
      <c r="I27">
        <f t="shared" si="6"/>
        <v>1.1376009075</v>
      </c>
      <c r="J27">
        <f t="shared" si="6"/>
        <v>194.62165097785288</v>
      </c>
      <c r="K27">
        <f t="shared" si="6"/>
        <v>1.3145255574999997</v>
      </c>
      <c r="L27">
        <f t="shared" si="6"/>
        <v>171.4150045404906</v>
      </c>
      <c r="M27">
        <f t="shared" si="6"/>
        <v>0.99662492000000014</v>
      </c>
      <c r="N27">
        <f t="shared" si="6"/>
        <v>221.63072627253035</v>
      </c>
    </row>
    <row r="28" spans="2:14" x14ac:dyDescent="0.2">
      <c r="N28">
        <f>N27/H27</f>
        <v>1.1228417909107631</v>
      </c>
    </row>
    <row r="35" spans="2:17" x14ac:dyDescent="0.2">
      <c r="B35" s="3"/>
      <c r="C35" s="3"/>
      <c r="D35" s="3"/>
      <c r="E35" s="3"/>
      <c r="F35" s="3"/>
      <c r="J35" s="3"/>
      <c r="M35" s="3"/>
      <c r="N35" s="3"/>
      <c r="O35" s="3"/>
      <c r="P35" s="3"/>
    </row>
    <row r="36" spans="2:17" x14ac:dyDescent="0.2">
      <c r="B36" s="3"/>
      <c r="C36" s="3"/>
      <c r="D36" s="3"/>
      <c r="E36" s="3"/>
      <c r="F36" s="3"/>
      <c r="J36" s="3"/>
      <c r="M36" s="3"/>
      <c r="N36" s="3"/>
      <c r="O36" s="3"/>
      <c r="P36" s="3"/>
    </row>
    <row r="37" spans="2:17" x14ac:dyDescent="0.2">
      <c r="B37" s="3"/>
      <c r="C37" s="3"/>
      <c r="D37" s="3"/>
      <c r="E37" s="3"/>
      <c r="F37" s="3"/>
      <c r="J37" s="3"/>
      <c r="M37" s="3"/>
      <c r="N37" s="3"/>
      <c r="O37" s="3"/>
      <c r="P37" s="3"/>
    </row>
    <row r="38" spans="2:17" x14ac:dyDescent="0.2">
      <c r="B38" s="3"/>
      <c r="C38" s="3"/>
      <c r="D38" s="3"/>
      <c r="E38" s="3"/>
      <c r="F38" s="3"/>
      <c r="J38" s="3"/>
      <c r="M38" s="3"/>
      <c r="N38" s="3"/>
      <c r="O38" s="3"/>
      <c r="P38" s="3"/>
    </row>
    <row r="39" spans="2:17" x14ac:dyDescent="0.2">
      <c r="B39" s="3"/>
      <c r="C39" s="3"/>
      <c r="D39" s="3"/>
      <c r="E39" s="3"/>
      <c r="F39" s="3"/>
      <c r="J39" s="3"/>
      <c r="M39" s="3"/>
      <c r="N39" s="3"/>
      <c r="O39" s="3"/>
      <c r="P39" s="3"/>
    </row>
    <row r="40" spans="2:17" x14ac:dyDescent="0.2">
      <c r="B40" s="3"/>
      <c r="C40" s="3"/>
      <c r="D40" s="3"/>
      <c r="E40" s="3"/>
      <c r="F40" s="3"/>
      <c r="M40" s="3"/>
      <c r="N40" s="3"/>
      <c r="O40" s="3"/>
      <c r="P40" s="3"/>
    </row>
    <row r="41" spans="2:17" x14ac:dyDescent="0.2">
      <c r="B41" s="3"/>
      <c r="C41" s="3"/>
      <c r="D41" s="3"/>
      <c r="E41" s="3"/>
      <c r="F41" s="3"/>
      <c r="M41" s="3"/>
      <c r="N41" s="3"/>
      <c r="O41" s="3"/>
      <c r="P41" s="3"/>
    </row>
    <row r="42" spans="2:17" x14ac:dyDescent="0.2">
      <c r="B42" s="3"/>
      <c r="C42" s="3"/>
      <c r="D42" s="3"/>
      <c r="E42" s="3"/>
      <c r="F42" s="3"/>
      <c r="M42" s="3"/>
      <c r="N42" s="3"/>
      <c r="O42" s="3"/>
      <c r="P42" s="3"/>
    </row>
    <row r="43" spans="2:17" x14ac:dyDescent="0.2">
      <c r="B43" s="3"/>
      <c r="C43" s="3"/>
      <c r="D43" s="3"/>
      <c r="E43" s="3"/>
      <c r="F43" s="3"/>
      <c r="M43" s="3"/>
      <c r="N43" s="3"/>
      <c r="O43" s="3"/>
      <c r="P43" s="3"/>
    </row>
    <row r="44" spans="2:17" x14ac:dyDescent="0.2">
      <c r="B44" s="3"/>
      <c r="C44" s="3"/>
      <c r="D44" s="3"/>
      <c r="E44" s="3"/>
      <c r="F44" s="3"/>
      <c r="M44" s="3"/>
      <c r="N44" s="3"/>
      <c r="O44" s="3"/>
      <c r="P44" s="3"/>
    </row>
    <row r="45" spans="2:17" x14ac:dyDescent="0.2">
      <c r="B45" s="3"/>
      <c r="C45" s="3"/>
      <c r="D45" s="3"/>
      <c r="E45" s="3"/>
      <c r="F45" s="3"/>
      <c r="M45" s="3"/>
      <c r="N45" s="3"/>
      <c r="O45" s="3"/>
      <c r="P45" s="3"/>
      <c r="Q45" s="3"/>
    </row>
    <row r="46" spans="2:17" x14ac:dyDescent="0.2">
      <c r="B46" s="3"/>
      <c r="C46" s="3"/>
      <c r="D46" s="3"/>
      <c r="E46" s="3"/>
      <c r="F46" s="3"/>
      <c r="M46" s="3"/>
      <c r="N46" s="3"/>
      <c r="O46" s="3"/>
      <c r="P46" s="3"/>
      <c r="Q46" s="3"/>
    </row>
    <row r="47" spans="2:17" x14ac:dyDescent="0.2">
      <c r="B47" s="3"/>
      <c r="C47" s="3"/>
      <c r="D47" s="3"/>
      <c r="E47" s="3"/>
      <c r="F47" s="3"/>
      <c r="M47" s="3"/>
      <c r="N47" s="3"/>
      <c r="O47" s="3"/>
      <c r="P47" s="3"/>
      <c r="Q47" s="3"/>
    </row>
    <row r="48" spans="2:17" x14ac:dyDescent="0.2">
      <c r="B48" s="3"/>
      <c r="C48" s="3"/>
      <c r="D48" s="3"/>
      <c r="E48" s="3"/>
      <c r="F48" s="3"/>
      <c r="M48" s="3"/>
      <c r="N48" s="3"/>
      <c r="O48" s="3"/>
      <c r="P48" s="3"/>
      <c r="Q48" s="3"/>
    </row>
    <row r="49" spans="2:17" x14ac:dyDescent="0.2">
      <c r="B49" s="3"/>
      <c r="C49" s="3"/>
      <c r="D49" s="3"/>
      <c r="E49" s="3"/>
      <c r="F49" s="3"/>
      <c r="M49" s="3"/>
      <c r="N49" s="3"/>
      <c r="O49" s="3"/>
      <c r="P49" s="3"/>
      <c r="Q49" s="3"/>
    </row>
    <row r="50" spans="2:17" x14ac:dyDescent="0.2">
      <c r="B50" s="3"/>
      <c r="C50" s="3"/>
      <c r="D50" s="3"/>
      <c r="E50" s="3"/>
      <c r="F50" s="3"/>
      <c r="M50" s="3"/>
      <c r="N50" s="3"/>
      <c r="O50" s="3"/>
      <c r="P50" s="3"/>
      <c r="Q50" s="3"/>
    </row>
    <row r="51" spans="2:17" x14ac:dyDescent="0.2">
      <c r="B51" s="3"/>
      <c r="C51" s="3"/>
      <c r="D51" s="3"/>
      <c r="E51" s="3"/>
      <c r="F51" s="3"/>
      <c r="M51" s="3"/>
      <c r="N51" s="3"/>
      <c r="O51" s="3"/>
      <c r="P51" s="3"/>
      <c r="Q51" s="3"/>
    </row>
    <row r="52" spans="2:17" x14ac:dyDescent="0.2">
      <c r="B52" s="3"/>
      <c r="C52" s="3"/>
      <c r="D52" s="3"/>
      <c r="E52" s="3"/>
      <c r="F52" s="3"/>
      <c r="M52" s="3"/>
      <c r="N52" s="3"/>
      <c r="O52" s="3"/>
      <c r="P52" s="3"/>
      <c r="Q52" s="3"/>
    </row>
    <row r="53" spans="2:17" x14ac:dyDescent="0.2">
      <c r="B53" s="3"/>
      <c r="C53" s="3"/>
      <c r="D53" s="3"/>
      <c r="E53" s="3"/>
      <c r="F53" s="3"/>
      <c r="M53" s="3"/>
      <c r="N53" s="3"/>
      <c r="O53" s="3"/>
      <c r="P53" s="3"/>
      <c r="Q53" s="3"/>
    </row>
    <row r="54" spans="2:17" x14ac:dyDescent="0.2">
      <c r="B54" s="3"/>
      <c r="C54" s="3"/>
      <c r="D54" s="3"/>
      <c r="E54" s="3"/>
      <c r="F54" s="3"/>
      <c r="M54" s="3"/>
      <c r="N54" s="3"/>
      <c r="O54" s="3"/>
      <c r="P54" s="3"/>
      <c r="Q54" s="3"/>
    </row>
    <row r="55" spans="2:17" x14ac:dyDescent="0.2">
      <c r="B55" s="3"/>
      <c r="C55" s="3"/>
      <c r="D55" s="3"/>
      <c r="E55" s="3"/>
      <c r="F55" s="3"/>
    </row>
  </sheetData>
  <mergeCells count="6">
    <mergeCell ref="M5:N5"/>
    <mergeCell ref="C5:D5"/>
    <mergeCell ref="E5:F5"/>
    <mergeCell ref="G5:H5"/>
    <mergeCell ref="I5:J5"/>
    <mergeCell ref="K5:L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</vt:lpstr>
      <vt:lpstr>HTML</vt:lpstr>
      <vt:lpstr>diffuser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zzrnonghaizi</dc:creator>
  <cp:lastModifiedBy>pc</cp:lastModifiedBy>
  <dcterms:created xsi:type="dcterms:W3CDTF">2015-06-05T18:19:34Z</dcterms:created>
  <dcterms:modified xsi:type="dcterms:W3CDTF">2024-12-16T09:54:46Z</dcterms:modified>
</cp:coreProperties>
</file>