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CODSync\CODSync\exp4-restore\"/>
    </mc:Choice>
  </mc:AlternateContent>
  <xr:revisionPtr revIDLastSave="0" documentId="13_ncr:1_{7DAC1002-1684-4D34-BFDC-7AB24D4077BD}" xr6:coauthVersionLast="47" xr6:coauthVersionMax="47" xr10:uidLastSave="{00000000-0000-0000-0000-000000000000}"/>
  <bookViews>
    <workbookView xWindow="10140" yWindow="1950" windowWidth="28800" windowHeight="15435" activeTab="3" xr2:uid="{00000000-000D-0000-FFFF-FFFF00000000}"/>
  </bookViews>
  <sheets>
    <sheet name="MD" sheetId="1" r:id="rId1"/>
    <sheet name="HTML" sheetId="2" r:id="rId2"/>
    <sheet name="Diff" sheetId="3" r:id="rId3"/>
    <sheet name="Linu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4" l="1"/>
  <c r="D30" i="4"/>
  <c r="B22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2" i="2"/>
  <c r="B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2" i="1"/>
  <c r="B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H22" i="4"/>
  <c r="F22" i="4"/>
  <c r="D22" i="4"/>
  <c r="J22" i="4"/>
  <c r="I21" i="4"/>
  <c r="G21" i="4"/>
  <c r="E21" i="4"/>
  <c r="K21" i="4"/>
  <c r="I20" i="4"/>
  <c r="G20" i="4"/>
  <c r="E20" i="4"/>
  <c r="K20" i="4"/>
  <c r="I19" i="4"/>
  <c r="G19" i="4"/>
  <c r="E19" i="4"/>
  <c r="K19" i="4"/>
  <c r="I18" i="4"/>
  <c r="G18" i="4"/>
  <c r="E18" i="4"/>
  <c r="K18" i="4"/>
  <c r="I17" i="4"/>
  <c r="G17" i="4"/>
  <c r="E17" i="4"/>
  <c r="K17" i="4"/>
  <c r="I16" i="4"/>
  <c r="G16" i="4"/>
  <c r="E16" i="4"/>
  <c r="K16" i="4"/>
  <c r="I15" i="4"/>
  <c r="G15" i="4"/>
  <c r="E15" i="4"/>
  <c r="K15" i="4"/>
  <c r="I14" i="4"/>
  <c r="G14" i="4"/>
  <c r="E14" i="4"/>
  <c r="K14" i="4"/>
  <c r="I13" i="4"/>
  <c r="G13" i="4"/>
  <c r="E13" i="4"/>
  <c r="K13" i="4"/>
  <c r="I12" i="4"/>
  <c r="G12" i="4"/>
  <c r="E12" i="4"/>
  <c r="K12" i="4"/>
  <c r="I11" i="4"/>
  <c r="G11" i="4"/>
  <c r="E11" i="4"/>
  <c r="K11" i="4"/>
  <c r="I10" i="4"/>
  <c r="G10" i="4"/>
  <c r="E10" i="4"/>
  <c r="K10" i="4"/>
  <c r="I9" i="4"/>
  <c r="G9" i="4"/>
  <c r="E9" i="4"/>
  <c r="K9" i="4"/>
  <c r="I8" i="4"/>
  <c r="G8" i="4"/>
  <c r="E8" i="4"/>
  <c r="K8" i="4"/>
  <c r="I7" i="4"/>
  <c r="G7" i="4"/>
  <c r="E7" i="4"/>
  <c r="K7" i="4"/>
  <c r="I6" i="4"/>
  <c r="G6" i="4"/>
  <c r="E6" i="4"/>
  <c r="K6" i="4"/>
  <c r="I5" i="4"/>
  <c r="G5" i="4"/>
  <c r="E5" i="4"/>
  <c r="K5" i="4"/>
  <c r="I4" i="4"/>
  <c r="G4" i="4"/>
  <c r="E4" i="4"/>
  <c r="K4" i="4"/>
  <c r="I3" i="4"/>
  <c r="G3" i="4"/>
  <c r="E3" i="4"/>
  <c r="K3" i="4"/>
  <c r="H22" i="3"/>
  <c r="F22" i="3"/>
  <c r="D22" i="3"/>
  <c r="J22" i="3"/>
  <c r="I21" i="3"/>
  <c r="G21" i="3"/>
  <c r="E21" i="3"/>
  <c r="K21" i="3"/>
  <c r="I20" i="3"/>
  <c r="G20" i="3"/>
  <c r="E20" i="3"/>
  <c r="K20" i="3"/>
  <c r="I19" i="3"/>
  <c r="G19" i="3"/>
  <c r="E19" i="3"/>
  <c r="K19" i="3"/>
  <c r="I18" i="3"/>
  <c r="G18" i="3"/>
  <c r="E18" i="3"/>
  <c r="K18" i="3"/>
  <c r="I17" i="3"/>
  <c r="G17" i="3"/>
  <c r="E17" i="3"/>
  <c r="K17" i="3"/>
  <c r="I16" i="3"/>
  <c r="G16" i="3"/>
  <c r="E16" i="3"/>
  <c r="K16" i="3"/>
  <c r="I15" i="3"/>
  <c r="G15" i="3"/>
  <c r="E15" i="3"/>
  <c r="K15" i="3"/>
  <c r="I14" i="3"/>
  <c r="G14" i="3"/>
  <c r="E14" i="3"/>
  <c r="K14" i="3"/>
  <c r="I13" i="3"/>
  <c r="G13" i="3"/>
  <c r="E13" i="3"/>
  <c r="K13" i="3"/>
  <c r="I12" i="3"/>
  <c r="G12" i="3"/>
  <c r="E12" i="3"/>
  <c r="K12" i="3"/>
  <c r="I11" i="3"/>
  <c r="G11" i="3"/>
  <c r="E11" i="3"/>
  <c r="K11" i="3"/>
  <c r="I10" i="3"/>
  <c r="G10" i="3"/>
  <c r="E10" i="3"/>
  <c r="K10" i="3"/>
  <c r="I9" i="3"/>
  <c r="G9" i="3"/>
  <c r="E9" i="3"/>
  <c r="K9" i="3"/>
  <c r="I8" i="3"/>
  <c r="G8" i="3"/>
  <c r="E8" i="3"/>
  <c r="K8" i="3"/>
  <c r="I7" i="3"/>
  <c r="G7" i="3"/>
  <c r="E7" i="3"/>
  <c r="K7" i="3"/>
  <c r="I6" i="3"/>
  <c r="G6" i="3"/>
  <c r="E6" i="3"/>
  <c r="K6" i="3"/>
  <c r="I5" i="3"/>
  <c r="G5" i="3"/>
  <c r="E5" i="3"/>
  <c r="K5" i="3"/>
  <c r="I4" i="3"/>
  <c r="G4" i="3"/>
  <c r="E4" i="3"/>
  <c r="K4" i="3"/>
  <c r="I3" i="3"/>
  <c r="G3" i="3"/>
  <c r="E3" i="3"/>
  <c r="K3" i="3"/>
  <c r="H22" i="2"/>
  <c r="F22" i="2"/>
  <c r="D22" i="2"/>
  <c r="J22" i="2"/>
  <c r="I21" i="2"/>
  <c r="G21" i="2"/>
  <c r="E21" i="2"/>
  <c r="K21" i="2"/>
  <c r="I20" i="2"/>
  <c r="G20" i="2"/>
  <c r="E20" i="2"/>
  <c r="K20" i="2"/>
  <c r="I19" i="2"/>
  <c r="G19" i="2"/>
  <c r="E19" i="2"/>
  <c r="K19" i="2"/>
  <c r="I18" i="2"/>
  <c r="G18" i="2"/>
  <c r="E18" i="2"/>
  <c r="K18" i="2"/>
  <c r="I17" i="2"/>
  <c r="G17" i="2"/>
  <c r="E17" i="2"/>
  <c r="K17" i="2"/>
  <c r="I16" i="2"/>
  <c r="G16" i="2"/>
  <c r="E16" i="2"/>
  <c r="K16" i="2"/>
  <c r="I15" i="2"/>
  <c r="G15" i="2"/>
  <c r="E15" i="2"/>
  <c r="K15" i="2"/>
  <c r="I14" i="2"/>
  <c r="G14" i="2"/>
  <c r="E14" i="2"/>
  <c r="K14" i="2"/>
  <c r="I13" i="2"/>
  <c r="G13" i="2"/>
  <c r="E13" i="2"/>
  <c r="K13" i="2"/>
  <c r="I12" i="2"/>
  <c r="G12" i="2"/>
  <c r="E12" i="2"/>
  <c r="K12" i="2"/>
  <c r="I11" i="2"/>
  <c r="G11" i="2"/>
  <c r="E11" i="2"/>
  <c r="K11" i="2"/>
  <c r="I10" i="2"/>
  <c r="G10" i="2"/>
  <c r="E10" i="2"/>
  <c r="K10" i="2"/>
  <c r="I9" i="2"/>
  <c r="G9" i="2"/>
  <c r="E9" i="2"/>
  <c r="K9" i="2"/>
  <c r="I8" i="2"/>
  <c r="G8" i="2"/>
  <c r="E8" i="2"/>
  <c r="K8" i="2"/>
  <c r="I7" i="2"/>
  <c r="G7" i="2"/>
  <c r="E7" i="2"/>
  <c r="K7" i="2"/>
  <c r="I6" i="2"/>
  <c r="G6" i="2"/>
  <c r="E6" i="2"/>
  <c r="K6" i="2"/>
  <c r="I5" i="2"/>
  <c r="G5" i="2"/>
  <c r="E5" i="2"/>
  <c r="K5" i="2"/>
  <c r="I4" i="2"/>
  <c r="G4" i="2"/>
  <c r="E4" i="2"/>
  <c r="K4" i="2"/>
  <c r="I3" i="2"/>
  <c r="G3" i="2"/>
  <c r="E3" i="2"/>
  <c r="K3" i="2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H22" i="1"/>
  <c r="F22" i="1"/>
  <c r="D22" i="1"/>
  <c r="J22" i="1"/>
  <c r="K22" i="1" l="1"/>
  <c r="E22" i="4"/>
  <c r="G22" i="4"/>
  <c r="I22" i="4"/>
  <c r="K22" i="4"/>
  <c r="K22" i="3"/>
  <c r="E22" i="3"/>
  <c r="G22" i="3"/>
  <c r="I22" i="3"/>
  <c r="E22" i="2"/>
  <c r="G22" i="2"/>
  <c r="K22" i="2"/>
  <c r="I22" i="2"/>
  <c r="I22" i="1"/>
  <c r="E22" i="1"/>
  <c r="G22" i="1"/>
  <c r="G23" i="3" l="1"/>
  <c r="E23" i="3"/>
  <c r="I23" i="3"/>
</calcChain>
</file>

<file path=xl/sharedStrings.xml><?xml version="1.0" encoding="utf-8"?>
<sst xmlns="http://schemas.openxmlformats.org/spreadsheetml/2006/main" count="64" uniqueCount="8">
  <si>
    <t>Datasize</t>
  </si>
  <si>
    <t>CODSync-Feature</t>
  </si>
  <si>
    <t>Rsyncrypto</t>
  </si>
  <si>
    <t>DSync</t>
  </si>
  <si>
    <t>Traffic</t>
    <phoneticPr fontId="2" type="noConversion"/>
  </si>
  <si>
    <t>Percent</t>
    <phoneticPr fontId="2" type="noConversion"/>
  </si>
  <si>
    <t>CODSync-WithGC</t>
    <phoneticPr fontId="2" type="noConversion"/>
  </si>
  <si>
    <t>CODSync-WithoutGC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</si>
</sst>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C21" sqref="C21"/>
    </sheetView>
  </sheetViews>
  <sheetFormatPr defaultColWidth="15.625" defaultRowHeight="14.25" x14ac:dyDescent="0.2"/>
  <cols>
    <col min="1" max="1" width="15.625" style="3"/>
    <col min="4" max="16384" width="15.625" style="3"/>
  </cols>
  <sheetData>
    <row r="1" spans="1:11" s="1" customFormat="1" x14ac:dyDescent="0.2">
      <c r="A1" s="5" t="s">
        <v>0</v>
      </c>
      <c r="B1" s="5" t="s">
        <v>7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6</v>
      </c>
      <c r="K1" s="5"/>
    </row>
    <row r="2" spans="1:11" s="1" customFormat="1" x14ac:dyDescent="0.2">
      <c r="A2" s="5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</row>
    <row r="3" spans="1:11" x14ac:dyDescent="0.2">
      <c r="A3" s="2">
        <v>501421</v>
      </c>
      <c r="B3" s="2">
        <v>689816</v>
      </c>
      <c r="C3" s="2">
        <f t="shared" ref="C3:E21" si="0">(B3/$A3)*100</f>
        <v>137.57221975146635</v>
      </c>
      <c r="D3" s="2">
        <v>413340</v>
      </c>
      <c r="E3" s="2">
        <f t="shared" si="0"/>
        <v>82.433723358215943</v>
      </c>
      <c r="F3" s="2">
        <v>474300</v>
      </c>
      <c r="G3" s="2">
        <f t="shared" ref="G3" si="1">(F3/$A3)*100</f>
        <v>94.59117188949007</v>
      </c>
      <c r="H3" s="2">
        <v>427676</v>
      </c>
      <c r="I3" s="2">
        <f t="shared" ref="I3" si="2">(H3/$A3)*100</f>
        <v>85.292797868457853</v>
      </c>
      <c r="J3" s="2">
        <v>355609</v>
      </c>
      <c r="K3" s="2">
        <f t="shared" ref="K3:K21" si="3">(J3/$A3)*100</f>
        <v>70.920244664663016</v>
      </c>
    </row>
    <row r="4" spans="1:11" x14ac:dyDescent="0.2">
      <c r="A4" s="2">
        <v>501421</v>
      </c>
      <c r="B4" s="2">
        <v>673375</v>
      </c>
      <c r="C4" s="2">
        <f t="shared" si="0"/>
        <v>134.29333833245914</v>
      </c>
      <c r="D4" s="2">
        <v>401748</v>
      </c>
      <c r="E4" s="2">
        <f t="shared" si="0"/>
        <v>80.121893578450042</v>
      </c>
      <c r="F4" s="2">
        <v>474348</v>
      </c>
      <c r="G4" s="2">
        <f t="shared" ref="G4" si="4">(F4/$A4)*100</f>
        <v>94.600744683609179</v>
      </c>
      <c r="H4" s="2">
        <v>404023</v>
      </c>
      <c r="I4" s="2">
        <f t="shared" ref="I4" si="5">(H4/$A4)*100</f>
        <v>80.575604133053858</v>
      </c>
      <c r="J4" s="2">
        <v>344017</v>
      </c>
      <c r="K4" s="2">
        <f t="shared" si="3"/>
        <v>68.608414884897115</v>
      </c>
    </row>
    <row r="5" spans="1:11" x14ac:dyDescent="0.2">
      <c r="A5" s="2">
        <v>501421</v>
      </c>
      <c r="B5" s="2">
        <v>660863</v>
      </c>
      <c r="C5" s="2">
        <f t="shared" si="0"/>
        <v>131.79802999874357</v>
      </c>
      <c r="D5" s="2">
        <v>395059</v>
      </c>
      <c r="E5" s="2">
        <f t="shared" si="0"/>
        <v>78.787884831309412</v>
      </c>
      <c r="F5" s="2">
        <v>470310</v>
      </c>
      <c r="G5" s="2">
        <f t="shared" ref="G5" si="6">(F5/$A5)*100</f>
        <v>93.795433378338771</v>
      </c>
      <c r="H5" s="2">
        <v>404023</v>
      </c>
      <c r="I5" s="2">
        <f t="shared" ref="I5" si="7">(H5/$A5)*100</f>
        <v>80.575604133053858</v>
      </c>
      <c r="J5" s="2">
        <v>337328</v>
      </c>
      <c r="K5" s="2">
        <f t="shared" si="3"/>
        <v>67.274406137756486</v>
      </c>
    </row>
    <row r="6" spans="1:11" x14ac:dyDescent="0.2">
      <c r="A6" s="2">
        <v>501421</v>
      </c>
      <c r="B6" s="2">
        <v>482154</v>
      </c>
      <c r="C6" s="2">
        <f t="shared" si="0"/>
        <v>96.157520327230017</v>
      </c>
      <c r="D6" s="2">
        <v>255418</v>
      </c>
      <c r="E6" s="2">
        <f t="shared" si="0"/>
        <v>50.938831839910968</v>
      </c>
      <c r="F6" s="2">
        <v>428256</v>
      </c>
      <c r="G6" s="2">
        <f t="shared" ref="G6" si="8">(F6/$A6)*100</f>
        <v>85.408469130730467</v>
      </c>
      <c r="H6" s="2">
        <v>354566</v>
      </c>
      <c r="I6" s="2">
        <f t="shared" ref="I6" si="9">(H6/$A6)*100</f>
        <v>70.712235825783125</v>
      </c>
      <c r="J6" s="2">
        <v>192560</v>
      </c>
      <c r="K6" s="2">
        <f t="shared" si="3"/>
        <v>38.402859074510246</v>
      </c>
    </row>
    <row r="7" spans="1:11" x14ac:dyDescent="0.2">
      <c r="A7" s="2">
        <v>501421</v>
      </c>
      <c r="B7" s="2">
        <v>445730</v>
      </c>
      <c r="C7" s="2">
        <f t="shared" si="0"/>
        <v>88.893365056509396</v>
      </c>
      <c r="D7" s="2">
        <v>244718</v>
      </c>
      <c r="E7" s="2">
        <f t="shared" si="0"/>
        <v>48.804896484191929</v>
      </c>
      <c r="F7" s="2">
        <v>428316</v>
      </c>
      <c r="G7" s="2">
        <f t="shared" ref="G7" si="10">(F7/$A7)*100</f>
        <v>85.420435123379363</v>
      </c>
      <c r="H7" s="2">
        <v>354566</v>
      </c>
      <c r="I7" s="2">
        <f t="shared" ref="I7" si="11">(H7/$A7)*100</f>
        <v>70.712235825783125</v>
      </c>
      <c r="J7" s="2">
        <v>170878</v>
      </c>
      <c r="K7" s="2">
        <f t="shared" si="3"/>
        <v>34.078748197622353</v>
      </c>
    </row>
    <row r="8" spans="1:11" x14ac:dyDescent="0.2">
      <c r="A8" s="2">
        <v>501421</v>
      </c>
      <c r="B8" s="2">
        <v>425758</v>
      </c>
      <c r="C8" s="2">
        <f t="shared" si="0"/>
        <v>84.91028497011493</v>
      </c>
      <c r="D8" s="2">
        <v>236958</v>
      </c>
      <c r="E8" s="2">
        <f t="shared" si="0"/>
        <v>47.257294768268579</v>
      </c>
      <c r="F8" s="2">
        <v>424256</v>
      </c>
      <c r="G8" s="2">
        <f t="shared" ref="G8" si="12">(F8/$A8)*100</f>
        <v>84.610736287471013</v>
      </c>
      <c r="H8" s="2">
        <v>354566</v>
      </c>
      <c r="I8" s="2">
        <f t="shared" ref="I8" si="13">(H8/$A8)*100</f>
        <v>70.712235825783125</v>
      </c>
      <c r="J8" s="2">
        <v>163118</v>
      </c>
      <c r="K8" s="2">
        <f t="shared" si="3"/>
        <v>32.531146481699011</v>
      </c>
    </row>
    <row r="9" spans="1:11" x14ac:dyDescent="0.2">
      <c r="A9" s="2">
        <v>501421</v>
      </c>
      <c r="B9" s="2">
        <v>398239</v>
      </c>
      <c r="C9" s="2">
        <f t="shared" si="0"/>
        <v>79.422082441700695</v>
      </c>
      <c r="D9" s="2">
        <v>214036</v>
      </c>
      <c r="E9" s="2">
        <f t="shared" si="0"/>
        <v>42.685886709970269</v>
      </c>
      <c r="F9" s="2">
        <v>424328</v>
      </c>
      <c r="G9" s="2">
        <f t="shared" ref="G9" si="14">(F9/$A9)*100</f>
        <v>84.625095478649683</v>
      </c>
      <c r="H9" s="2">
        <v>354566</v>
      </c>
      <c r="I9" s="2">
        <f t="shared" ref="I9" si="15">(H9/$A9)*100</f>
        <v>70.712235825783125</v>
      </c>
      <c r="J9" s="2">
        <v>148013</v>
      </c>
      <c r="K9" s="2">
        <f t="shared" si="3"/>
        <v>29.518707832340489</v>
      </c>
    </row>
    <row r="10" spans="1:11" x14ac:dyDescent="0.2">
      <c r="A10" s="2">
        <v>501421</v>
      </c>
      <c r="B10" s="2">
        <v>368002</v>
      </c>
      <c r="C10" s="2">
        <f t="shared" si="0"/>
        <v>73.391820446291646</v>
      </c>
      <c r="D10" s="2">
        <v>204821</v>
      </c>
      <c r="E10" s="2">
        <f t="shared" si="0"/>
        <v>40.848109672311288</v>
      </c>
      <c r="F10" s="2">
        <v>428484</v>
      </c>
      <c r="G10" s="2">
        <f t="shared" ref="G10" si="16">(F10/$A10)*100</f>
        <v>85.45393990279625</v>
      </c>
      <c r="H10" s="2">
        <v>354566</v>
      </c>
      <c r="I10" s="2">
        <f t="shared" ref="I10" si="17">(H10/$A10)*100</f>
        <v>70.712235825783125</v>
      </c>
      <c r="J10" s="2">
        <v>138798</v>
      </c>
      <c r="K10" s="2">
        <f t="shared" si="3"/>
        <v>27.680930794681512</v>
      </c>
    </row>
    <row r="11" spans="1:11" x14ac:dyDescent="0.2">
      <c r="A11" s="2">
        <v>501421</v>
      </c>
      <c r="B11" s="2">
        <v>345919</v>
      </c>
      <c r="C11" s="2">
        <f t="shared" si="0"/>
        <v>68.987736851866998</v>
      </c>
      <c r="D11" s="2">
        <v>195606</v>
      </c>
      <c r="E11" s="2">
        <f t="shared" si="0"/>
        <v>39.010332634652315</v>
      </c>
      <c r="F11" s="2">
        <v>422412</v>
      </c>
      <c r="G11" s="2">
        <f t="shared" ref="G11" si="18">(F11/$A11)*100</f>
        <v>84.242981446728393</v>
      </c>
      <c r="H11" s="2">
        <v>354566</v>
      </c>
      <c r="I11" s="2">
        <f t="shared" ref="I11" si="19">(H11/$A11)*100</f>
        <v>70.712235825783125</v>
      </c>
      <c r="J11" s="2">
        <v>127914</v>
      </c>
      <c r="K11" s="2">
        <f t="shared" si="3"/>
        <v>25.510299728172537</v>
      </c>
    </row>
    <row r="12" spans="1:11" x14ac:dyDescent="0.2">
      <c r="A12" s="2">
        <v>501421</v>
      </c>
      <c r="B12" s="2">
        <v>327414</v>
      </c>
      <c r="C12" s="2">
        <f t="shared" si="0"/>
        <v>65.297225285737937</v>
      </c>
      <c r="D12" s="2">
        <v>184722</v>
      </c>
      <c r="E12" s="2">
        <f t="shared" si="0"/>
        <v>36.839701568143333</v>
      </c>
      <c r="F12" s="2">
        <v>424508</v>
      </c>
      <c r="G12" s="2">
        <f t="shared" ref="G12" si="20">(F12/$A12)*100</f>
        <v>84.660993456596358</v>
      </c>
      <c r="H12" s="2">
        <v>347250</v>
      </c>
      <c r="I12" s="2">
        <f t="shared" ref="I12" si="21">(H12/$A12)*100</f>
        <v>69.253182455461584</v>
      </c>
      <c r="J12" s="2">
        <v>125219</v>
      </c>
      <c r="K12" s="2">
        <f t="shared" si="3"/>
        <v>24.972827225026474</v>
      </c>
    </row>
    <row r="13" spans="1:11" x14ac:dyDescent="0.2">
      <c r="A13" s="2">
        <v>501421</v>
      </c>
      <c r="B13" s="2">
        <v>302797</v>
      </c>
      <c r="C13" s="2">
        <f t="shared" si="0"/>
        <v>60.387777935108424</v>
      </c>
      <c r="D13" s="2">
        <v>182027</v>
      </c>
      <c r="E13" s="2">
        <f t="shared" si="0"/>
        <v>36.302229064997277</v>
      </c>
      <c r="F13" s="2">
        <v>350821</v>
      </c>
      <c r="G13" s="2">
        <f t="shared" ref="G13" si="22">(F13/$A13)*100</f>
        <v>69.96535845128146</v>
      </c>
      <c r="H13" s="2">
        <v>312058</v>
      </c>
      <c r="I13" s="2">
        <f t="shared" ref="I13" si="23">(H13/$A13)*100</f>
        <v>62.234728900464873</v>
      </c>
      <c r="J13" s="2">
        <v>117754</v>
      </c>
      <c r="K13" s="2">
        <f t="shared" si="3"/>
        <v>23.484058306293516</v>
      </c>
    </row>
    <row r="14" spans="1:11" x14ac:dyDescent="0.2">
      <c r="A14" s="2">
        <v>501421</v>
      </c>
      <c r="B14" s="2">
        <v>256464</v>
      </c>
      <c r="C14" s="2">
        <f t="shared" si="0"/>
        <v>51.147438978423324</v>
      </c>
      <c r="D14" s="2">
        <v>169604</v>
      </c>
      <c r="E14" s="2">
        <f t="shared" si="0"/>
        <v>33.824670287044221</v>
      </c>
      <c r="F14" s="2">
        <v>219778</v>
      </c>
      <c r="G14" s="2">
        <f t="shared" ref="G14" si="24">(F14/$A14)*100</f>
        <v>43.831032206469217</v>
      </c>
      <c r="H14" s="2">
        <v>185620</v>
      </c>
      <c r="I14" s="2">
        <f t="shared" ref="I14" si="25">(H14/$A14)*100</f>
        <v>37.018792591455082</v>
      </c>
      <c r="J14" s="2">
        <v>112511</v>
      </c>
      <c r="K14" s="2">
        <f t="shared" si="3"/>
        <v>22.438429981991181</v>
      </c>
    </row>
    <row r="15" spans="1:11" x14ac:dyDescent="0.2">
      <c r="A15" s="2">
        <v>501421</v>
      </c>
      <c r="B15" s="2">
        <v>218044</v>
      </c>
      <c r="C15" s="2">
        <f t="shared" si="0"/>
        <v>43.485215018916243</v>
      </c>
      <c r="D15" s="2">
        <v>137365</v>
      </c>
      <c r="E15" s="2">
        <f t="shared" si="0"/>
        <v>27.395143003583815</v>
      </c>
      <c r="F15" s="2">
        <v>217785</v>
      </c>
      <c r="G15" s="2">
        <f t="shared" ref="G15" si="26">(F15/$A15)*100</f>
        <v>43.433561817315194</v>
      </c>
      <c r="H15" s="2">
        <v>152796</v>
      </c>
      <c r="I15" s="2">
        <f t="shared" ref="I15" si="27">(H15/$A15)*100</f>
        <v>30.472596879667986</v>
      </c>
      <c r="J15" s="2">
        <v>88834</v>
      </c>
      <c r="K15" s="2">
        <f t="shared" si="3"/>
        <v>17.716449849527642</v>
      </c>
    </row>
    <row r="16" spans="1:11" x14ac:dyDescent="0.2">
      <c r="A16" s="2">
        <v>501421</v>
      </c>
      <c r="B16" s="2">
        <v>193772</v>
      </c>
      <c r="C16" s="2">
        <f t="shared" si="0"/>
        <v>38.644572126017856</v>
      </c>
      <c r="D16" s="2">
        <v>113688</v>
      </c>
      <c r="E16" s="2">
        <f t="shared" si="0"/>
        <v>22.673162871120276</v>
      </c>
      <c r="F16" s="2">
        <v>193276</v>
      </c>
      <c r="G16" s="2">
        <f t="shared" ref="G16" si="28">(F16/$A16)*100</f>
        <v>38.545653253453679</v>
      </c>
      <c r="H16" s="2">
        <v>152796</v>
      </c>
      <c r="I16" s="2">
        <f t="shared" ref="I16" si="29">(H16/$A16)*100</f>
        <v>30.472596879667986</v>
      </c>
      <c r="J16" s="2">
        <v>88786</v>
      </c>
      <c r="K16" s="2">
        <f t="shared" si="3"/>
        <v>17.70687705540853</v>
      </c>
    </row>
    <row r="17" spans="1:11" x14ac:dyDescent="0.2">
      <c r="A17" s="2">
        <v>501421</v>
      </c>
      <c r="B17" s="2">
        <v>157498</v>
      </c>
      <c r="C17" s="2">
        <f t="shared" si="0"/>
        <v>31.410331836919475</v>
      </c>
      <c r="D17" s="2">
        <v>113640</v>
      </c>
      <c r="E17" s="2">
        <f t="shared" si="0"/>
        <v>22.663590077001164</v>
      </c>
      <c r="F17" s="2">
        <v>80594</v>
      </c>
      <c r="G17" s="2">
        <f t="shared" ref="G17" si="30">(F17/$A17)*100</f>
        <v>16.073120192413164</v>
      </c>
      <c r="H17" s="2">
        <v>83646</v>
      </c>
      <c r="I17" s="2">
        <f t="shared" ref="I17" si="31">(H17/$A17)*100</f>
        <v>16.681790351820126</v>
      </c>
      <c r="J17" s="2">
        <v>72621</v>
      </c>
      <c r="K17" s="2">
        <f t="shared" si="3"/>
        <v>14.483039202586252</v>
      </c>
    </row>
    <row r="18" spans="1:11" x14ac:dyDescent="0.2">
      <c r="A18" s="2">
        <v>501421</v>
      </c>
      <c r="B18" s="2">
        <v>114772</v>
      </c>
      <c r="C18" s="2">
        <f t="shared" si="0"/>
        <v>22.88934847164359</v>
      </c>
      <c r="D18" s="2">
        <v>79065</v>
      </c>
      <c r="E18" s="2">
        <f t="shared" si="0"/>
        <v>15.768186813077234</v>
      </c>
      <c r="F18" s="2">
        <v>66687</v>
      </c>
      <c r="G18" s="2">
        <f t="shared" ref="G18" si="32">(F18/$A18)*100</f>
        <v>13.299602529610846</v>
      </c>
      <c r="H18" s="2">
        <v>83646</v>
      </c>
      <c r="I18" s="2">
        <f t="shared" ref="I18" si="33">(H18/$A18)*100</f>
        <v>16.681790351820126</v>
      </c>
      <c r="J18" s="2">
        <v>63661</v>
      </c>
      <c r="K18" s="2">
        <f t="shared" si="3"/>
        <v>12.696117633685066</v>
      </c>
    </row>
    <row r="19" spans="1:11" x14ac:dyDescent="0.2">
      <c r="A19" s="2">
        <v>501421</v>
      </c>
      <c r="B19" s="2">
        <v>89827</v>
      </c>
      <c r="C19" s="2">
        <f t="shared" si="0"/>
        <v>17.914487027866802</v>
      </c>
      <c r="D19" s="2">
        <v>70105</v>
      </c>
      <c r="E19" s="2">
        <f t="shared" si="0"/>
        <v>13.981265244176052</v>
      </c>
      <c r="F19" s="2">
        <v>67471</v>
      </c>
      <c r="G19" s="2">
        <f t="shared" ref="G19" si="34">(F19/$A19)*100</f>
        <v>13.455958166889701</v>
      </c>
      <c r="H19" s="2">
        <v>44874</v>
      </c>
      <c r="I19" s="2">
        <f t="shared" ref="I19" si="35">(H19/$A19)*100</f>
        <v>8.949365902106214</v>
      </c>
      <c r="J19" s="2">
        <v>52677</v>
      </c>
      <c r="K19" s="2">
        <f t="shared" si="3"/>
        <v>10.5055432460946</v>
      </c>
    </row>
    <row r="20" spans="1:11" x14ac:dyDescent="0.2">
      <c r="A20" s="2">
        <v>501421</v>
      </c>
      <c r="B20" s="2">
        <v>69541</v>
      </c>
      <c r="C20" s="2">
        <f t="shared" si="0"/>
        <v>13.868784913276469</v>
      </c>
      <c r="D20" s="2">
        <v>59121</v>
      </c>
      <c r="E20" s="2">
        <f t="shared" si="0"/>
        <v>11.790690856585584</v>
      </c>
      <c r="F20" s="2">
        <v>67379</v>
      </c>
      <c r="G20" s="2">
        <f t="shared" ref="G20" si="36">(F20/$A20)*100</f>
        <v>13.437610311494733</v>
      </c>
      <c r="H20" s="2">
        <v>41734</v>
      </c>
      <c r="I20" s="2">
        <f t="shared" ref="I20" si="37">(H20/$A20)*100</f>
        <v>8.3231456201475407</v>
      </c>
      <c r="J20" s="2">
        <v>46746</v>
      </c>
      <c r="K20" s="2">
        <f t="shared" si="3"/>
        <v>9.3227048727516397</v>
      </c>
    </row>
    <row r="21" spans="1:11" x14ac:dyDescent="0.2">
      <c r="A21" s="2">
        <v>501421</v>
      </c>
      <c r="B21" s="2">
        <v>46759</v>
      </c>
      <c r="C21" s="2">
        <f t="shared" si="0"/>
        <v>9.3252975044922337</v>
      </c>
      <c r="D21" s="2">
        <v>59073</v>
      </c>
      <c r="E21" s="2">
        <f t="shared" si="0"/>
        <v>11.78111806246647</v>
      </c>
      <c r="F21" s="2">
        <v>67731</v>
      </c>
      <c r="G21" s="2">
        <f t="shared" ref="G21" si="38">(F21/$A21)*100</f>
        <v>13.507810801701565</v>
      </c>
      <c r="H21" s="2">
        <v>41734</v>
      </c>
      <c r="I21" s="2">
        <f t="shared" ref="I21" si="39">(H21/$A21)*100</f>
        <v>8.3231456201475407</v>
      </c>
      <c r="J21" s="2">
        <v>46698</v>
      </c>
      <c r="K21" s="2">
        <f t="shared" si="3"/>
        <v>9.3131320786325258</v>
      </c>
    </row>
    <row r="22" spans="1:11" x14ac:dyDescent="0.2">
      <c r="A22" s="2"/>
      <c r="B22" s="2">
        <f t="shared" ref="B22:K22" si="40">AVERAGE(B3:B21)</f>
        <v>329828.63157894736</v>
      </c>
      <c r="C22" s="2">
        <f t="shared" si="40"/>
        <v>65.778783014462377</v>
      </c>
      <c r="D22" s="2">
        <f t="shared" si="40"/>
        <v>196321.78947368421</v>
      </c>
      <c r="E22" s="2">
        <f t="shared" si="40"/>
        <v>39.153084827656642</v>
      </c>
      <c r="F22" s="2">
        <f t="shared" si="40"/>
        <v>301633.68421052629</v>
      </c>
      <c r="G22" s="2">
        <f t="shared" si="40"/>
        <v>60.155774132022053</v>
      </c>
      <c r="H22" s="2">
        <f t="shared" si="40"/>
        <v>253119.57894736843</v>
      </c>
      <c r="I22" s="2">
        <f t="shared" si="40"/>
        <v>50.480450349580195</v>
      </c>
      <c r="J22" s="2">
        <f t="shared" si="40"/>
        <v>147039.05263157896</v>
      </c>
      <c r="K22" s="2">
        <f t="shared" si="40"/>
        <v>29.324470381491587</v>
      </c>
    </row>
  </sheetData>
  <mergeCells count="6">
    <mergeCell ref="H1:I1"/>
    <mergeCell ref="A1:A2"/>
    <mergeCell ref="J1:K1"/>
    <mergeCell ref="D1:E1"/>
    <mergeCell ref="F1:G1"/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7A6D-E4BB-4B0F-AB54-EA1A38BF94A1}">
  <dimension ref="A1:K22"/>
  <sheetViews>
    <sheetView workbookViewId="0">
      <selection activeCell="B1" sqref="B1:C2"/>
    </sheetView>
  </sheetViews>
  <sheetFormatPr defaultColWidth="15.625" defaultRowHeight="14.25" x14ac:dyDescent="0.2"/>
  <cols>
    <col min="1" max="1" width="15.625" style="3"/>
    <col min="4" max="16384" width="15.625" style="3"/>
  </cols>
  <sheetData>
    <row r="1" spans="1:11" s="1" customFormat="1" x14ac:dyDescent="0.2">
      <c r="A1" s="5" t="s">
        <v>0</v>
      </c>
      <c r="B1" s="5" t="s">
        <v>7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6</v>
      </c>
      <c r="K1" s="5"/>
    </row>
    <row r="2" spans="1:11" s="1" customFormat="1" x14ac:dyDescent="0.2">
      <c r="A2" s="5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</row>
    <row r="3" spans="1:11" x14ac:dyDescent="0.2">
      <c r="A3" s="2">
        <v>2522010</v>
      </c>
      <c r="B3" s="2">
        <v>2775492</v>
      </c>
      <c r="C3" s="2">
        <f t="shared" ref="C3:E18" si="0">(B3/$A3)*100</f>
        <v>110.0507928200126</v>
      </c>
      <c r="D3" s="2">
        <v>2553749</v>
      </c>
      <c r="E3" s="2">
        <f t="shared" si="0"/>
        <v>101.25848033909462</v>
      </c>
      <c r="F3" s="2">
        <v>2527737</v>
      </c>
      <c r="G3" s="2">
        <f t="shared" ref="G3:G21" si="1">(F3/$A3)*100</f>
        <v>100.22708078080578</v>
      </c>
      <c r="H3" s="2">
        <v>2491898</v>
      </c>
      <c r="I3" s="2">
        <f t="shared" ref="I3:I21" si="2">(H3/$A3)*100</f>
        <v>98.806031696940138</v>
      </c>
      <c r="J3" s="2">
        <v>2507955</v>
      </c>
      <c r="K3" s="2">
        <f t="shared" ref="K3:K21" si="3">(J3/$A3)*100</f>
        <v>99.442706412742226</v>
      </c>
    </row>
    <row r="4" spans="1:11" x14ac:dyDescent="0.2">
      <c r="A4" s="2">
        <v>2522010</v>
      </c>
      <c r="B4" s="2">
        <v>2774722</v>
      </c>
      <c r="C4" s="2">
        <f t="shared" si="0"/>
        <v>110.02026161672633</v>
      </c>
      <c r="D4" s="2">
        <v>2545464</v>
      </c>
      <c r="E4" s="2">
        <f t="shared" si="0"/>
        <v>100.92997252191705</v>
      </c>
      <c r="F4" s="2">
        <v>2527113</v>
      </c>
      <c r="G4" s="2">
        <f t="shared" si="1"/>
        <v>100.20233861086992</v>
      </c>
      <c r="H4" s="2">
        <v>2491898</v>
      </c>
      <c r="I4" s="2">
        <f t="shared" si="2"/>
        <v>98.806031696940138</v>
      </c>
      <c r="J4" s="2">
        <v>2507185</v>
      </c>
      <c r="K4" s="2">
        <f t="shared" si="3"/>
        <v>99.412175209455953</v>
      </c>
    </row>
    <row r="5" spans="1:11" x14ac:dyDescent="0.2">
      <c r="A5" s="2">
        <v>2522010</v>
      </c>
      <c r="B5" s="2">
        <v>2774674</v>
      </c>
      <c r="C5" s="2">
        <f t="shared" si="0"/>
        <v>110.01835837288512</v>
      </c>
      <c r="D5" s="2">
        <v>2545416</v>
      </c>
      <c r="E5" s="2">
        <f t="shared" si="0"/>
        <v>100.92806927807582</v>
      </c>
      <c r="F5" s="2">
        <v>2527233</v>
      </c>
      <c r="G5" s="2">
        <f t="shared" si="1"/>
        <v>100.20709672047296</v>
      </c>
      <c r="H5" s="2">
        <v>2491938</v>
      </c>
      <c r="I5" s="2">
        <f t="shared" si="2"/>
        <v>98.807617733474501</v>
      </c>
      <c r="J5" s="2">
        <v>2507137</v>
      </c>
      <c r="K5" s="2">
        <f t="shared" si="3"/>
        <v>99.410271965614726</v>
      </c>
    </row>
    <row r="6" spans="1:11" x14ac:dyDescent="0.2">
      <c r="A6" s="2">
        <v>2522010</v>
      </c>
      <c r="B6" s="2">
        <v>2774538</v>
      </c>
      <c r="C6" s="2">
        <f t="shared" si="0"/>
        <v>110.01296584866833</v>
      </c>
      <c r="D6" s="2">
        <v>2542849</v>
      </c>
      <c r="E6" s="2">
        <f t="shared" si="0"/>
        <v>100.82628538348382</v>
      </c>
      <c r="F6" s="2">
        <v>2527305</v>
      </c>
      <c r="G6" s="2">
        <f t="shared" si="1"/>
        <v>100.20995158623478</v>
      </c>
      <c r="H6" s="2">
        <v>2491978</v>
      </c>
      <c r="I6" s="2">
        <f t="shared" si="2"/>
        <v>98.80920377000885</v>
      </c>
      <c r="J6" s="2">
        <v>2507001</v>
      </c>
      <c r="K6" s="2">
        <f t="shared" si="3"/>
        <v>99.404879441397924</v>
      </c>
    </row>
    <row r="7" spans="1:11" x14ac:dyDescent="0.2">
      <c r="A7" s="2">
        <v>2522010</v>
      </c>
      <c r="B7" s="2">
        <v>2728788</v>
      </c>
      <c r="C7" s="2">
        <f t="shared" si="0"/>
        <v>108.19893656250372</v>
      </c>
      <c r="D7" s="2">
        <v>2530045</v>
      </c>
      <c r="E7" s="2">
        <f t="shared" si="0"/>
        <v>100.31859508883787</v>
      </c>
      <c r="F7" s="2">
        <v>2528637</v>
      </c>
      <c r="G7" s="2">
        <f t="shared" si="1"/>
        <v>100.26276660282869</v>
      </c>
      <c r="H7" s="2">
        <v>2491978</v>
      </c>
      <c r="I7" s="2">
        <f t="shared" si="2"/>
        <v>98.80920377000885</v>
      </c>
      <c r="J7" s="2">
        <v>2470132</v>
      </c>
      <c r="K7" s="2">
        <f t="shared" si="3"/>
        <v>97.942989916772731</v>
      </c>
    </row>
    <row r="8" spans="1:11" x14ac:dyDescent="0.2">
      <c r="A8" s="2">
        <v>2522010</v>
      </c>
      <c r="B8" s="2">
        <v>2728223</v>
      </c>
      <c r="C8" s="2">
        <f t="shared" si="0"/>
        <v>108.176533796456</v>
      </c>
      <c r="D8" s="2">
        <v>2529997</v>
      </c>
      <c r="E8" s="2">
        <f t="shared" si="0"/>
        <v>100.31669184499665</v>
      </c>
      <c r="F8" s="2">
        <v>2528733</v>
      </c>
      <c r="G8" s="2">
        <f t="shared" si="1"/>
        <v>100.26657309051114</v>
      </c>
      <c r="H8" s="2">
        <v>2491938</v>
      </c>
      <c r="I8" s="2">
        <f t="shared" si="2"/>
        <v>98.807617733474501</v>
      </c>
      <c r="J8" s="2">
        <v>2469567</v>
      </c>
      <c r="K8" s="2">
        <f t="shared" si="3"/>
        <v>97.920587150725012</v>
      </c>
    </row>
    <row r="9" spans="1:11" x14ac:dyDescent="0.2">
      <c r="A9" s="2">
        <v>2522010</v>
      </c>
      <c r="B9" s="2">
        <v>1990578</v>
      </c>
      <c r="C9" s="2">
        <f t="shared" si="0"/>
        <v>78.928235811911932</v>
      </c>
      <c r="D9" s="2">
        <v>2234321</v>
      </c>
      <c r="E9" s="2">
        <f t="shared" si="0"/>
        <v>88.592868386723296</v>
      </c>
      <c r="F9" s="2">
        <v>2500241</v>
      </c>
      <c r="G9" s="2">
        <f t="shared" si="1"/>
        <v>99.136839267092512</v>
      </c>
      <c r="H9" s="2">
        <v>2459298</v>
      </c>
      <c r="I9" s="2">
        <f t="shared" si="2"/>
        <v>97.51341192144362</v>
      </c>
      <c r="J9" s="2">
        <v>1794688</v>
      </c>
      <c r="K9" s="2">
        <f t="shared" si="3"/>
        <v>71.161018394058701</v>
      </c>
    </row>
    <row r="10" spans="1:11" x14ac:dyDescent="0.2">
      <c r="A10" s="2">
        <v>2522010</v>
      </c>
      <c r="B10" s="2">
        <v>1980008</v>
      </c>
      <c r="C10" s="2">
        <f t="shared" si="0"/>
        <v>78.509125657709518</v>
      </c>
      <c r="D10" s="2">
        <v>2199590</v>
      </c>
      <c r="E10" s="2">
        <f t="shared" si="0"/>
        <v>87.215752514859176</v>
      </c>
      <c r="F10" s="2">
        <v>2487987</v>
      </c>
      <c r="G10" s="2">
        <f t="shared" si="1"/>
        <v>98.650956974793914</v>
      </c>
      <c r="H10" s="2">
        <v>2451138</v>
      </c>
      <c r="I10" s="2">
        <f t="shared" si="2"/>
        <v>97.189860468435896</v>
      </c>
      <c r="J10" s="2">
        <v>1784204</v>
      </c>
      <c r="K10" s="2">
        <f t="shared" si="3"/>
        <v>70.74531821840516</v>
      </c>
    </row>
    <row r="11" spans="1:11" x14ac:dyDescent="0.2">
      <c r="A11" s="2">
        <v>2522010</v>
      </c>
      <c r="B11" s="2">
        <v>1962394</v>
      </c>
      <c r="C11" s="2">
        <f t="shared" si="0"/>
        <v>77.810714469807806</v>
      </c>
      <c r="D11" s="2">
        <v>2199332</v>
      </c>
      <c r="E11" s="2">
        <f t="shared" si="0"/>
        <v>87.205522579212612</v>
      </c>
      <c r="F11" s="2">
        <v>2455267</v>
      </c>
      <c r="G11" s="2">
        <f t="shared" si="1"/>
        <v>97.353579089694335</v>
      </c>
      <c r="H11" s="2">
        <v>2459298</v>
      </c>
      <c r="I11" s="2">
        <f t="shared" si="2"/>
        <v>97.51341192144362</v>
      </c>
      <c r="J11" s="2">
        <v>1766590</v>
      </c>
      <c r="K11" s="2">
        <f t="shared" si="3"/>
        <v>70.046907030503448</v>
      </c>
    </row>
    <row r="12" spans="1:11" x14ac:dyDescent="0.2">
      <c r="A12" s="2">
        <v>2522010</v>
      </c>
      <c r="B12" s="2">
        <v>1959076</v>
      </c>
      <c r="C12" s="2">
        <f t="shared" si="0"/>
        <v>77.679152739283353</v>
      </c>
      <c r="D12" s="2">
        <v>2135933</v>
      </c>
      <c r="E12" s="2">
        <f t="shared" si="0"/>
        <v>84.691694323178737</v>
      </c>
      <c r="F12" s="2">
        <v>2428805</v>
      </c>
      <c r="G12" s="2">
        <f t="shared" si="1"/>
        <v>96.304336620394054</v>
      </c>
      <c r="H12" s="2">
        <v>2467498</v>
      </c>
      <c r="I12" s="2">
        <f t="shared" si="2"/>
        <v>97.838549410985692</v>
      </c>
      <c r="J12" s="2">
        <v>1763687</v>
      </c>
      <c r="K12" s="2">
        <f t="shared" si="3"/>
        <v>69.931800429022886</v>
      </c>
    </row>
    <row r="13" spans="1:11" x14ac:dyDescent="0.2">
      <c r="A13" s="2">
        <v>2522010</v>
      </c>
      <c r="B13" s="2">
        <v>1875708</v>
      </c>
      <c r="C13" s="2">
        <f t="shared" si="0"/>
        <v>74.373535394387815</v>
      </c>
      <c r="D13" s="2">
        <v>2012042</v>
      </c>
      <c r="E13" s="2">
        <f t="shared" si="0"/>
        <v>79.779303016244981</v>
      </c>
      <c r="F13" s="2">
        <v>2376296</v>
      </c>
      <c r="G13" s="2">
        <f t="shared" si="1"/>
        <v>94.222306810837381</v>
      </c>
      <c r="H13" s="2">
        <v>2440422</v>
      </c>
      <c r="I13" s="2">
        <f t="shared" si="2"/>
        <v>96.764961280883114</v>
      </c>
      <c r="J13" s="2">
        <v>1698981</v>
      </c>
      <c r="K13" s="2">
        <f t="shared" si="3"/>
        <v>67.366148429229071</v>
      </c>
    </row>
    <row r="14" spans="1:11" x14ac:dyDescent="0.2">
      <c r="A14" s="2">
        <v>2522010</v>
      </c>
      <c r="B14" s="2">
        <v>1814955</v>
      </c>
      <c r="C14" s="2">
        <f t="shared" si="0"/>
        <v>71.96462345510129</v>
      </c>
      <c r="D14" s="2">
        <v>1911768</v>
      </c>
      <c r="E14" s="2">
        <f t="shared" si="0"/>
        <v>75.803347330105751</v>
      </c>
      <c r="F14" s="2">
        <v>2341812</v>
      </c>
      <c r="G14" s="2">
        <f t="shared" si="1"/>
        <v>92.854984714572893</v>
      </c>
      <c r="H14" s="2">
        <v>2391502</v>
      </c>
      <c r="I14" s="2">
        <f t="shared" si="2"/>
        <v>94.825238599371133</v>
      </c>
      <c r="J14" s="2">
        <v>1642182</v>
      </c>
      <c r="K14" s="2">
        <f t="shared" si="3"/>
        <v>65.114016201363199</v>
      </c>
    </row>
    <row r="15" spans="1:11" x14ac:dyDescent="0.2">
      <c r="A15" s="2">
        <v>2522010</v>
      </c>
      <c r="B15" s="2">
        <v>1698549</v>
      </c>
      <c r="C15" s="2">
        <f t="shared" si="0"/>
        <v>67.349019234658073</v>
      </c>
      <c r="D15" s="2">
        <v>1824277</v>
      </c>
      <c r="E15" s="2">
        <f t="shared" si="0"/>
        <v>72.334249269431922</v>
      </c>
      <c r="F15" s="2">
        <v>2325618</v>
      </c>
      <c r="G15" s="2">
        <f t="shared" si="1"/>
        <v>92.212877823640667</v>
      </c>
      <c r="H15" s="2">
        <v>2358822</v>
      </c>
      <c r="I15" s="2">
        <f t="shared" si="2"/>
        <v>93.529446750805903</v>
      </c>
      <c r="J15" s="2">
        <v>1561681</v>
      </c>
      <c r="K15" s="2">
        <f t="shared" si="3"/>
        <v>61.922078025067307</v>
      </c>
    </row>
    <row r="16" spans="1:11" x14ac:dyDescent="0.2">
      <c r="A16" s="2">
        <v>2522010</v>
      </c>
      <c r="B16" s="2">
        <v>1606364</v>
      </c>
      <c r="C16" s="2">
        <f t="shared" si="0"/>
        <v>63.693799786678085</v>
      </c>
      <c r="D16" s="2">
        <v>1739260</v>
      </c>
      <c r="E16" s="2">
        <f t="shared" si="0"/>
        <v>68.963247568407738</v>
      </c>
      <c r="F16" s="2">
        <v>2292968</v>
      </c>
      <c r="G16" s="2">
        <f t="shared" si="1"/>
        <v>90.918275502476192</v>
      </c>
      <c r="H16" s="2">
        <v>2375142</v>
      </c>
      <c r="I16" s="2">
        <f t="shared" si="2"/>
        <v>94.176549656821336</v>
      </c>
      <c r="J16" s="2">
        <v>1470980</v>
      </c>
      <c r="K16" s="2">
        <f t="shared" si="3"/>
        <v>58.325700532511767</v>
      </c>
    </row>
    <row r="17" spans="1:11" x14ac:dyDescent="0.2">
      <c r="A17" s="2">
        <v>2522010</v>
      </c>
      <c r="B17" s="2">
        <v>1508899</v>
      </c>
      <c r="C17" s="2">
        <f t="shared" si="0"/>
        <v>59.829223516163701</v>
      </c>
      <c r="D17" s="2">
        <v>1646163</v>
      </c>
      <c r="E17" s="2">
        <f t="shared" si="0"/>
        <v>65.271866487444541</v>
      </c>
      <c r="F17" s="2">
        <v>2225622</v>
      </c>
      <c r="G17" s="2">
        <f t="shared" si="1"/>
        <v>88.247945091415176</v>
      </c>
      <c r="H17" s="2">
        <v>2382103</v>
      </c>
      <c r="I17" s="2">
        <f t="shared" si="2"/>
        <v>94.45255966471187</v>
      </c>
      <c r="J17" s="2">
        <v>1373701</v>
      </c>
      <c r="K17" s="2">
        <f t="shared" si="3"/>
        <v>54.468499331882114</v>
      </c>
    </row>
    <row r="18" spans="1:11" x14ac:dyDescent="0.2">
      <c r="A18" s="2">
        <v>2522010</v>
      </c>
      <c r="B18" s="2">
        <v>1448862</v>
      </c>
      <c r="C18" s="2">
        <f t="shared" si="0"/>
        <v>57.448701630842066</v>
      </c>
      <c r="D18" s="2">
        <v>1595975</v>
      </c>
      <c r="E18" s="2">
        <f t="shared" si="0"/>
        <v>63.281866447793625</v>
      </c>
      <c r="F18" s="2">
        <v>2158121</v>
      </c>
      <c r="G18" s="2">
        <f t="shared" si="1"/>
        <v>85.571468788783548</v>
      </c>
      <c r="H18" s="2">
        <v>2329727</v>
      </c>
      <c r="I18" s="2">
        <f t="shared" si="2"/>
        <v>92.375803426631933</v>
      </c>
      <c r="J18" s="2">
        <v>1339176</v>
      </c>
      <c r="K18" s="2">
        <f t="shared" si="3"/>
        <v>53.099551548169913</v>
      </c>
    </row>
    <row r="19" spans="1:11" x14ac:dyDescent="0.2">
      <c r="A19" s="2">
        <v>2522010</v>
      </c>
      <c r="B19" s="2">
        <v>706961</v>
      </c>
      <c r="C19" s="2">
        <f t="shared" ref="C19:E21" si="4">(B19/$A19)*100</f>
        <v>28.031649359042987</v>
      </c>
      <c r="D19" s="2">
        <v>1111449</v>
      </c>
      <c r="E19" s="2">
        <f t="shared" si="4"/>
        <v>44.069968001712915</v>
      </c>
      <c r="F19" s="2">
        <v>1722507</v>
      </c>
      <c r="G19" s="2">
        <f t="shared" si="1"/>
        <v>68.298975816907941</v>
      </c>
      <c r="H19" s="2">
        <v>2118581</v>
      </c>
      <c r="I19" s="2">
        <f t="shared" si="2"/>
        <v>84.003671674577021</v>
      </c>
      <c r="J19" s="2">
        <v>634898</v>
      </c>
      <c r="K19" s="2">
        <f t="shared" si="3"/>
        <v>25.17428558966856</v>
      </c>
    </row>
    <row r="20" spans="1:11" x14ac:dyDescent="0.2">
      <c r="A20" s="2">
        <v>2522010</v>
      </c>
      <c r="B20" s="2">
        <v>518227</v>
      </c>
      <c r="C20" s="2">
        <f t="shared" si="4"/>
        <v>20.54817387718526</v>
      </c>
      <c r="D20" s="2">
        <v>806652</v>
      </c>
      <c r="E20" s="2">
        <f t="shared" si="4"/>
        <v>31.98448856269404</v>
      </c>
      <c r="F20" s="2">
        <v>1366319</v>
      </c>
      <c r="G20" s="2">
        <f t="shared" si="1"/>
        <v>54.175796289467527</v>
      </c>
      <c r="H20" s="2">
        <v>1884495</v>
      </c>
      <c r="I20" s="2">
        <f t="shared" si="2"/>
        <v>74.721947970071483</v>
      </c>
      <c r="J20" s="2">
        <v>452968</v>
      </c>
      <c r="K20" s="2">
        <f t="shared" si="3"/>
        <v>17.960594922304036</v>
      </c>
    </row>
    <row r="21" spans="1:11" x14ac:dyDescent="0.2">
      <c r="A21" s="2">
        <v>2522010</v>
      </c>
      <c r="B21" s="2">
        <v>286398</v>
      </c>
      <c r="C21" s="2">
        <f t="shared" si="4"/>
        <v>11.355942284130514</v>
      </c>
      <c r="D21" s="2">
        <v>478454</v>
      </c>
      <c r="E21" s="2">
        <f t="shared" si="4"/>
        <v>18.971138100166137</v>
      </c>
      <c r="F21" s="2">
        <v>749956</v>
      </c>
      <c r="G21" s="2">
        <f t="shared" si="1"/>
        <v>29.736440378904128</v>
      </c>
      <c r="H21" s="2">
        <v>1243060</v>
      </c>
      <c r="I21" s="2">
        <f t="shared" si="2"/>
        <v>49.288464359776526</v>
      </c>
      <c r="J21" s="2">
        <v>286276</v>
      </c>
      <c r="K21" s="2">
        <f t="shared" si="3"/>
        <v>11.351104872700743</v>
      </c>
    </row>
    <row r="22" spans="1:11" x14ac:dyDescent="0.2">
      <c r="A22" s="2"/>
      <c r="B22" s="2">
        <f t="shared" ref="B22:K22" si="5">AVERAGE(B3:B21)</f>
        <v>1890179.7894736843</v>
      </c>
      <c r="C22" s="2">
        <f t="shared" si="5"/>
        <v>74.947355064955502</v>
      </c>
      <c r="D22" s="2">
        <f t="shared" si="5"/>
        <v>1954880.8421052631</v>
      </c>
      <c r="E22" s="2">
        <f t="shared" si="5"/>
        <v>77.512810897072697</v>
      </c>
      <c r="F22" s="2">
        <f t="shared" si="5"/>
        <v>2242014.5789473685</v>
      </c>
      <c r="G22" s="2">
        <f t="shared" si="5"/>
        <v>88.89792581898439</v>
      </c>
      <c r="H22" s="2">
        <f t="shared" si="5"/>
        <v>2332248.1052631577</v>
      </c>
      <c r="I22" s="2">
        <f t="shared" si="5"/>
        <v>92.47576755298978</v>
      </c>
      <c r="J22" s="2">
        <f t="shared" si="5"/>
        <v>1712578.3684210526</v>
      </c>
      <c r="K22" s="2">
        <f t="shared" si="5"/>
        <v>67.905296506399779</v>
      </c>
    </row>
  </sheetData>
  <mergeCells count="6">
    <mergeCell ref="A1:A2"/>
    <mergeCell ref="J1:K1"/>
    <mergeCell ref="D1:E1"/>
    <mergeCell ref="F1:G1"/>
    <mergeCell ref="H1:I1"/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4209-5A52-40AB-9D53-7CEEA542C574}">
  <dimension ref="A1:K24"/>
  <sheetViews>
    <sheetView workbookViewId="0">
      <selection activeCell="B1" sqref="B1:C2"/>
    </sheetView>
  </sheetViews>
  <sheetFormatPr defaultColWidth="15.625" defaultRowHeight="14.25" x14ac:dyDescent="0.2"/>
  <cols>
    <col min="1" max="1" width="15.625" style="3"/>
    <col min="4" max="16384" width="15.625" style="3"/>
  </cols>
  <sheetData>
    <row r="1" spans="1:11" s="1" customFormat="1" x14ac:dyDescent="0.2">
      <c r="A1" s="5" t="s">
        <v>0</v>
      </c>
      <c r="B1" s="5" t="s">
        <v>7</v>
      </c>
      <c r="C1" s="5"/>
      <c r="D1" s="6" t="s">
        <v>1</v>
      </c>
      <c r="E1" s="6"/>
      <c r="F1" s="6" t="s">
        <v>2</v>
      </c>
      <c r="G1" s="6"/>
      <c r="H1" s="6" t="s">
        <v>3</v>
      </c>
      <c r="I1" s="6"/>
      <c r="J1" s="5" t="s">
        <v>6</v>
      </c>
      <c r="K1" s="5"/>
    </row>
    <row r="2" spans="1:11" s="1" customFormat="1" x14ac:dyDescent="0.2">
      <c r="A2" s="5"/>
      <c r="B2" s="4" t="s">
        <v>4</v>
      </c>
      <c r="C2" s="4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">
      <c r="A3" s="2">
        <v>28873728</v>
      </c>
      <c r="B3" s="3">
        <v>29486687</v>
      </c>
      <c r="C3" s="3">
        <f t="shared" ref="C3:E18" si="0">(B3/$A3)*100</f>
        <v>102.12289524927299</v>
      </c>
      <c r="D3" s="3">
        <v>26351877</v>
      </c>
      <c r="E3" s="3">
        <f t="shared" si="0"/>
        <v>91.265932130412807</v>
      </c>
      <c r="F3" s="3">
        <v>28508309</v>
      </c>
      <c r="G3" s="3">
        <f t="shared" ref="G3:G21" si="1">(F3/$A3)*100</f>
        <v>98.734423902587153</v>
      </c>
      <c r="H3" s="3">
        <v>27722668</v>
      </c>
      <c r="I3" s="3">
        <f t="shared" ref="I3:I21" si="2">(H3/$A3)*100</f>
        <v>96.013469407206443</v>
      </c>
      <c r="J3" s="3">
        <v>22036464</v>
      </c>
      <c r="K3" s="3">
        <f t="shared" ref="K3:K21" si="3">(J3/$A3)*100</f>
        <v>76.320120491541658</v>
      </c>
    </row>
    <row r="4" spans="1:11" x14ac:dyDescent="0.2">
      <c r="A4" s="2">
        <v>28873728</v>
      </c>
      <c r="B4" s="3">
        <v>28843608</v>
      </c>
      <c r="C4" s="3">
        <f t="shared" si="0"/>
        <v>99.895683716352806</v>
      </c>
      <c r="D4" s="3">
        <v>25646994</v>
      </c>
      <c r="E4" s="3">
        <f t="shared" si="0"/>
        <v>88.824671341366098</v>
      </c>
      <c r="F4" s="3">
        <v>28480944</v>
      </c>
      <c r="G4" s="3">
        <f t="shared" si="1"/>
        <v>98.639649164804766</v>
      </c>
      <c r="H4" s="3">
        <v>27610238</v>
      </c>
      <c r="I4" s="3">
        <f t="shared" si="2"/>
        <v>95.624084288665458</v>
      </c>
      <c r="J4" s="3">
        <v>21393472</v>
      </c>
      <c r="K4" s="3">
        <f t="shared" si="3"/>
        <v>74.09321027059616</v>
      </c>
    </row>
    <row r="5" spans="1:11" x14ac:dyDescent="0.2">
      <c r="A5" s="2">
        <v>28873728</v>
      </c>
      <c r="B5" s="3">
        <v>28831482</v>
      </c>
      <c r="C5" s="3">
        <f t="shared" si="0"/>
        <v>99.853687061123523</v>
      </c>
      <c r="D5" s="3">
        <v>25637298</v>
      </c>
      <c r="E5" s="3">
        <f t="shared" si="0"/>
        <v>88.791090641291632</v>
      </c>
      <c r="F5" s="3">
        <v>28495282</v>
      </c>
      <c r="G5" s="3">
        <f t="shared" si="1"/>
        <v>98.689306763574137</v>
      </c>
      <c r="H5" s="3">
        <v>27605528</v>
      </c>
      <c r="I5" s="3">
        <f t="shared" si="2"/>
        <v>95.60777188176047</v>
      </c>
      <c r="J5" s="3">
        <v>21381346</v>
      </c>
      <c r="K5" s="3">
        <f t="shared" si="3"/>
        <v>74.051213615366891</v>
      </c>
    </row>
    <row r="6" spans="1:11" x14ac:dyDescent="0.2">
      <c r="A6" s="2">
        <v>28873728</v>
      </c>
      <c r="B6" s="3">
        <v>27868954</v>
      </c>
      <c r="C6" s="3">
        <f t="shared" si="0"/>
        <v>96.520109907525622</v>
      </c>
      <c r="D6" s="3">
        <v>24612932</v>
      </c>
      <c r="E6" s="3">
        <f t="shared" si="0"/>
        <v>85.24334647746214</v>
      </c>
      <c r="F6" s="3">
        <v>28247810</v>
      </c>
      <c r="G6" s="3">
        <f t="shared" si="1"/>
        <v>97.832223119924095</v>
      </c>
      <c r="H6" s="3">
        <v>27165302</v>
      </c>
      <c r="I6" s="3">
        <f t="shared" si="2"/>
        <v>94.083112509752809</v>
      </c>
      <c r="J6" s="3">
        <v>20426398</v>
      </c>
      <c r="K6" s="3">
        <f t="shared" si="3"/>
        <v>70.743888700482316</v>
      </c>
    </row>
    <row r="7" spans="1:11" x14ac:dyDescent="0.2">
      <c r="A7" s="2">
        <v>28873728</v>
      </c>
      <c r="B7" s="3">
        <v>27852379</v>
      </c>
      <c r="C7" s="3">
        <f t="shared" si="0"/>
        <v>96.462704781315395</v>
      </c>
      <c r="D7" s="3">
        <v>24609206</v>
      </c>
      <c r="E7" s="3">
        <f t="shared" si="0"/>
        <v>85.230442012891444</v>
      </c>
      <c r="F7" s="3">
        <v>28235549</v>
      </c>
      <c r="G7" s="3">
        <f t="shared" si="1"/>
        <v>97.78975891163067</v>
      </c>
      <c r="H7" s="3">
        <v>27154472</v>
      </c>
      <c r="I7" s="3">
        <f t="shared" si="2"/>
        <v>94.045604363939432</v>
      </c>
      <c r="J7" s="3">
        <v>20409823</v>
      </c>
      <c r="K7" s="3">
        <f t="shared" si="3"/>
        <v>70.686483574272089</v>
      </c>
    </row>
    <row r="8" spans="1:11" x14ac:dyDescent="0.2">
      <c r="A8" s="2">
        <v>28873728</v>
      </c>
      <c r="B8" s="3">
        <v>27842670</v>
      </c>
      <c r="C8" s="3">
        <f t="shared" si="0"/>
        <v>96.429079057612512</v>
      </c>
      <c r="D8" s="3">
        <v>24592729</v>
      </c>
      <c r="E8" s="3">
        <f t="shared" si="0"/>
        <v>85.173376295572226</v>
      </c>
      <c r="F8" s="3">
        <v>28292864</v>
      </c>
      <c r="G8" s="3">
        <f t="shared" si="1"/>
        <v>97.988261162535011</v>
      </c>
      <c r="H8" s="3">
        <v>27166483</v>
      </c>
      <c r="I8" s="3">
        <f t="shared" si="2"/>
        <v>94.087202733225155</v>
      </c>
      <c r="J8" s="3">
        <v>20400114</v>
      </c>
      <c r="K8" s="3">
        <f t="shared" si="3"/>
        <v>70.652857850569205</v>
      </c>
    </row>
    <row r="9" spans="1:11" x14ac:dyDescent="0.2">
      <c r="A9" s="2">
        <v>28873728</v>
      </c>
      <c r="B9" s="3">
        <v>27839710</v>
      </c>
      <c r="C9" s="3">
        <f t="shared" si="0"/>
        <v>96.418827523761394</v>
      </c>
      <c r="D9" s="3">
        <v>24587209</v>
      </c>
      <c r="E9" s="3">
        <f t="shared" si="0"/>
        <v>85.154258570282309</v>
      </c>
      <c r="F9" s="3">
        <v>28270406</v>
      </c>
      <c r="G9" s="3">
        <f t="shared" si="1"/>
        <v>97.910481112795694</v>
      </c>
      <c r="H9" s="3">
        <v>27146535</v>
      </c>
      <c r="I9" s="3">
        <f t="shared" si="2"/>
        <v>94.018115707123101</v>
      </c>
      <c r="J9" s="3">
        <v>20397154</v>
      </c>
      <c r="K9" s="3">
        <f t="shared" si="3"/>
        <v>70.642606316718087</v>
      </c>
    </row>
    <row r="10" spans="1:11" x14ac:dyDescent="0.2">
      <c r="A10" s="2">
        <v>28873728</v>
      </c>
      <c r="B10" s="3">
        <v>25500889</v>
      </c>
      <c r="C10" s="3">
        <f t="shared" si="0"/>
        <v>88.318657708488487</v>
      </c>
      <c r="D10" s="3">
        <v>22644737</v>
      </c>
      <c r="E10" s="3">
        <f t="shared" si="0"/>
        <v>78.426786454454373</v>
      </c>
      <c r="F10" s="3">
        <v>28060623</v>
      </c>
      <c r="G10" s="3">
        <f t="shared" si="1"/>
        <v>97.183927894589857</v>
      </c>
      <c r="H10" s="3">
        <v>26559007</v>
      </c>
      <c r="I10" s="3">
        <f t="shared" si="2"/>
        <v>91.983297065068982</v>
      </c>
      <c r="J10" s="3">
        <v>18092265</v>
      </c>
      <c r="K10" s="3">
        <f t="shared" si="3"/>
        <v>62.659955098281728</v>
      </c>
    </row>
    <row r="11" spans="1:11" x14ac:dyDescent="0.2">
      <c r="A11" s="2">
        <v>28873728</v>
      </c>
      <c r="B11" s="3">
        <v>25450788</v>
      </c>
      <c r="C11" s="3">
        <f t="shared" si="0"/>
        <v>88.145140107990215</v>
      </c>
      <c r="D11" s="3">
        <v>22621153</v>
      </c>
      <c r="E11" s="3">
        <f t="shared" si="0"/>
        <v>78.345106665824389</v>
      </c>
      <c r="F11" s="3">
        <v>28064717</v>
      </c>
      <c r="G11" s="3">
        <f t="shared" si="1"/>
        <v>97.198106874179885</v>
      </c>
      <c r="H11" s="3">
        <v>26576358</v>
      </c>
      <c r="I11" s="3">
        <f t="shared" si="2"/>
        <v>92.043389755559105</v>
      </c>
      <c r="J11" s="3">
        <v>18049858</v>
      </c>
      <c r="K11" s="3">
        <f t="shared" si="3"/>
        <v>62.513084559084298</v>
      </c>
    </row>
    <row r="12" spans="1:11" x14ac:dyDescent="0.2">
      <c r="A12" s="2">
        <v>28873728</v>
      </c>
      <c r="B12" s="3">
        <v>25432794</v>
      </c>
      <c r="C12" s="3">
        <f t="shared" si="0"/>
        <v>88.082820479572305</v>
      </c>
      <c r="D12" s="3">
        <v>22561463</v>
      </c>
      <c r="E12" s="3">
        <f t="shared" si="0"/>
        <v>78.138378944346925</v>
      </c>
      <c r="F12" s="3">
        <v>28085197</v>
      </c>
      <c r="G12" s="3">
        <f t="shared" si="1"/>
        <v>97.269036405690329</v>
      </c>
      <c r="H12" s="3">
        <v>26560027</v>
      </c>
      <c r="I12" s="3">
        <f t="shared" si="2"/>
        <v>91.986829688220368</v>
      </c>
      <c r="J12" s="3">
        <v>18031864</v>
      </c>
      <c r="K12" s="3">
        <f t="shared" si="3"/>
        <v>62.450764930666381</v>
      </c>
    </row>
    <row r="13" spans="1:11" x14ac:dyDescent="0.2">
      <c r="A13" s="2">
        <v>28873728</v>
      </c>
      <c r="B13" s="3">
        <v>22436704</v>
      </c>
      <c r="C13" s="3">
        <f t="shared" si="0"/>
        <v>77.706294109302405</v>
      </c>
      <c r="D13" s="3">
        <v>17107525</v>
      </c>
      <c r="E13" s="3">
        <f t="shared" si="0"/>
        <v>59.249449880528068</v>
      </c>
      <c r="F13" s="3">
        <v>24850964</v>
      </c>
      <c r="G13" s="3">
        <f t="shared" si="1"/>
        <v>86.067736040181572</v>
      </c>
      <c r="H13" s="3">
        <v>21298422</v>
      </c>
      <c r="I13" s="3">
        <f t="shared" si="2"/>
        <v>73.7640182798702</v>
      </c>
      <c r="J13" s="3">
        <v>15065835</v>
      </c>
      <c r="K13" s="3">
        <f t="shared" si="3"/>
        <v>52.178350506037873</v>
      </c>
    </row>
    <row r="14" spans="1:11" x14ac:dyDescent="0.2">
      <c r="A14" s="2">
        <v>28873728</v>
      </c>
      <c r="B14" s="3">
        <v>22161390</v>
      </c>
      <c r="C14" s="3">
        <f t="shared" si="0"/>
        <v>76.752783707043307</v>
      </c>
      <c r="D14" s="3">
        <v>17001689</v>
      </c>
      <c r="E14" s="3">
        <f t="shared" si="0"/>
        <v>58.882902131654077</v>
      </c>
      <c r="F14" s="3">
        <v>24866188</v>
      </c>
      <c r="G14" s="3">
        <f t="shared" si="1"/>
        <v>86.120462172394227</v>
      </c>
      <c r="H14" s="3">
        <v>21304493</v>
      </c>
      <c r="I14" s="3">
        <f t="shared" si="2"/>
        <v>73.785044314333078</v>
      </c>
      <c r="J14" s="3">
        <v>14801687</v>
      </c>
      <c r="K14" s="3">
        <f t="shared" si="3"/>
        <v>51.263511937218496</v>
      </c>
    </row>
    <row r="15" spans="1:11" x14ac:dyDescent="0.2">
      <c r="A15" s="2">
        <v>28873728</v>
      </c>
      <c r="B15" s="3">
        <v>22106924</v>
      </c>
      <c r="C15" s="3">
        <f t="shared" si="0"/>
        <v>76.564148557470659</v>
      </c>
      <c r="D15" s="3">
        <v>16934596</v>
      </c>
      <c r="E15" s="3">
        <f t="shared" si="0"/>
        <v>58.65053518548072</v>
      </c>
      <c r="F15" s="3">
        <v>24927530</v>
      </c>
      <c r="G15" s="3">
        <f t="shared" si="1"/>
        <v>86.332911358034551</v>
      </c>
      <c r="H15" s="3">
        <v>21298447</v>
      </c>
      <c r="I15" s="3">
        <f t="shared" si="2"/>
        <v>73.764104863770967</v>
      </c>
      <c r="J15" s="3">
        <v>14747221</v>
      </c>
      <c r="K15" s="3">
        <f t="shared" si="3"/>
        <v>51.074876787645849</v>
      </c>
    </row>
    <row r="16" spans="1:11" x14ac:dyDescent="0.2">
      <c r="A16" s="2">
        <v>28873728</v>
      </c>
      <c r="B16" s="3">
        <v>19851819</v>
      </c>
      <c r="C16" s="3">
        <f t="shared" si="0"/>
        <v>68.753917055670826</v>
      </c>
      <c r="D16" s="3">
        <v>14699344</v>
      </c>
      <c r="E16" s="3">
        <f t="shared" si="0"/>
        <v>50.90906169096003</v>
      </c>
      <c r="F16" s="3">
        <v>23039733</v>
      </c>
      <c r="G16" s="3">
        <f t="shared" si="1"/>
        <v>79.794798233189695</v>
      </c>
      <c r="H16" s="3">
        <v>19158311</v>
      </c>
      <c r="I16" s="3">
        <f t="shared" si="2"/>
        <v>66.352051941474272</v>
      </c>
      <c r="J16" s="3">
        <v>12495116</v>
      </c>
      <c r="K16" s="3">
        <f t="shared" si="3"/>
        <v>43.275035353938364</v>
      </c>
    </row>
    <row r="17" spans="1:11" x14ac:dyDescent="0.2">
      <c r="A17" s="2">
        <v>28873728</v>
      </c>
      <c r="B17" s="3">
        <v>18699021</v>
      </c>
      <c r="C17" s="3">
        <f t="shared" si="0"/>
        <v>64.761367150095751</v>
      </c>
      <c r="D17" s="3">
        <v>14553520</v>
      </c>
      <c r="E17" s="3">
        <f t="shared" si="0"/>
        <v>50.404021261127077</v>
      </c>
      <c r="F17" s="3">
        <v>23165246</v>
      </c>
      <c r="G17" s="3">
        <f t="shared" si="1"/>
        <v>80.229494438681414</v>
      </c>
      <c r="H17" s="3">
        <v>19241941</v>
      </c>
      <c r="I17" s="3">
        <f t="shared" si="2"/>
        <v>66.641692406328687</v>
      </c>
      <c r="J17" s="3">
        <v>12278939</v>
      </c>
      <c r="K17" s="3">
        <f t="shared" si="3"/>
        <v>42.526337437271692</v>
      </c>
    </row>
    <row r="18" spans="1:11" x14ac:dyDescent="0.2">
      <c r="A18" s="2">
        <v>28873728</v>
      </c>
      <c r="B18" s="3">
        <v>15375889</v>
      </c>
      <c r="C18" s="3">
        <f t="shared" si="0"/>
        <v>53.252177896806394</v>
      </c>
      <c r="D18" s="3">
        <v>14441101</v>
      </c>
      <c r="E18" s="3">
        <f t="shared" si="0"/>
        <v>50.014674239502433</v>
      </c>
      <c r="F18" s="3">
        <v>23089526</v>
      </c>
      <c r="G18" s="3">
        <f t="shared" si="1"/>
        <v>79.967249120030502</v>
      </c>
      <c r="H18" s="3">
        <v>19148995</v>
      </c>
      <c r="I18" s="3">
        <f t="shared" si="2"/>
        <v>66.319787316691489</v>
      </c>
      <c r="J18" s="3">
        <v>12121501</v>
      </c>
      <c r="K18" s="3">
        <f t="shared" si="3"/>
        <v>41.981073590497218</v>
      </c>
    </row>
    <row r="19" spans="1:11" x14ac:dyDescent="0.2">
      <c r="A19" s="2">
        <v>28873728</v>
      </c>
      <c r="B19" s="3">
        <v>9936601</v>
      </c>
      <c r="C19" s="3">
        <f t="shared" ref="C19:E21" si="4">(B19/$A19)*100</f>
        <v>34.413986998838531</v>
      </c>
      <c r="D19" s="3">
        <v>8265056</v>
      </c>
      <c r="E19" s="3">
        <f t="shared" si="4"/>
        <v>28.62483154236266</v>
      </c>
      <c r="F19" s="3">
        <v>17671555</v>
      </c>
      <c r="G19" s="3">
        <f t="shared" si="1"/>
        <v>61.202886582570834</v>
      </c>
      <c r="H19" s="3">
        <v>10848417</v>
      </c>
      <c r="I19" s="3">
        <f t="shared" si="2"/>
        <v>37.571930441403339</v>
      </c>
      <c r="J19" s="3">
        <v>7097211</v>
      </c>
      <c r="K19" s="3">
        <f t="shared" si="3"/>
        <v>24.580168518592405</v>
      </c>
    </row>
    <row r="20" spans="1:11" x14ac:dyDescent="0.2">
      <c r="A20" s="2">
        <v>28873728</v>
      </c>
      <c r="B20" s="3">
        <v>7348991</v>
      </c>
      <c r="C20" s="3">
        <f t="shared" si="4"/>
        <v>25.452172300023051</v>
      </c>
      <c r="D20" s="3">
        <v>6265033</v>
      </c>
      <c r="E20" s="3">
        <f t="shared" si="4"/>
        <v>21.698039823607122</v>
      </c>
      <c r="F20" s="3">
        <v>17794757</v>
      </c>
      <c r="G20" s="3">
        <f t="shared" si="1"/>
        <v>61.629578972275425</v>
      </c>
      <c r="H20" s="3">
        <v>10236561</v>
      </c>
      <c r="I20" s="3">
        <f t="shared" si="2"/>
        <v>35.45285527383232</v>
      </c>
      <c r="J20" s="3">
        <v>6079645</v>
      </c>
      <c r="K20" s="3">
        <f t="shared" si="3"/>
        <v>21.055975175772247</v>
      </c>
    </row>
    <row r="21" spans="1:11" x14ac:dyDescent="0.2">
      <c r="A21" s="2">
        <v>28873728</v>
      </c>
      <c r="B21" s="3">
        <v>4855261</v>
      </c>
      <c r="C21" s="3">
        <f t="shared" si="4"/>
        <v>16.815497465377522</v>
      </c>
      <c r="D21" s="3">
        <v>4685441</v>
      </c>
      <c r="E21" s="3">
        <f t="shared" si="4"/>
        <v>16.227350344229883</v>
      </c>
      <c r="F21" s="3">
        <v>17698434</v>
      </c>
      <c r="G21" s="3">
        <f t="shared" si="1"/>
        <v>61.295978129322272</v>
      </c>
      <c r="H21" s="3">
        <v>10133136</v>
      </c>
      <c r="I21" s="3">
        <f t="shared" si="2"/>
        <v>35.094657676348547</v>
      </c>
      <c r="J21" s="3">
        <v>4855505</v>
      </c>
      <c r="K21" s="3">
        <f t="shared" si="3"/>
        <v>16.816342524249034</v>
      </c>
    </row>
    <row r="22" spans="1:11" x14ac:dyDescent="0.2">
      <c r="B22" s="3"/>
      <c r="C22" s="3"/>
      <c r="D22" s="3">
        <f t="shared" ref="D22:K22" si="5">AVERAGE(D3:D21)</f>
        <v>18832573.842105262</v>
      </c>
      <c r="E22" s="3">
        <f t="shared" si="5"/>
        <v>65.223908191229299</v>
      </c>
      <c r="F22" s="3">
        <f t="shared" si="5"/>
        <v>25255033.368421052</v>
      </c>
      <c r="G22" s="3">
        <f t="shared" si="5"/>
        <v>87.467172124157472</v>
      </c>
      <c r="H22" s="3">
        <f t="shared" si="5"/>
        <v>22312386.368421052</v>
      </c>
      <c r="I22" s="3">
        <f t="shared" si="5"/>
        <v>77.275737890240748</v>
      </c>
      <c r="J22" s="3">
        <f t="shared" si="5"/>
        <v>15797969.368421054</v>
      </c>
      <c r="K22" s="3">
        <f t="shared" si="5"/>
        <v>54.713992486252721</v>
      </c>
    </row>
    <row r="23" spans="1:11" x14ac:dyDescent="0.2">
      <c r="B23" s="3"/>
      <c r="C23" s="3"/>
      <c r="E23" s="3">
        <f>(E22-$K22)/E22*100</f>
        <v>16.113593920441975</v>
      </c>
      <c r="G23" s="3">
        <f>(G22-$K22)/G22*100</f>
        <v>37.446254225999702</v>
      </c>
      <c r="I23" s="3">
        <f>(I22-$K22)/I22*100</f>
        <v>29.196415356180477</v>
      </c>
    </row>
    <row r="24" spans="1:11" x14ac:dyDescent="0.2">
      <c r="B24" s="3"/>
      <c r="C24" s="3"/>
    </row>
  </sheetData>
  <mergeCells count="6">
    <mergeCell ref="A1:A2"/>
    <mergeCell ref="J1:K1"/>
    <mergeCell ref="D1:E1"/>
    <mergeCell ref="F1:G1"/>
    <mergeCell ref="H1:I1"/>
    <mergeCell ref="B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B9D7-9F8D-40A4-8689-F2F7ED6B6EC7}">
  <dimension ref="A1:K30"/>
  <sheetViews>
    <sheetView tabSelected="1" workbookViewId="0">
      <selection activeCell="E32" sqref="E32"/>
    </sheetView>
  </sheetViews>
  <sheetFormatPr defaultColWidth="15.625" defaultRowHeight="14.25" x14ac:dyDescent="0.2"/>
  <cols>
    <col min="1" max="1" width="15.625" style="3"/>
    <col min="4" max="16384" width="15.625" style="3"/>
  </cols>
  <sheetData>
    <row r="1" spans="1:11" s="1" customFormat="1" x14ac:dyDescent="0.2">
      <c r="A1" s="5" t="s">
        <v>0</v>
      </c>
      <c r="B1" s="5" t="s">
        <v>7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6</v>
      </c>
      <c r="K1" s="5"/>
    </row>
    <row r="2" spans="1:11" s="1" customFormat="1" x14ac:dyDescent="0.2">
      <c r="A2" s="5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</row>
    <row r="3" spans="1:11" x14ac:dyDescent="0.2">
      <c r="A3" s="2">
        <v>224092160</v>
      </c>
      <c r="B3" s="2">
        <v>282088927</v>
      </c>
      <c r="C3" s="2">
        <f t="shared" ref="C3:E18" si="0">(B3/$A3)*100</f>
        <v>125.88076575280456</v>
      </c>
      <c r="D3" s="2">
        <v>154069546</v>
      </c>
      <c r="E3" s="2">
        <f t="shared" si="0"/>
        <v>68.752760471406049</v>
      </c>
      <c r="F3" s="2">
        <v>190857090</v>
      </c>
      <c r="G3" s="2">
        <f t="shared" ref="G3:G21" si="1">(F3/$A3)*100</f>
        <v>85.169017068691744</v>
      </c>
      <c r="H3" s="2">
        <v>175432786</v>
      </c>
      <c r="I3" s="2">
        <f t="shared" ref="I3:I21" si="2">(H3/$A3)*100</f>
        <v>78.285998939007953</v>
      </c>
      <c r="J3" s="2">
        <v>132518190</v>
      </c>
      <c r="K3" s="2">
        <f t="shared" ref="K3:K21" si="3">(J3/$A3)*100</f>
        <v>59.135576184369867</v>
      </c>
    </row>
    <row r="4" spans="1:11" x14ac:dyDescent="0.2">
      <c r="A4" s="2">
        <v>224092160</v>
      </c>
      <c r="B4" s="2">
        <v>281211931</v>
      </c>
      <c r="C4" s="2">
        <f t="shared" si="0"/>
        <v>125.48941069602793</v>
      </c>
      <c r="D4" s="2">
        <v>152257473</v>
      </c>
      <c r="E4" s="2">
        <f t="shared" si="0"/>
        <v>67.944132003547111</v>
      </c>
      <c r="F4" s="2">
        <v>189744743</v>
      </c>
      <c r="G4" s="2">
        <f t="shared" si="1"/>
        <v>84.672637811157685</v>
      </c>
      <c r="H4" s="2">
        <v>174526442</v>
      </c>
      <c r="I4" s="2">
        <f t="shared" si="2"/>
        <v>77.881547484749134</v>
      </c>
      <c r="J4" s="2">
        <v>131671330</v>
      </c>
      <c r="K4" s="2">
        <f t="shared" si="3"/>
        <v>58.757669166114511</v>
      </c>
    </row>
    <row r="5" spans="1:11" x14ac:dyDescent="0.2">
      <c r="A5" s="2">
        <v>224092160</v>
      </c>
      <c r="B5" s="2">
        <v>280411644</v>
      </c>
      <c r="C5" s="2">
        <f t="shared" si="0"/>
        <v>125.13228664492324</v>
      </c>
      <c r="D5" s="2">
        <v>149768632</v>
      </c>
      <c r="E5" s="2">
        <f t="shared" si="0"/>
        <v>66.833499217464805</v>
      </c>
      <c r="F5" s="2">
        <v>188592685</v>
      </c>
      <c r="G5" s="2">
        <f t="shared" si="1"/>
        <v>84.158537719481131</v>
      </c>
      <c r="H5" s="2">
        <v>172873660</v>
      </c>
      <c r="I5" s="2">
        <f t="shared" si="2"/>
        <v>77.144001824963453</v>
      </c>
      <c r="J5" s="2">
        <v>130876907</v>
      </c>
      <c r="K5" s="2">
        <f t="shared" si="3"/>
        <v>58.403161895534403</v>
      </c>
    </row>
    <row r="6" spans="1:11" x14ac:dyDescent="0.2">
      <c r="A6" s="2">
        <v>224092160</v>
      </c>
      <c r="B6" s="2">
        <v>279973933</v>
      </c>
      <c r="C6" s="2">
        <f t="shared" si="0"/>
        <v>124.93696031132906</v>
      </c>
      <c r="D6" s="2">
        <v>149274106</v>
      </c>
      <c r="E6" s="2">
        <f t="shared" si="0"/>
        <v>66.612819475701428</v>
      </c>
      <c r="F6" s="2">
        <v>188194157</v>
      </c>
      <c r="G6" s="2">
        <f t="shared" si="1"/>
        <v>83.980696602683466</v>
      </c>
      <c r="H6" s="2">
        <v>172742632</v>
      </c>
      <c r="I6" s="2">
        <f t="shared" si="2"/>
        <v>77.085531238576138</v>
      </c>
      <c r="J6" s="2">
        <v>130470069</v>
      </c>
      <c r="K6" s="2">
        <f t="shared" si="3"/>
        <v>58.221612483006993</v>
      </c>
    </row>
    <row r="7" spans="1:11" x14ac:dyDescent="0.2">
      <c r="A7" s="2">
        <v>224092160</v>
      </c>
      <c r="B7" s="2">
        <v>278905517</v>
      </c>
      <c r="C7" s="2">
        <f t="shared" si="0"/>
        <v>124.46018504172569</v>
      </c>
      <c r="D7" s="2">
        <v>147685339</v>
      </c>
      <c r="E7" s="2">
        <f t="shared" si="0"/>
        <v>65.903840187894119</v>
      </c>
      <c r="F7" s="2">
        <v>187286453</v>
      </c>
      <c r="G7" s="2">
        <f t="shared" si="1"/>
        <v>83.575638255260699</v>
      </c>
      <c r="H7" s="2">
        <v>171539677</v>
      </c>
      <c r="I7" s="2">
        <f t="shared" si="2"/>
        <v>76.548718616483498</v>
      </c>
      <c r="J7" s="2">
        <v>129422976</v>
      </c>
      <c r="K7" s="2">
        <f t="shared" si="3"/>
        <v>57.754352494973496</v>
      </c>
    </row>
    <row r="8" spans="1:11" x14ac:dyDescent="0.2">
      <c r="A8" s="2">
        <v>224092160</v>
      </c>
      <c r="B8" s="2">
        <v>278458067</v>
      </c>
      <c r="C8" s="2">
        <f t="shared" si="0"/>
        <v>124.26051272833463</v>
      </c>
      <c r="D8" s="2">
        <v>147216212</v>
      </c>
      <c r="E8" s="2">
        <f t="shared" si="0"/>
        <v>65.694494622212574</v>
      </c>
      <c r="F8" s="2">
        <v>186903853</v>
      </c>
      <c r="G8" s="2">
        <f t="shared" si="1"/>
        <v>83.404904928400896</v>
      </c>
      <c r="H8" s="2">
        <v>161664918</v>
      </c>
      <c r="I8" s="2">
        <f t="shared" si="2"/>
        <v>72.142157048243007</v>
      </c>
      <c r="J8" s="2">
        <v>129051998</v>
      </c>
      <c r="K8" s="2">
        <f t="shared" si="3"/>
        <v>57.588805427195666</v>
      </c>
    </row>
    <row r="9" spans="1:11" x14ac:dyDescent="0.2">
      <c r="A9" s="2">
        <v>224092160</v>
      </c>
      <c r="B9" s="2">
        <v>270155743</v>
      </c>
      <c r="C9" s="2">
        <f t="shared" si="0"/>
        <v>120.55564237499429</v>
      </c>
      <c r="D9" s="2">
        <v>136249939</v>
      </c>
      <c r="E9" s="2">
        <f t="shared" si="0"/>
        <v>60.800850417970899</v>
      </c>
      <c r="F9" s="2">
        <v>181367889</v>
      </c>
      <c r="G9" s="2">
        <f t="shared" si="1"/>
        <v>80.93450881994265</v>
      </c>
      <c r="H9" s="2">
        <v>163844522</v>
      </c>
      <c r="I9" s="2">
        <f t="shared" si="2"/>
        <v>73.114794377456121</v>
      </c>
      <c r="J9" s="2">
        <v>121377348</v>
      </c>
      <c r="K9" s="2">
        <f t="shared" si="3"/>
        <v>54.164031441349849</v>
      </c>
    </row>
    <row r="10" spans="1:11" x14ac:dyDescent="0.2">
      <c r="A10" s="2">
        <v>224092160</v>
      </c>
      <c r="B10" s="2">
        <v>269873597</v>
      </c>
      <c r="C10" s="2">
        <f t="shared" si="0"/>
        <v>120.42973614070212</v>
      </c>
      <c r="D10" s="2">
        <v>135778693</v>
      </c>
      <c r="E10" s="2">
        <f t="shared" si="0"/>
        <v>60.590559259190499</v>
      </c>
      <c r="F10" s="2">
        <v>180998755</v>
      </c>
      <c r="G10" s="2">
        <f t="shared" si="1"/>
        <v>80.769784627895945</v>
      </c>
      <c r="H10" s="2">
        <v>163354049</v>
      </c>
      <c r="I10" s="2">
        <f t="shared" si="2"/>
        <v>72.895923266570321</v>
      </c>
      <c r="J10" s="2">
        <v>121130196</v>
      </c>
      <c r="K10" s="2">
        <f t="shared" si="3"/>
        <v>54.053741103660215</v>
      </c>
    </row>
    <row r="11" spans="1:11" x14ac:dyDescent="0.2">
      <c r="A11" s="2">
        <v>224092160</v>
      </c>
      <c r="B11" s="2">
        <v>268086536</v>
      </c>
      <c r="C11" s="2">
        <f t="shared" si="0"/>
        <v>119.63226915212026</v>
      </c>
      <c r="D11" s="2">
        <v>132618574</v>
      </c>
      <c r="E11" s="2">
        <f t="shared" si="0"/>
        <v>59.18037203978934</v>
      </c>
      <c r="F11" s="2">
        <v>178662881</v>
      </c>
      <c r="G11" s="2">
        <f t="shared" si="1"/>
        <v>79.727412596674512</v>
      </c>
      <c r="H11" s="2">
        <v>160835015</v>
      </c>
      <c r="I11" s="2">
        <f t="shared" si="2"/>
        <v>71.771817006003246</v>
      </c>
      <c r="J11" s="2">
        <v>119386159</v>
      </c>
      <c r="K11" s="2">
        <f t="shared" si="3"/>
        <v>53.275473358818083</v>
      </c>
    </row>
    <row r="12" spans="1:11" x14ac:dyDescent="0.2">
      <c r="A12" s="2">
        <v>224092160</v>
      </c>
      <c r="B12" s="2">
        <v>263539626</v>
      </c>
      <c r="C12" s="2">
        <f t="shared" si="0"/>
        <v>117.60323341967876</v>
      </c>
      <c r="D12" s="2">
        <v>126884979</v>
      </c>
      <c r="E12" s="2">
        <f t="shared" si="0"/>
        <v>56.621784090974003</v>
      </c>
      <c r="F12" s="2">
        <v>175131671</v>
      </c>
      <c r="G12" s="2">
        <f t="shared" si="1"/>
        <v>78.151627883813518</v>
      </c>
      <c r="H12" s="2">
        <v>156207610</v>
      </c>
      <c r="I12" s="2">
        <f t="shared" si="2"/>
        <v>69.706860784420115</v>
      </c>
      <c r="J12" s="2">
        <v>114954424</v>
      </c>
      <c r="K12" s="2">
        <f t="shared" si="3"/>
        <v>51.297833891199055</v>
      </c>
    </row>
    <row r="13" spans="1:11" x14ac:dyDescent="0.2">
      <c r="A13" s="2">
        <v>224092160</v>
      </c>
      <c r="B13" s="2">
        <v>263272593</v>
      </c>
      <c r="C13" s="2">
        <f t="shared" si="0"/>
        <v>117.48407128567105</v>
      </c>
      <c r="D13" s="2">
        <v>126427801</v>
      </c>
      <c r="E13" s="2">
        <f t="shared" si="0"/>
        <v>56.417770706480766</v>
      </c>
      <c r="F13" s="2">
        <v>174964660</v>
      </c>
      <c r="G13" s="2">
        <f t="shared" si="1"/>
        <v>78.077100064544865</v>
      </c>
      <c r="H13" s="2">
        <v>155938772</v>
      </c>
      <c r="I13" s="2">
        <f t="shared" si="2"/>
        <v>69.586893178235243</v>
      </c>
      <c r="J13" s="2">
        <v>114695239</v>
      </c>
      <c r="K13" s="2">
        <f t="shared" si="3"/>
        <v>51.182173887743332</v>
      </c>
    </row>
    <row r="14" spans="1:11" x14ac:dyDescent="0.2">
      <c r="A14" s="2">
        <v>224092160</v>
      </c>
      <c r="B14" s="2">
        <v>262865572</v>
      </c>
      <c r="C14" s="2">
        <f t="shared" si="0"/>
        <v>117.30244021031346</v>
      </c>
      <c r="D14" s="2">
        <v>126073147</v>
      </c>
      <c r="E14" s="2">
        <f t="shared" si="0"/>
        <v>56.259508141650294</v>
      </c>
      <c r="F14" s="2">
        <v>174059710</v>
      </c>
      <c r="G14" s="2">
        <f t="shared" si="1"/>
        <v>77.673270675779108</v>
      </c>
      <c r="H14" s="2">
        <v>155601097</v>
      </c>
      <c r="I14" s="2">
        <f t="shared" si="2"/>
        <v>69.436207406809771</v>
      </c>
      <c r="J14" s="2">
        <v>114368655</v>
      </c>
      <c r="K14" s="2">
        <f t="shared" si="3"/>
        <v>51.036437419318915</v>
      </c>
    </row>
    <row r="15" spans="1:11" x14ac:dyDescent="0.2">
      <c r="A15" s="2">
        <v>224092160</v>
      </c>
      <c r="B15" s="2">
        <v>262519150</v>
      </c>
      <c r="C15" s="2">
        <f t="shared" si="0"/>
        <v>117.14785113410483</v>
      </c>
      <c r="D15" s="2">
        <v>125550247</v>
      </c>
      <c r="E15" s="2">
        <f t="shared" si="0"/>
        <v>56.026166645008914</v>
      </c>
      <c r="F15" s="2">
        <v>173771189</v>
      </c>
      <c r="G15" s="2">
        <f t="shared" si="1"/>
        <v>77.544519629780893</v>
      </c>
      <c r="H15" s="2">
        <v>155051051</v>
      </c>
      <c r="I15" s="2">
        <f t="shared" si="2"/>
        <v>69.190752144117852</v>
      </c>
      <c r="J15" s="2">
        <v>114049990</v>
      </c>
      <c r="K15" s="2">
        <f t="shared" si="3"/>
        <v>50.894234764839609</v>
      </c>
    </row>
    <row r="16" spans="1:11" x14ac:dyDescent="0.2">
      <c r="A16" s="2">
        <v>224092160</v>
      </c>
      <c r="B16" s="2">
        <v>256291736</v>
      </c>
      <c r="C16" s="2">
        <f t="shared" si="0"/>
        <v>114.36889893872235</v>
      </c>
      <c r="D16" s="2">
        <v>125209559</v>
      </c>
      <c r="E16" s="2">
        <f t="shared" si="0"/>
        <v>55.874136337478298</v>
      </c>
      <c r="F16" s="2">
        <v>173050639</v>
      </c>
      <c r="G16" s="2">
        <f t="shared" si="1"/>
        <v>77.222977814127901</v>
      </c>
      <c r="H16" s="2">
        <v>137502023</v>
      </c>
      <c r="I16" s="2">
        <f t="shared" si="2"/>
        <v>61.359586609366431</v>
      </c>
      <c r="J16" s="2">
        <v>113435037</v>
      </c>
      <c r="K16" s="2">
        <f t="shared" si="3"/>
        <v>50.619815079652938</v>
      </c>
    </row>
    <row r="17" spans="1:11" x14ac:dyDescent="0.2">
      <c r="A17" s="2">
        <v>224092160</v>
      </c>
      <c r="B17" s="2">
        <v>178690408</v>
      </c>
      <c r="C17" s="2">
        <f t="shared" si="0"/>
        <v>79.739696382059961</v>
      </c>
      <c r="D17" s="2">
        <v>106984136</v>
      </c>
      <c r="E17" s="2">
        <f t="shared" si="0"/>
        <v>47.741132933878632</v>
      </c>
      <c r="F17" s="2">
        <v>161190171</v>
      </c>
      <c r="G17" s="2">
        <f t="shared" si="1"/>
        <v>71.930303585810407</v>
      </c>
      <c r="H17" s="2">
        <v>139571470</v>
      </c>
      <c r="I17" s="2">
        <f t="shared" si="2"/>
        <v>62.283066931034092</v>
      </c>
      <c r="J17" s="2">
        <v>98339080</v>
      </c>
      <c r="K17" s="2">
        <f t="shared" si="3"/>
        <v>43.883320148281854</v>
      </c>
    </row>
    <row r="18" spans="1:11" x14ac:dyDescent="0.2">
      <c r="A18" s="2">
        <v>224092160</v>
      </c>
      <c r="B18" s="2">
        <v>158047678</v>
      </c>
      <c r="C18" s="2">
        <f t="shared" si="0"/>
        <v>70.527981880312097</v>
      </c>
      <c r="D18" s="2">
        <v>105010223</v>
      </c>
      <c r="E18" s="2">
        <f t="shared" si="0"/>
        <v>46.860284179509001</v>
      </c>
      <c r="F18" s="2">
        <v>158001302</v>
      </c>
      <c r="G18" s="2">
        <f t="shared" si="1"/>
        <v>70.507286823421225</v>
      </c>
      <c r="H18" s="2">
        <v>136990083</v>
      </c>
      <c r="I18" s="2">
        <f t="shared" si="2"/>
        <v>61.131135957634577</v>
      </c>
      <c r="J18" s="2">
        <v>97514793</v>
      </c>
      <c r="K18" s="2">
        <f t="shared" si="3"/>
        <v>43.51548621781324</v>
      </c>
    </row>
    <row r="19" spans="1:11" x14ac:dyDescent="0.2">
      <c r="A19" s="2">
        <v>224092160</v>
      </c>
      <c r="B19" s="2">
        <v>143538629</v>
      </c>
      <c r="C19" s="2">
        <f t="shared" ref="C19:E21" si="4">(B19/$A19)*100</f>
        <v>64.053391693845967</v>
      </c>
      <c r="D19" s="2">
        <v>102400229</v>
      </c>
      <c r="E19" s="2">
        <f t="shared" si="4"/>
        <v>45.695587476152667</v>
      </c>
      <c r="F19" s="2">
        <v>155546554</v>
      </c>
      <c r="G19" s="2">
        <f t="shared" si="1"/>
        <v>69.411867867220352</v>
      </c>
      <c r="H19" s="2">
        <v>134466003</v>
      </c>
      <c r="I19" s="2">
        <f t="shared" si="2"/>
        <v>60.004777944931234</v>
      </c>
      <c r="J19" s="2">
        <v>93958072</v>
      </c>
      <c r="K19" s="2">
        <f t="shared" si="3"/>
        <v>41.928317349433378</v>
      </c>
    </row>
    <row r="20" spans="1:11" x14ac:dyDescent="0.2">
      <c r="A20" s="2">
        <v>224092160</v>
      </c>
      <c r="B20" s="2">
        <v>126930771</v>
      </c>
      <c r="C20" s="2">
        <f t="shared" si="4"/>
        <v>56.642218540800357</v>
      </c>
      <c r="D20" s="2">
        <v>100998165</v>
      </c>
      <c r="E20" s="2">
        <f t="shared" si="4"/>
        <v>45.069923463632108</v>
      </c>
      <c r="F20" s="2">
        <v>152869543</v>
      </c>
      <c r="G20" s="2">
        <f t="shared" si="1"/>
        <v>68.21726516447518</v>
      </c>
      <c r="H20" s="2">
        <v>132643230</v>
      </c>
      <c r="I20" s="2">
        <f t="shared" si="2"/>
        <v>59.191374655855874</v>
      </c>
      <c r="J20" s="2">
        <v>92097911</v>
      </c>
      <c r="K20" s="2">
        <f t="shared" si="3"/>
        <v>41.098229853288935</v>
      </c>
    </row>
    <row r="21" spans="1:11" x14ac:dyDescent="0.2">
      <c r="A21" s="2">
        <v>224092160</v>
      </c>
      <c r="B21" s="2">
        <v>85288920</v>
      </c>
      <c r="C21" s="2">
        <f t="shared" si="4"/>
        <v>38.059751844955223</v>
      </c>
      <c r="D21" s="2">
        <v>99653383</v>
      </c>
      <c r="E21" s="2">
        <f t="shared" si="4"/>
        <v>44.469821255683378</v>
      </c>
      <c r="F21" s="2">
        <v>152251389</v>
      </c>
      <c r="G21" s="2">
        <f t="shared" si="1"/>
        <v>67.941417049128361</v>
      </c>
      <c r="H21" s="2">
        <v>131904338</v>
      </c>
      <c r="I21" s="2">
        <f t="shared" si="2"/>
        <v>58.861647814899008</v>
      </c>
      <c r="J21" s="2">
        <v>85288554</v>
      </c>
      <c r="K21" s="2">
        <f t="shared" si="3"/>
        <v>38.05958851929492</v>
      </c>
    </row>
    <row r="22" spans="1:11" x14ac:dyDescent="0.2">
      <c r="A22" s="2"/>
      <c r="B22" s="2">
        <f t="shared" ref="B22:K22" si="5">AVERAGE(B3:B21)</f>
        <v>236323735.68421054</v>
      </c>
      <c r="C22" s="2">
        <f t="shared" si="5"/>
        <v>105.4582791670224</v>
      </c>
      <c r="D22" s="2">
        <f t="shared" si="5"/>
        <v>128953178.05263157</v>
      </c>
      <c r="E22" s="2">
        <f t="shared" si="5"/>
        <v>57.544707522401289</v>
      </c>
      <c r="F22" s="2">
        <f t="shared" si="5"/>
        <v>174918175.47368422</v>
      </c>
      <c r="G22" s="2">
        <f t="shared" si="5"/>
        <v>78.056356578331091</v>
      </c>
      <c r="H22" s="2">
        <f t="shared" si="5"/>
        <v>155404704.10526314</v>
      </c>
      <c r="I22" s="2">
        <f t="shared" si="5"/>
        <v>69.348568064702988</v>
      </c>
      <c r="J22" s="2">
        <f t="shared" si="5"/>
        <v>114979312</v>
      </c>
      <c r="K22" s="2">
        <f t="shared" si="5"/>
        <v>51.308940036099436</v>
      </c>
    </row>
    <row r="29" spans="1:11" x14ac:dyDescent="0.2">
      <c r="C29">
        <v>38.059751844955223</v>
      </c>
      <c r="D29" s="3">
        <v>67.941417049128361</v>
      </c>
      <c r="E29" s="3">
        <v>58.861647814899008</v>
      </c>
    </row>
    <row r="30" spans="1:11" x14ac:dyDescent="0.2">
      <c r="D30" s="3">
        <f>(D29-$C29)/D29*100</f>
        <v>43.981515991292532</v>
      </c>
      <c r="E30" s="3">
        <f>(E29-$C29)/E29*100</f>
        <v>35.340322165901767</v>
      </c>
    </row>
  </sheetData>
  <mergeCells count="6">
    <mergeCell ref="A1:A2"/>
    <mergeCell ref="J1:K1"/>
    <mergeCell ref="D1:E1"/>
    <mergeCell ref="F1:G1"/>
    <mergeCell ref="H1:I1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2024-12-22T14:54:29Z</dcterms:modified>
</cp:coreProperties>
</file>