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20" windowHeight="11020" activeTab="1"/>
  </bookViews>
  <sheets>
    <sheet name="Sheet1" sheetId="1" r:id="rId1"/>
    <sheet name="dictcme" sheetId="2" r:id="rId2"/>
    <sheet name="diag" sheetId="3" r:id="rId3"/>
  </sheets>
  <calcPr calcId="144525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2" l="1"/>
  <c r="X4" i="2"/>
  <c r="Y4" i="2"/>
  <c r="Z4" i="2"/>
  <c r="AA4" i="2"/>
  <c r="W4" i="2"/>
  <c r="AB3" i="2"/>
</calcChain>
</file>

<file path=xl/sharedStrings.xml><?xml version="1.0" encoding="utf-8"?>
<sst xmlns="http://schemas.openxmlformats.org/spreadsheetml/2006/main" count="71" uniqueCount="50">
  <si>
    <t>id</t>
    <phoneticPr fontId="2" type="noConversion"/>
  </si>
  <si>
    <t>phlegm</t>
  </si>
  <si>
    <t>wind</t>
  </si>
  <si>
    <t>heat</t>
  </si>
  <si>
    <t>lung</t>
  </si>
  <si>
    <t>tcms_code</t>
    <phoneticPr fontId="2" type="noConversion"/>
  </si>
  <si>
    <t>tcms_en</t>
    <phoneticPr fontId="2" type="noConversion"/>
  </si>
  <si>
    <t>tcm_syn</t>
    <phoneticPr fontId="2" type="noConversion"/>
  </si>
  <si>
    <t>yin-deficiency of lung</t>
    <phoneticPr fontId="2" type="noConversion"/>
  </si>
  <si>
    <r>
      <rPr>
        <sz val="10"/>
        <rFont val="宋体"/>
        <family val="3"/>
        <charset val="134"/>
      </rPr>
      <t>肺阴虚</t>
    </r>
    <phoneticPr fontId="6" type="noConversion"/>
  </si>
  <si>
    <t>wind-heat attacking lung</t>
    <phoneticPr fontId="2" type="noConversion"/>
  </si>
  <si>
    <r>
      <rPr>
        <sz val="10"/>
        <rFont val="Arial"/>
        <family val="2"/>
      </rPr>
      <t>风热犯肺</t>
    </r>
  </si>
  <si>
    <t>phlegm-heat obstruction in lung</t>
    <phoneticPr fontId="2" type="noConversion"/>
  </si>
  <si>
    <r>
      <rPr>
        <sz val="10"/>
        <rFont val="Arial"/>
        <family val="2"/>
      </rPr>
      <t>痰热壅肺</t>
    </r>
  </si>
  <si>
    <t>phlegm obstruction in lung</t>
    <phoneticPr fontId="2" type="noConversion"/>
  </si>
  <si>
    <r>
      <rPr>
        <sz val="10"/>
        <rFont val="宋体"/>
        <family val="3"/>
        <charset val="134"/>
      </rPr>
      <t>痰浊阻肺</t>
    </r>
    <phoneticPr fontId="6" type="noConversion"/>
  </si>
  <si>
    <t>痰</t>
    <phoneticPr fontId="2" type="noConversion"/>
  </si>
  <si>
    <t>风</t>
    <phoneticPr fontId="2" type="noConversion"/>
  </si>
  <si>
    <t>热</t>
    <phoneticPr fontId="2" type="noConversion"/>
  </si>
  <si>
    <t>阴虚</t>
    <phoneticPr fontId="2" type="noConversion"/>
  </si>
  <si>
    <t>肺</t>
    <phoneticPr fontId="2" type="noConversion"/>
  </si>
  <si>
    <t>证型编码</t>
    <phoneticPr fontId="2" type="noConversion"/>
  </si>
  <si>
    <t>ID</t>
    <phoneticPr fontId="2" type="noConversion"/>
  </si>
  <si>
    <t xml:space="preserve">yin-deficiency </t>
    <phoneticPr fontId="2" type="noConversion"/>
  </si>
  <si>
    <t>diag</t>
    <phoneticPr fontId="6" type="noConversion"/>
  </si>
  <si>
    <t>diag_code</t>
    <phoneticPr fontId="6" type="noConversion"/>
  </si>
  <si>
    <t>肺部感染</t>
  </si>
  <si>
    <t>急性支气管炎</t>
  </si>
  <si>
    <t>间质性肺炎</t>
  </si>
  <si>
    <t>慢性阻塞性肺病伴感染</t>
  </si>
  <si>
    <t>肺癌</t>
    <phoneticPr fontId="6" type="noConversion"/>
  </si>
  <si>
    <r>
      <rPr>
        <sz val="10"/>
        <rFont val="宋体"/>
        <family val="3"/>
        <charset val="134"/>
      </rPr>
      <t>慢性支气管炎</t>
    </r>
    <phoneticPr fontId="6" type="noConversion"/>
  </si>
  <si>
    <t>支气管扩张症伴感染</t>
    <phoneticPr fontId="6" type="noConversion"/>
  </si>
  <si>
    <r>
      <rPr>
        <sz val="10"/>
        <rFont val="宋体"/>
        <family val="3"/>
        <charset val="134"/>
      </rPr>
      <t>支气管哮喘伴感染</t>
    </r>
    <phoneticPr fontId="6" type="noConversion"/>
  </si>
  <si>
    <t>证型</t>
    <phoneticPr fontId="2" type="noConversion"/>
  </si>
  <si>
    <t>tan</t>
    <phoneticPr fontId="6" type="noConversion"/>
  </si>
  <si>
    <t>feng</t>
    <phoneticPr fontId="6" type="noConversion"/>
  </si>
  <si>
    <t>ren</t>
    <phoneticPr fontId="6" type="noConversion"/>
  </si>
  <si>
    <t>yinxu</t>
    <phoneticPr fontId="6" type="noConversion"/>
  </si>
  <si>
    <t>fei</t>
    <phoneticPr fontId="6" type="noConversion"/>
  </si>
  <si>
    <t>痰</t>
  </si>
  <si>
    <t>风</t>
  </si>
  <si>
    <t>热</t>
  </si>
  <si>
    <t>阴虚</t>
  </si>
  <si>
    <t>肺</t>
  </si>
  <si>
    <r>
      <rPr>
        <sz val="10"/>
        <color theme="1"/>
        <rFont val="宋体"/>
        <family val="3"/>
        <charset val="134"/>
      </rPr>
      <t>痰</t>
    </r>
    <phoneticPr fontId="2" type="noConversion"/>
  </si>
  <si>
    <t>证素</t>
    <phoneticPr fontId="2" type="noConversion"/>
  </si>
  <si>
    <t>频数</t>
    <phoneticPr fontId="2" type="noConversion"/>
  </si>
  <si>
    <t>比例</t>
    <phoneticPr fontId="2" type="noConversion"/>
  </si>
  <si>
    <t>总计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</si>
</sst>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8" x14ac:knownFonts="1">
    <font>
      <sz val="11"/>
      <color theme="1"/>
      <name val="等线"/>
      <family val="2"/>
      <scheme val="minor"/>
    </font>
    <font>
      <sz val="10"/>
      <color theme="1"/>
      <name val="Times New Roman"/>
      <family val="1"/>
    </font>
    <font>
      <sz val="9"/>
      <name val="等线"/>
      <family val="3"/>
      <charset val="134"/>
      <scheme val="minor"/>
    </font>
    <font>
      <sz val="10"/>
      <name val="Times New Roman"/>
      <family val="1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center"/>
    </xf>
    <xf numFmtId="0" fontId="3" fillId="0" borderId="0" xfId="0" applyFont="1" applyFill="1" applyBorder="1" applyAlignment="1" applyProtection="1">
      <alignment horizontal="left" vertical="center"/>
    </xf>
    <xf numFmtId="0" fontId="7" fillId="0" borderId="0" xfId="0" applyFont="1" applyAlignment="1">
      <alignment horizontal="left" vertical="center"/>
    </xf>
    <xf numFmtId="176" fontId="3" fillId="0" borderId="0" xfId="0" applyNumberFormat="1" applyFont="1" applyBorder="1" applyAlignment="1">
      <alignment horizontal="left" vertical="center"/>
    </xf>
    <xf numFmtId="176" fontId="3" fillId="0" borderId="0" xfId="0" applyNumberFormat="1" applyFont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3" fillId="0" borderId="1" xfId="0" applyFont="1" applyFill="1" applyBorder="1" applyAlignment="1" applyProtection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/>
    <xf numFmtId="0" fontId="7" fillId="0" borderId="0" xfId="0" applyFont="1"/>
    <xf numFmtId="0" fontId="1" fillId="0" borderId="2" xfId="0" applyFont="1" applyBorder="1" applyAlignment="1">
      <alignment horizontal="left" vertical="center"/>
    </xf>
    <xf numFmtId="0" fontId="7" fillId="0" borderId="1" xfId="0" applyFont="1" applyBorder="1"/>
    <xf numFmtId="0" fontId="7" fillId="0" borderId="2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E1" sqref="E1"/>
    </sheetView>
  </sheetViews>
  <sheetFormatPr defaultRowHeight="14" x14ac:dyDescent="0.3"/>
  <cols>
    <col min="1" max="1" width="2.83203125" bestFit="1" customWidth="1"/>
    <col min="2" max="2" width="5.9140625" bestFit="1" customWidth="1"/>
    <col min="3" max="3" width="4.5" bestFit="1" customWidth="1"/>
    <col min="4" max="4" width="3.83203125" bestFit="1" customWidth="1"/>
    <col min="5" max="5" width="10" customWidth="1"/>
    <col min="6" max="6" width="3.9140625" bestFit="1" customWidth="1"/>
    <col min="7" max="7" width="8.1640625" bestFit="1" customWidth="1"/>
    <col min="8" max="8" width="23.25" bestFit="1" customWidth="1"/>
    <col min="9" max="9" width="7.832031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3</v>
      </c>
      <c r="B2" s="1">
        <v>0</v>
      </c>
      <c r="C2" s="1">
        <v>0</v>
      </c>
      <c r="D2" s="1">
        <v>0</v>
      </c>
      <c r="E2" s="1">
        <v>1</v>
      </c>
      <c r="F2" s="1">
        <v>1</v>
      </c>
      <c r="G2" s="1">
        <v>2</v>
      </c>
      <c r="H2" s="1" t="s">
        <v>8</v>
      </c>
      <c r="I2" s="2" t="s">
        <v>9</v>
      </c>
    </row>
    <row r="3" spans="1:9" x14ac:dyDescent="0.3">
      <c r="A3" s="1">
        <v>5</v>
      </c>
      <c r="B3" s="1">
        <v>0</v>
      </c>
      <c r="C3" s="1">
        <v>1</v>
      </c>
      <c r="D3" s="1">
        <v>1</v>
      </c>
      <c r="E3" s="1">
        <v>0</v>
      </c>
      <c r="F3" s="1">
        <v>1</v>
      </c>
      <c r="G3" s="1">
        <v>4</v>
      </c>
      <c r="H3" s="1" t="s">
        <v>10</v>
      </c>
      <c r="I3" s="2" t="s">
        <v>11</v>
      </c>
    </row>
    <row r="4" spans="1:9" x14ac:dyDescent="0.3">
      <c r="A4" s="1">
        <v>9</v>
      </c>
      <c r="B4" s="1">
        <v>1</v>
      </c>
      <c r="C4" s="1">
        <v>0</v>
      </c>
      <c r="D4" s="1">
        <v>1</v>
      </c>
      <c r="E4" s="1">
        <v>0</v>
      </c>
      <c r="F4" s="1">
        <v>1</v>
      </c>
      <c r="G4" s="1">
        <v>8</v>
      </c>
      <c r="H4" s="1" t="s">
        <v>12</v>
      </c>
      <c r="I4" s="2" t="s">
        <v>13</v>
      </c>
    </row>
    <row r="5" spans="1:9" x14ac:dyDescent="0.3">
      <c r="A5" s="1">
        <v>10</v>
      </c>
      <c r="B5" s="1">
        <v>1</v>
      </c>
      <c r="C5" s="1">
        <v>0</v>
      </c>
      <c r="D5" s="1">
        <v>0</v>
      </c>
      <c r="E5" s="1">
        <v>0</v>
      </c>
      <c r="F5" s="1">
        <v>1</v>
      </c>
      <c r="G5" s="1">
        <v>9</v>
      </c>
      <c r="H5" s="1" t="s">
        <v>14</v>
      </c>
      <c r="I5" s="2" t="s">
        <v>15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workbookViewId="0">
      <selection activeCell="P21" sqref="P21"/>
    </sheetView>
  </sheetViews>
  <sheetFormatPr defaultRowHeight="14" x14ac:dyDescent="0.3"/>
  <cols>
    <col min="1" max="1" width="2.83203125" bestFit="1" customWidth="1"/>
    <col min="2" max="2" width="7.83203125" bestFit="1" customWidth="1"/>
    <col min="3" max="5" width="2.83203125" bestFit="1" customWidth="1"/>
    <col min="6" max="6" width="4.5" bestFit="1" customWidth="1"/>
    <col min="7" max="7" width="2.83203125" bestFit="1" customWidth="1"/>
    <col min="8" max="8" width="7.83203125" bestFit="1" customWidth="1"/>
    <col min="11" max="12" width="4.5" bestFit="1" customWidth="1"/>
    <col min="13" max="13" width="3.6640625" bestFit="1" customWidth="1"/>
    <col min="14" max="14" width="3.6640625" customWidth="1"/>
    <col min="15" max="16" width="7.83203125" bestFit="1" customWidth="1"/>
    <col min="17" max="17" width="4.83203125" style="10" customWidth="1"/>
    <col min="18" max="19" width="2.83203125" bestFit="1" customWidth="1"/>
    <col min="20" max="20" width="4.5" bestFit="1" customWidth="1"/>
    <col min="21" max="21" width="2.83203125" customWidth="1"/>
    <col min="23" max="27" width="4.08203125" style="10" customWidth="1"/>
  </cols>
  <sheetData>
    <row r="1" spans="1:28" x14ac:dyDescent="0.3">
      <c r="A1" s="1" t="s">
        <v>22</v>
      </c>
      <c r="B1" s="3" t="s">
        <v>21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34</v>
      </c>
      <c r="I1" s="3" t="s">
        <v>21</v>
      </c>
      <c r="J1" s="3"/>
    </row>
    <row r="2" spans="1:28" x14ac:dyDescent="0.3">
      <c r="A2" s="1">
        <v>3</v>
      </c>
      <c r="B2" s="1">
        <v>2</v>
      </c>
      <c r="C2" s="1">
        <v>0</v>
      </c>
      <c r="D2" s="1">
        <v>0</v>
      </c>
      <c r="E2" s="1">
        <v>0</v>
      </c>
      <c r="F2" s="1">
        <v>1</v>
      </c>
      <c r="G2" s="1">
        <v>1</v>
      </c>
      <c r="H2" s="2" t="s">
        <v>9</v>
      </c>
      <c r="I2" s="1">
        <v>0</v>
      </c>
      <c r="J2" s="1"/>
      <c r="W2" s="9" t="s">
        <v>35</v>
      </c>
      <c r="X2" s="9" t="s">
        <v>36</v>
      </c>
      <c r="Y2" s="9" t="s">
        <v>37</v>
      </c>
      <c r="Z2" s="9" t="s">
        <v>38</v>
      </c>
      <c r="AA2" s="9" t="s">
        <v>39</v>
      </c>
    </row>
    <row r="3" spans="1:28" x14ac:dyDescent="0.3">
      <c r="A3" s="1">
        <v>5</v>
      </c>
      <c r="B3" s="1">
        <v>4</v>
      </c>
      <c r="C3" s="1">
        <v>0</v>
      </c>
      <c r="D3" s="1">
        <v>1</v>
      </c>
      <c r="E3" s="1">
        <v>1</v>
      </c>
      <c r="F3" s="1">
        <v>0</v>
      </c>
      <c r="G3" s="1">
        <v>1</v>
      </c>
      <c r="H3" s="2" t="s">
        <v>11</v>
      </c>
      <c r="I3" s="1">
        <v>1</v>
      </c>
      <c r="J3" s="1"/>
      <c r="O3" s="6" t="s">
        <v>34</v>
      </c>
      <c r="P3" s="6" t="s">
        <v>21</v>
      </c>
      <c r="Q3" s="12" t="s">
        <v>45</v>
      </c>
      <c r="R3" s="6" t="s">
        <v>17</v>
      </c>
      <c r="S3" s="6" t="s">
        <v>18</v>
      </c>
      <c r="T3" s="6" t="s">
        <v>19</v>
      </c>
      <c r="U3" s="6" t="s">
        <v>20</v>
      </c>
      <c r="W3" s="10">
        <v>700</v>
      </c>
      <c r="X3" s="10">
        <v>350</v>
      </c>
      <c r="Y3" s="10">
        <v>700</v>
      </c>
      <c r="Z3" s="10">
        <v>350</v>
      </c>
      <c r="AA3" s="10">
        <v>1400</v>
      </c>
      <c r="AB3">
        <f>SUM(W3:AA3)</f>
        <v>3500</v>
      </c>
    </row>
    <row r="4" spans="1:28" x14ac:dyDescent="0.3">
      <c r="A4" s="1">
        <v>9</v>
      </c>
      <c r="B4" s="1">
        <v>8</v>
      </c>
      <c r="C4" s="1">
        <v>1</v>
      </c>
      <c r="D4" s="1">
        <v>0</v>
      </c>
      <c r="E4" s="1">
        <v>1</v>
      </c>
      <c r="F4" s="1">
        <v>0</v>
      </c>
      <c r="G4" s="1">
        <v>1</v>
      </c>
      <c r="H4" s="2" t="s">
        <v>13</v>
      </c>
      <c r="I4" s="1">
        <v>2</v>
      </c>
      <c r="J4" s="1"/>
      <c r="O4" s="2" t="s">
        <v>9</v>
      </c>
      <c r="P4" s="1">
        <v>0</v>
      </c>
      <c r="Q4" s="1">
        <v>0</v>
      </c>
      <c r="R4" s="1">
        <v>0</v>
      </c>
      <c r="S4" s="1">
        <v>0</v>
      </c>
      <c r="T4" s="1">
        <v>1</v>
      </c>
      <c r="U4" s="1">
        <v>1</v>
      </c>
      <c r="W4" s="10">
        <f>W3/3500</f>
        <v>0.2</v>
      </c>
      <c r="X4" s="10">
        <f t="shared" ref="X4:AA4" si="0">X3/3500</f>
        <v>0.1</v>
      </c>
      <c r="Y4" s="10">
        <f t="shared" si="0"/>
        <v>0.2</v>
      </c>
      <c r="Z4" s="10">
        <f t="shared" si="0"/>
        <v>0.1</v>
      </c>
      <c r="AA4" s="10">
        <f t="shared" si="0"/>
        <v>0.4</v>
      </c>
      <c r="AB4" s="10">
        <f>AB3/1400</f>
        <v>2.5</v>
      </c>
    </row>
    <row r="5" spans="1:28" x14ac:dyDescent="0.3">
      <c r="A5" s="1">
        <v>10</v>
      </c>
      <c r="B5" s="1">
        <v>9</v>
      </c>
      <c r="C5" s="1">
        <v>1</v>
      </c>
      <c r="D5" s="1">
        <v>0</v>
      </c>
      <c r="E5" s="1">
        <v>0</v>
      </c>
      <c r="F5" s="1">
        <v>0</v>
      </c>
      <c r="G5" s="1">
        <v>1</v>
      </c>
      <c r="H5" s="2" t="s">
        <v>15</v>
      </c>
      <c r="I5" s="1">
        <v>3</v>
      </c>
      <c r="J5" s="1"/>
      <c r="O5" s="2" t="s">
        <v>11</v>
      </c>
      <c r="P5" s="1">
        <v>1</v>
      </c>
      <c r="Q5" s="1">
        <v>0</v>
      </c>
      <c r="R5" s="1">
        <v>1</v>
      </c>
      <c r="S5" s="1">
        <v>1</v>
      </c>
      <c r="T5" s="1">
        <v>0</v>
      </c>
      <c r="U5" s="1">
        <v>1</v>
      </c>
    </row>
    <row r="6" spans="1:28" x14ac:dyDescent="0.3">
      <c r="O6" s="2" t="s">
        <v>13</v>
      </c>
      <c r="P6" s="1">
        <v>2</v>
      </c>
      <c r="Q6" s="1">
        <v>1</v>
      </c>
      <c r="R6" s="1">
        <v>0</v>
      </c>
      <c r="S6" s="1">
        <v>1</v>
      </c>
      <c r="T6" s="1">
        <v>0</v>
      </c>
      <c r="U6" s="1">
        <v>1</v>
      </c>
    </row>
    <row r="7" spans="1:28" x14ac:dyDescent="0.3">
      <c r="O7" s="7" t="s">
        <v>15</v>
      </c>
      <c r="P7" s="8">
        <v>3</v>
      </c>
      <c r="Q7" s="8">
        <v>1</v>
      </c>
      <c r="R7" s="8">
        <v>0</v>
      </c>
      <c r="S7" s="8">
        <v>0</v>
      </c>
      <c r="T7" s="8">
        <v>0</v>
      </c>
      <c r="U7" s="8">
        <v>1</v>
      </c>
      <c r="W7" s="6" t="s">
        <v>16</v>
      </c>
      <c r="X7" s="6" t="s">
        <v>17</v>
      </c>
      <c r="Y7" s="6" t="s">
        <v>18</v>
      </c>
      <c r="Z7" s="6" t="s">
        <v>19</v>
      </c>
      <c r="AA7" s="6" t="s">
        <v>20</v>
      </c>
    </row>
    <row r="8" spans="1:28" x14ac:dyDescent="0.3">
      <c r="W8" s="10">
        <v>0.2</v>
      </c>
      <c r="X8" s="10">
        <v>0.1</v>
      </c>
      <c r="Y8" s="10">
        <v>0.2</v>
      </c>
      <c r="Z8" s="10">
        <v>0.1</v>
      </c>
      <c r="AA8" s="10">
        <v>0.4</v>
      </c>
    </row>
    <row r="9" spans="1:28" x14ac:dyDescent="0.3">
      <c r="K9" s="14" t="s">
        <v>46</v>
      </c>
      <c r="L9" s="14" t="s">
        <v>47</v>
      </c>
      <c r="M9" s="14" t="s">
        <v>48</v>
      </c>
    </row>
    <row r="10" spans="1:28" x14ac:dyDescent="0.3">
      <c r="K10" s="11" t="s">
        <v>40</v>
      </c>
      <c r="L10" s="11">
        <v>700</v>
      </c>
      <c r="M10" s="11">
        <v>0.2</v>
      </c>
      <c r="N10" s="10"/>
    </row>
    <row r="11" spans="1:28" x14ac:dyDescent="0.3">
      <c r="K11" s="11" t="s">
        <v>41</v>
      </c>
      <c r="L11" s="11">
        <v>350</v>
      </c>
      <c r="M11" s="11">
        <v>0.1</v>
      </c>
      <c r="N11" s="10"/>
    </row>
    <row r="12" spans="1:28" x14ac:dyDescent="0.3">
      <c r="K12" s="11" t="s">
        <v>42</v>
      </c>
      <c r="L12" s="11">
        <v>700</v>
      </c>
      <c r="M12" s="11">
        <v>0.2</v>
      </c>
      <c r="N12" s="10"/>
    </row>
    <row r="13" spans="1:28" x14ac:dyDescent="0.3">
      <c r="K13" s="11" t="s">
        <v>43</v>
      </c>
      <c r="L13" s="11">
        <v>350</v>
      </c>
      <c r="M13" s="11">
        <v>0.1</v>
      </c>
      <c r="N13" s="10"/>
    </row>
    <row r="14" spans="1:28" x14ac:dyDescent="0.3">
      <c r="K14" s="11" t="s">
        <v>44</v>
      </c>
      <c r="L14" s="11">
        <v>1400</v>
      </c>
      <c r="M14" s="11">
        <v>0.4</v>
      </c>
      <c r="N14" s="10"/>
    </row>
    <row r="15" spans="1:28" x14ac:dyDescent="0.3">
      <c r="K15" s="13" t="s">
        <v>49</v>
      </c>
      <c r="L15" s="13">
        <v>3500</v>
      </c>
      <c r="M15" s="13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J19" sqref="J19"/>
    </sheetView>
  </sheetViews>
  <sheetFormatPr defaultRowHeight="13" x14ac:dyDescent="0.3"/>
  <cols>
    <col min="1" max="1" width="2.83203125" style="1" bestFit="1" customWidth="1"/>
    <col min="2" max="2" width="18.4140625" style="1" bestFit="1" customWidth="1"/>
    <col min="3" max="3" width="8" style="1" bestFit="1" customWidth="1"/>
    <col min="4" max="16384" width="8.6640625" style="1"/>
  </cols>
  <sheetData>
    <row r="1" spans="1:3" x14ac:dyDescent="0.3">
      <c r="A1" s="1" t="s">
        <v>22</v>
      </c>
      <c r="B1" s="2" t="s">
        <v>24</v>
      </c>
      <c r="C1" s="4" t="s">
        <v>25</v>
      </c>
    </row>
    <row r="2" spans="1:3" x14ac:dyDescent="0.3">
      <c r="A2" s="1">
        <v>1</v>
      </c>
      <c r="B2" s="2" t="s">
        <v>30</v>
      </c>
      <c r="C2" s="4">
        <v>0</v>
      </c>
    </row>
    <row r="3" spans="1:3" x14ac:dyDescent="0.3">
      <c r="A3" s="1">
        <v>2</v>
      </c>
      <c r="B3" s="2" t="s">
        <v>26</v>
      </c>
      <c r="C3" s="4">
        <v>1</v>
      </c>
    </row>
    <row r="4" spans="1:3" x14ac:dyDescent="0.3">
      <c r="A4" s="1">
        <v>3</v>
      </c>
      <c r="B4" s="2" t="s">
        <v>27</v>
      </c>
      <c r="C4" s="4">
        <v>2</v>
      </c>
    </row>
    <row r="5" spans="1:3" x14ac:dyDescent="0.3">
      <c r="A5" s="1">
        <v>4</v>
      </c>
      <c r="B5" s="2" t="s">
        <v>28</v>
      </c>
      <c r="C5" s="4">
        <v>3</v>
      </c>
    </row>
    <row r="6" spans="1:3" x14ac:dyDescent="0.3">
      <c r="A6" s="1">
        <v>5</v>
      </c>
      <c r="B6" s="2" t="s">
        <v>31</v>
      </c>
      <c r="C6" s="4">
        <v>4</v>
      </c>
    </row>
    <row r="7" spans="1:3" x14ac:dyDescent="0.3">
      <c r="A7" s="1">
        <v>6</v>
      </c>
      <c r="B7" s="2" t="s">
        <v>29</v>
      </c>
      <c r="C7" s="5">
        <v>5</v>
      </c>
    </row>
    <row r="8" spans="1:3" x14ac:dyDescent="0.3">
      <c r="A8" s="1">
        <v>7</v>
      </c>
      <c r="B8" s="2" t="s">
        <v>32</v>
      </c>
      <c r="C8" s="5">
        <v>6</v>
      </c>
    </row>
    <row r="9" spans="1:3" x14ac:dyDescent="0.3">
      <c r="A9" s="1">
        <v>8</v>
      </c>
      <c r="B9" s="2" t="s">
        <v>33</v>
      </c>
      <c r="C9" s="5">
        <v>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dictcme</vt:lpstr>
      <vt:lpstr>diag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</dc:creator>
  <cp:lastModifiedBy>Tang</cp:lastModifiedBy>
  <dcterms:created xsi:type="dcterms:W3CDTF">2015-06-05T18:17:20Z</dcterms:created>
  <dcterms:modified xsi:type="dcterms:W3CDTF">2020-01-21T05:02:02Z</dcterms:modified>
</cp:coreProperties>
</file>