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ijian\SynologyDrive\Documents\2023 Game Plan\KiCad\Lightning Trigger\Tests\Camera response\"/>
    </mc:Choice>
  </mc:AlternateContent>
  <xr:revisionPtr revIDLastSave="0" documentId="13_ncr:1_{EB1B4FF7-6405-4BFA-BD81-1433D4827147}" xr6:coauthVersionLast="47" xr6:coauthVersionMax="47" xr10:uidLastSave="{00000000-0000-0000-0000-000000000000}"/>
  <bookViews>
    <workbookView xWindow="23175" yWindow="2880" windowWidth="19950" windowHeight="12915" xr2:uid="{00000000-000D-0000-FFFF-FFFF00000000}"/>
  </bookViews>
  <sheets>
    <sheet name="Tests" sheetId="1" r:id="rId1"/>
    <sheet name="Light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7" i="1"/>
  <c r="F8" i="1"/>
  <c r="F9" i="1"/>
  <c r="F6" i="1"/>
  <c r="B6" i="2"/>
</calcChain>
</file>

<file path=xl/sharedStrings.xml><?xml version="1.0" encoding="utf-8"?>
<sst xmlns="http://schemas.openxmlformats.org/spreadsheetml/2006/main" count="24" uniqueCount="22">
  <si>
    <t xml:space="preserve">Filename </t>
  </si>
  <si>
    <t>Test</t>
  </si>
  <si>
    <t>IMG_5109</t>
  </si>
  <si>
    <t>IMG_5113</t>
  </si>
  <si>
    <t>IMG_5114</t>
  </si>
  <si>
    <t>pre focus</t>
  </si>
  <si>
    <t>no pre focus</t>
  </si>
  <si>
    <t>Flash Duration(frame)</t>
  </si>
  <si>
    <t>Mirror up since flash start</t>
  </si>
  <si>
    <t>Mirror down since flash start</t>
  </si>
  <si>
    <t>Shutter Speed</t>
  </si>
  <si>
    <t>1/200</t>
  </si>
  <si>
    <t>recording fps</t>
  </si>
  <si>
    <t>frame duration (ms)</t>
  </si>
  <si>
    <t>IMG_5116</t>
  </si>
  <si>
    <t>Video source</t>
  </si>
  <si>
    <t>https://www.youtube.com/watch?v=Y-LPERlRHYA</t>
  </si>
  <si>
    <t>First strike duration (brightest)</t>
  </si>
  <si>
    <t>fps</t>
  </si>
  <si>
    <t>Last frame with visible lightning</t>
  </si>
  <si>
    <t>Total duration (ms)</t>
  </si>
  <si>
    <t>Trigger Delay(ms)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</si>
</sst>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5" sqref="E15"/>
    </sheetView>
  </sheetViews>
  <sheetFormatPr defaultRowHeight="15" x14ac:dyDescent="0.25"/>
  <cols>
    <col min="1" max="1" width="19" bestFit="1" customWidth="1"/>
    <col min="2" max="2" width="11.85546875" bestFit="1" customWidth="1"/>
    <col min="3" max="3" width="20.7109375" bestFit="1" customWidth="1"/>
    <col min="4" max="4" width="23.85546875" bestFit="1" customWidth="1"/>
    <col min="5" max="5" width="26.7109375" bestFit="1" customWidth="1"/>
    <col min="6" max="6" width="16.7109375" bestFit="1" customWidth="1"/>
  </cols>
  <sheetData>
    <row r="1" spans="1:6" x14ac:dyDescent="0.25">
      <c r="A1" s="1" t="s">
        <v>10</v>
      </c>
      <c r="B1" t="s">
        <v>11</v>
      </c>
    </row>
    <row r="2" spans="1:6" x14ac:dyDescent="0.25">
      <c r="A2" s="1" t="s">
        <v>12</v>
      </c>
      <c r="B2">
        <v>240</v>
      </c>
    </row>
    <row r="3" spans="1:6" x14ac:dyDescent="0.25">
      <c r="A3" s="1" t="s">
        <v>13</v>
      </c>
      <c r="B3">
        <f>1000*1/B2</f>
        <v>4.166666666666667</v>
      </c>
    </row>
    <row r="5" spans="1:6" x14ac:dyDescent="0.25">
      <c r="A5" s="1" t="s">
        <v>0</v>
      </c>
      <c r="B5" s="1" t="s">
        <v>1</v>
      </c>
      <c r="C5" s="1" t="s">
        <v>7</v>
      </c>
      <c r="D5" s="1" t="s">
        <v>8</v>
      </c>
      <c r="E5" s="1" t="s">
        <v>9</v>
      </c>
      <c r="F5" s="1" t="s">
        <v>21</v>
      </c>
    </row>
    <row r="6" spans="1:6" x14ac:dyDescent="0.25">
      <c r="A6" t="s">
        <v>2</v>
      </c>
      <c r="B6" t="s">
        <v>5</v>
      </c>
      <c r="C6">
        <v>6</v>
      </c>
      <c r="D6">
        <v>7</v>
      </c>
      <c r="E6">
        <v>21</v>
      </c>
      <c r="F6" s="2">
        <f>D6*$B$3</f>
        <v>29.166666666666668</v>
      </c>
    </row>
    <row r="7" spans="1:6" x14ac:dyDescent="0.25">
      <c r="A7" t="s">
        <v>3</v>
      </c>
      <c r="B7" t="s">
        <v>5</v>
      </c>
      <c r="C7">
        <v>3</v>
      </c>
      <c r="D7">
        <v>7</v>
      </c>
      <c r="E7">
        <v>21</v>
      </c>
      <c r="F7" s="2">
        <f t="shared" ref="F7:F9" si="0">D7*$B$3</f>
        <v>29.166666666666668</v>
      </c>
    </row>
    <row r="8" spans="1:6" x14ac:dyDescent="0.25">
      <c r="A8" t="s">
        <v>4</v>
      </c>
      <c r="B8" t="s">
        <v>6</v>
      </c>
      <c r="C8">
        <v>4</v>
      </c>
      <c r="D8">
        <v>40</v>
      </c>
      <c r="E8">
        <v>54</v>
      </c>
      <c r="F8" s="2">
        <f t="shared" si="0"/>
        <v>166.66666666666669</v>
      </c>
    </row>
    <row r="9" spans="1:6" x14ac:dyDescent="0.25">
      <c r="A9" t="s">
        <v>14</v>
      </c>
      <c r="B9" t="s">
        <v>6</v>
      </c>
      <c r="C9">
        <v>7</v>
      </c>
      <c r="D9">
        <v>40</v>
      </c>
      <c r="E9">
        <v>54</v>
      </c>
      <c r="F9" s="2">
        <f t="shared" si="0"/>
        <v>166.66666666666669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76E5-F72C-4A3E-90EE-A3764E555F50}">
  <dimension ref="A1:B6"/>
  <sheetViews>
    <sheetView workbookViewId="0">
      <selection activeCell="B7" sqref="B7"/>
    </sheetView>
  </sheetViews>
  <sheetFormatPr defaultRowHeight="15" x14ac:dyDescent="0.25"/>
  <cols>
    <col min="1" max="1" width="28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18</v>
      </c>
      <c r="B2">
        <v>30</v>
      </c>
    </row>
    <row r="4" spans="1:2" x14ac:dyDescent="0.25">
      <c r="A4" t="s">
        <v>17</v>
      </c>
      <c r="B4">
        <v>1</v>
      </c>
    </row>
    <row r="5" spans="1:2" x14ac:dyDescent="0.25">
      <c r="A5" t="s">
        <v>19</v>
      </c>
      <c r="B5">
        <v>14</v>
      </c>
    </row>
    <row r="6" spans="1:2" x14ac:dyDescent="0.25">
      <c r="A6" t="s">
        <v>20</v>
      </c>
      <c r="B6">
        <f>14*(1/B2)*1000</f>
        <v>466.66666666666669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Lightning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</dc:creator>
  <cp:lastModifiedBy>Zijian Zhu</cp:lastModifiedBy>
  <dcterms:created xsi:type="dcterms:W3CDTF">2015-06-05T18:17:20Z</dcterms:created>
  <dcterms:modified xsi:type="dcterms:W3CDTF">2023-09-23T16:45:13Z</dcterms:modified>
</cp:coreProperties>
</file>