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showInkAnnotation="0" autoCompressPictures="0"/>
  <mc:AlternateContent xmlns:mc="http://schemas.openxmlformats.org/markup-compatibility/2006">
    <mc:Choice Requires="x15">
      <x15ac:absPath xmlns:x15ac="http://schemas.microsoft.com/office/spreadsheetml/2010/11/ac" url="/Users/toddzimmerman/Dropbox/Stout/__139 and 439 Spring 2018/"/>
    </mc:Choice>
  </mc:AlternateContent>
  <xr:revisionPtr revIDLastSave="0" documentId="13_ncr:1_{8771B5CA-4F98-294D-ADC2-E20B33F7D520}" xr6:coauthVersionLast="31" xr6:coauthVersionMax="31" xr10:uidLastSave="{00000000-0000-0000-0000-000000000000}"/>
  <bookViews>
    <workbookView xWindow="560" yWindow="560" windowWidth="25040" windowHeight="15540" tabRatio="777" xr2:uid="{00000000-000D-0000-FFFF-FFFF00000000}"/>
  </bookViews>
  <sheets>
    <sheet name="Paper" sheetId="1" r:id="rId1"/>
    <sheet name="Presentation" sheetId="2" r:id="rId2"/>
  </sheets>
  <calcPr calcId="179017"/>
  <extLst>
    <ext xmlns:mx="http://schemas.microsoft.com/office/mac/excel/2008/main" uri="{7523E5D3-25F3-A5E0-1632-64F254C22452}">
      <mx:ArchID Flags="2"/>
    </ext>
  </extLst>
</workbook>
</file>

<file path=xl/calcChain.xml><?xml version="1.0" encoding="utf-8"?>
<calcChain xmlns="http://schemas.openxmlformats.org/spreadsheetml/2006/main">
  <c r="C25" i="1" l="1"/>
  <c r="J18" i="1"/>
  <c r="J24" i="1"/>
  <c r="J23" i="1"/>
  <c r="J22" i="1"/>
  <c r="J21" i="1"/>
  <c r="J20" i="1"/>
  <c r="J19" i="1"/>
  <c r="J17" i="1"/>
  <c r="J16" i="1"/>
  <c r="J15" i="1"/>
  <c r="J14" i="1"/>
  <c r="J13" i="1"/>
  <c r="J12" i="1"/>
  <c r="J11" i="1"/>
  <c r="J10" i="1"/>
  <c r="J7" i="1"/>
  <c r="J8" i="1"/>
  <c r="J9" i="1"/>
  <c r="I8" i="2"/>
  <c r="I6" i="2"/>
  <c r="I7" i="2"/>
  <c r="I9" i="2"/>
  <c r="I10" i="2"/>
  <c r="J25" i="1" l="1"/>
</calcChain>
</file>

<file path=xl/sharedStrings.xml><?xml version="1.0" encoding="utf-8"?>
<sst xmlns="http://schemas.openxmlformats.org/spreadsheetml/2006/main" count="173" uniqueCount="163">
  <si>
    <t>Beginning</t>
  </si>
  <si>
    <t>Developing</t>
  </si>
  <si>
    <t>Proficient</t>
  </si>
  <si>
    <t>Advanced</t>
  </si>
  <si>
    <t>Weighted Total</t>
  </si>
  <si>
    <t>Score</t>
  </si>
  <si>
    <t>Final Score</t>
  </si>
  <si>
    <r>
      <t xml:space="preserve">Name of student(s):  </t>
    </r>
    <r>
      <rPr>
        <u/>
        <sz val="12"/>
        <color rgb="FFFF0000"/>
        <rFont val="Calibri"/>
        <scheme val="minor"/>
      </rPr>
      <t>Kermit the Frog</t>
    </r>
  </si>
  <si>
    <t>Sources cited</t>
  </si>
  <si>
    <t>No sources are cited or used</t>
  </si>
  <si>
    <t>High quality sources (research journals) are used and cited</t>
  </si>
  <si>
    <t>Several midquality (general articles in papers or magazines) or numerous lower quality sources (web pages and blogs) are used and cited.</t>
  </si>
  <si>
    <t>Layout</t>
  </si>
  <si>
    <t>Graphics</t>
  </si>
  <si>
    <t>Introduction</t>
  </si>
  <si>
    <t>Appearance</t>
  </si>
  <si>
    <t>Slides are well orgazined but may be a bit too crowded or too sparse.  Information may be missing that is relevant to talk.</t>
  </si>
  <si>
    <t>Slides are not well organized and are either too crowded or too sparse.  Significant relevant information is missing.</t>
  </si>
  <si>
    <t>Powerpoint Slides</t>
  </si>
  <si>
    <t>Science Knowledge</t>
  </si>
  <si>
    <t>Slides have some of the relevant information but some key points were missing.  Slides may be too sparse or too crowded.</t>
  </si>
  <si>
    <t xml:space="preserve">Name of student(s):  </t>
  </si>
  <si>
    <t>Slides only have highlights, not entire text of speech</t>
  </si>
  <si>
    <t>All graphic are easy to read from back of room</t>
  </si>
  <si>
    <t>No reading from script, not reading directly from slides</t>
  </si>
  <si>
    <t>Making eye contact with entire class, ask for questions at the end</t>
  </si>
  <si>
    <t>Introduce yourself and your topic</t>
  </si>
  <si>
    <t>Presenter has limited understanding of topic and is unable to answer some questions</t>
  </si>
  <si>
    <t>Presenter has reasonable knowledge of topic and is able to answer most questions</t>
  </si>
  <si>
    <t>Presenter has excellent knowledge of topic and can answer all questions as well as provide deeper insight into relevance of topic.</t>
  </si>
  <si>
    <t>Slides are well organized and not too crowded with information.  Enough information provided to understand talk.  Presenter only provides highlights.</t>
  </si>
  <si>
    <t>The presentation had obviously not been rehearsed.  There was no evidence of advanced preparation.  Presenter reads from slides</t>
  </si>
  <si>
    <t>Presenter was dressed professionally, made eye contact with everyone, and speaks clearly.</t>
  </si>
  <si>
    <t>Presenter is dressed mostly professionally (Friday Casual), makes some eye contact, and speak reasonably clearly and loudly.</t>
  </si>
  <si>
    <t>Presenter is dressed casually, makes almost no eye contact with audience, speaks towards the board, and/or cannot be heard.</t>
  </si>
  <si>
    <t>Presenter is dressed casually, makes little eye contact with all of audience, and does not speak clearly or loud enough.</t>
  </si>
  <si>
    <t>Slacks, skirts (or kilts), dress shirt, no jeans.  Jacket or suit a plus but not required.  Professional shoes.</t>
  </si>
  <si>
    <t xml:space="preserve">Looking for evidence you practiced this quite a bit. </t>
  </si>
  <si>
    <t>Your conclusion must be sure to answer your research question.  This isn't a place to tell how awesome your work was, it is a place to summarize all information gained during the research.  The conclusion should answer the question "What information should someone reading this poster remember after they have walked away?"</t>
  </si>
  <si>
    <t>Experimental Design</t>
  </si>
  <si>
    <t>You will want to write up your research plan before you start working.  It will probably change over time but you should at least have some plan in place from the start.</t>
  </si>
  <si>
    <t>Comments</t>
  </si>
  <si>
    <t>Kermit the Frog</t>
  </si>
  <si>
    <t>Many peer-reviewed journals are available through the library.  Interlibrary loan is a good option for articles not available from our library but they usually take several days to a week to get so don't wait.</t>
  </si>
  <si>
    <t>Not Included</t>
  </si>
  <si>
    <t>Percentage</t>
  </si>
  <si>
    <t>Depth of introduction</t>
  </si>
  <si>
    <t>Breadth of introduction</t>
  </si>
  <si>
    <t>Equipment</t>
  </si>
  <si>
    <t>Data and Interpretation</t>
  </si>
  <si>
    <t>Experimental Setup</t>
  </si>
  <si>
    <t>Function of Equipment</t>
  </si>
  <si>
    <t>Description of experiments</t>
  </si>
  <si>
    <t>Motivation of experiments</t>
  </si>
  <si>
    <t>Representation of data</t>
  </si>
  <si>
    <t>Interpretation of data</t>
  </si>
  <si>
    <t>Intro is missing</t>
  </si>
  <si>
    <t>Physics background covers most relevant topics needed to understand the experiment</t>
  </si>
  <si>
    <t>Physics background covers all topics that are needed to understand the experiment</t>
  </si>
  <si>
    <t>Physics background all covers one or two relevant topics that are needed to understand the experiment</t>
  </si>
  <si>
    <t>Physics background does not cover relevant topics for the experiment</t>
  </si>
  <si>
    <t>Why is this research relevant and interesting</t>
  </si>
  <si>
    <t>Depth of knowledge is minimal or information presented is wrong</t>
  </si>
  <si>
    <t>Depth of knowledge is at the level of a Wikipedia article</t>
  </si>
  <si>
    <t xml:space="preserve">Physics background is provided near a depth that you would find in an introductory research article </t>
  </si>
  <si>
    <t>American Journal of Physics and the European Journal of Physics are good models for the depth of knowledge I am looking for</t>
  </si>
  <si>
    <t>The background information is above what you would find in a Wikipedia article but not quite at that of a research article</t>
  </si>
  <si>
    <t>No mention of relevance or interest</t>
  </si>
  <si>
    <t>Satisfied the 'proficient' level plus includes detailed examples of how this can be used at a level understood by someone with no background in the topic.</t>
  </si>
  <si>
    <t>Includes good explanation of why this is relevant and interesting at a level easily understood by someone with no background.  Includes some examples of application</t>
  </si>
  <si>
    <t>Explains relevance but at a level only understood by someone who has completed your experiments</t>
  </si>
  <si>
    <t>Explains relevant at a level only understood by someone who has completed your experiments and includes some explanations</t>
  </si>
  <si>
    <t>Language</t>
  </si>
  <si>
    <t>Spelling and grammar</t>
  </si>
  <si>
    <t>Quality of writing</t>
  </si>
  <si>
    <t>Organization of paper</t>
  </si>
  <si>
    <t>Mathematical equations</t>
  </si>
  <si>
    <t>Quality of sources</t>
  </si>
  <si>
    <t>Proper citation</t>
  </si>
  <si>
    <t>Bibliography</t>
  </si>
  <si>
    <t>Quality of graphics</t>
  </si>
  <si>
    <t>Relevance of graphics</t>
  </si>
  <si>
    <t>Total</t>
  </si>
  <si>
    <t>No description of how equipment functions or how to operate them</t>
  </si>
  <si>
    <t>Brief description of how to operate equipment</t>
  </si>
  <si>
    <t>Complete description of how to operate equipment, including potential pitfalls, and a brief description of how equipment functions.</t>
  </si>
  <si>
    <t>Complete description of how to operate equipment, including potential pitfalls</t>
  </si>
  <si>
    <t>A full description of how to operate equipment</t>
  </si>
  <si>
    <t>No information about how equipment is laid out.</t>
  </si>
  <si>
    <t>Some information about how equipment is laid out</t>
  </si>
  <si>
    <t>A brief description of how equipment is laid out, including some images</t>
  </si>
  <si>
    <t>Compete description of how equipment is laid out, including images and diagrams</t>
  </si>
  <si>
    <t>Satisfied the 'proficient' level plus includes alternate layouts along with benefits and drawbacks of each layout.</t>
  </si>
  <si>
    <t>No description of experiments</t>
  </si>
  <si>
    <t>No motivation provided for why each experiment was performed</t>
  </si>
  <si>
    <t>A list of each experiment is included</t>
  </si>
  <si>
    <t>Lists all experiments and includes some details of how experiments were conducted</t>
  </si>
  <si>
    <t>Includes enough details for each experiment that other students can reproduce results</t>
  </si>
  <si>
    <t>Satisfied the 'proficient' level plus includes potential experiments not conducted but in enough detail that other students could conduct those experiments</t>
  </si>
  <si>
    <t>Includes motivation and 'little questions' for experiments not conducted - must satisfy 'advanced' in previous row</t>
  </si>
  <si>
    <t>Motivation and 'little questions' for all experiments are included in detail.</t>
  </si>
  <si>
    <t>Limited motivation provided for why each experiment was conducted</t>
  </si>
  <si>
    <t>Motivation and 'little questions' for some experiments are included</t>
  </si>
  <si>
    <t>Presenter is invisible or absent</t>
  </si>
  <si>
    <t>Presenter does not have any slides or materials to present</t>
  </si>
  <si>
    <t>No evidence of preparation</t>
  </si>
  <si>
    <t>Presenter is not able to answer any questions</t>
  </si>
  <si>
    <t>Presenter has limited understanding of topic and is unable to answer a couple of questions</t>
  </si>
  <si>
    <t>Graphics must be high quality - not blurry or fuzzy</t>
  </si>
  <si>
    <t>Preparation and presentation</t>
  </si>
  <si>
    <t>The presentation had been well rehearsed and there was ample evidence of advanced preparation.  Presenter does not need to read from slides or notes.  Presenter ends on time.</t>
  </si>
  <si>
    <t>The presentation had been rehearsed and there was some evidence of advanced preparation.  Presenter does not need to read from slides and is able to end on time.</t>
  </si>
  <si>
    <t>The presentation may not have been rehearsed or there was little evidence of advanced preparation. Presenter reads from slides or notes or does not end on time</t>
  </si>
  <si>
    <t>You should have your talk fairly well timed out.  It is ok to end a few minutes early but should not run over at all.</t>
  </si>
  <si>
    <t>Presentation Rubric - 439 Students only</t>
  </si>
  <si>
    <t>Final Paper Rubric</t>
  </si>
  <si>
    <t>Only sources provided by instructor are used</t>
  </si>
  <si>
    <t>Additional sources are low-quality sources (e.g. blogs, Wikipedia, websites)</t>
  </si>
  <si>
    <t>Sources are not cited in the text</t>
  </si>
  <si>
    <t>No bibliograph is included</t>
  </si>
  <si>
    <t>No table of contents and paper is disorganized</t>
  </si>
  <si>
    <t>No table of contents and no headings included for each section</t>
  </si>
  <si>
    <t>Includes a table of contents and some section headings</t>
  </si>
  <si>
    <t>No mathematical equations included</t>
  </si>
  <si>
    <t>Equations are typed out using plain text</t>
  </si>
  <si>
    <t>Satisfies 'proficient' and discussion of the meaning of equations is included.</t>
  </si>
  <si>
    <t>Includes a table of contents and well organized sections that are labeled.  Figures are labeled and in the approriate place</t>
  </si>
  <si>
    <t xml:space="preserve">All equations are included and correct.  Equations are relevant to the topic being discussed.  Equations are in the appropriate place in the text.Equations are numbered. </t>
  </si>
  <si>
    <t>Equations are included but not all equations are relevant to the discussion or not all equations are correct</t>
  </si>
  <si>
    <t>Do not put equations in just to include an equation.  Make sure it is relevant to the topic.</t>
  </si>
  <si>
    <t>All spelling and grammar are correct</t>
  </si>
  <si>
    <t>High quality writing - no extraneous words, clumsy phrases, or run-on sentences</t>
  </si>
  <si>
    <t>Minor spelling or grammar errors</t>
  </si>
  <si>
    <t>Several spelling or grammar errors</t>
  </si>
  <si>
    <t>No evidence of spell-checking or proper grammar</t>
  </si>
  <si>
    <t>Very poor writing</t>
  </si>
  <si>
    <t>Adequate quality of writing - a few extraneous words or clumsy phrases.</t>
  </si>
  <si>
    <t>Writing is ok but could use significant improvement</t>
  </si>
  <si>
    <t>No data included</t>
  </si>
  <si>
    <t>No attempt to interpret data</t>
  </si>
  <si>
    <t>No graphics present</t>
  </si>
  <si>
    <t>Graphics included are not relevant to the topic discussed</t>
  </si>
  <si>
    <t>Some of the graphics are relevant to the topic but some are not</t>
  </si>
  <si>
    <t>All graphics are relevant to the topic discussed</t>
  </si>
  <si>
    <t>Satisfied 'proficient' plus graphics are included at all points where the discussion would benefit from inclusion of graphics</t>
  </si>
  <si>
    <t>High quality graphics, many of which are made by a member of the group</t>
  </si>
  <si>
    <t>All graphics are high quality with proper citations.  A few of the graphics are made by group members</t>
  </si>
  <si>
    <t>Graphics are fuzzy or low quality</t>
  </si>
  <si>
    <t>All graphics are high quality.  Some are not cited and no high quality graphics created by group members are included.</t>
  </si>
  <si>
    <t>Some data is included but it is not well organized or visualized.  Data is not relevant to understanding the experiment</t>
  </si>
  <si>
    <t>Most relevant data is included (either as tables, plots, or other relevant formats).   Some of data included may not be relevant to understanding the experiment.</t>
  </si>
  <si>
    <t>Most relevant data is included in the appropriate format (e.g. in a plot when a plot is best, etc).</t>
  </si>
  <si>
    <t>Most relevant data is included and is well organized.  No irrelevant data is included.</t>
  </si>
  <si>
    <t>Excellent and completely accurate interpretation of data</t>
  </si>
  <si>
    <t>Excellent attempt to interpret data</t>
  </si>
  <si>
    <t>Cursory attempt to interpret data</t>
  </si>
  <si>
    <t>Some attempt at interpretting data</t>
  </si>
  <si>
    <t>Sources are cited using AIP style.  References in text are a superscripted number that corresponds to the numerical entry in the bibliography.</t>
  </si>
  <si>
    <t>Only a few sources are cited or citation style in inconsistent</t>
  </si>
  <si>
    <t xml:space="preserve">Citations are mostly constitent throughout the paper.  </t>
  </si>
  <si>
    <t>Bibliography is complete and uses AIP style</t>
  </si>
  <si>
    <t>Bibliography is sparse or incorrectly formated</t>
  </si>
  <si>
    <t>Bibliography is mostly correctly formated using AIP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</si>
</sst>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name val="Calibri"/>
      <scheme val="minor"/>
    </font>
    <font>
      <sz val="16"/>
      <color theme="1"/>
      <name val="Calibri"/>
      <scheme val="minor"/>
    </font>
    <font>
      <sz val="12"/>
      <color rgb="FFFF0000"/>
      <name val="Calibri"/>
      <family val="2"/>
      <scheme val="minor"/>
    </font>
    <font>
      <u/>
      <sz val="12"/>
      <color rgb="FFFF0000"/>
      <name val="Calibri"/>
      <scheme val="minor"/>
    </font>
    <font>
      <sz val="12"/>
      <color rgb="FF000000"/>
      <name val="Calibri"/>
      <family val="2"/>
      <scheme val="minor"/>
    </font>
    <font>
      <b/>
      <sz val="12"/>
      <color theme="1"/>
      <name val="Calibri"/>
      <family val="2"/>
      <scheme val="minor"/>
    </font>
    <font>
      <sz val="16"/>
      <color theme="1"/>
      <name val="Calibri"/>
      <family val="2"/>
      <scheme val="minor"/>
    </font>
  </fonts>
  <fills count="3">
    <fill>
      <patternFill patternType="none"/>
    </fill>
    <fill>
      <patternFill patternType="gray125"/>
    </fill>
    <fill>
      <patternFill patternType="lightUp"/>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style="double">
        <color auto="1"/>
      </top>
      <bottom/>
      <diagonal/>
    </border>
    <border>
      <left style="thin">
        <color auto="1"/>
      </left>
      <right style="thin">
        <color auto="1"/>
      </right>
      <top/>
      <bottom style="double">
        <color auto="1"/>
      </bottom>
      <diagonal/>
    </border>
    <border>
      <left style="double">
        <color auto="1"/>
      </left>
      <right style="thin">
        <color auto="1"/>
      </right>
      <top style="double">
        <color auto="1"/>
      </top>
      <bottom/>
      <diagonal/>
    </border>
    <border>
      <left style="double">
        <color auto="1"/>
      </left>
      <right style="thin">
        <color auto="1"/>
      </right>
      <top/>
      <bottom/>
      <diagonal/>
    </border>
    <border>
      <left style="double">
        <color auto="1"/>
      </left>
      <right style="thin">
        <color auto="1"/>
      </right>
      <top/>
      <bottom style="double">
        <color auto="1"/>
      </bottom>
      <diagonal/>
    </border>
    <border>
      <left/>
      <right style="thin">
        <color auto="1"/>
      </right>
      <top style="thin">
        <color auto="1"/>
      </top>
      <bottom/>
      <diagonal/>
    </border>
    <border>
      <left/>
      <right/>
      <top style="double">
        <color auto="1"/>
      </top>
      <bottom style="thin">
        <color auto="1"/>
      </bottom>
      <diagonal/>
    </border>
  </borders>
  <cellStyleXfs count="8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6">
    <xf numFmtId="0" fontId="0" fillId="0" borderId="0" xfId="0"/>
    <xf numFmtId="0" fontId="0" fillId="0" borderId="1" xfId="0" applyBorder="1" applyAlignment="1">
      <alignment horizontal="center" vertical="center" wrapText="1"/>
    </xf>
    <xf numFmtId="0" fontId="10" fillId="0" borderId="1" xfId="0" applyFont="1" applyBorder="1" applyAlignment="1">
      <alignment horizontal="center" vertical="center" wrapText="1"/>
    </xf>
    <xf numFmtId="0" fontId="0" fillId="0" borderId="2" xfId="0" applyBorder="1" applyAlignment="1">
      <alignment horizontal="center" vertical="center"/>
    </xf>
    <xf numFmtId="9" fontId="0" fillId="0" borderId="1" xfId="0" applyNumberFormat="1" applyBorder="1" applyAlignment="1">
      <alignment horizontal="center" vertical="center" wrapText="1"/>
    </xf>
    <xf numFmtId="0" fontId="11" fillId="0" borderId="0" xfId="0" applyFont="1"/>
    <xf numFmtId="0" fontId="11" fillId="0" borderId="1" xfId="0" applyFont="1" applyBorder="1" applyAlignment="1">
      <alignment horizontal="center" vertical="center" wrapText="1"/>
    </xf>
    <xf numFmtId="0" fontId="0" fillId="0" borderId="1" xfId="0" applyBorder="1"/>
    <xf numFmtId="0" fontId="11" fillId="0" borderId="1" xfId="0" applyFont="1" applyBorder="1"/>
    <xf numFmtId="0" fontId="0" fillId="0" borderId="9" xfId="0" applyFill="1" applyBorder="1" applyAlignment="1">
      <alignment horizontal="center" vertical="center" wrapText="1"/>
    </xf>
    <xf numFmtId="0" fontId="10" fillId="0" borderId="9" xfId="0" applyFont="1" applyFill="1" applyBorder="1" applyAlignment="1">
      <alignment horizontal="center" vertical="center" wrapText="1"/>
    </xf>
    <xf numFmtId="0" fontId="0" fillId="0" borderId="0" xfId="0" applyAlignment="1">
      <alignment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1" fillId="0" borderId="2" xfId="0" applyFont="1" applyBorder="1" applyAlignment="1">
      <alignment horizontal="center" vertical="center" wrapText="1"/>
    </xf>
    <xf numFmtId="9"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9" fontId="8" fillId="0" borderId="1" xfId="3" applyFont="1" applyBorder="1" applyAlignment="1">
      <alignment wrapText="1"/>
    </xf>
    <xf numFmtId="0" fontId="0" fillId="0" borderId="7"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0" fillId="0" borderId="6" xfId="0" applyBorder="1" applyAlignment="1">
      <alignment horizontal="right" vertical="center"/>
    </xf>
    <xf numFmtId="0" fontId="0" fillId="0" borderId="0" xfId="0" applyBorder="1" applyAlignment="1">
      <alignment horizontal="right" vertical="center"/>
    </xf>
    <xf numFmtId="0" fontId="0" fillId="0" borderId="8" xfId="0" applyBorder="1" applyAlignment="1">
      <alignment horizontal="right" vertical="center"/>
    </xf>
    <xf numFmtId="0" fontId="0" fillId="0" borderId="5" xfId="0" applyBorder="1" applyAlignment="1">
      <alignment horizontal="right" vertical="center"/>
    </xf>
    <xf numFmtId="0" fontId="0" fillId="0" borderId="1" xfId="0" applyFill="1" applyBorder="1" applyAlignment="1">
      <alignment horizontal="right" vertical="center"/>
    </xf>
    <xf numFmtId="0" fontId="2" fillId="0" borderId="1" xfId="0" applyFont="1" applyFill="1" applyBorder="1" applyAlignment="1">
      <alignment horizontal="righ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0" borderId="10" xfId="0" applyBorder="1"/>
    <xf numFmtId="0" fontId="11" fillId="0" borderId="9" xfId="0" applyFont="1" applyBorder="1" applyAlignment="1">
      <alignment horizontal="center" vertical="center"/>
    </xf>
    <xf numFmtId="0" fontId="11" fillId="0" borderId="11" xfId="0" applyFont="1" applyBorder="1" applyAlignment="1">
      <alignment horizontal="center" vertical="center" wrapText="1"/>
    </xf>
    <xf numFmtId="9" fontId="0" fillId="0" borderId="11" xfId="0" applyNumberForma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1" fillId="0" borderId="14" xfId="0" applyFont="1" applyBorder="1" applyAlignment="1">
      <alignment horizontal="center" vertical="center" wrapText="1"/>
    </xf>
    <xf numFmtId="9" fontId="0" fillId="0" borderId="14" xfId="0" applyNumberForma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12" fillId="0" borderId="1" xfId="0" applyFont="1" applyBorder="1" applyAlignment="1">
      <alignment horizontal="center" vertical="center"/>
    </xf>
    <xf numFmtId="0" fontId="11" fillId="0" borderId="16"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20" xfId="0" applyFont="1" applyBorder="1" applyAlignment="1">
      <alignment horizontal="center" vertical="center" wrapText="1"/>
    </xf>
    <xf numFmtId="0" fontId="0" fillId="0" borderId="0" xfId="0" applyAlignment="1"/>
    <xf numFmtId="0" fontId="0" fillId="0" borderId="1" xfId="0" applyBorder="1" applyAlignment="1">
      <alignment wrapText="1"/>
    </xf>
    <xf numFmtId="0" fontId="0" fillId="0" borderId="21" xfId="0" applyBorder="1"/>
    <xf numFmtId="0" fontId="11" fillId="0" borderId="11" xfId="0" applyFont="1" applyFill="1" applyBorder="1" applyAlignment="1">
      <alignment horizontal="center" vertical="center" wrapText="1"/>
    </xf>
    <xf numFmtId="0" fontId="0" fillId="0" borderId="11" xfId="0" applyBorder="1" applyAlignment="1">
      <alignment wrapText="1"/>
    </xf>
    <xf numFmtId="0" fontId="0" fillId="0" borderId="12" xfId="0" applyBorder="1" applyAlignment="1">
      <alignment wrapText="1"/>
    </xf>
    <xf numFmtId="0" fontId="11" fillId="0" borderId="14" xfId="0" applyFont="1" applyFill="1" applyBorder="1" applyAlignment="1">
      <alignment horizontal="center" vertical="center" wrapText="1"/>
    </xf>
    <xf numFmtId="0" fontId="0" fillId="0" borderId="14" xfId="0" applyBorder="1" applyAlignment="1">
      <alignment wrapText="1"/>
    </xf>
    <xf numFmtId="0" fontId="0" fillId="0" borderId="15" xfId="0" applyBorder="1" applyAlignment="1">
      <alignment wrapText="1"/>
    </xf>
    <xf numFmtId="0" fontId="0" fillId="0" borderId="22" xfId="0" applyBorder="1" applyAlignment="1">
      <alignment vertical="center" wrapText="1"/>
    </xf>
    <xf numFmtId="0" fontId="11" fillId="0" borderId="1" xfId="0" applyFont="1" applyFill="1" applyBorder="1" applyAlignment="1">
      <alignment horizontal="center" vertical="center" wrapText="1"/>
    </xf>
    <xf numFmtId="0" fontId="0" fillId="2" borderId="12" xfId="0" quotePrefix="1" applyFill="1" applyBorder="1" applyAlignment="1">
      <alignment wrapText="1"/>
    </xf>
    <xf numFmtId="0" fontId="0" fillId="2" borderId="15" xfId="0" applyFill="1" applyBorder="1" applyAlignment="1">
      <alignment wrapText="1"/>
    </xf>
    <xf numFmtId="0" fontId="11" fillId="0" borderId="0" xfId="0" applyFont="1" applyAlignment="1"/>
    <xf numFmtId="0" fontId="11" fillId="0" borderId="0" xfId="0" applyFont="1" applyBorder="1" applyAlignment="1">
      <alignment horizontal="center" vertical="center"/>
    </xf>
    <xf numFmtId="9"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xf numFmtId="0" fontId="11" fillId="0" borderId="0" xfId="0" applyFont="1" applyBorder="1" applyAlignment="1"/>
    <xf numFmtId="9" fontId="11" fillId="0" borderId="0" xfId="0" applyNumberFormat="1" applyFont="1" applyBorder="1" applyAlignment="1"/>
    <xf numFmtId="9" fontId="0" fillId="0" borderId="0" xfId="0" applyNumberFormat="1"/>
    <xf numFmtId="0" fontId="0" fillId="2" borderId="15" xfId="0" quotePrefix="1" applyFill="1" applyBorder="1" applyAlignment="1">
      <alignment wrapText="1"/>
    </xf>
    <xf numFmtId="9" fontId="0" fillId="0" borderId="16" xfId="0" applyNumberFormat="1" applyBorder="1" applyAlignment="1">
      <alignment horizontal="center" vertical="center" wrapText="1"/>
    </xf>
    <xf numFmtId="9" fontId="0" fillId="0" borderId="3" xfId="0" applyNumberFormat="1" applyBorder="1" applyAlignment="1">
      <alignment horizontal="center" vertical="center" wrapText="1"/>
    </xf>
  </cellXfs>
  <cellStyles count="86">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Normal" xfId="0" builtinId="0"/>
    <cellStyle name="Percent" xfId="3"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6"/>
  <sheetViews>
    <sheetView tabSelected="1" workbookViewId="0">
      <selection activeCell="C10" sqref="C10:C11"/>
    </sheetView>
  </sheetViews>
  <sheetFormatPr baseColWidth="10" defaultRowHeight="16"/>
  <cols>
    <col min="1" max="1" width="17.83203125" style="52" customWidth="1"/>
    <col min="2" max="2" width="15" style="52" bestFit="1" customWidth="1"/>
    <col min="3" max="3" width="10.83203125" style="52"/>
    <col min="4" max="4" width="17.6640625" style="52" customWidth="1"/>
    <col min="5" max="8" width="24" style="52" customWidth="1"/>
    <col min="9" max="9" width="10.83203125" style="52"/>
    <col min="10" max="10" width="13.6640625" style="52" bestFit="1" customWidth="1"/>
    <col min="11" max="11" width="38.5" style="52" customWidth="1"/>
    <col min="12" max="12" width="41.1640625" style="52" customWidth="1"/>
    <col min="13" max="16384" width="10.83203125" style="52"/>
  </cols>
  <sheetData>
    <row r="1" spans="1:12" customFormat="1">
      <c r="B1" s="46" t="s">
        <v>115</v>
      </c>
      <c r="C1" s="22"/>
      <c r="D1" s="22"/>
      <c r="E1" s="22"/>
      <c r="F1" s="22"/>
      <c r="G1" s="22"/>
      <c r="H1" s="22"/>
      <c r="I1" s="22"/>
      <c r="J1" s="22"/>
      <c r="L1" s="11"/>
    </row>
    <row r="2" spans="1:12" customFormat="1">
      <c r="B2" s="23"/>
      <c r="C2" s="23"/>
      <c r="D2" s="23"/>
      <c r="E2" s="23"/>
      <c r="F2" s="23"/>
      <c r="G2" s="23"/>
      <c r="H2" s="23"/>
      <c r="I2" s="23"/>
      <c r="J2" s="23"/>
      <c r="L2" s="11"/>
    </row>
    <row r="3" spans="1:12" customFormat="1">
      <c r="A3" t="s">
        <v>21</v>
      </c>
      <c r="B3" s="24" t="s">
        <v>42</v>
      </c>
      <c r="C3" s="25"/>
      <c r="D3" s="25"/>
      <c r="E3" s="26"/>
      <c r="F3" s="26"/>
      <c r="G3" s="26"/>
      <c r="H3" s="26"/>
      <c r="I3" s="26"/>
      <c r="J3" s="27"/>
      <c r="L3" s="11"/>
    </row>
    <row r="4" spans="1:12" customFormat="1">
      <c r="L4" s="11"/>
    </row>
    <row r="5" spans="1:12" customFormat="1">
      <c r="A5" s="11"/>
      <c r="D5" s="3">
        <v>0</v>
      </c>
      <c r="E5" s="3">
        <v>1</v>
      </c>
      <c r="F5" s="3">
        <v>2</v>
      </c>
      <c r="G5" s="3">
        <v>4</v>
      </c>
      <c r="H5" s="3">
        <v>5</v>
      </c>
      <c r="I5" s="7"/>
      <c r="J5" s="7"/>
      <c r="L5" s="11"/>
    </row>
    <row r="6" spans="1:12" customFormat="1" ht="32" customHeight="1" thickBot="1">
      <c r="A6" s="11"/>
      <c r="C6" t="s">
        <v>45</v>
      </c>
      <c r="D6" s="36" t="s">
        <v>44</v>
      </c>
      <c r="E6" s="36" t="s">
        <v>0</v>
      </c>
      <c r="F6" s="36" t="s">
        <v>1</v>
      </c>
      <c r="G6" s="36" t="s">
        <v>2</v>
      </c>
      <c r="H6" s="36" t="s">
        <v>3</v>
      </c>
      <c r="I6" s="8" t="s">
        <v>5</v>
      </c>
      <c r="J6" s="8" t="s">
        <v>4</v>
      </c>
      <c r="L6" s="11" t="s">
        <v>41</v>
      </c>
    </row>
    <row r="7" spans="1:12" customFormat="1" ht="144" customHeight="1" thickTop="1">
      <c r="A7" s="49" t="s">
        <v>14</v>
      </c>
      <c r="B7" s="37" t="s">
        <v>46</v>
      </c>
      <c r="C7" s="38">
        <v>0.1</v>
      </c>
      <c r="D7" s="38" t="s">
        <v>56</v>
      </c>
      <c r="E7" s="39" t="s">
        <v>62</v>
      </c>
      <c r="F7" s="39" t="s">
        <v>63</v>
      </c>
      <c r="G7" s="39" t="s">
        <v>66</v>
      </c>
      <c r="H7" s="40" t="s">
        <v>64</v>
      </c>
      <c r="I7" s="35"/>
      <c r="J7" s="7">
        <f t="shared" ref="J7:J25" si="0">I7*C7</f>
        <v>0</v>
      </c>
      <c r="L7" s="11" t="s">
        <v>65</v>
      </c>
    </row>
    <row r="8" spans="1:12" customFormat="1" ht="144" customHeight="1">
      <c r="A8" s="50"/>
      <c r="B8" s="6" t="s">
        <v>47</v>
      </c>
      <c r="C8" s="4">
        <v>0.1</v>
      </c>
      <c r="D8" s="4" t="s">
        <v>56</v>
      </c>
      <c r="E8" s="21" t="s">
        <v>60</v>
      </c>
      <c r="F8" s="21" t="s">
        <v>59</v>
      </c>
      <c r="G8" s="21" t="s">
        <v>57</v>
      </c>
      <c r="H8" s="41" t="s">
        <v>58</v>
      </c>
      <c r="I8" s="35"/>
      <c r="J8" s="7">
        <f t="shared" si="0"/>
        <v>0</v>
      </c>
      <c r="L8" s="11"/>
    </row>
    <row r="9" spans="1:12" customFormat="1" ht="113" thickBot="1">
      <c r="A9" s="51"/>
      <c r="B9" s="42" t="s">
        <v>61</v>
      </c>
      <c r="C9" s="43">
        <v>0.05</v>
      </c>
      <c r="D9" s="43" t="s">
        <v>67</v>
      </c>
      <c r="E9" s="44" t="s">
        <v>70</v>
      </c>
      <c r="F9" s="44" t="s">
        <v>71</v>
      </c>
      <c r="G9" s="44" t="s">
        <v>69</v>
      </c>
      <c r="H9" s="45" t="s">
        <v>68</v>
      </c>
      <c r="I9" s="35"/>
      <c r="J9" s="7">
        <f t="shared" si="0"/>
        <v>0</v>
      </c>
      <c r="L9" s="11"/>
    </row>
    <row r="10" spans="1:12" customFormat="1" ht="81" thickTop="1">
      <c r="A10" s="49" t="s">
        <v>48</v>
      </c>
      <c r="B10" s="55" t="s">
        <v>50</v>
      </c>
      <c r="C10" s="38">
        <v>0.1</v>
      </c>
      <c r="D10" s="56" t="s">
        <v>88</v>
      </c>
      <c r="E10" s="56" t="s">
        <v>89</v>
      </c>
      <c r="F10" s="56" t="s">
        <v>90</v>
      </c>
      <c r="G10" s="56" t="s">
        <v>91</v>
      </c>
      <c r="H10" s="57" t="s">
        <v>92</v>
      </c>
      <c r="I10" s="35"/>
      <c r="J10" s="7">
        <f t="shared" si="0"/>
        <v>0</v>
      </c>
      <c r="L10" s="11"/>
    </row>
    <row r="11" spans="1:12" customFormat="1" ht="81" thickBot="1">
      <c r="A11" s="51"/>
      <c r="B11" s="58" t="s">
        <v>51</v>
      </c>
      <c r="C11" s="43">
        <v>0.05</v>
      </c>
      <c r="D11" s="59" t="s">
        <v>83</v>
      </c>
      <c r="E11" s="59" t="s">
        <v>84</v>
      </c>
      <c r="F11" s="59" t="s">
        <v>87</v>
      </c>
      <c r="G11" s="59" t="s">
        <v>86</v>
      </c>
      <c r="H11" s="60" t="s">
        <v>85</v>
      </c>
      <c r="I11" s="35"/>
      <c r="J11" s="7">
        <f t="shared" si="0"/>
        <v>0</v>
      </c>
      <c r="L11" s="11"/>
    </row>
    <row r="12" spans="1:12" customFormat="1" ht="113" thickTop="1">
      <c r="A12" s="49" t="s">
        <v>39</v>
      </c>
      <c r="B12" s="55" t="s">
        <v>52</v>
      </c>
      <c r="C12" s="38">
        <v>0.2</v>
      </c>
      <c r="D12" s="56" t="s">
        <v>93</v>
      </c>
      <c r="E12" s="56" t="s">
        <v>95</v>
      </c>
      <c r="F12" s="56" t="s">
        <v>96</v>
      </c>
      <c r="G12" s="56" t="s">
        <v>97</v>
      </c>
      <c r="H12" s="57" t="s">
        <v>98</v>
      </c>
      <c r="I12" s="35"/>
      <c r="J12" s="7">
        <f t="shared" si="0"/>
        <v>0</v>
      </c>
      <c r="L12" s="11"/>
    </row>
    <row r="13" spans="1:12" customFormat="1" ht="144" customHeight="1" thickBot="1">
      <c r="A13" s="51"/>
      <c r="B13" s="58" t="s">
        <v>53</v>
      </c>
      <c r="C13" s="43">
        <v>0.05</v>
      </c>
      <c r="D13" s="59" t="s">
        <v>94</v>
      </c>
      <c r="E13" s="59" t="s">
        <v>101</v>
      </c>
      <c r="F13" s="59" t="s">
        <v>102</v>
      </c>
      <c r="G13" s="59" t="s">
        <v>100</v>
      </c>
      <c r="H13" s="60" t="s">
        <v>99</v>
      </c>
      <c r="I13" s="35"/>
      <c r="J13" s="7">
        <f t="shared" si="0"/>
        <v>0</v>
      </c>
      <c r="L13" s="11"/>
    </row>
    <row r="14" spans="1:12" customFormat="1" ht="113" thickTop="1">
      <c r="A14" s="49" t="s">
        <v>49</v>
      </c>
      <c r="B14" s="55" t="s">
        <v>54</v>
      </c>
      <c r="C14" s="38">
        <v>0.05</v>
      </c>
      <c r="D14" s="56" t="s">
        <v>138</v>
      </c>
      <c r="E14" s="56" t="s">
        <v>149</v>
      </c>
      <c r="F14" s="56" t="s">
        <v>150</v>
      </c>
      <c r="G14" s="56" t="s">
        <v>152</v>
      </c>
      <c r="H14" s="57" t="s">
        <v>151</v>
      </c>
      <c r="I14" s="35"/>
      <c r="J14" s="7">
        <f t="shared" si="0"/>
        <v>0</v>
      </c>
      <c r="L14" s="11"/>
    </row>
    <row r="15" spans="1:12" customFormat="1" ht="49" thickBot="1">
      <c r="A15" s="51"/>
      <c r="B15" s="58" t="s">
        <v>55</v>
      </c>
      <c r="C15" s="43">
        <v>0.05</v>
      </c>
      <c r="D15" s="59" t="s">
        <v>139</v>
      </c>
      <c r="E15" s="59" t="s">
        <v>155</v>
      </c>
      <c r="F15" s="59" t="s">
        <v>156</v>
      </c>
      <c r="G15" s="59" t="s">
        <v>154</v>
      </c>
      <c r="H15" s="60" t="s">
        <v>153</v>
      </c>
      <c r="I15" s="35"/>
      <c r="J15" s="7">
        <f t="shared" si="0"/>
        <v>0</v>
      </c>
      <c r="L15" s="11"/>
    </row>
    <row r="16" spans="1:12" customFormat="1" ht="81" thickTop="1">
      <c r="A16" s="49" t="s">
        <v>13</v>
      </c>
      <c r="B16" s="55" t="s">
        <v>80</v>
      </c>
      <c r="C16" s="38">
        <v>0.02</v>
      </c>
      <c r="D16" s="56" t="s">
        <v>140</v>
      </c>
      <c r="E16" s="56" t="s">
        <v>147</v>
      </c>
      <c r="F16" s="56" t="s">
        <v>148</v>
      </c>
      <c r="G16" s="56" t="s">
        <v>146</v>
      </c>
      <c r="H16" s="57" t="s">
        <v>145</v>
      </c>
      <c r="I16" s="35"/>
      <c r="J16" s="7">
        <f t="shared" si="0"/>
        <v>0</v>
      </c>
      <c r="L16" s="11"/>
    </row>
    <row r="17" spans="1:12" customFormat="1" ht="81" thickBot="1">
      <c r="A17" s="51"/>
      <c r="B17" s="58" t="s">
        <v>81</v>
      </c>
      <c r="C17" s="43">
        <v>0.03</v>
      </c>
      <c r="D17" s="59" t="s">
        <v>140</v>
      </c>
      <c r="E17" s="59" t="s">
        <v>141</v>
      </c>
      <c r="F17" s="59" t="s">
        <v>142</v>
      </c>
      <c r="G17" s="59" t="s">
        <v>143</v>
      </c>
      <c r="H17" s="60" t="s">
        <v>144</v>
      </c>
      <c r="I17" s="35"/>
      <c r="J17" s="7">
        <f t="shared" si="0"/>
        <v>0</v>
      </c>
      <c r="L17" s="11"/>
    </row>
    <row r="18" spans="1:12" customFormat="1" ht="98" thickTop="1" thickBot="1">
      <c r="A18" s="49" t="s">
        <v>8</v>
      </c>
      <c r="B18" s="55" t="s">
        <v>77</v>
      </c>
      <c r="C18" s="74">
        <v>0.05</v>
      </c>
      <c r="D18" s="61" t="s">
        <v>9</v>
      </c>
      <c r="E18" s="39" t="s">
        <v>116</v>
      </c>
      <c r="F18" s="39" t="s">
        <v>117</v>
      </c>
      <c r="G18" s="39" t="s">
        <v>11</v>
      </c>
      <c r="H18" s="39" t="s">
        <v>10</v>
      </c>
      <c r="I18" s="53"/>
      <c r="J18" s="7">
        <f t="shared" si="0"/>
        <v>0</v>
      </c>
      <c r="L18" s="11" t="s">
        <v>43</v>
      </c>
    </row>
    <row r="19" spans="1:12" customFormat="1" ht="97" thickTop="1">
      <c r="A19" s="50"/>
      <c r="B19" s="62" t="s">
        <v>78</v>
      </c>
      <c r="C19" s="75">
        <v>0.01</v>
      </c>
      <c r="D19" s="53" t="s">
        <v>118</v>
      </c>
      <c r="E19" s="53" t="s">
        <v>158</v>
      </c>
      <c r="F19" s="53" t="s">
        <v>159</v>
      </c>
      <c r="G19" s="53" t="s">
        <v>157</v>
      </c>
      <c r="H19" s="63"/>
      <c r="I19" s="35"/>
      <c r="J19" s="7">
        <f t="shared" si="0"/>
        <v>0</v>
      </c>
      <c r="L19" s="11"/>
    </row>
    <row r="20" spans="1:12" customFormat="1" ht="49" thickBot="1">
      <c r="A20" s="51"/>
      <c r="B20" s="58" t="s">
        <v>79</v>
      </c>
      <c r="C20" s="43">
        <v>0.04</v>
      </c>
      <c r="D20" s="59" t="s">
        <v>119</v>
      </c>
      <c r="E20" s="59" t="s">
        <v>161</v>
      </c>
      <c r="F20" s="59" t="s">
        <v>162</v>
      </c>
      <c r="G20" s="59" t="s">
        <v>160</v>
      </c>
      <c r="H20" s="73"/>
      <c r="I20" s="35"/>
      <c r="J20" s="7">
        <f t="shared" si="0"/>
        <v>0</v>
      </c>
      <c r="L20" s="11"/>
    </row>
    <row r="21" spans="1:12" customFormat="1" ht="81" thickTop="1">
      <c r="A21" s="49" t="s">
        <v>12</v>
      </c>
      <c r="B21" s="55" t="s">
        <v>75</v>
      </c>
      <c r="C21" s="38">
        <v>0.03</v>
      </c>
      <c r="D21" s="56" t="s">
        <v>120</v>
      </c>
      <c r="E21" s="56" t="s">
        <v>121</v>
      </c>
      <c r="F21" s="56" t="s">
        <v>122</v>
      </c>
      <c r="G21" s="56" t="s">
        <v>126</v>
      </c>
      <c r="H21" s="63"/>
      <c r="I21" s="35"/>
      <c r="J21" s="7">
        <f t="shared" si="0"/>
        <v>0</v>
      </c>
      <c r="L21" s="11"/>
    </row>
    <row r="22" spans="1:12" customFormat="1" ht="113" thickBot="1">
      <c r="A22" s="51"/>
      <c r="B22" s="58" t="s">
        <v>76</v>
      </c>
      <c r="C22" s="43">
        <v>0.02</v>
      </c>
      <c r="D22" s="59" t="s">
        <v>123</v>
      </c>
      <c r="E22" s="59" t="s">
        <v>124</v>
      </c>
      <c r="F22" s="59" t="s">
        <v>128</v>
      </c>
      <c r="G22" s="59" t="s">
        <v>127</v>
      </c>
      <c r="H22" s="60" t="s">
        <v>125</v>
      </c>
      <c r="I22" s="35"/>
      <c r="J22" s="7">
        <f t="shared" si="0"/>
        <v>0</v>
      </c>
      <c r="L22" s="11" t="s">
        <v>129</v>
      </c>
    </row>
    <row r="23" spans="1:12" customFormat="1" ht="49" thickTop="1">
      <c r="A23" s="49" t="s">
        <v>72</v>
      </c>
      <c r="B23" s="47" t="s">
        <v>73</v>
      </c>
      <c r="C23" s="38">
        <v>0.02</v>
      </c>
      <c r="D23" s="56" t="s">
        <v>134</v>
      </c>
      <c r="E23" s="56" t="s">
        <v>133</v>
      </c>
      <c r="F23" s="56" t="s">
        <v>132</v>
      </c>
      <c r="G23" s="56" t="s">
        <v>130</v>
      </c>
      <c r="H23" s="63"/>
      <c r="I23" s="35"/>
      <c r="J23" s="7">
        <f t="shared" si="0"/>
        <v>0</v>
      </c>
      <c r="L23" s="11"/>
    </row>
    <row r="24" spans="1:12" customFormat="1" ht="65" thickBot="1">
      <c r="A24" s="51"/>
      <c r="B24" s="48" t="s">
        <v>74</v>
      </c>
      <c r="C24" s="43">
        <v>0.03</v>
      </c>
      <c r="D24" s="59" t="s">
        <v>135</v>
      </c>
      <c r="E24" s="59" t="s">
        <v>137</v>
      </c>
      <c r="F24" s="59" t="s">
        <v>136</v>
      </c>
      <c r="G24" s="59" t="s">
        <v>131</v>
      </c>
      <c r="H24" s="64"/>
      <c r="I24" s="54"/>
      <c r="J24" s="7">
        <f t="shared" si="0"/>
        <v>0</v>
      </c>
      <c r="L24" s="11"/>
    </row>
    <row r="25" spans="1:12" customFormat="1" ht="17" thickTop="1">
      <c r="A25" s="5"/>
      <c r="C25" s="72">
        <f>SUM(C7:C24)</f>
        <v>1.0000000000000002</v>
      </c>
      <c r="H25" t="s">
        <v>82</v>
      </c>
      <c r="J25" s="7">
        <f>SUM(J7:J24)</f>
        <v>0</v>
      </c>
      <c r="L25" s="11"/>
    </row>
    <row r="26" spans="1:12" customFormat="1">
      <c r="A26" s="5"/>
      <c r="L26" s="11"/>
    </row>
    <row r="27" spans="1:12">
      <c r="A27" s="65"/>
    </row>
    <row r="28" spans="1:12">
      <c r="B28" s="66"/>
      <c r="C28" s="67"/>
      <c r="D28" s="67"/>
      <c r="E28" s="68"/>
      <c r="F28" s="68"/>
      <c r="G28" s="68"/>
      <c r="H28" s="68"/>
      <c r="I28" s="69"/>
      <c r="J28" s="69"/>
      <c r="L28" s="52" t="s">
        <v>40</v>
      </c>
    </row>
    <row r="29" spans="1:12">
      <c r="B29" s="66"/>
      <c r="C29" s="67"/>
      <c r="D29" s="67"/>
      <c r="E29" s="68"/>
      <c r="F29" s="68"/>
      <c r="G29" s="68"/>
      <c r="H29" s="68"/>
      <c r="I29" s="69"/>
      <c r="J29" s="69"/>
    </row>
    <row r="30" spans="1:12">
      <c r="B30" s="66"/>
      <c r="C30" s="67"/>
      <c r="D30" s="67"/>
      <c r="E30" s="68"/>
      <c r="F30" s="68"/>
      <c r="G30" s="68"/>
      <c r="H30" s="68"/>
      <c r="I30" s="69"/>
      <c r="J30" s="69"/>
      <c r="L30" s="52" t="s">
        <v>38</v>
      </c>
    </row>
    <row r="31" spans="1:12">
      <c r="B31" s="66"/>
      <c r="C31" s="67"/>
      <c r="D31" s="67"/>
      <c r="E31" s="68"/>
      <c r="F31" s="68"/>
      <c r="G31" s="68"/>
      <c r="H31" s="68"/>
      <c r="I31" s="69"/>
      <c r="J31" s="69"/>
    </row>
    <row r="32" spans="1:12">
      <c r="B32" s="66"/>
      <c r="C32" s="67"/>
      <c r="D32" s="67"/>
      <c r="E32" s="68"/>
      <c r="F32" s="68"/>
      <c r="G32" s="68"/>
      <c r="H32" s="68"/>
      <c r="I32" s="69"/>
      <c r="J32" s="69"/>
      <c r="L32" s="52" t="s">
        <v>43</v>
      </c>
    </row>
    <row r="33" spans="2:10">
      <c r="B33" s="66"/>
      <c r="C33" s="67"/>
      <c r="D33" s="67"/>
      <c r="E33" s="68"/>
      <c r="F33" s="68"/>
      <c r="G33" s="68"/>
      <c r="H33" s="68"/>
      <c r="I33" s="69"/>
      <c r="J33" s="69"/>
    </row>
    <row r="34" spans="2:10">
      <c r="B34" s="66"/>
      <c r="C34" s="67"/>
      <c r="D34" s="67"/>
      <c r="E34" s="68"/>
      <c r="F34" s="68"/>
      <c r="G34" s="68"/>
      <c r="H34" s="68"/>
      <c r="I34" s="69"/>
      <c r="J34" s="69"/>
    </row>
    <row r="35" spans="2:10">
      <c r="B35" s="69"/>
      <c r="C35" s="69"/>
      <c r="D35" s="69"/>
      <c r="E35" s="69"/>
      <c r="F35" s="69"/>
      <c r="G35" s="69"/>
      <c r="H35" s="69"/>
      <c r="I35" s="70"/>
      <c r="J35" s="71"/>
    </row>
    <row r="36" spans="2:10">
      <c r="B36" s="69"/>
      <c r="C36" s="69"/>
      <c r="D36" s="69"/>
      <c r="E36" s="69"/>
      <c r="F36" s="69"/>
      <c r="G36" s="69"/>
      <c r="H36" s="69"/>
      <c r="I36" s="69"/>
      <c r="J36" s="69"/>
    </row>
  </sheetData>
  <mergeCells count="10">
    <mergeCell ref="A14:A15"/>
    <mergeCell ref="A16:A17"/>
    <mergeCell ref="A18:A20"/>
    <mergeCell ref="A21:A22"/>
    <mergeCell ref="A23:A24"/>
    <mergeCell ref="B1:J2"/>
    <mergeCell ref="B3:J3"/>
    <mergeCell ref="A7:A9"/>
    <mergeCell ref="A10:A11"/>
    <mergeCell ref="A12:A13"/>
  </mergeCells>
  <phoneticPr fontId="5" type="noConversion"/>
  <pageMargins left="0.75" right="0.75" top="1" bottom="1" header="0.5" footer="0.5"/>
  <pageSetup scale="37" orientation="landscape" horizontalDpi="4294967292" verticalDpi="4294967292" copies="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0"/>
  <sheetViews>
    <sheetView workbookViewId="0">
      <selection activeCell="A3" sqref="A3:I3"/>
    </sheetView>
  </sheetViews>
  <sheetFormatPr baseColWidth="10" defaultRowHeight="16"/>
  <cols>
    <col min="1" max="1" width="15" bestFit="1" customWidth="1"/>
    <col min="2" max="2" width="4.6640625" bestFit="1" customWidth="1"/>
    <col min="3" max="3" width="15.6640625" customWidth="1"/>
    <col min="4" max="7" width="24" style="11" customWidth="1"/>
    <col min="8" max="8" width="10.83203125" style="11"/>
    <col min="9" max="9" width="13.6640625" style="11" bestFit="1" customWidth="1"/>
    <col min="10" max="10" width="14.6640625" style="11" customWidth="1"/>
    <col min="11" max="11" width="15.33203125" style="11" customWidth="1"/>
    <col min="12" max="12" width="14.33203125" style="11" customWidth="1"/>
    <col min="13" max="13" width="10.83203125" style="11"/>
    <col min="14" max="14" width="16.1640625" style="11" customWidth="1"/>
  </cols>
  <sheetData>
    <row r="1" spans="1:14">
      <c r="A1" s="46" t="s">
        <v>114</v>
      </c>
      <c r="B1" s="22"/>
      <c r="C1" s="22"/>
      <c r="D1" s="22"/>
      <c r="E1" s="22"/>
      <c r="F1" s="22"/>
      <c r="G1" s="22"/>
      <c r="H1" s="22"/>
      <c r="I1" s="22"/>
    </row>
    <row r="2" spans="1:14">
      <c r="A2" s="23"/>
      <c r="B2" s="23"/>
      <c r="C2" s="23"/>
      <c r="D2" s="23"/>
      <c r="E2" s="23"/>
      <c r="F2" s="23"/>
      <c r="G2" s="23"/>
      <c r="H2" s="23"/>
      <c r="I2" s="23"/>
    </row>
    <row r="3" spans="1:14">
      <c r="A3" s="24" t="s">
        <v>7</v>
      </c>
      <c r="B3" s="25"/>
      <c r="C3" s="25"/>
      <c r="D3" s="26"/>
      <c r="E3" s="26"/>
      <c r="F3" s="26"/>
      <c r="G3" s="26"/>
      <c r="H3" s="26"/>
      <c r="I3" s="27"/>
    </row>
    <row r="4" spans="1:14">
      <c r="A4" s="30"/>
      <c r="B4" s="31"/>
      <c r="C4" s="19">
        <v>0</v>
      </c>
      <c r="D4" s="16">
        <v>1</v>
      </c>
      <c r="E4" s="16">
        <v>2</v>
      </c>
      <c r="F4" s="16">
        <v>4</v>
      </c>
      <c r="G4" s="16">
        <v>5</v>
      </c>
      <c r="H4" s="34" t="s">
        <v>5</v>
      </c>
      <c r="I4" s="34" t="s">
        <v>4</v>
      </c>
    </row>
    <row r="5" spans="1:14">
      <c r="A5" s="32"/>
      <c r="B5" s="33"/>
      <c r="C5" s="20" t="s">
        <v>44</v>
      </c>
      <c r="D5" s="17" t="s">
        <v>0</v>
      </c>
      <c r="E5" s="17" t="s">
        <v>1</v>
      </c>
      <c r="F5" s="17" t="s">
        <v>2</v>
      </c>
      <c r="G5" s="17" t="s">
        <v>3</v>
      </c>
      <c r="H5" s="34"/>
      <c r="I5" s="34"/>
    </row>
    <row r="6" spans="1:14" s="11" customFormat="1" ht="112" customHeight="1">
      <c r="A6" s="6" t="s">
        <v>19</v>
      </c>
      <c r="B6" s="4">
        <v>0.3</v>
      </c>
      <c r="C6" s="2" t="s">
        <v>106</v>
      </c>
      <c r="D6" s="2" t="s">
        <v>107</v>
      </c>
      <c r="E6" s="2" t="s">
        <v>27</v>
      </c>
      <c r="F6" s="1" t="s">
        <v>28</v>
      </c>
      <c r="G6" s="1" t="s">
        <v>29</v>
      </c>
      <c r="H6" s="12"/>
      <c r="I6" s="13">
        <f>0.3*H6</f>
        <v>0</v>
      </c>
      <c r="J6" s="9"/>
      <c r="K6" s="9"/>
    </row>
    <row r="7" spans="1:14" s="11" customFormat="1" ht="112" customHeight="1">
      <c r="A7" s="6" t="s">
        <v>18</v>
      </c>
      <c r="B7" s="4">
        <v>0.3</v>
      </c>
      <c r="C7" s="4" t="s">
        <v>104</v>
      </c>
      <c r="D7" s="1" t="s">
        <v>17</v>
      </c>
      <c r="E7" s="1" t="s">
        <v>20</v>
      </c>
      <c r="F7" s="1" t="s">
        <v>16</v>
      </c>
      <c r="G7" s="1" t="s">
        <v>30</v>
      </c>
      <c r="H7" s="12"/>
      <c r="I7" s="13">
        <f>H7*0.3</f>
        <v>0</v>
      </c>
      <c r="J7" s="9" t="s">
        <v>22</v>
      </c>
      <c r="K7" s="9" t="s">
        <v>23</v>
      </c>
      <c r="L7" s="11" t="s">
        <v>108</v>
      </c>
    </row>
    <row r="8" spans="1:14" s="11" customFormat="1" ht="112" customHeight="1">
      <c r="A8" s="14" t="s">
        <v>109</v>
      </c>
      <c r="B8" s="15">
        <v>0.3</v>
      </c>
      <c r="C8" s="15" t="s">
        <v>105</v>
      </c>
      <c r="D8" s="1" t="s">
        <v>31</v>
      </c>
      <c r="E8" s="1" t="s">
        <v>112</v>
      </c>
      <c r="F8" s="1" t="s">
        <v>111</v>
      </c>
      <c r="G8" s="1" t="s">
        <v>110</v>
      </c>
      <c r="H8" s="12"/>
      <c r="I8" s="13">
        <f>H8*0.3</f>
        <v>0</v>
      </c>
      <c r="J8" s="9" t="s">
        <v>24</v>
      </c>
      <c r="K8" s="9" t="s">
        <v>25</v>
      </c>
      <c r="L8" s="9" t="s">
        <v>26</v>
      </c>
      <c r="M8" s="9" t="s">
        <v>37</v>
      </c>
      <c r="N8" s="9" t="s">
        <v>113</v>
      </c>
    </row>
    <row r="9" spans="1:14" s="11" customFormat="1" ht="112" customHeight="1">
      <c r="A9" s="6" t="s">
        <v>15</v>
      </c>
      <c r="B9" s="4">
        <v>0.1</v>
      </c>
      <c r="C9" s="4" t="s">
        <v>103</v>
      </c>
      <c r="D9" s="2" t="s">
        <v>34</v>
      </c>
      <c r="E9" s="2" t="s">
        <v>35</v>
      </c>
      <c r="F9" s="2" t="s">
        <v>33</v>
      </c>
      <c r="G9" s="2" t="s">
        <v>32</v>
      </c>
      <c r="H9" s="12"/>
      <c r="I9" s="13">
        <f>H9*0.1</f>
        <v>0</v>
      </c>
      <c r="J9" s="10" t="s">
        <v>36</v>
      </c>
      <c r="K9" s="10"/>
    </row>
    <row r="10" spans="1:14">
      <c r="A10" s="28" t="s">
        <v>6</v>
      </c>
      <c r="B10" s="28"/>
      <c r="C10" s="28"/>
      <c r="D10" s="28"/>
      <c r="E10" s="28"/>
      <c r="F10" s="28"/>
      <c r="G10" s="28"/>
      <c r="H10" s="29"/>
      <c r="I10" s="18">
        <f>SUM(I6:I9)/4</f>
        <v>0</v>
      </c>
    </row>
  </sheetData>
  <mergeCells count="6">
    <mergeCell ref="A10:H10"/>
    <mergeCell ref="A1:I2"/>
    <mergeCell ref="A3:I3"/>
    <mergeCell ref="A4:B5"/>
    <mergeCell ref="H4:H5"/>
    <mergeCell ref="I4:I5"/>
  </mergeCells>
  <phoneticPr fontId="5" type="noConversion"/>
  <pageMargins left="0.75" right="0.75" top="1" bottom="1" header="0.5" footer="0.5"/>
  <pageSetup scale="55"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vt:lpstr>
      <vt:lpstr>Presentation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Marlann Patterson</dc:creator>
  <cp:lastModifiedBy>Zimmerman, Todd</cp:lastModifiedBy>
  <cp:lastPrinted>2016-03-21T18:11:36Z</cp:lastPrinted>
  <dcterms:created xsi:type="dcterms:W3CDTF">2014-12-08T15:27:19Z</dcterms:created>
  <dcterms:modified xsi:type="dcterms:W3CDTF">2018-04-17T15:42:08Z</dcterms:modified>
</cp:coreProperties>
</file>