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ngl\Documents\GitHub\XC8Training\Datasheets\"/>
    </mc:Choice>
  </mc:AlternateContent>
  <bookViews>
    <workbookView xWindow="0" yWindow="0" windowWidth="15345" windowHeight="6000" tabRatio="717" activeTab="12"/>
  </bookViews>
  <sheets>
    <sheet name="NOT" sheetId="4" r:id="rId1"/>
    <sheet name="AND" sheetId="5" r:id="rId2"/>
    <sheet name="NAND" sheetId="6" r:id="rId3"/>
    <sheet name="OR" sheetId="7" r:id="rId4"/>
    <sheet name="NOR" sheetId="8" r:id="rId5"/>
    <sheet name="XOR" sheetId="9" r:id="rId6"/>
    <sheet name="XNOR" sheetId="10" r:id="rId7"/>
    <sheet name="Logic" sheetId="3" r:id="rId8"/>
    <sheet name="Dich phai" sheetId="1" r:id="rId9"/>
    <sheet name="Dich trai" sheetId="2" r:id="rId10"/>
    <sheet name="MUX" sheetId="11" r:id="rId11"/>
    <sheet name="DEMUX" sheetId="12" r:id="rId12"/>
    <sheet name="Decode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J10" i="1"/>
  <c r="I10" i="1"/>
  <c r="H10" i="1"/>
  <c r="G10" i="1"/>
  <c r="F10" i="1"/>
  <c r="E10" i="1"/>
  <c r="D9" i="1"/>
  <c r="E9" i="1"/>
  <c r="F9" i="1"/>
  <c r="L9" i="1" s="1"/>
  <c r="M9" i="1" s="1"/>
  <c r="G9" i="1"/>
  <c r="H9" i="1"/>
  <c r="I9" i="1"/>
  <c r="J9" i="1"/>
  <c r="K9" i="1"/>
  <c r="D8" i="1"/>
  <c r="E8" i="1"/>
  <c r="F8" i="1"/>
  <c r="L8" i="1" s="1"/>
  <c r="M8" i="1" s="1"/>
  <c r="G8" i="1"/>
  <c r="H8" i="1"/>
  <c r="I8" i="1"/>
  <c r="J8" i="1"/>
  <c r="K8" i="1"/>
  <c r="D7" i="1"/>
  <c r="E7" i="1"/>
  <c r="F7" i="1"/>
  <c r="G7" i="1"/>
  <c r="L7" i="1" s="1"/>
  <c r="M7" i="1" s="1"/>
  <c r="H7" i="1"/>
  <c r="I7" i="1"/>
  <c r="J7" i="1"/>
  <c r="K7" i="1"/>
  <c r="D6" i="1"/>
  <c r="E6" i="1"/>
  <c r="F6" i="1"/>
  <c r="L6" i="1" s="1"/>
  <c r="M6" i="1" s="1"/>
  <c r="G6" i="1"/>
  <c r="H6" i="1"/>
  <c r="I6" i="1"/>
  <c r="J6" i="1"/>
  <c r="K6" i="1"/>
  <c r="M3" i="13"/>
  <c r="M4" i="13"/>
  <c r="M5" i="13"/>
  <c r="M6" i="13"/>
  <c r="M7" i="13"/>
  <c r="M8" i="13"/>
  <c r="M9" i="13"/>
  <c r="M10" i="13"/>
  <c r="M11" i="13"/>
  <c r="M2" i="13"/>
  <c r="E9" i="12"/>
  <c r="F8" i="12"/>
  <c r="G7" i="12"/>
  <c r="H6" i="12"/>
  <c r="I5" i="12"/>
  <c r="J4" i="12"/>
  <c r="K3" i="12"/>
  <c r="L2" i="12"/>
  <c r="L9" i="11"/>
  <c r="L8" i="11"/>
  <c r="L7" i="11"/>
  <c r="L6" i="11"/>
  <c r="L5" i="11"/>
  <c r="L4" i="11"/>
  <c r="L3" i="11"/>
  <c r="L2" i="11"/>
  <c r="D12" i="6"/>
  <c r="I11" i="6"/>
  <c r="I12" i="6" s="1"/>
  <c r="H11" i="6"/>
  <c r="H12" i="6" s="1"/>
  <c r="G11" i="6"/>
  <c r="G12" i="6" s="1"/>
  <c r="F11" i="6"/>
  <c r="F12" i="6" s="1"/>
  <c r="E11" i="6"/>
  <c r="E12" i="6" s="1"/>
  <c r="D11" i="6"/>
  <c r="C11" i="6"/>
  <c r="C12" i="6" s="1"/>
  <c r="B11" i="6"/>
  <c r="B12" i="6" s="1"/>
  <c r="J10" i="6"/>
  <c r="K10" i="6" s="1"/>
  <c r="J9" i="6"/>
  <c r="K9" i="6" s="1"/>
  <c r="H12" i="10"/>
  <c r="I11" i="10"/>
  <c r="I12" i="10" s="1"/>
  <c r="H11" i="10"/>
  <c r="G11" i="10"/>
  <c r="G12" i="10" s="1"/>
  <c r="F11" i="10"/>
  <c r="F12" i="10" s="1"/>
  <c r="E11" i="10"/>
  <c r="E12" i="10" s="1"/>
  <c r="D11" i="10"/>
  <c r="D12" i="10" s="1"/>
  <c r="C11" i="10"/>
  <c r="C12" i="10" s="1"/>
  <c r="B11" i="10"/>
  <c r="B12" i="10" s="1"/>
  <c r="J10" i="10"/>
  <c r="K10" i="10" s="1"/>
  <c r="J9" i="10"/>
  <c r="K9" i="10" s="1"/>
  <c r="G5" i="10"/>
  <c r="H5" i="10" s="1"/>
  <c r="G4" i="10"/>
  <c r="H4" i="10" s="1"/>
  <c r="G3" i="10"/>
  <c r="H3" i="10" s="1"/>
  <c r="G2" i="10"/>
  <c r="H2" i="10" s="1"/>
  <c r="I11" i="9"/>
  <c r="H11" i="9"/>
  <c r="G11" i="9"/>
  <c r="F11" i="9"/>
  <c r="E11" i="9"/>
  <c r="D11" i="9"/>
  <c r="C11" i="9"/>
  <c r="B11" i="9"/>
  <c r="J10" i="9"/>
  <c r="K10" i="9" s="1"/>
  <c r="J9" i="9"/>
  <c r="K9" i="9" s="1"/>
  <c r="G5" i="9"/>
  <c r="G4" i="9"/>
  <c r="G3" i="9"/>
  <c r="G2" i="9"/>
  <c r="D12" i="8"/>
  <c r="I11" i="8"/>
  <c r="I12" i="8" s="1"/>
  <c r="H11" i="8"/>
  <c r="H12" i="8" s="1"/>
  <c r="G11" i="8"/>
  <c r="G12" i="8" s="1"/>
  <c r="F11" i="8"/>
  <c r="F12" i="8" s="1"/>
  <c r="E11" i="8"/>
  <c r="E12" i="8" s="1"/>
  <c r="D11" i="8"/>
  <c r="C11" i="8"/>
  <c r="C12" i="8" s="1"/>
  <c r="B11" i="8"/>
  <c r="B12" i="8" s="1"/>
  <c r="J10" i="8"/>
  <c r="K10" i="8" s="1"/>
  <c r="J9" i="8"/>
  <c r="K9" i="8" s="1"/>
  <c r="E5" i="8"/>
  <c r="F5" i="8" s="1"/>
  <c r="E4" i="8"/>
  <c r="F4" i="8" s="1"/>
  <c r="E3" i="8"/>
  <c r="F3" i="8" s="1"/>
  <c r="E2" i="8"/>
  <c r="F2" i="8" s="1"/>
  <c r="I11" i="7"/>
  <c r="H11" i="7"/>
  <c r="G11" i="7"/>
  <c r="F11" i="7"/>
  <c r="E11" i="7"/>
  <c r="D11" i="7"/>
  <c r="C11" i="7"/>
  <c r="B11" i="7"/>
  <c r="J10" i="7"/>
  <c r="K10" i="7" s="1"/>
  <c r="J9" i="7"/>
  <c r="K9" i="7" s="1"/>
  <c r="E5" i="7"/>
  <c r="E4" i="7"/>
  <c r="E3" i="7"/>
  <c r="E2" i="7"/>
  <c r="C5" i="6"/>
  <c r="D5" i="6" s="1"/>
  <c r="C4" i="6"/>
  <c r="D4" i="6" s="1"/>
  <c r="C3" i="6"/>
  <c r="D3" i="6" s="1"/>
  <c r="C2" i="6"/>
  <c r="D2" i="6" s="1"/>
  <c r="I11" i="5"/>
  <c r="H11" i="5"/>
  <c r="G11" i="5"/>
  <c r="F11" i="5"/>
  <c r="E11" i="5"/>
  <c r="D11" i="5"/>
  <c r="C11" i="5"/>
  <c r="B11" i="5"/>
  <c r="J10" i="5"/>
  <c r="K10" i="5" s="1"/>
  <c r="J9" i="5"/>
  <c r="K9" i="5" s="1"/>
  <c r="C5" i="5"/>
  <c r="C4" i="5"/>
  <c r="C3" i="5"/>
  <c r="C2" i="5"/>
  <c r="C16" i="3"/>
  <c r="D16" i="3"/>
  <c r="E16" i="3"/>
  <c r="F16" i="3"/>
  <c r="G16" i="3"/>
  <c r="B16" i="3"/>
  <c r="C15" i="3"/>
  <c r="D15" i="3"/>
  <c r="E15" i="3"/>
  <c r="F15" i="3"/>
  <c r="G15" i="3"/>
  <c r="H15" i="3"/>
  <c r="H16" i="3" s="1"/>
  <c r="I15" i="3"/>
  <c r="I16" i="3" s="1"/>
  <c r="B15" i="3"/>
  <c r="C14" i="3"/>
  <c r="D14" i="3"/>
  <c r="E14" i="3"/>
  <c r="F14" i="3"/>
  <c r="G14" i="3"/>
  <c r="B14" i="3"/>
  <c r="C13" i="3"/>
  <c r="D13" i="3"/>
  <c r="E13" i="3"/>
  <c r="F13" i="3"/>
  <c r="G13" i="3"/>
  <c r="H13" i="3"/>
  <c r="H14" i="3" s="1"/>
  <c r="I13" i="3"/>
  <c r="I14" i="3" s="1"/>
  <c r="B13" i="3"/>
  <c r="C12" i="3"/>
  <c r="D12" i="3"/>
  <c r="E12" i="3"/>
  <c r="F12" i="3"/>
  <c r="G12" i="3"/>
  <c r="H12" i="3"/>
  <c r="B12" i="3"/>
  <c r="C11" i="3"/>
  <c r="D11" i="3"/>
  <c r="E11" i="3"/>
  <c r="F11" i="3"/>
  <c r="G11" i="3"/>
  <c r="H11" i="3"/>
  <c r="I11" i="3"/>
  <c r="I12" i="3" s="1"/>
  <c r="B11" i="3"/>
  <c r="J10" i="3"/>
  <c r="K10" i="3" s="1"/>
  <c r="J15" i="3"/>
  <c r="K15" i="3" s="1"/>
  <c r="J9" i="3"/>
  <c r="K9" i="3" s="1"/>
  <c r="D3" i="3"/>
  <c r="D4" i="3"/>
  <c r="D5" i="3"/>
  <c r="D2" i="3"/>
  <c r="F3" i="3"/>
  <c r="F4" i="3"/>
  <c r="F5" i="3"/>
  <c r="F2" i="3"/>
  <c r="H3" i="3"/>
  <c r="H4" i="3"/>
  <c r="H5" i="3"/>
  <c r="H2" i="3"/>
  <c r="G3" i="3"/>
  <c r="G4" i="3"/>
  <c r="G5" i="3"/>
  <c r="G2" i="3"/>
  <c r="E3" i="3"/>
  <c r="E4" i="3"/>
  <c r="E5" i="3"/>
  <c r="E2" i="3"/>
  <c r="C3" i="3"/>
  <c r="C4" i="3"/>
  <c r="C5" i="3"/>
  <c r="C2" i="3"/>
  <c r="B9" i="2"/>
  <c r="C9" i="2"/>
  <c r="D9" i="2"/>
  <c r="L9" i="2" s="1"/>
  <c r="M9" i="2" s="1"/>
  <c r="E9" i="2"/>
  <c r="F9" i="2"/>
  <c r="G9" i="2"/>
  <c r="H9" i="2"/>
  <c r="I9" i="2"/>
  <c r="B8" i="2"/>
  <c r="C8" i="2"/>
  <c r="D8" i="2"/>
  <c r="E8" i="2"/>
  <c r="L8" i="2" s="1"/>
  <c r="M8" i="2" s="1"/>
  <c r="F8" i="2"/>
  <c r="G8" i="2"/>
  <c r="H8" i="2"/>
  <c r="I8" i="2"/>
  <c r="B7" i="2"/>
  <c r="C7" i="2"/>
  <c r="D7" i="2"/>
  <c r="E7" i="2"/>
  <c r="L7" i="2" s="1"/>
  <c r="M7" i="2" s="1"/>
  <c r="F7" i="2"/>
  <c r="G7" i="2"/>
  <c r="H7" i="2"/>
  <c r="I7" i="2"/>
  <c r="B6" i="2"/>
  <c r="C6" i="2"/>
  <c r="D6" i="2"/>
  <c r="E6" i="2"/>
  <c r="F6" i="2"/>
  <c r="G6" i="2"/>
  <c r="H6" i="2"/>
  <c r="I6" i="2"/>
  <c r="B5" i="2"/>
  <c r="C5" i="2"/>
  <c r="L5" i="2" s="1"/>
  <c r="M5" i="2" s="1"/>
  <c r="D5" i="2"/>
  <c r="E5" i="2"/>
  <c r="F5" i="2"/>
  <c r="G5" i="2"/>
  <c r="H5" i="2"/>
  <c r="I5" i="2"/>
  <c r="B4" i="2"/>
  <c r="C4" i="2"/>
  <c r="D4" i="2"/>
  <c r="E4" i="2"/>
  <c r="F4" i="2"/>
  <c r="G4" i="2"/>
  <c r="H4" i="2"/>
  <c r="I4" i="2"/>
  <c r="B3" i="2"/>
  <c r="C3" i="2"/>
  <c r="D3" i="2"/>
  <c r="E3" i="2"/>
  <c r="L3" i="2" s="1"/>
  <c r="M3" i="2" s="1"/>
  <c r="F3" i="2"/>
  <c r="G3" i="2"/>
  <c r="H3" i="2"/>
  <c r="I3" i="2"/>
  <c r="L6" i="2"/>
  <c r="M6" i="2" s="1"/>
  <c r="L4" i="2"/>
  <c r="M4" i="2" s="1"/>
  <c r="L2" i="2"/>
  <c r="M2" i="2" s="1"/>
  <c r="L3" i="1"/>
  <c r="M3" i="1" s="1"/>
  <c r="L4" i="1"/>
  <c r="M4" i="1" s="1"/>
  <c r="L5" i="1"/>
  <c r="M5" i="1" s="1"/>
  <c r="L2" i="1"/>
  <c r="M2" i="1" s="1"/>
  <c r="J12" i="8" l="1"/>
  <c r="K12" i="8" s="1"/>
  <c r="J12" i="6"/>
  <c r="K12" i="6" s="1"/>
  <c r="J11" i="6"/>
  <c r="K11" i="6" s="1"/>
  <c r="J12" i="10"/>
  <c r="K12" i="10" s="1"/>
  <c r="J11" i="10"/>
  <c r="K11" i="10" s="1"/>
  <c r="J11" i="9"/>
  <c r="K11" i="9" s="1"/>
  <c r="J11" i="8"/>
  <c r="K11" i="8" s="1"/>
  <c r="J11" i="7"/>
  <c r="K11" i="7" s="1"/>
  <c r="J11" i="5"/>
  <c r="K11" i="5" s="1"/>
  <c r="J16" i="3"/>
  <c r="K16" i="3" s="1"/>
  <c r="J14" i="3"/>
  <c r="K14" i="3" s="1"/>
  <c r="J11" i="3"/>
  <c r="K11" i="3" s="1"/>
  <c r="J12" i="3"/>
  <c r="K12" i="3" s="1"/>
  <c r="J13" i="3"/>
  <c r="K13" i="3" s="1"/>
</calcChain>
</file>

<file path=xl/sharedStrings.xml><?xml version="1.0" encoding="utf-8"?>
<sst xmlns="http://schemas.openxmlformats.org/spreadsheetml/2006/main" count="275" uniqueCount="71">
  <si>
    <t>Bit 7</t>
  </si>
  <si>
    <t>Bit 6</t>
  </si>
  <si>
    <t>Bit 5</t>
  </si>
  <si>
    <t>Bit 4</t>
  </si>
  <si>
    <t>Bit 3</t>
  </si>
  <si>
    <t>Bit 2</t>
  </si>
  <si>
    <t>Bit 1</t>
  </si>
  <si>
    <t>Bit 0</t>
  </si>
  <si>
    <t>Hex</t>
  </si>
  <si>
    <t>Dec</t>
  </si>
  <si>
    <t>Data gốc</t>
  </si>
  <si>
    <t>&gt;&gt;=1</t>
  </si>
  <si>
    <t>&gt;&gt;=2</t>
  </si>
  <si>
    <t>&gt;&gt;=3</t>
  </si>
  <si>
    <t>&gt;&gt;=4</t>
  </si>
  <si>
    <t>&gt;&gt;=5</t>
  </si>
  <si>
    <t>&gt;&gt;=6</t>
  </si>
  <si>
    <t>&gt;&gt;=7</t>
  </si>
  <si>
    <t>&lt;&lt;=1</t>
  </si>
  <si>
    <t>&lt;&lt;=2</t>
  </si>
  <si>
    <t>&lt;&lt;=3</t>
  </si>
  <si>
    <t>&lt;&lt;=4</t>
  </si>
  <si>
    <t>&lt;&lt;=5</t>
  </si>
  <si>
    <t>&lt;&lt;=6</t>
  </si>
  <si>
    <t>&lt;&lt;=7</t>
  </si>
  <si>
    <t>A</t>
  </si>
  <si>
    <t>B</t>
  </si>
  <si>
    <t>NOT
(~A)</t>
  </si>
  <si>
    <t>OR</t>
  </si>
  <si>
    <t>OR
(A|B)</t>
  </si>
  <si>
    <t>AND
(A&amp;B)</t>
  </si>
  <si>
    <t>NAND
~(A&amp;B)</t>
  </si>
  <si>
    <t>NOR
~(A|B)</t>
  </si>
  <si>
    <t>XOR
(A^B)</t>
  </si>
  <si>
    <t>XNOR
~(A^B)</t>
  </si>
  <si>
    <t>Bit</t>
  </si>
  <si>
    <t>AND</t>
  </si>
  <si>
    <t>NAND</t>
  </si>
  <si>
    <t>NOR</t>
  </si>
  <si>
    <t>XOR</t>
  </si>
  <si>
    <t>XNOR</t>
  </si>
  <si>
    <t>C</t>
  </si>
  <si>
    <t>X7</t>
  </si>
  <si>
    <t>X6</t>
  </si>
  <si>
    <t>X5</t>
  </si>
  <si>
    <t>X4</t>
  </si>
  <si>
    <t>X3</t>
  </si>
  <si>
    <t>X2</t>
  </si>
  <si>
    <t>X1</t>
  </si>
  <si>
    <t>X0</t>
  </si>
  <si>
    <t>Y</t>
  </si>
  <si>
    <t>x</t>
  </si>
  <si>
    <t>X</t>
  </si>
  <si>
    <t>Y7</t>
  </si>
  <si>
    <t>Y6</t>
  </si>
  <si>
    <t>Y5</t>
  </si>
  <si>
    <t>Y4</t>
  </si>
  <si>
    <t>Y3</t>
  </si>
  <si>
    <t>Y2</t>
  </si>
  <si>
    <t>Y1</t>
  </si>
  <si>
    <t>Y0</t>
  </si>
  <si>
    <t>D</t>
  </si>
  <si>
    <t>Seg A</t>
  </si>
  <si>
    <t>Seg B</t>
  </si>
  <si>
    <t>Seg C</t>
  </si>
  <si>
    <t>Seg D</t>
  </si>
  <si>
    <t>Seg E</t>
  </si>
  <si>
    <t>Seg F</t>
  </si>
  <si>
    <t>Seg G</t>
  </si>
  <si>
    <t>Num</t>
  </si>
  <si>
    <t>A&gt;&gt;x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</si>
</sst>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6384" width="9.140625" style="1"/>
  </cols>
  <sheetData>
    <row r="1" spans="1:2" ht="30" x14ac:dyDescent="0.25">
      <c r="A1" s="3" t="s">
        <v>25</v>
      </c>
      <c r="B1" s="4" t="s">
        <v>27</v>
      </c>
    </row>
    <row r="2" spans="1:2" x14ac:dyDescent="0.25">
      <c r="A2" s="2">
        <v>0</v>
      </c>
      <c r="B2" s="2">
        <v>1</v>
      </c>
    </row>
    <row r="3" spans="1:2" x14ac:dyDescent="0.25">
      <c r="A3" s="2">
        <v>1</v>
      </c>
      <c r="B3" s="2">
        <v>0</v>
      </c>
    </row>
  </sheetData>
  <conditionalFormatting sqref="A2:B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9" sqref="B9"/>
    </sheetView>
  </sheetViews>
  <sheetFormatPr defaultRowHeight="15" x14ac:dyDescent="0.25"/>
  <sheetData>
    <row r="1" spans="1:13" x14ac:dyDescent="0.25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1"/>
      <c r="L1" s="2" t="s">
        <v>9</v>
      </c>
      <c r="M1" s="2" t="s">
        <v>8</v>
      </c>
    </row>
    <row r="2" spans="1:13" x14ac:dyDescent="0.25">
      <c r="A2" s="1" t="s">
        <v>10</v>
      </c>
      <c r="B2" s="1">
        <v>0</v>
      </c>
      <c r="C2" s="2">
        <v>1</v>
      </c>
      <c r="D2" s="2">
        <v>1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1</v>
      </c>
      <c r="K2" s="1">
        <v>0</v>
      </c>
      <c r="L2" s="2">
        <f>BIN2DEC(CONCATENATE(C2,D2,E2,F2,G2,H2,I2,J2))</f>
        <v>197</v>
      </c>
      <c r="M2" s="2" t="str">
        <f>DEC2HEX(L2,2)</f>
        <v>C5</v>
      </c>
    </row>
    <row r="3" spans="1:13" x14ac:dyDescent="0.25">
      <c r="A3" s="1" t="s">
        <v>18</v>
      </c>
      <c r="B3" s="1">
        <f t="shared" ref="B3:I3" si="0">C2</f>
        <v>1</v>
      </c>
      <c r="C3" s="2">
        <f t="shared" si="0"/>
        <v>1</v>
      </c>
      <c r="D3" s="2">
        <f t="shared" si="0"/>
        <v>0</v>
      </c>
      <c r="E3" s="2">
        <f t="shared" si="0"/>
        <v>0</v>
      </c>
      <c r="F3" s="2">
        <f t="shared" si="0"/>
        <v>0</v>
      </c>
      <c r="G3" s="2">
        <f t="shared" si="0"/>
        <v>1</v>
      </c>
      <c r="H3" s="2">
        <f t="shared" si="0"/>
        <v>0</v>
      </c>
      <c r="I3" s="2">
        <f t="shared" si="0"/>
        <v>1</v>
      </c>
      <c r="J3" s="2">
        <v>0</v>
      </c>
      <c r="K3" s="1">
        <v>0</v>
      </c>
      <c r="L3" s="2">
        <f t="shared" ref="L3:L9" si="1">BIN2DEC(CONCATENATE(C3,D3,E3,F3,G3,H3,I3,J3))</f>
        <v>138</v>
      </c>
      <c r="M3" s="2" t="str">
        <f t="shared" ref="M3:M9" si="2">DEC2HEX(L3,2)</f>
        <v>8A</v>
      </c>
    </row>
    <row r="4" spans="1:13" x14ac:dyDescent="0.25">
      <c r="A4" s="1" t="s">
        <v>19</v>
      </c>
      <c r="B4" s="1">
        <f t="shared" ref="B4:I4" si="3">C3</f>
        <v>1</v>
      </c>
      <c r="C4" s="2">
        <f t="shared" si="3"/>
        <v>0</v>
      </c>
      <c r="D4" s="2">
        <f t="shared" si="3"/>
        <v>0</v>
      </c>
      <c r="E4" s="2">
        <f t="shared" si="3"/>
        <v>0</v>
      </c>
      <c r="F4" s="2">
        <f t="shared" si="3"/>
        <v>1</v>
      </c>
      <c r="G4" s="2">
        <f t="shared" si="3"/>
        <v>0</v>
      </c>
      <c r="H4" s="2">
        <f t="shared" si="3"/>
        <v>1</v>
      </c>
      <c r="I4" s="2">
        <f t="shared" si="3"/>
        <v>0</v>
      </c>
      <c r="J4" s="2">
        <v>0</v>
      </c>
      <c r="K4" s="1">
        <v>0</v>
      </c>
      <c r="L4" s="2">
        <f t="shared" si="1"/>
        <v>20</v>
      </c>
      <c r="M4" s="2" t="str">
        <f t="shared" si="2"/>
        <v>14</v>
      </c>
    </row>
    <row r="5" spans="1:13" x14ac:dyDescent="0.25">
      <c r="A5" s="1" t="s">
        <v>20</v>
      </c>
      <c r="B5" s="1">
        <f t="shared" ref="B5:I5" si="4">C4</f>
        <v>0</v>
      </c>
      <c r="C5" s="2">
        <f t="shared" si="4"/>
        <v>0</v>
      </c>
      <c r="D5" s="2">
        <f t="shared" si="4"/>
        <v>0</v>
      </c>
      <c r="E5" s="2">
        <f t="shared" si="4"/>
        <v>1</v>
      </c>
      <c r="F5" s="2">
        <f t="shared" si="4"/>
        <v>0</v>
      </c>
      <c r="G5" s="2">
        <f t="shared" si="4"/>
        <v>1</v>
      </c>
      <c r="H5" s="2">
        <f t="shared" si="4"/>
        <v>0</v>
      </c>
      <c r="I5" s="2">
        <f t="shared" si="4"/>
        <v>0</v>
      </c>
      <c r="J5" s="2">
        <v>0</v>
      </c>
      <c r="K5" s="1">
        <v>0</v>
      </c>
      <c r="L5" s="2">
        <f t="shared" si="1"/>
        <v>40</v>
      </c>
      <c r="M5" s="2" t="str">
        <f t="shared" si="2"/>
        <v>28</v>
      </c>
    </row>
    <row r="6" spans="1:13" x14ac:dyDescent="0.25">
      <c r="A6" s="1" t="s">
        <v>21</v>
      </c>
      <c r="B6" s="1">
        <f t="shared" ref="B6:I6" si="5">C5</f>
        <v>0</v>
      </c>
      <c r="C6" s="2">
        <f t="shared" si="5"/>
        <v>0</v>
      </c>
      <c r="D6" s="2">
        <f t="shared" si="5"/>
        <v>1</v>
      </c>
      <c r="E6" s="2">
        <f t="shared" si="5"/>
        <v>0</v>
      </c>
      <c r="F6" s="2">
        <f t="shared" si="5"/>
        <v>1</v>
      </c>
      <c r="G6" s="2">
        <f t="shared" si="5"/>
        <v>0</v>
      </c>
      <c r="H6" s="2">
        <f t="shared" si="5"/>
        <v>0</v>
      </c>
      <c r="I6" s="2">
        <f t="shared" si="5"/>
        <v>0</v>
      </c>
      <c r="J6" s="2">
        <v>0</v>
      </c>
      <c r="K6" s="1">
        <v>0</v>
      </c>
      <c r="L6" s="2">
        <f t="shared" si="1"/>
        <v>80</v>
      </c>
      <c r="M6" s="2" t="str">
        <f t="shared" si="2"/>
        <v>50</v>
      </c>
    </row>
    <row r="7" spans="1:13" x14ac:dyDescent="0.25">
      <c r="A7" s="1" t="s">
        <v>22</v>
      </c>
      <c r="B7" s="1">
        <f t="shared" ref="B7:I7" si="6">C6</f>
        <v>0</v>
      </c>
      <c r="C7" s="2">
        <f t="shared" si="6"/>
        <v>1</v>
      </c>
      <c r="D7" s="2">
        <f t="shared" si="6"/>
        <v>0</v>
      </c>
      <c r="E7" s="2">
        <f t="shared" si="6"/>
        <v>1</v>
      </c>
      <c r="F7" s="2">
        <f t="shared" si="6"/>
        <v>0</v>
      </c>
      <c r="G7" s="2">
        <f t="shared" si="6"/>
        <v>0</v>
      </c>
      <c r="H7" s="2">
        <f t="shared" si="6"/>
        <v>0</v>
      </c>
      <c r="I7" s="2">
        <f t="shared" si="6"/>
        <v>0</v>
      </c>
      <c r="J7" s="2">
        <v>0</v>
      </c>
      <c r="K7" s="1">
        <v>0</v>
      </c>
      <c r="L7" s="2">
        <f t="shared" si="1"/>
        <v>160</v>
      </c>
      <c r="M7" s="2" t="str">
        <f t="shared" si="2"/>
        <v>A0</v>
      </c>
    </row>
    <row r="8" spans="1:13" x14ac:dyDescent="0.25">
      <c r="A8" s="1" t="s">
        <v>23</v>
      </c>
      <c r="B8" s="1">
        <f t="shared" ref="B8:I8" si="7">C7</f>
        <v>1</v>
      </c>
      <c r="C8" s="2">
        <f t="shared" si="7"/>
        <v>0</v>
      </c>
      <c r="D8" s="2">
        <f t="shared" si="7"/>
        <v>1</v>
      </c>
      <c r="E8" s="2">
        <f t="shared" si="7"/>
        <v>0</v>
      </c>
      <c r="F8" s="2">
        <f t="shared" si="7"/>
        <v>0</v>
      </c>
      <c r="G8" s="2">
        <f t="shared" si="7"/>
        <v>0</v>
      </c>
      <c r="H8" s="2">
        <f t="shared" si="7"/>
        <v>0</v>
      </c>
      <c r="I8" s="2">
        <f t="shared" si="7"/>
        <v>0</v>
      </c>
      <c r="J8" s="2">
        <v>0</v>
      </c>
      <c r="K8" s="1">
        <v>0</v>
      </c>
      <c r="L8" s="2">
        <f t="shared" si="1"/>
        <v>64</v>
      </c>
      <c r="M8" s="2" t="str">
        <f t="shared" si="2"/>
        <v>40</v>
      </c>
    </row>
    <row r="9" spans="1:13" x14ac:dyDescent="0.25">
      <c r="A9" s="1" t="s">
        <v>24</v>
      </c>
      <c r="B9" s="1">
        <f t="shared" ref="B9:I9" si="8">C8</f>
        <v>0</v>
      </c>
      <c r="C9" s="2">
        <f t="shared" si="8"/>
        <v>1</v>
      </c>
      <c r="D9" s="2">
        <f t="shared" si="8"/>
        <v>0</v>
      </c>
      <c r="E9" s="2">
        <f t="shared" si="8"/>
        <v>0</v>
      </c>
      <c r="F9" s="2">
        <f t="shared" si="8"/>
        <v>0</v>
      </c>
      <c r="G9" s="2">
        <f t="shared" si="8"/>
        <v>0</v>
      </c>
      <c r="H9" s="2">
        <f t="shared" si="8"/>
        <v>0</v>
      </c>
      <c r="I9" s="2">
        <f t="shared" si="8"/>
        <v>0</v>
      </c>
      <c r="J9" s="2">
        <v>0</v>
      </c>
      <c r="K9" s="1">
        <v>0</v>
      </c>
      <c r="L9" s="2">
        <f t="shared" si="1"/>
        <v>128</v>
      </c>
      <c r="M9" s="2" t="str">
        <f t="shared" si="2"/>
        <v>80</v>
      </c>
    </row>
  </sheetData>
  <conditionalFormatting sqref="C2:J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J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I4" sqref="I4"/>
    </sheetView>
  </sheetViews>
  <sheetFormatPr defaultRowHeight="15" x14ac:dyDescent="0.25"/>
  <cols>
    <col min="1" max="16384" width="9.140625" style="1"/>
  </cols>
  <sheetData>
    <row r="1" spans="1:12" x14ac:dyDescent="0.25">
      <c r="A1" s="5" t="s">
        <v>41</v>
      </c>
      <c r="B1" s="5" t="s">
        <v>26</v>
      </c>
      <c r="C1" s="5" t="s">
        <v>25</v>
      </c>
      <c r="D1" s="5" t="s">
        <v>42</v>
      </c>
      <c r="E1" s="5" t="s">
        <v>43</v>
      </c>
      <c r="F1" s="5" t="s">
        <v>44</v>
      </c>
      <c r="G1" s="5" t="s">
        <v>45</v>
      </c>
      <c r="H1" s="5" t="s">
        <v>46</v>
      </c>
      <c r="I1" s="5" t="s">
        <v>47</v>
      </c>
      <c r="J1" s="5" t="s">
        <v>48</v>
      </c>
      <c r="K1" s="5" t="s">
        <v>49</v>
      </c>
      <c r="L1" s="5" t="s">
        <v>50</v>
      </c>
    </row>
    <row r="2" spans="1:12" x14ac:dyDescent="0.25">
      <c r="A2" s="2">
        <v>0</v>
      </c>
      <c r="B2" s="2">
        <v>0</v>
      </c>
      <c r="C2" s="2">
        <v>0</v>
      </c>
      <c r="D2" s="2" t="s">
        <v>51</v>
      </c>
      <c r="E2" s="2" t="s">
        <v>51</v>
      </c>
      <c r="F2" s="2" t="s">
        <v>51</v>
      </c>
      <c r="G2" s="2" t="s">
        <v>51</v>
      </c>
      <c r="H2" s="2" t="s">
        <v>51</v>
      </c>
      <c r="I2" s="2" t="s">
        <v>51</v>
      </c>
      <c r="J2" s="2" t="s">
        <v>51</v>
      </c>
      <c r="K2" s="2" t="s">
        <v>49</v>
      </c>
      <c r="L2" s="2" t="str">
        <f>K2</f>
        <v>X0</v>
      </c>
    </row>
    <row r="3" spans="1:12" x14ac:dyDescent="0.25">
      <c r="A3" s="2">
        <v>0</v>
      </c>
      <c r="B3" s="2">
        <v>0</v>
      </c>
      <c r="C3" s="2">
        <v>1</v>
      </c>
      <c r="D3" s="2" t="s">
        <v>51</v>
      </c>
      <c r="E3" s="2" t="s">
        <v>51</v>
      </c>
      <c r="F3" s="2" t="s">
        <v>51</v>
      </c>
      <c r="G3" s="2" t="s">
        <v>51</v>
      </c>
      <c r="H3" s="2" t="s">
        <v>51</v>
      </c>
      <c r="I3" s="2" t="s">
        <v>51</v>
      </c>
      <c r="J3" s="2" t="s">
        <v>48</v>
      </c>
      <c r="K3" s="2" t="s">
        <v>51</v>
      </c>
      <c r="L3" s="2" t="str">
        <f>J3</f>
        <v>X1</v>
      </c>
    </row>
    <row r="4" spans="1:12" x14ac:dyDescent="0.25">
      <c r="A4" s="2">
        <v>0</v>
      </c>
      <c r="B4" s="2">
        <v>1</v>
      </c>
      <c r="C4" s="2">
        <v>0</v>
      </c>
      <c r="D4" s="2" t="s">
        <v>51</v>
      </c>
      <c r="E4" s="2" t="s">
        <v>51</v>
      </c>
      <c r="F4" s="2" t="s">
        <v>51</v>
      </c>
      <c r="G4" s="2" t="s">
        <v>51</v>
      </c>
      <c r="H4" s="2" t="s">
        <v>51</v>
      </c>
      <c r="I4" s="2" t="s">
        <v>47</v>
      </c>
      <c r="J4" s="2" t="s">
        <v>51</v>
      </c>
      <c r="K4" s="2" t="s">
        <v>51</v>
      </c>
      <c r="L4" s="2" t="str">
        <f>I4</f>
        <v>X2</v>
      </c>
    </row>
    <row r="5" spans="1:12" x14ac:dyDescent="0.25">
      <c r="A5" s="2">
        <v>0</v>
      </c>
      <c r="B5" s="2">
        <v>1</v>
      </c>
      <c r="C5" s="2">
        <v>1</v>
      </c>
      <c r="D5" s="2" t="s">
        <v>51</v>
      </c>
      <c r="E5" s="2" t="s">
        <v>51</v>
      </c>
      <c r="F5" s="2" t="s">
        <v>51</v>
      </c>
      <c r="G5" s="2" t="s">
        <v>51</v>
      </c>
      <c r="H5" s="2" t="s">
        <v>46</v>
      </c>
      <c r="I5" s="2" t="s">
        <v>51</v>
      </c>
      <c r="J5" s="2" t="s">
        <v>51</v>
      </c>
      <c r="K5" s="2" t="s">
        <v>51</v>
      </c>
      <c r="L5" s="2" t="str">
        <f>H5</f>
        <v>X3</v>
      </c>
    </row>
    <row r="6" spans="1:12" x14ac:dyDescent="0.25">
      <c r="A6" s="2">
        <v>1</v>
      </c>
      <c r="B6" s="2">
        <v>0</v>
      </c>
      <c r="C6" s="2">
        <v>0</v>
      </c>
      <c r="D6" s="2" t="s">
        <v>51</v>
      </c>
      <c r="E6" s="2" t="s">
        <v>51</v>
      </c>
      <c r="F6" s="2" t="s">
        <v>51</v>
      </c>
      <c r="G6" s="2" t="s">
        <v>45</v>
      </c>
      <c r="H6" s="2" t="s">
        <v>51</v>
      </c>
      <c r="I6" s="2" t="s">
        <v>51</v>
      </c>
      <c r="J6" s="2" t="s">
        <v>51</v>
      </c>
      <c r="K6" s="2" t="s">
        <v>51</v>
      </c>
      <c r="L6" s="2" t="str">
        <f>G6</f>
        <v>X4</v>
      </c>
    </row>
    <row r="7" spans="1:12" x14ac:dyDescent="0.25">
      <c r="A7" s="2">
        <v>1</v>
      </c>
      <c r="B7" s="2">
        <v>0</v>
      </c>
      <c r="C7" s="2">
        <v>1</v>
      </c>
      <c r="D7" s="2" t="s">
        <v>51</v>
      </c>
      <c r="E7" s="2" t="s">
        <v>51</v>
      </c>
      <c r="F7" s="2" t="s">
        <v>44</v>
      </c>
      <c r="G7" s="2" t="s">
        <v>51</v>
      </c>
      <c r="H7" s="2" t="s">
        <v>51</v>
      </c>
      <c r="I7" s="2" t="s">
        <v>51</v>
      </c>
      <c r="J7" s="2" t="s">
        <v>51</v>
      </c>
      <c r="K7" s="2" t="s">
        <v>51</v>
      </c>
      <c r="L7" s="2" t="str">
        <f>F7</f>
        <v>X5</v>
      </c>
    </row>
    <row r="8" spans="1:12" x14ac:dyDescent="0.25">
      <c r="A8" s="2">
        <v>1</v>
      </c>
      <c r="B8" s="2">
        <v>1</v>
      </c>
      <c r="C8" s="2">
        <v>0</v>
      </c>
      <c r="D8" s="2" t="s">
        <v>51</v>
      </c>
      <c r="E8" s="2" t="s">
        <v>43</v>
      </c>
      <c r="F8" s="2" t="s">
        <v>51</v>
      </c>
      <c r="G8" s="2" t="s">
        <v>51</v>
      </c>
      <c r="H8" s="2" t="s">
        <v>51</v>
      </c>
      <c r="I8" s="2" t="s">
        <v>51</v>
      </c>
      <c r="J8" s="2" t="s">
        <v>51</v>
      </c>
      <c r="K8" s="2" t="s">
        <v>51</v>
      </c>
      <c r="L8" s="2" t="str">
        <f>E8</f>
        <v>X6</v>
      </c>
    </row>
    <row r="9" spans="1:12" x14ac:dyDescent="0.25">
      <c r="A9" s="2">
        <v>1</v>
      </c>
      <c r="B9" s="2">
        <v>1</v>
      </c>
      <c r="C9" s="2">
        <v>1</v>
      </c>
      <c r="D9" s="2" t="s">
        <v>42</v>
      </c>
      <c r="E9" s="2" t="s">
        <v>51</v>
      </c>
      <c r="F9" s="2" t="s">
        <v>51</v>
      </c>
      <c r="G9" s="2" t="s">
        <v>51</v>
      </c>
      <c r="H9" s="2" t="s">
        <v>51</v>
      </c>
      <c r="I9" s="2" t="s">
        <v>51</v>
      </c>
      <c r="J9" s="2" t="s">
        <v>51</v>
      </c>
      <c r="K9" s="2" t="s">
        <v>51</v>
      </c>
      <c r="L9" s="2" t="str">
        <f>D9</f>
        <v>X7</v>
      </c>
    </row>
  </sheetData>
  <conditionalFormatting sqref="A2:C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L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M14" sqref="M14"/>
    </sheetView>
  </sheetViews>
  <sheetFormatPr defaultRowHeight="15" x14ac:dyDescent="0.25"/>
  <cols>
    <col min="1" max="16384" width="9.140625" style="1"/>
  </cols>
  <sheetData>
    <row r="1" spans="1:12" x14ac:dyDescent="0.25">
      <c r="A1" s="5" t="s">
        <v>41</v>
      </c>
      <c r="B1" s="5" t="s">
        <v>26</v>
      </c>
      <c r="C1" s="5" t="s">
        <v>25</v>
      </c>
      <c r="D1" s="5" t="s">
        <v>52</v>
      </c>
      <c r="E1" s="5" t="s">
        <v>53</v>
      </c>
      <c r="F1" s="5" t="s">
        <v>54</v>
      </c>
      <c r="G1" s="5" t="s">
        <v>55</v>
      </c>
      <c r="H1" s="5" t="s">
        <v>56</v>
      </c>
      <c r="I1" s="5" t="s">
        <v>57</v>
      </c>
      <c r="J1" s="5" t="s">
        <v>58</v>
      </c>
      <c r="K1" s="5" t="s">
        <v>59</v>
      </c>
      <c r="L1" s="5" t="s">
        <v>60</v>
      </c>
    </row>
    <row r="2" spans="1:12" x14ac:dyDescent="0.25">
      <c r="A2" s="2">
        <v>0</v>
      </c>
      <c r="B2" s="2">
        <v>0</v>
      </c>
      <c r="C2" s="2">
        <v>0</v>
      </c>
      <c r="D2" s="10">
        <v>1</v>
      </c>
      <c r="E2" s="2" t="s">
        <v>51</v>
      </c>
      <c r="F2" s="2" t="s">
        <v>51</v>
      </c>
      <c r="G2" s="2" t="s">
        <v>51</v>
      </c>
      <c r="H2" s="2" t="s">
        <v>51</v>
      </c>
      <c r="I2" s="2" t="s">
        <v>51</v>
      </c>
      <c r="J2" s="2" t="s">
        <v>51</v>
      </c>
      <c r="K2" s="2" t="s">
        <v>51</v>
      </c>
      <c r="L2" s="2">
        <f>D2</f>
        <v>1</v>
      </c>
    </row>
    <row r="3" spans="1:12" x14ac:dyDescent="0.25">
      <c r="A3" s="2">
        <v>0</v>
      </c>
      <c r="B3" s="2">
        <v>0</v>
      </c>
      <c r="C3" s="2">
        <v>1</v>
      </c>
      <c r="D3" s="11"/>
      <c r="E3" s="2" t="s">
        <v>51</v>
      </c>
      <c r="F3" s="2" t="s">
        <v>51</v>
      </c>
      <c r="G3" s="2" t="s">
        <v>51</v>
      </c>
      <c r="H3" s="2" t="s">
        <v>51</v>
      </c>
      <c r="I3" s="2" t="s">
        <v>51</v>
      </c>
      <c r="J3" s="2" t="s">
        <v>51</v>
      </c>
      <c r="K3" s="2">
        <f>D2</f>
        <v>1</v>
      </c>
      <c r="L3" s="2" t="s">
        <v>51</v>
      </c>
    </row>
    <row r="4" spans="1:12" x14ac:dyDescent="0.25">
      <c r="A4" s="2">
        <v>0</v>
      </c>
      <c r="B4" s="2">
        <v>1</v>
      </c>
      <c r="C4" s="2">
        <v>0</v>
      </c>
      <c r="D4" s="11"/>
      <c r="E4" s="2" t="s">
        <v>51</v>
      </c>
      <c r="F4" s="2" t="s">
        <v>51</v>
      </c>
      <c r="G4" s="2" t="s">
        <v>51</v>
      </c>
      <c r="H4" s="2" t="s">
        <v>51</v>
      </c>
      <c r="I4" s="2" t="s">
        <v>51</v>
      </c>
      <c r="J4" s="2">
        <f>D2</f>
        <v>1</v>
      </c>
      <c r="K4" s="2" t="s">
        <v>51</v>
      </c>
      <c r="L4" s="2" t="s">
        <v>51</v>
      </c>
    </row>
    <row r="5" spans="1:12" x14ac:dyDescent="0.25">
      <c r="A5" s="2">
        <v>0</v>
      </c>
      <c r="B5" s="2">
        <v>1</v>
      </c>
      <c r="C5" s="2">
        <v>1</v>
      </c>
      <c r="D5" s="11"/>
      <c r="E5" s="2" t="s">
        <v>51</v>
      </c>
      <c r="F5" s="2" t="s">
        <v>51</v>
      </c>
      <c r="G5" s="2" t="s">
        <v>51</v>
      </c>
      <c r="H5" s="2" t="s">
        <v>51</v>
      </c>
      <c r="I5" s="2">
        <f>D2</f>
        <v>1</v>
      </c>
      <c r="J5" s="2" t="s">
        <v>51</v>
      </c>
      <c r="K5" s="2" t="s">
        <v>51</v>
      </c>
      <c r="L5" s="2" t="s">
        <v>51</v>
      </c>
    </row>
    <row r="6" spans="1:12" x14ac:dyDescent="0.25">
      <c r="A6" s="2">
        <v>1</v>
      </c>
      <c r="B6" s="2">
        <v>0</v>
      </c>
      <c r="C6" s="2">
        <v>0</v>
      </c>
      <c r="D6" s="11"/>
      <c r="E6" s="2" t="s">
        <v>51</v>
      </c>
      <c r="F6" s="2" t="s">
        <v>51</v>
      </c>
      <c r="G6" s="2" t="s">
        <v>51</v>
      </c>
      <c r="H6" s="2">
        <f>D2</f>
        <v>1</v>
      </c>
      <c r="I6" s="2" t="s">
        <v>51</v>
      </c>
      <c r="J6" s="2" t="s">
        <v>51</v>
      </c>
      <c r="K6" s="2" t="s">
        <v>51</v>
      </c>
      <c r="L6" s="2" t="s">
        <v>51</v>
      </c>
    </row>
    <row r="7" spans="1:12" x14ac:dyDescent="0.25">
      <c r="A7" s="2">
        <v>1</v>
      </c>
      <c r="B7" s="2">
        <v>0</v>
      </c>
      <c r="C7" s="2">
        <v>1</v>
      </c>
      <c r="D7" s="11"/>
      <c r="E7" s="2" t="s">
        <v>51</v>
      </c>
      <c r="F7" s="2" t="s">
        <v>51</v>
      </c>
      <c r="G7" s="2">
        <f>D2</f>
        <v>1</v>
      </c>
      <c r="H7" s="2" t="s">
        <v>51</v>
      </c>
      <c r="I7" s="2" t="s">
        <v>51</v>
      </c>
      <c r="J7" s="2" t="s">
        <v>51</v>
      </c>
      <c r="K7" s="2" t="s">
        <v>51</v>
      </c>
      <c r="L7" s="2" t="s">
        <v>51</v>
      </c>
    </row>
    <row r="8" spans="1:12" x14ac:dyDescent="0.25">
      <c r="A8" s="2">
        <v>1</v>
      </c>
      <c r="B8" s="2">
        <v>1</v>
      </c>
      <c r="C8" s="2">
        <v>0</v>
      </c>
      <c r="D8" s="11"/>
      <c r="E8" s="2" t="s">
        <v>51</v>
      </c>
      <c r="F8" s="2">
        <f>D2</f>
        <v>1</v>
      </c>
      <c r="G8" s="2" t="s">
        <v>51</v>
      </c>
      <c r="H8" s="2" t="s">
        <v>51</v>
      </c>
      <c r="I8" s="2" t="s">
        <v>51</v>
      </c>
      <c r="J8" s="2" t="s">
        <v>51</v>
      </c>
      <c r="K8" s="2" t="s">
        <v>51</v>
      </c>
      <c r="L8" s="2" t="s">
        <v>51</v>
      </c>
    </row>
    <row r="9" spans="1:12" x14ac:dyDescent="0.25">
      <c r="A9" s="2">
        <v>1</v>
      </c>
      <c r="B9" s="2">
        <v>1</v>
      </c>
      <c r="C9" s="2">
        <v>1</v>
      </c>
      <c r="D9" s="12"/>
      <c r="E9" s="2">
        <f>D2</f>
        <v>1</v>
      </c>
      <c r="F9" s="2" t="s">
        <v>51</v>
      </c>
      <c r="G9" s="2" t="s">
        <v>51</v>
      </c>
      <c r="H9" s="2" t="s">
        <v>51</v>
      </c>
      <c r="I9" s="2" t="s">
        <v>51</v>
      </c>
      <c r="J9" s="2" t="s">
        <v>51</v>
      </c>
      <c r="K9" s="2" t="s">
        <v>51</v>
      </c>
      <c r="L9" s="2" t="s">
        <v>51</v>
      </c>
    </row>
  </sheetData>
  <mergeCells count="1">
    <mergeCell ref="D2:D9"/>
  </mergeCells>
  <conditionalFormatting sqref="A2:C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L2 E3:L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N10" sqref="N10"/>
    </sheetView>
  </sheetViews>
  <sheetFormatPr defaultColWidth="6.42578125" defaultRowHeight="15" x14ac:dyDescent="0.25"/>
  <sheetData>
    <row r="1" spans="1:13" x14ac:dyDescent="0.25">
      <c r="A1" s="5" t="s">
        <v>69</v>
      </c>
      <c r="B1" s="5" t="s">
        <v>61</v>
      </c>
      <c r="C1" s="5" t="s">
        <v>41</v>
      </c>
      <c r="D1" s="5" t="s">
        <v>26</v>
      </c>
      <c r="E1" s="5" t="s">
        <v>25</v>
      </c>
      <c r="F1" s="5" t="s">
        <v>62</v>
      </c>
      <c r="G1" s="5" t="s">
        <v>63</v>
      </c>
      <c r="H1" s="5" t="s">
        <v>64</v>
      </c>
      <c r="I1" s="5" t="s">
        <v>65</v>
      </c>
      <c r="J1" s="5" t="s">
        <v>66</v>
      </c>
      <c r="K1" s="5" t="s">
        <v>67</v>
      </c>
      <c r="L1" s="5" t="s">
        <v>68</v>
      </c>
      <c r="M1" s="5" t="s">
        <v>8</v>
      </c>
    </row>
    <row r="2" spans="1:13" x14ac:dyDescent="0.25">
      <c r="A2" s="5">
        <v>0</v>
      </c>
      <c r="B2" s="7">
        <v>0</v>
      </c>
      <c r="C2" s="7">
        <v>0</v>
      </c>
      <c r="D2" s="7">
        <v>0</v>
      </c>
      <c r="E2" s="7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</v>
      </c>
      <c r="M2" s="5" t="str">
        <f>BIN2HEX(CONCATENATE(0,L2,K2,J2,I2,H2,G2,F2),2)</f>
        <v>40</v>
      </c>
    </row>
    <row r="3" spans="1:13" x14ac:dyDescent="0.25">
      <c r="A3" s="5">
        <v>1</v>
      </c>
      <c r="B3" s="7">
        <v>0</v>
      </c>
      <c r="C3" s="7">
        <v>0</v>
      </c>
      <c r="D3" s="7">
        <v>0</v>
      </c>
      <c r="E3" s="7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5" t="str">
        <f t="shared" ref="M3:M11" si="0">BIN2HEX(CONCATENATE(0,L3,K3,J3,I3,H3,G3,F3),2)</f>
        <v>00</v>
      </c>
    </row>
    <row r="4" spans="1:13" x14ac:dyDescent="0.25">
      <c r="A4" s="5">
        <v>2</v>
      </c>
      <c r="B4" s="7">
        <v>0</v>
      </c>
      <c r="C4" s="7">
        <v>0</v>
      </c>
      <c r="D4" s="7">
        <v>1</v>
      </c>
      <c r="E4" s="7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1</v>
      </c>
      <c r="L4" s="2">
        <v>0</v>
      </c>
      <c r="M4" s="5" t="str">
        <f t="shared" si="0"/>
        <v>24</v>
      </c>
    </row>
    <row r="5" spans="1:13" x14ac:dyDescent="0.25">
      <c r="A5" s="5">
        <v>3</v>
      </c>
      <c r="B5" s="7">
        <v>0</v>
      </c>
      <c r="C5" s="7">
        <v>0</v>
      </c>
      <c r="D5" s="7">
        <v>1</v>
      </c>
      <c r="E5" s="7">
        <v>1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1</v>
      </c>
      <c r="L5" s="2">
        <v>0</v>
      </c>
      <c r="M5" s="5" t="str">
        <f t="shared" si="0"/>
        <v>30</v>
      </c>
    </row>
    <row r="6" spans="1:13" x14ac:dyDescent="0.25">
      <c r="A6" s="5">
        <v>4</v>
      </c>
      <c r="B6" s="7">
        <v>0</v>
      </c>
      <c r="C6" s="7">
        <v>1</v>
      </c>
      <c r="D6" s="7">
        <v>0</v>
      </c>
      <c r="E6" s="7">
        <v>0</v>
      </c>
      <c r="F6" s="2">
        <v>1</v>
      </c>
      <c r="G6" s="2">
        <v>0</v>
      </c>
      <c r="H6" s="2">
        <v>0</v>
      </c>
      <c r="I6" s="2">
        <v>1</v>
      </c>
      <c r="J6" s="2">
        <v>1</v>
      </c>
      <c r="K6" s="2">
        <v>0</v>
      </c>
      <c r="L6" s="2">
        <v>0</v>
      </c>
      <c r="M6" s="5" t="str">
        <f t="shared" si="0"/>
        <v>19</v>
      </c>
    </row>
    <row r="7" spans="1:13" x14ac:dyDescent="0.25">
      <c r="A7" s="5">
        <v>5</v>
      </c>
      <c r="B7" s="7">
        <v>0</v>
      </c>
      <c r="C7" s="7">
        <v>1</v>
      </c>
      <c r="D7" s="7">
        <v>0</v>
      </c>
      <c r="E7" s="7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0</v>
      </c>
      <c r="L7" s="2">
        <v>0</v>
      </c>
      <c r="M7" s="5" t="str">
        <f t="shared" si="0"/>
        <v>12</v>
      </c>
    </row>
    <row r="8" spans="1:13" x14ac:dyDescent="0.25">
      <c r="A8" s="5">
        <v>6</v>
      </c>
      <c r="B8" s="7">
        <v>0</v>
      </c>
      <c r="C8" s="7">
        <v>1</v>
      </c>
      <c r="D8" s="7">
        <v>1</v>
      </c>
      <c r="E8" s="7">
        <v>0</v>
      </c>
      <c r="F8" s="2">
        <v>1</v>
      </c>
      <c r="G8" s="2">
        <v>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5" t="str">
        <f t="shared" si="0"/>
        <v>03</v>
      </c>
    </row>
    <row r="9" spans="1:13" x14ac:dyDescent="0.25">
      <c r="A9" s="5">
        <v>7</v>
      </c>
      <c r="B9" s="7">
        <v>0</v>
      </c>
      <c r="C9" s="7">
        <v>1</v>
      </c>
      <c r="D9" s="7">
        <v>1</v>
      </c>
      <c r="E9" s="7">
        <v>1</v>
      </c>
      <c r="F9" s="2">
        <v>0</v>
      </c>
      <c r="G9" s="2">
        <v>0</v>
      </c>
      <c r="H9" s="2">
        <v>0</v>
      </c>
      <c r="I9" s="2">
        <v>1</v>
      </c>
      <c r="J9" s="2">
        <v>1</v>
      </c>
      <c r="K9" s="2">
        <v>1</v>
      </c>
      <c r="L9" s="2">
        <v>1</v>
      </c>
      <c r="M9" s="5" t="str">
        <f t="shared" si="0"/>
        <v>78</v>
      </c>
    </row>
    <row r="10" spans="1:13" x14ac:dyDescent="0.25">
      <c r="A10" s="5">
        <v>8</v>
      </c>
      <c r="B10" s="7">
        <v>1</v>
      </c>
      <c r="C10" s="7">
        <v>0</v>
      </c>
      <c r="D10" s="7">
        <v>0</v>
      </c>
      <c r="E10" s="7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5" t="str">
        <f t="shared" si="0"/>
        <v>00</v>
      </c>
    </row>
    <row r="11" spans="1:13" x14ac:dyDescent="0.25">
      <c r="A11" s="5">
        <v>9</v>
      </c>
      <c r="B11" s="7">
        <v>1</v>
      </c>
      <c r="C11" s="7">
        <v>0</v>
      </c>
      <c r="D11" s="7">
        <v>0</v>
      </c>
      <c r="E11" s="7">
        <v>1</v>
      </c>
      <c r="F11" s="2">
        <v>0</v>
      </c>
      <c r="G11" s="2">
        <v>0</v>
      </c>
      <c r="H11" s="2">
        <v>0</v>
      </c>
      <c r="I11" s="2">
        <v>1</v>
      </c>
      <c r="J11" s="2">
        <v>1</v>
      </c>
      <c r="K11" s="2">
        <v>0</v>
      </c>
      <c r="L11" s="2">
        <v>0</v>
      </c>
      <c r="M11" s="5" t="str">
        <f t="shared" si="0"/>
        <v>18</v>
      </c>
    </row>
  </sheetData>
  <conditionalFormatting sqref="B2:L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J11" sqref="J11"/>
    </sheetView>
  </sheetViews>
  <sheetFormatPr defaultRowHeight="15" x14ac:dyDescent="0.25"/>
  <sheetData>
    <row r="1" spans="1:11" ht="30" x14ac:dyDescent="0.25">
      <c r="A1" s="3" t="s">
        <v>25</v>
      </c>
      <c r="B1" s="3" t="s">
        <v>26</v>
      </c>
      <c r="C1" s="4" t="s">
        <v>30</v>
      </c>
      <c r="D1" s="4"/>
      <c r="E1" s="4"/>
      <c r="F1" s="4"/>
      <c r="G1" s="4"/>
      <c r="H1" s="4"/>
      <c r="I1" s="1"/>
      <c r="J1" s="1"/>
      <c r="K1" s="1"/>
    </row>
    <row r="2" spans="1:11" x14ac:dyDescent="0.25">
      <c r="A2" s="7">
        <v>0</v>
      </c>
      <c r="B2" s="7">
        <v>0</v>
      </c>
      <c r="C2" s="2">
        <f>IF(AND(A2,B2),1,0)</f>
        <v>0</v>
      </c>
      <c r="D2" s="2"/>
      <c r="E2" s="2"/>
      <c r="F2" s="2"/>
      <c r="G2" s="2"/>
      <c r="H2" s="2"/>
      <c r="I2" s="1"/>
      <c r="J2" s="1"/>
      <c r="K2" s="1"/>
    </row>
    <row r="3" spans="1:11" x14ac:dyDescent="0.25">
      <c r="A3" s="7">
        <v>0</v>
      </c>
      <c r="B3" s="7">
        <v>1</v>
      </c>
      <c r="C3" s="2">
        <f t="shared" ref="C3:C5" si="0">IF(AND(A3,B3),1,0)</f>
        <v>0</v>
      </c>
      <c r="D3" s="2"/>
      <c r="E3" s="2"/>
      <c r="F3" s="2"/>
      <c r="G3" s="2"/>
      <c r="H3" s="2"/>
      <c r="I3" s="1"/>
      <c r="J3" s="1"/>
      <c r="K3" s="1"/>
    </row>
    <row r="4" spans="1:11" x14ac:dyDescent="0.25">
      <c r="A4" s="7">
        <v>1</v>
      </c>
      <c r="B4" s="7">
        <v>0</v>
      </c>
      <c r="C4" s="2">
        <f t="shared" si="0"/>
        <v>0</v>
      </c>
      <c r="D4" s="2"/>
      <c r="E4" s="2"/>
      <c r="F4" s="2"/>
      <c r="G4" s="2"/>
      <c r="H4" s="2"/>
      <c r="I4" s="1"/>
      <c r="J4" s="1"/>
      <c r="K4" s="1"/>
    </row>
    <row r="5" spans="1:11" x14ac:dyDescent="0.25">
      <c r="A5" s="7">
        <v>1</v>
      </c>
      <c r="B5" s="7">
        <v>1</v>
      </c>
      <c r="C5" s="2">
        <f t="shared" si="0"/>
        <v>1</v>
      </c>
      <c r="D5" s="2"/>
      <c r="E5" s="2"/>
      <c r="F5" s="2"/>
      <c r="G5" s="2"/>
      <c r="H5" s="2"/>
      <c r="I5" s="1"/>
      <c r="J5" s="1"/>
      <c r="K5" s="1"/>
    </row>
    <row r="6" spans="1:1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3" t="s">
        <v>35</v>
      </c>
      <c r="B8" s="3">
        <v>7</v>
      </c>
      <c r="C8" s="3">
        <v>6</v>
      </c>
      <c r="D8" s="3">
        <v>5</v>
      </c>
      <c r="E8" s="3">
        <v>4</v>
      </c>
      <c r="F8" s="3">
        <v>3</v>
      </c>
      <c r="G8" s="3">
        <v>2</v>
      </c>
      <c r="H8" s="3">
        <v>1</v>
      </c>
      <c r="I8" s="3">
        <v>0</v>
      </c>
      <c r="J8" s="3" t="s">
        <v>9</v>
      </c>
      <c r="K8" s="3" t="s">
        <v>8</v>
      </c>
    </row>
    <row r="9" spans="1:11" x14ac:dyDescent="0.25">
      <c r="A9" s="6" t="s">
        <v>25</v>
      </c>
      <c r="B9" s="7">
        <v>1</v>
      </c>
      <c r="C9" s="7">
        <v>1</v>
      </c>
      <c r="D9" s="7">
        <v>0</v>
      </c>
      <c r="E9" s="7">
        <v>0</v>
      </c>
      <c r="F9" s="7">
        <v>1</v>
      </c>
      <c r="G9" s="7">
        <v>0</v>
      </c>
      <c r="H9" s="7">
        <v>0</v>
      </c>
      <c r="I9" s="7">
        <v>1</v>
      </c>
      <c r="J9" s="7">
        <f>BIN2DEC(CONCATENATE(B9,C9,D9,E9,F9,G9,H9,I9))</f>
        <v>201</v>
      </c>
      <c r="K9" s="7" t="str">
        <f>DEC2HEX(J9,2)</f>
        <v>C9</v>
      </c>
    </row>
    <row r="10" spans="1:11" x14ac:dyDescent="0.25">
      <c r="A10" s="6" t="s">
        <v>26</v>
      </c>
      <c r="B10" s="7">
        <v>0</v>
      </c>
      <c r="C10" s="7">
        <v>1</v>
      </c>
      <c r="D10" s="7">
        <v>1</v>
      </c>
      <c r="E10" s="7">
        <v>1</v>
      </c>
      <c r="F10" s="7">
        <v>0</v>
      </c>
      <c r="G10" s="7">
        <v>1</v>
      </c>
      <c r="H10" s="7">
        <v>0</v>
      </c>
      <c r="I10" s="7">
        <v>0</v>
      </c>
      <c r="J10" s="7">
        <f>BIN2DEC(CONCATENATE(B10,C10,D10,E10,F10,G10,H10,I10))</f>
        <v>116</v>
      </c>
      <c r="K10" s="7" t="str">
        <f t="shared" ref="K10:K16" si="1">DEC2HEX(J10,2)</f>
        <v>74</v>
      </c>
    </row>
    <row r="11" spans="1:11" x14ac:dyDescent="0.25">
      <c r="A11" s="3" t="s">
        <v>36</v>
      </c>
      <c r="B11" s="2">
        <f>IF(AND(B9,B10),1,0)</f>
        <v>0</v>
      </c>
      <c r="C11" s="2">
        <f t="shared" ref="C11:I11" si="2">IF(AND(C9,C10),1,0)</f>
        <v>1</v>
      </c>
      <c r="D11" s="2">
        <f t="shared" si="2"/>
        <v>0</v>
      </c>
      <c r="E11" s="2">
        <f t="shared" si="2"/>
        <v>0</v>
      </c>
      <c r="F11" s="2">
        <f t="shared" si="2"/>
        <v>0</v>
      </c>
      <c r="G11" s="2">
        <f t="shared" si="2"/>
        <v>0</v>
      </c>
      <c r="H11" s="2">
        <f t="shared" si="2"/>
        <v>0</v>
      </c>
      <c r="I11" s="2">
        <f t="shared" si="2"/>
        <v>0</v>
      </c>
      <c r="J11" s="2">
        <f>BIN2DEC(CONCATENATE(B11,C11,D11,E11,F11,G11,H11,I11))</f>
        <v>64</v>
      </c>
      <c r="K11" s="2" t="str">
        <f t="shared" si="1"/>
        <v>40</v>
      </c>
    </row>
    <row r="12" spans="1:11" x14ac:dyDescent="0.25">
      <c r="A12" s="9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25">
      <c r="A13" s="9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25">
      <c r="A14" s="9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5">
      <c r="A15" s="9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5">
      <c r="A16" s="9"/>
      <c r="B16" s="8"/>
      <c r="C16" s="8"/>
      <c r="D16" s="8"/>
      <c r="E16" s="8"/>
      <c r="F16" s="8"/>
      <c r="G16" s="8"/>
      <c r="H16" s="8"/>
      <c r="I16" s="8"/>
      <c r="J16" s="8"/>
      <c r="K16" s="8"/>
    </row>
  </sheetData>
  <conditionalFormatting sqref="A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H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D1" sqref="D1"/>
    </sheetView>
  </sheetViews>
  <sheetFormatPr defaultRowHeight="15" x14ac:dyDescent="0.25"/>
  <sheetData>
    <row r="1" spans="1:11" ht="30" x14ac:dyDescent="0.25">
      <c r="A1" s="3" t="s">
        <v>25</v>
      </c>
      <c r="B1" s="3" t="s">
        <v>26</v>
      </c>
      <c r="C1" s="4" t="s">
        <v>30</v>
      </c>
      <c r="D1" s="4" t="s">
        <v>31</v>
      </c>
      <c r="E1" s="4"/>
      <c r="F1" s="4"/>
      <c r="G1" s="4"/>
      <c r="H1" s="4"/>
      <c r="I1" s="1"/>
      <c r="J1" s="1"/>
      <c r="K1" s="1"/>
    </row>
    <row r="2" spans="1:11" x14ac:dyDescent="0.25">
      <c r="A2" s="7">
        <v>0</v>
      </c>
      <c r="B2" s="7">
        <v>0</v>
      </c>
      <c r="C2" s="2">
        <f>IF(AND(A2,B2),1,0)</f>
        <v>0</v>
      </c>
      <c r="D2" s="2">
        <f>IF(NOT(C2),1,0)</f>
        <v>1</v>
      </c>
      <c r="E2" s="2"/>
      <c r="F2" s="2"/>
      <c r="G2" s="2"/>
      <c r="H2" s="2"/>
      <c r="I2" s="1"/>
      <c r="J2" s="1"/>
      <c r="K2" s="1"/>
    </row>
    <row r="3" spans="1:11" x14ac:dyDescent="0.25">
      <c r="A3" s="7">
        <v>0</v>
      </c>
      <c r="B3" s="7">
        <v>1</v>
      </c>
      <c r="C3" s="2">
        <f t="shared" ref="C3:C5" si="0">IF(AND(A3,B3),1,0)</f>
        <v>0</v>
      </c>
      <c r="D3" s="2">
        <f t="shared" ref="D3:D5" si="1">IF(NOT(C3),1,0)</f>
        <v>1</v>
      </c>
      <c r="E3" s="2"/>
      <c r="F3" s="2"/>
      <c r="G3" s="2"/>
      <c r="H3" s="2"/>
      <c r="I3" s="1"/>
      <c r="J3" s="1"/>
      <c r="K3" s="1"/>
    </row>
    <row r="4" spans="1:11" x14ac:dyDescent="0.25">
      <c r="A4" s="7">
        <v>1</v>
      </c>
      <c r="B4" s="7">
        <v>0</v>
      </c>
      <c r="C4" s="2">
        <f t="shared" si="0"/>
        <v>0</v>
      </c>
      <c r="D4" s="2">
        <f t="shared" si="1"/>
        <v>1</v>
      </c>
      <c r="E4" s="2"/>
      <c r="F4" s="2"/>
      <c r="G4" s="2"/>
      <c r="H4" s="2"/>
      <c r="I4" s="1"/>
      <c r="J4" s="1"/>
      <c r="K4" s="1"/>
    </row>
    <row r="5" spans="1:11" x14ac:dyDescent="0.25">
      <c r="A5" s="7">
        <v>1</v>
      </c>
      <c r="B5" s="7">
        <v>1</v>
      </c>
      <c r="C5" s="2">
        <f t="shared" si="0"/>
        <v>1</v>
      </c>
      <c r="D5" s="2">
        <f t="shared" si="1"/>
        <v>0</v>
      </c>
      <c r="E5" s="2"/>
      <c r="F5" s="2"/>
      <c r="G5" s="2"/>
      <c r="H5" s="2"/>
      <c r="I5" s="1"/>
      <c r="J5" s="1"/>
      <c r="K5" s="1"/>
    </row>
    <row r="6" spans="1:1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3" t="s">
        <v>35</v>
      </c>
      <c r="B8" s="3">
        <v>7</v>
      </c>
      <c r="C8" s="3">
        <v>6</v>
      </c>
      <c r="D8" s="3">
        <v>5</v>
      </c>
      <c r="E8" s="3">
        <v>4</v>
      </c>
      <c r="F8" s="3">
        <v>3</v>
      </c>
      <c r="G8" s="3">
        <v>2</v>
      </c>
      <c r="H8" s="3">
        <v>1</v>
      </c>
      <c r="I8" s="3">
        <v>0</v>
      </c>
      <c r="J8" s="3" t="s">
        <v>9</v>
      </c>
      <c r="K8" s="3" t="s">
        <v>8</v>
      </c>
    </row>
    <row r="9" spans="1:11" x14ac:dyDescent="0.25">
      <c r="A9" s="6" t="s">
        <v>25</v>
      </c>
      <c r="B9" s="7">
        <v>1</v>
      </c>
      <c r="C9" s="7">
        <v>1</v>
      </c>
      <c r="D9" s="7">
        <v>0</v>
      </c>
      <c r="E9" s="7">
        <v>0</v>
      </c>
      <c r="F9" s="7">
        <v>1</v>
      </c>
      <c r="G9" s="7">
        <v>0</v>
      </c>
      <c r="H9" s="7">
        <v>0</v>
      </c>
      <c r="I9" s="7">
        <v>1</v>
      </c>
      <c r="J9" s="7">
        <f>BIN2DEC(CONCATENATE(B9,C9,D9,E9,F9,G9,H9,I9))</f>
        <v>201</v>
      </c>
      <c r="K9" s="7" t="str">
        <f>DEC2HEX(J9,2)</f>
        <v>C9</v>
      </c>
    </row>
    <row r="10" spans="1:11" x14ac:dyDescent="0.25">
      <c r="A10" s="6" t="s">
        <v>26</v>
      </c>
      <c r="B10" s="7">
        <v>0</v>
      </c>
      <c r="C10" s="7">
        <v>1</v>
      </c>
      <c r="D10" s="7">
        <v>1</v>
      </c>
      <c r="E10" s="7">
        <v>1</v>
      </c>
      <c r="F10" s="7">
        <v>0</v>
      </c>
      <c r="G10" s="7">
        <v>1</v>
      </c>
      <c r="H10" s="7">
        <v>0</v>
      </c>
      <c r="I10" s="7">
        <v>0</v>
      </c>
      <c r="J10" s="7">
        <f t="shared" ref="J10:J12" si="2">BIN2DEC(CONCATENATE(B10,C10,D10,E10,F10,G10,H10,I10))</f>
        <v>116</v>
      </c>
      <c r="K10" s="7" t="str">
        <f t="shared" ref="K10:K12" si="3">DEC2HEX(J10,2)</f>
        <v>74</v>
      </c>
    </row>
    <row r="11" spans="1:11" x14ac:dyDescent="0.25">
      <c r="A11" s="3" t="s">
        <v>36</v>
      </c>
      <c r="B11" s="2">
        <f>IF(AND(B9,B10),1,0)</f>
        <v>0</v>
      </c>
      <c r="C11" s="2">
        <f t="shared" ref="C11:I11" si="4">IF(AND(C9,C10),1,0)</f>
        <v>1</v>
      </c>
      <c r="D11" s="2">
        <f t="shared" si="4"/>
        <v>0</v>
      </c>
      <c r="E11" s="2">
        <f t="shared" si="4"/>
        <v>0</v>
      </c>
      <c r="F11" s="2">
        <f t="shared" si="4"/>
        <v>0</v>
      </c>
      <c r="G11" s="2">
        <f t="shared" si="4"/>
        <v>0</v>
      </c>
      <c r="H11" s="2">
        <f t="shared" si="4"/>
        <v>0</v>
      </c>
      <c r="I11" s="2">
        <f t="shared" si="4"/>
        <v>0</v>
      </c>
      <c r="J11" s="2">
        <f t="shared" si="2"/>
        <v>64</v>
      </c>
      <c r="K11" s="2" t="str">
        <f t="shared" si="3"/>
        <v>40</v>
      </c>
    </row>
    <row r="12" spans="1:11" x14ac:dyDescent="0.25">
      <c r="A12" s="3" t="s">
        <v>37</v>
      </c>
      <c r="B12" s="2">
        <f>IF(NOT(B11),1,0)</f>
        <v>1</v>
      </c>
      <c r="C12" s="2">
        <f t="shared" ref="C12:I12" si="5">IF(NOT(C11),1,0)</f>
        <v>0</v>
      </c>
      <c r="D12" s="2">
        <f t="shared" si="5"/>
        <v>1</v>
      </c>
      <c r="E12" s="2">
        <f t="shared" si="5"/>
        <v>1</v>
      </c>
      <c r="F12" s="2">
        <f t="shared" si="5"/>
        <v>1</v>
      </c>
      <c r="G12" s="2">
        <f t="shared" si="5"/>
        <v>1</v>
      </c>
      <c r="H12" s="2">
        <f t="shared" si="5"/>
        <v>1</v>
      </c>
      <c r="I12" s="2">
        <f t="shared" si="5"/>
        <v>1</v>
      </c>
      <c r="J12" s="2">
        <f t="shared" si="2"/>
        <v>191</v>
      </c>
      <c r="K12" s="2" t="str">
        <f t="shared" si="3"/>
        <v>BF</v>
      </c>
    </row>
  </sheetData>
  <conditionalFormatting sqref="A2: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H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I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11" sqref="J11"/>
    </sheetView>
  </sheetViews>
  <sheetFormatPr defaultRowHeight="15" x14ac:dyDescent="0.25"/>
  <sheetData>
    <row r="1" spans="1:11" ht="30" x14ac:dyDescent="0.25">
      <c r="A1" s="3" t="s">
        <v>25</v>
      </c>
      <c r="B1" s="3" t="s">
        <v>26</v>
      </c>
      <c r="C1" s="4"/>
      <c r="D1" s="4"/>
      <c r="E1" s="4" t="s">
        <v>29</v>
      </c>
      <c r="F1" s="4"/>
      <c r="G1" s="4"/>
      <c r="H1" s="4"/>
      <c r="I1" s="1"/>
      <c r="J1" s="1"/>
      <c r="K1" s="1"/>
    </row>
    <row r="2" spans="1:11" x14ac:dyDescent="0.25">
      <c r="A2" s="7">
        <v>0</v>
      </c>
      <c r="B2" s="7">
        <v>0</v>
      </c>
      <c r="C2" s="2"/>
      <c r="D2" s="2"/>
      <c r="E2" s="2">
        <f>IF(OR(A2,B2),1,0)</f>
        <v>0</v>
      </c>
      <c r="F2" s="2"/>
      <c r="G2" s="2"/>
      <c r="H2" s="2"/>
      <c r="I2" s="1"/>
      <c r="J2" s="1"/>
      <c r="K2" s="1"/>
    </row>
    <row r="3" spans="1:11" x14ac:dyDescent="0.25">
      <c r="A3" s="7">
        <v>0</v>
      </c>
      <c r="B3" s="7">
        <v>1</v>
      </c>
      <c r="C3" s="2"/>
      <c r="D3" s="2"/>
      <c r="E3" s="2">
        <f t="shared" ref="E3:E5" si="0">IF(OR(A3,B3),1,0)</f>
        <v>1</v>
      </c>
      <c r="F3" s="2"/>
      <c r="G3" s="2"/>
      <c r="H3" s="2"/>
      <c r="I3" s="1"/>
      <c r="J3" s="1"/>
      <c r="K3" s="1"/>
    </row>
    <row r="4" spans="1:11" x14ac:dyDescent="0.25">
      <c r="A4" s="7">
        <v>1</v>
      </c>
      <c r="B4" s="7">
        <v>0</v>
      </c>
      <c r="C4" s="2"/>
      <c r="D4" s="2"/>
      <c r="E4" s="2">
        <f t="shared" si="0"/>
        <v>1</v>
      </c>
      <c r="F4" s="2"/>
      <c r="G4" s="2"/>
      <c r="H4" s="2"/>
      <c r="I4" s="1"/>
      <c r="J4" s="1"/>
      <c r="K4" s="1"/>
    </row>
    <row r="5" spans="1:11" x14ac:dyDescent="0.25">
      <c r="A5" s="7">
        <v>1</v>
      </c>
      <c r="B5" s="7">
        <v>1</v>
      </c>
      <c r="C5" s="2"/>
      <c r="D5" s="2"/>
      <c r="E5" s="2">
        <f t="shared" si="0"/>
        <v>1</v>
      </c>
      <c r="F5" s="2"/>
      <c r="G5" s="2"/>
      <c r="H5" s="2"/>
      <c r="I5" s="1"/>
      <c r="J5" s="1"/>
      <c r="K5" s="1"/>
    </row>
    <row r="6" spans="1:1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3" t="s">
        <v>35</v>
      </c>
      <c r="B8" s="3">
        <v>7</v>
      </c>
      <c r="C8" s="3">
        <v>6</v>
      </c>
      <c r="D8" s="3">
        <v>5</v>
      </c>
      <c r="E8" s="3">
        <v>4</v>
      </c>
      <c r="F8" s="3">
        <v>3</v>
      </c>
      <c r="G8" s="3">
        <v>2</v>
      </c>
      <c r="H8" s="3">
        <v>1</v>
      </c>
      <c r="I8" s="3">
        <v>0</v>
      </c>
      <c r="J8" s="3" t="s">
        <v>9</v>
      </c>
      <c r="K8" s="3" t="s">
        <v>8</v>
      </c>
    </row>
    <row r="9" spans="1:11" x14ac:dyDescent="0.25">
      <c r="A9" s="6" t="s">
        <v>25</v>
      </c>
      <c r="B9" s="7">
        <v>1</v>
      </c>
      <c r="C9" s="7">
        <v>1</v>
      </c>
      <c r="D9" s="7">
        <v>0</v>
      </c>
      <c r="E9" s="7">
        <v>0</v>
      </c>
      <c r="F9" s="7">
        <v>1</v>
      </c>
      <c r="G9" s="7">
        <v>0</v>
      </c>
      <c r="H9" s="7">
        <v>0</v>
      </c>
      <c r="I9" s="7">
        <v>1</v>
      </c>
      <c r="J9" s="7">
        <f>BIN2DEC(CONCATENATE(B9,C9,D9,E9,F9,G9,H9,I9))</f>
        <v>201</v>
      </c>
      <c r="K9" s="7" t="str">
        <f>DEC2HEX(J9,2)</f>
        <v>C9</v>
      </c>
    </row>
    <row r="10" spans="1:11" x14ac:dyDescent="0.25">
      <c r="A10" s="6" t="s">
        <v>26</v>
      </c>
      <c r="B10" s="7">
        <v>0</v>
      </c>
      <c r="C10" s="7">
        <v>1</v>
      </c>
      <c r="D10" s="7">
        <v>1</v>
      </c>
      <c r="E10" s="7">
        <v>1</v>
      </c>
      <c r="F10" s="7">
        <v>0</v>
      </c>
      <c r="G10" s="7">
        <v>1</v>
      </c>
      <c r="H10" s="7">
        <v>0</v>
      </c>
      <c r="I10" s="7">
        <v>0</v>
      </c>
      <c r="J10" s="7">
        <f t="shared" ref="J10:J11" si="1">BIN2DEC(CONCATENATE(B10,C10,D10,E10,F10,G10,H10,I10))</f>
        <v>116</v>
      </c>
      <c r="K10" s="7" t="str">
        <f t="shared" ref="K10:K11" si="2">DEC2HEX(J10,2)</f>
        <v>74</v>
      </c>
    </row>
    <row r="11" spans="1:11" x14ac:dyDescent="0.25">
      <c r="A11" s="3" t="s">
        <v>28</v>
      </c>
      <c r="B11" s="2">
        <f>IF(OR(B9,B10),1,0)</f>
        <v>1</v>
      </c>
      <c r="C11" s="2">
        <f>IF(OR(C9,C10),1,0)</f>
        <v>1</v>
      </c>
      <c r="D11" s="2">
        <f>IF(OR(D9,D10),1,0)</f>
        <v>1</v>
      </c>
      <c r="E11" s="2">
        <f>IF(OR(E9,E10),1,0)</f>
        <v>1</v>
      </c>
      <c r="F11" s="2">
        <f>IF(OR(F9,F10),1,0)</f>
        <v>1</v>
      </c>
      <c r="G11" s="2">
        <f>IF(OR(G9,G10),1,0)</f>
        <v>1</v>
      </c>
      <c r="H11" s="2">
        <f>IF(OR(H9,H10),1,0)</f>
        <v>0</v>
      </c>
      <c r="I11" s="2">
        <f>IF(OR(I9,I10),1,0)</f>
        <v>1</v>
      </c>
      <c r="J11" s="2">
        <f t="shared" si="1"/>
        <v>253</v>
      </c>
      <c r="K11" s="2" t="str">
        <f t="shared" si="2"/>
        <v>FD</v>
      </c>
    </row>
  </sheetData>
  <conditionalFormatting sqref="A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H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I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1" sqref="F1"/>
    </sheetView>
  </sheetViews>
  <sheetFormatPr defaultRowHeight="15" x14ac:dyDescent="0.25"/>
  <sheetData>
    <row r="1" spans="1:11" ht="30" x14ac:dyDescent="0.25">
      <c r="A1" s="3" t="s">
        <v>25</v>
      </c>
      <c r="B1" s="3" t="s">
        <v>26</v>
      </c>
      <c r="C1" s="4"/>
      <c r="D1" s="4"/>
      <c r="E1" s="4" t="s">
        <v>29</v>
      </c>
      <c r="F1" s="4" t="s">
        <v>32</v>
      </c>
      <c r="G1" s="4"/>
      <c r="H1" s="4"/>
      <c r="I1" s="1"/>
      <c r="J1" s="1"/>
      <c r="K1" s="1"/>
    </row>
    <row r="2" spans="1:11" x14ac:dyDescent="0.25">
      <c r="A2" s="7">
        <v>0</v>
      </c>
      <c r="B2" s="7">
        <v>0</v>
      </c>
      <c r="C2" s="2"/>
      <c r="D2" s="2"/>
      <c r="E2" s="2">
        <f>IF(OR(A2,B2),1,0)</f>
        <v>0</v>
      </c>
      <c r="F2" s="2">
        <f>IF(NOT(E2),1,0)</f>
        <v>1</v>
      </c>
      <c r="G2" s="2"/>
      <c r="H2" s="2"/>
      <c r="I2" s="1"/>
      <c r="J2" s="1"/>
      <c r="K2" s="1"/>
    </row>
    <row r="3" spans="1:11" x14ac:dyDescent="0.25">
      <c r="A3" s="7">
        <v>0</v>
      </c>
      <c r="B3" s="7">
        <v>1</v>
      </c>
      <c r="C3" s="2"/>
      <c r="D3" s="2"/>
      <c r="E3" s="2">
        <f t="shared" ref="E3:E5" si="0">IF(OR(A3,B3),1,0)</f>
        <v>1</v>
      </c>
      <c r="F3" s="2">
        <f t="shared" ref="F3:F5" si="1">IF(NOT(E3),1,0)</f>
        <v>0</v>
      </c>
      <c r="G3" s="2"/>
      <c r="H3" s="2"/>
      <c r="I3" s="1"/>
      <c r="J3" s="1"/>
      <c r="K3" s="1"/>
    </row>
    <row r="4" spans="1:11" x14ac:dyDescent="0.25">
      <c r="A4" s="7">
        <v>1</v>
      </c>
      <c r="B4" s="7">
        <v>0</v>
      </c>
      <c r="C4" s="2"/>
      <c r="D4" s="2"/>
      <c r="E4" s="2">
        <f t="shared" si="0"/>
        <v>1</v>
      </c>
      <c r="F4" s="2">
        <f t="shared" si="1"/>
        <v>0</v>
      </c>
      <c r="G4" s="2"/>
      <c r="H4" s="2"/>
      <c r="I4" s="1"/>
      <c r="J4" s="1"/>
      <c r="K4" s="1"/>
    </row>
    <row r="5" spans="1:11" x14ac:dyDescent="0.25">
      <c r="A5" s="7">
        <v>1</v>
      </c>
      <c r="B5" s="7">
        <v>1</v>
      </c>
      <c r="C5" s="2"/>
      <c r="D5" s="2"/>
      <c r="E5" s="2">
        <f t="shared" si="0"/>
        <v>1</v>
      </c>
      <c r="F5" s="2">
        <f t="shared" si="1"/>
        <v>0</v>
      </c>
      <c r="G5" s="2"/>
      <c r="H5" s="2"/>
      <c r="I5" s="1"/>
      <c r="J5" s="1"/>
      <c r="K5" s="1"/>
    </row>
    <row r="6" spans="1:1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3" t="s">
        <v>35</v>
      </c>
      <c r="B8" s="3">
        <v>7</v>
      </c>
      <c r="C8" s="3">
        <v>6</v>
      </c>
      <c r="D8" s="3">
        <v>5</v>
      </c>
      <c r="E8" s="3">
        <v>4</v>
      </c>
      <c r="F8" s="3">
        <v>3</v>
      </c>
      <c r="G8" s="3">
        <v>2</v>
      </c>
      <c r="H8" s="3">
        <v>1</v>
      </c>
      <c r="I8" s="3">
        <v>0</v>
      </c>
      <c r="J8" s="3" t="s">
        <v>9</v>
      </c>
      <c r="K8" s="3" t="s">
        <v>8</v>
      </c>
    </row>
    <row r="9" spans="1:11" x14ac:dyDescent="0.25">
      <c r="A9" s="6" t="s">
        <v>25</v>
      </c>
      <c r="B9" s="7">
        <v>1</v>
      </c>
      <c r="C9" s="7">
        <v>1</v>
      </c>
      <c r="D9" s="7">
        <v>0</v>
      </c>
      <c r="E9" s="7">
        <v>0</v>
      </c>
      <c r="F9" s="7">
        <v>1</v>
      </c>
      <c r="G9" s="7">
        <v>0</v>
      </c>
      <c r="H9" s="7">
        <v>0</v>
      </c>
      <c r="I9" s="7">
        <v>1</v>
      </c>
      <c r="J9" s="7">
        <f>BIN2DEC(CONCATENATE(B9,C9,D9,E9,F9,G9,H9,I9))</f>
        <v>201</v>
      </c>
      <c r="K9" s="7" t="str">
        <f>DEC2HEX(J9,2)</f>
        <v>C9</v>
      </c>
    </row>
    <row r="10" spans="1:11" x14ac:dyDescent="0.25">
      <c r="A10" s="6" t="s">
        <v>26</v>
      </c>
      <c r="B10" s="7">
        <v>0</v>
      </c>
      <c r="C10" s="7">
        <v>1</v>
      </c>
      <c r="D10" s="7">
        <v>1</v>
      </c>
      <c r="E10" s="7">
        <v>1</v>
      </c>
      <c r="F10" s="7">
        <v>0</v>
      </c>
      <c r="G10" s="7">
        <v>1</v>
      </c>
      <c r="H10" s="7">
        <v>0</v>
      </c>
      <c r="I10" s="7">
        <v>0</v>
      </c>
      <c r="J10" s="7">
        <f t="shared" ref="J10:J12" si="2">BIN2DEC(CONCATENATE(B10,C10,D10,E10,F10,G10,H10,I10))</f>
        <v>116</v>
      </c>
      <c r="K10" s="7" t="str">
        <f t="shared" ref="K10:K12" si="3">DEC2HEX(J10,2)</f>
        <v>74</v>
      </c>
    </row>
    <row r="11" spans="1:11" x14ac:dyDescent="0.25">
      <c r="A11" s="3" t="s">
        <v>28</v>
      </c>
      <c r="B11" s="2">
        <f>IF(OR(B9,B10),1,0)</f>
        <v>1</v>
      </c>
      <c r="C11" s="2">
        <f>IF(OR(C9,C10),1,0)</f>
        <v>1</v>
      </c>
      <c r="D11" s="2">
        <f>IF(OR(D9,D10),1,0)</f>
        <v>1</v>
      </c>
      <c r="E11" s="2">
        <f>IF(OR(E9,E10),1,0)</f>
        <v>1</v>
      </c>
      <c r="F11" s="2">
        <f>IF(OR(F9,F10),1,0)</f>
        <v>1</v>
      </c>
      <c r="G11" s="2">
        <f>IF(OR(G9,G10),1,0)</f>
        <v>1</v>
      </c>
      <c r="H11" s="2">
        <f>IF(OR(H9,H10),1,0)</f>
        <v>0</v>
      </c>
      <c r="I11" s="2">
        <f>IF(OR(I9,I10),1,0)</f>
        <v>1</v>
      </c>
      <c r="J11" s="2">
        <f t="shared" si="2"/>
        <v>253</v>
      </c>
      <c r="K11" s="2" t="str">
        <f t="shared" si="3"/>
        <v>FD</v>
      </c>
    </row>
    <row r="12" spans="1:11" x14ac:dyDescent="0.25">
      <c r="A12" s="3" t="s">
        <v>38</v>
      </c>
      <c r="B12" s="2">
        <f>IF(NOT(B11),1,0)</f>
        <v>0</v>
      </c>
      <c r="C12" s="2">
        <f t="shared" ref="C12:I12" si="4">IF(NOT(C11),1,0)</f>
        <v>0</v>
      </c>
      <c r="D12" s="2">
        <f t="shared" si="4"/>
        <v>0</v>
      </c>
      <c r="E12" s="2">
        <f t="shared" si="4"/>
        <v>0</v>
      </c>
      <c r="F12" s="2">
        <f t="shared" si="4"/>
        <v>0</v>
      </c>
      <c r="G12" s="2">
        <f t="shared" si="4"/>
        <v>0</v>
      </c>
      <c r="H12" s="2">
        <f t="shared" si="4"/>
        <v>1</v>
      </c>
      <c r="I12" s="2">
        <f t="shared" si="4"/>
        <v>0</v>
      </c>
      <c r="J12" s="2">
        <f t="shared" si="2"/>
        <v>2</v>
      </c>
      <c r="K12" s="2" t="str">
        <f t="shared" si="3"/>
        <v>02</v>
      </c>
    </row>
  </sheetData>
  <conditionalFormatting sqref="A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H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I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11" sqref="J11"/>
    </sheetView>
  </sheetViews>
  <sheetFormatPr defaultRowHeight="15" x14ac:dyDescent="0.25"/>
  <sheetData>
    <row r="1" spans="1:11" ht="30" x14ac:dyDescent="0.25">
      <c r="A1" s="3" t="s">
        <v>25</v>
      </c>
      <c r="B1" s="3" t="s">
        <v>26</v>
      </c>
      <c r="C1" s="4"/>
      <c r="D1" s="4"/>
      <c r="E1" s="4"/>
      <c r="F1" s="4"/>
      <c r="G1" s="4" t="s">
        <v>33</v>
      </c>
      <c r="H1" s="4"/>
      <c r="I1" s="1"/>
      <c r="J1" s="1"/>
      <c r="K1" s="1"/>
    </row>
    <row r="2" spans="1:11" x14ac:dyDescent="0.25">
      <c r="A2" s="7">
        <v>0</v>
      </c>
      <c r="B2" s="7">
        <v>0</v>
      </c>
      <c r="C2" s="2"/>
      <c r="D2" s="2"/>
      <c r="E2" s="2"/>
      <c r="F2" s="2"/>
      <c r="G2" s="2">
        <f>IF(_xlfn.XOR(A2,B2),1,0)</f>
        <v>0</v>
      </c>
      <c r="H2" s="2"/>
      <c r="I2" s="1"/>
      <c r="J2" s="1"/>
      <c r="K2" s="1"/>
    </row>
    <row r="3" spans="1:11" x14ac:dyDescent="0.25">
      <c r="A3" s="7">
        <v>0</v>
      </c>
      <c r="B3" s="7">
        <v>1</v>
      </c>
      <c r="C3" s="2"/>
      <c r="D3" s="2"/>
      <c r="E3" s="2"/>
      <c r="F3" s="2"/>
      <c r="G3" s="2">
        <f t="shared" ref="G3:G5" si="0">IF(_xlfn.XOR(A3,B3),1,0)</f>
        <v>1</v>
      </c>
      <c r="H3" s="2"/>
      <c r="I3" s="1"/>
      <c r="J3" s="1"/>
      <c r="K3" s="1"/>
    </row>
    <row r="4" spans="1:11" x14ac:dyDescent="0.25">
      <c r="A4" s="7">
        <v>1</v>
      </c>
      <c r="B4" s="7">
        <v>0</v>
      </c>
      <c r="C4" s="2"/>
      <c r="D4" s="2"/>
      <c r="E4" s="2"/>
      <c r="F4" s="2"/>
      <c r="G4" s="2">
        <f t="shared" si="0"/>
        <v>1</v>
      </c>
      <c r="H4" s="2"/>
      <c r="I4" s="1"/>
      <c r="J4" s="1"/>
      <c r="K4" s="1"/>
    </row>
    <row r="5" spans="1:11" x14ac:dyDescent="0.25">
      <c r="A5" s="7">
        <v>1</v>
      </c>
      <c r="B5" s="7">
        <v>1</v>
      </c>
      <c r="C5" s="2"/>
      <c r="D5" s="2"/>
      <c r="E5" s="2"/>
      <c r="F5" s="2"/>
      <c r="G5" s="2">
        <f t="shared" si="0"/>
        <v>0</v>
      </c>
      <c r="H5" s="2"/>
      <c r="I5" s="1"/>
      <c r="J5" s="1"/>
      <c r="K5" s="1"/>
    </row>
    <row r="6" spans="1:1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3" t="s">
        <v>35</v>
      </c>
      <c r="B8" s="3">
        <v>7</v>
      </c>
      <c r="C8" s="3">
        <v>6</v>
      </c>
      <c r="D8" s="3">
        <v>5</v>
      </c>
      <c r="E8" s="3">
        <v>4</v>
      </c>
      <c r="F8" s="3">
        <v>3</v>
      </c>
      <c r="G8" s="3">
        <v>2</v>
      </c>
      <c r="H8" s="3">
        <v>1</v>
      </c>
      <c r="I8" s="3">
        <v>0</v>
      </c>
      <c r="J8" s="3" t="s">
        <v>9</v>
      </c>
      <c r="K8" s="3" t="s">
        <v>8</v>
      </c>
    </row>
    <row r="9" spans="1:11" x14ac:dyDescent="0.25">
      <c r="A9" s="6" t="s">
        <v>25</v>
      </c>
      <c r="B9" s="7">
        <v>1</v>
      </c>
      <c r="C9" s="7">
        <v>1</v>
      </c>
      <c r="D9" s="7">
        <v>0</v>
      </c>
      <c r="E9" s="7">
        <v>0</v>
      </c>
      <c r="F9" s="7">
        <v>1</v>
      </c>
      <c r="G9" s="7">
        <v>0</v>
      </c>
      <c r="H9" s="7">
        <v>0</v>
      </c>
      <c r="I9" s="7">
        <v>1</v>
      </c>
      <c r="J9" s="7">
        <f>BIN2DEC(CONCATENATE(B9,C9,D9,E9,F9,G9,H9,I9))</f>
        <v>201</v>
      </c>
      <c r="K9" s="7" t="str">
        <f>DEC2HEX(J9,2)</f>
        <v>C9</v>
      </c>
    </row>
    <row r="10" spans="1:11" x14ac:dyDescent="0.25">
      <c r="A10" s="6" t="s">
        <v>26</v>
      </c>
      <c r="B10" s="7">
        <v>0</v>
      </c>
      <c r="C10" s="7">
        <v>1</v>
      </c>
      <c r="D10" s="7">
        <v>1</v>
      </c>
      <c r="E10" s="7">
        <v>1</v>
      </c>
      <c r="F10" s="7">
        <v>0</v>
      </c>
      <c r="G10" s="7">
        <v>1</v>
      </c>
      <c r="H10" s="7">
        <v>0</v>
      </c>
      <c r="I10" s="7">
        <v>0</v>
      </c>
      <c r="J10" s="7">
        <f t="shared" ref="J10:J11" si="1">BIN2DEC(CONCATENATE(B10,C10,D10,E10,F10,G10,H10,I10))</f>
        <v>116</v>
      </c>
      <c r="K10" s="7" t="str">
        <f t="shared" ref="K10:K11" si="2">DEC2HEX(J10,2)</f>
        <v>74</v>
      </c>
    </row>
    <row r="11" spans="1:11" x14ac:dyDescent="0.25">
      <c r="A11" s="3" t="s">
        <v>39</v>
      </c>
      <c r="B11" s="2">
        <f>IF(_xlfn.XOR(B9,B10),1,0)</f>
        <v>1</v>
      </c>
      <c r="C11" s="2">
        <f>IF(_xlfn.XOR(C9,C10),1,0)</f>
        <v>0</v>
      </c>
      <c r="D11" s="2">
        <f>IF(_xlfn.XOR(D9,D10),1,0)</f>
        <v>1</v>
      </c>
      <c r="E11" s="2">
        <f>IF(_xlfn.XOR(E9,E10),1,0)</f>
        <v>1</v>
      </c>
      <c r="F11" s="2">
        <f>IF(_xlfn.XOR(F9,F10),1,0)</f>
        <v>1</v>
      </c>
      <c r="G11" s="2">
        <f>IF(_xlfn.XOR(G9,G10),1,0)</f>
        <v>1</v>
      </c>
      <c r="H11" s="2">
        <f>IF(_xlfn.XOR(H9,H10),1,0)</f>
        <v>0</v>
      </c>
      <c r="I11" s="2">
        <f>IF(_xlfn.XOR(I9,I10),1,0)</f>
        <v>1</v>
      </c>
      <c r="J11" s="2">
        <f t="shared" si="1"/>
        <v>189</v>
      </c>
      <c r="K11" s="2" t="str">
        <f t="shared" si="2"/>
        <v>BD</v>
      </c>
    </row>
  </sheetData>
  <conditionalFormatting sqref="A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H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I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J12" sqref="J12"/>
    </sheetView>
  </sheetViews>
  <sheetFormatPr defaultRowHeight="15" x14ac:dyDescent="0.25"/>
  <sheetData>
    <row r="1" spans="1:11" ht="30" x14ac:dyDescent="0.25">
      <c r="A1" s="3" t="s">
        <v>25</v>
      </c>
      <c r="B1" s="3" t="s">
        <v>26</v>
      </c>
      <c r="C1" s="4"/>
      <c r="D1" s="4"/>
      <c r="E1" s="4"/>
      <c r="F1" s="4"/>
      <c r="G1" s="4" t="s">
        <v>33</v>
      </c>
      <c r="H1" s="4" t="s">
        <v>34</v>
      </c>
      <c r="I1" s="1"/>
      <c r="J1" s="1"/>
      <c r="K1" s="1"/>
    </row>
    <row r="2" spans="1:11" x14ac:dyDescent="0.25">
      <c r="A2" s="7">
        <v>0</v>
      </c>
      <c r="B2" s="7">
        <v>0</v>
      </c>
      <c r="C2" s="2"/>
      <c r="D2" s="2"/>
      <c r="E2" s="2"/>
      <c r="F2" s="2"/>
      <c r="G2" s="2">
        <f>IF(_xlfn.XOR(A2,B2),1,0)</f>
        <v>0</v>
      </c>
      <c r="H2" s="2">
        <f>IF(NOT(G2),1,0)</f>
        <v>1</v>
      </c>
      <c r="I2" s="1"/>
      <c r="J2" s="1"/>
      <c r="K2" s="1"/>
    </row>
    <row r="3" spans="1:11" x14ac:dyDescent="0.25">
      <c r="A3" s="7">
        <v>0</v>
      </c>
      <c r="B3" s="7">
        <v>1</v>
      </c>
      <c r="C3" s="2"/>
      <c r="D3" s="2"/>
      <c r="E3" s="2"/>
      <c r="F3" s="2"/>
      <c r="G3" s="2">
        <f t="shared" ref="G3:G5" si="0">IF(_xlfn.XOR(A3,B3),1,0)</f>
        <v>1</v>
      </c>
      <c r="H3" s="2">
        <f t="shared" ref="H3:H5" si="1">IF(NOT(G3),1,0)</f>
        <v>0</v>
      </c>
      <c r="I3" s="1"/>
      <c r="J3" s="1"/>
      <c r="K3" s="1"/>
    </row>
    <row r="4" spans="1:11" x14ac:dyDescent="0.25">
      <c r="A4" s="7">
        <v>1</v>
      </c>
      <c r="B4" s="7">
        <v>0</v>
      </c>
      <c r="C4" s="2"/>
      <c r="D4" s="2"/>
      <c r="E4" s="2"/>
      <c r="F4" s="2"/>
      <c r="G4" s="2">
        <f t="shared" si="0"/>
        <v>1</v>
      </c>
      <c r="H4" s="2">
        <f t="shared" si="1"/>
        <v>0</v>
      </c>
      <c r="I4" s="1"/>
      <c r="J4" s="1"/>
      <c r="K4" s="1"/>
    </row>
    <row r="5" spans="1:11" x14ac:dyDescent="0.25">
      <c r="A5" s="7">
        <v>1</v>
      </c>
      <c r="B5" s="7">
        <v>1</v>
      </c>
      <c r="C5" s="2"/>
      <c r="D5" s="2"/>
      <c r="E5" s="2"/>
      <c r="F5" s="2"/>
      <c r="G5" s="2">
        <f t="shared" si="0"/>
        <v>0</v>
      </c>
      <c r="H5" s="2">
        <f t="shared" si="1"/>
        <v>1</v>
      </c>
      <c r="I5" s="1"/>
      <c r="J5" s="1"/>
      <c r="K5" s="1"/>
    </row>
    <row r="6" spans="1:1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3" t="s">
        <v>35</v>
      </c>
      <c r="B8" s="3">
        <v>7</v>
      </c>
      <c r="C8" s="3">
        <v>6</v>
      </c>
      <c r="D8" s="3">
        <v>5</v>
      </c>
      <c r="E8" s="3">
        <v>4</v>
      </c>
      <c r="F8" s="3">
        <v>3</v>
      </c>
      <c r="G8" s="3">
        <v>2</v>
      </c>
      <c r="H8" s="3">
        <v>1</v>
      </c>
      <c r="I8" s="3">
        <v>0</v>
      </c>
      <c r="J8" s="3" t="s">
        <v>9</v>
      </c>
      <c r="K8" s="3" t="s">
        <v>8</v>
      </c>
    </row>
    <row r="9" spans="1:11" x14ac:dyDescent="0.25">
      <c r="A9" s="6" t="s">
        <v>25</v>
      </c>
      <c r="B9" s="7">
        <v>1</v>
      </c>
      <c r="C9" s="7">
        <v>1</v>
      </c>
      <c r="D9" s="7">
        <v>0</v>
      </c>
      <c r="E9" s="7">
        <v>0</v>
      </c>
      <c r="F9" s="7">
        <v>1</v>
      </c>
      <c r="G9" s="7">
        <v>0</v>
      </c>
      <c r="H9" s="7">
        <v>0</v>
      </c>
      <c r="I9" s="7">
        <v>1</v>
      </c>
      <c r="J9" s="7">
        <f>BIN2DEC(CONCATENATE(B9,C9,D9,E9,F9,G9,H9,I9))</f>
        <v>201</v>
      </c>
      <c r="K9" s="7" t="str">
        <f>DEC2HEX(J9,2)</f>
        <v>C9</v>
      </c>
    </row>
    <row r="10" spans="1:11" x14ac:dyDescent="0.25">
      <c r="A10" s="6" t="s">
        <v>26</v>
      </c>
      <c r="B10" s="7">
        <v>0</v>
      </c>
      <c r="C10" s="7">
        <v>1</v>
      </c>
      <c r="D10" s="7">
        <v>1</v>
      </c>
      <c r="E10" s="7">
        <v>1</v>
      </c>
      <c r="F10" s="7">
        <v>0</v>
      </c>
      <c r="G10" s="7">
        <v>1</v>
      </c>
      <c r="H10" s="7">
        <v>0</v>
      </c>
      <c r="I10" s="7">
        <v>0</v>
      </c>
      <c r="J10" s="7">
        <f t="shared" ref="J10:J12" si="2">BIN2DEC(CONCATENATE(B10,C10,D10,E10,F10,G10,H10,I10))</f>
        <v>116</v>
      </c>
      <c r="K10" s="7" t="str">
        <f t="shared" ref="K10:K12" si="3">DEC2HEX(J10,2)</f>
        <v>74</v>
      </c>
    </row>
    <row r="11" spans="1:11" x14ac:dyDescent="0.25">
      <c r="A11" s="3" t="s">
        <v>39</v>
      </c>
      <c r="B11" s="2">
        <f>IF(_xlfn.XOR(B9,B10),1,0)</f>
        <v>1</v>
      </c>
      <c r="C11" s="2">
        <f>IF(_xlfn.XOR(C9,C10),1,0)</f>
        <v>0</v>
      </c>
      <c r="D11" s="2">
        <f>IF(_xlfn.XOR(D9,D10),1,0)</f>
        <v>1</v>
      </c>
      <c r="E11" s="2">
        <f>IF(_xlfn.XOR(E9,E10),1,0)</f>
        <v>1</v>
      </c>
      <c r="F11" s="2">
        <f>IF(_xlfn.XOR(F9,F10),1,0)</f>
        <v>1</v>
      </c>
      <c r="G11" s="2">
        <f>IF(_xlfn.XOR(G9,G10),1,0)</f>
        <v>1</v>
      </c>
      <c r="H11" s="2">
        <f>IF(_xlfn.XOR(H9,H10),1,0)</f>
        <v>0</v>
      </c>
      <c r="I11" s="2">
        <f>IF(_xlfn.XOR(I9,I10),1,0)</f>
        <v>1</v>
      </c>
      <c r="J11" s="2">
        <f t="shared" si="2"/>
        <v>189</v>
      </c>
      <c r="K11" s="2" t="str">
        <f t="shared" si="3"/>
        <v>BD</v>
      </c>
    </row>
    <row r="12" spans="1:11" x14ac:dyDescent="0.25">
      <c r="A12" s="3" t="s">
        <v>40</v>
      </c>
      <c r="B12" s="2">
        <f>IF(NOT(B11),1,0)</f>
        <v>0</v>
      </c>
      <c r="C12" s="2">
        <f t="shared" ref="C12:I12" si="4">IF(NOT(C11),1,0)</f>
        <v>1</v>
      </c>
      <c r="D12" s="2">
        <f t="shared" si="4"/>
        <v>0</v>
      </c>
      <c r="E12" s="2">
        <f t="shared" si="4"/>
        <v>0</v>
      </c>
      <c r="F12" s="2">
        <f t="shared" si="4"/>
        <v>0</v>
      </c>
      <c r="G12" s="2">
        <f t="shared" si="4"/>
        <v>0</v>
      </c>
      <c r="H12" s="2">
        <f t="shared" si="4"/>
        <v>1</v>
      </c>
      <c r="I12" s="2">
        <f t="shared" si="4"/>
        <v>0</v>
      </c>
      <c r="J12" s="2">
        <f t="shared" si="2"/>
        <v>66</v>
      </c>
      <c r="K12" s="2" t="str">
        <f t="shared" si="3"/>
        <v>42</v>
      </c>
    </row>
  </sheetData>
  <conditionalFormatting sqref="A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H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I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24" sqref="I24"/>
    </sheetView>
  </sheetViews>
  <sheetFormatPr defaultColWidth="8.42578125" defaultRowHeight="15" x14ac:dyDescent="0.25"/>
  <cols>
    <col min="1" max="16384" width="8.42578125" style="1"/>
  </cols>
  <sheetData>
    <row r="1" spans="1:11" ht="30" x14ac:dyDescent="0.25">
      <c r="A1" s="3" t="s">
        <v>25</v>
      </c>
      <c r="B1" s="3" t="s">
        <v>26</v>
      </c>
      <c r="C1" s="4" t="s">
        <v>30</v>
      </c>
      <c r="D1" s="4" t="s">
        <v>31</v>
      </c>
      <c r="E1" s="4" t="s">
        <v>29</v>
      </c>
      <c r="F1" s="4" t="s">
        <v>32</v>
      </c>
      <c r="G1" s="4" t="s">
        <v>33</v>
      </c>
      <c r="H1" s="4" t="s">
        <v>34</v>
      </c>
    </row>
    <row r="2" spans="1:11" x14ac:dyDescent="0.25">
      <c r="A2" s="7">
        <v>0</v>
      </c>
      <c r="B2" s="7">
        <v>0</v>
      </c>
      <c r="C2" s="2">
        <f>IF(AND(A2,B2),1,0)</f>
        <v>0</v>
      </c>
      <c r="D2" s="2">
        <f>IF(NOT(C2),1,0)</f>
        <v>1</v>
      </c>
      <c r="E2" s="2">
        <f>IF(OR(A2,B2),1,0)</f>
        <v>0</v>
      </c>
      <c r="F2" s="2">
        <f>IF(NOT(E2),1,0)</f>
        <v>1</v>
      </c>
      <c r="G2" s="2">
        <f>IF(_xlfn.XOR(A2,B2),1,0)</f>
        <v>0</v>
      </c>
      <c r="H2" s="2">
        <f>IF(NOT(G2),1,0)</f>
        <v>1</v>
      </c>
    </row>
    <row r="3" spans="1:11" x14ac:dyDescent="0.25">
      <c r="A3" s="7">
        <v>0</v>
      </c>
      <c r="B3" s="7">
        <v>1</v>
      </c>
      <c r="C3" s="2">
        <f t="shared" ref="C3:C5" si="0">IF(AND(A3,B3),1,0)</f>
        <v>0</v>
      </c>
      <c r="D3" s="2">
        <f t="shared" ref="D3:D5" si="1">IF(NOT(C3),1,0)</f>
        <v>1</v>
      </c>
      <c r="E3" s="2">
        <f t="shared" ref="E3:E5" si="2">IF(OR(A3,B3),1,0)</f>
        <v>1</v>
      </c>
      <c r="F3" s="2">
        <f t="shared" ref="F3:F5" si="3">IF(NOT(E3),1,0)</f>
        <v>0</v>
      </c>
      <c r="G3" s="2">
        <f t="shared" ref="G3:G5" si="4">IF(_xlfn.XOR(A3,B3),1,0)</f>
        <v>1</v>
      </c>
      <c r="H3" s="2">
        <f t="shared" ref="H3:H5" si="5">IF(NOT(G3),1,0)</f>
        <v>0</v>
      </c>
    </row>
    <row r="4" spans="1:11" x14ac:dyDescent="0.25">
      <c r="A4" s="7">
        <v>1</v>
      </c>
      <c r="B4" s="7">
        <v>0</v>
      </c>
      <c r="C4" s="2">
        <f t="shared" si="0"/>
        <v>0</v>
      </c>
      <c r="D4" s="2">
        <f t="shared" si="1"/>
        <v>1</v>
      </c>
      <c r="E4" s="2">
        <f t="shared" si="2"/>
        <v>1</v>
      </c>
      <c r="F4" s="2">
        <f t="shared" si="3"/>
        <v>0</v>
      </c>
      <c r="G4" s="2">
        <f t="shared" si="4"/>
        <v>1</v>
      </c>
      <c r="H4" s="2">
        <f t="shared" si="5"/>
        <v>0</v>
      </c>
    </row>
    <row r="5" spans="1:11" x14ac:dyDescent="0.25">
      <c r="A5" s="7">
        <v>1</v>
      </c>
      <c r="B5" s="7">
        <v>1</v>
      </c>
      <c r="C5" s="2">
        <f t="shared" si="0"/>
        <v>1</v>
      </c>
      <c r="D5" s="2">
        <f t="shared" si="1"/>
        <v>0</v>
      </c>
      <c r="E5" s="2">
        <f t="shared" si="2"/>
        <v>1</v>
      </c>
      <c r="F5" s="2">
        <f t="shared" si="3"/>
        <v>0</v>
      </c>
      <c r="G5" s="2">
        <f t="shared" si="4"/>
        <v>0</v>
      </c>
      <c r="H5" s="2">
        <f t="shared" si="5"/>
        <v>1</v>
      </c>
    </row>
    <row r="8" spans="1:11" x14ac:dyDescent="0.25">
      <c r="A8" s="3" t="s">
        <v>35</v>
      </c>
      <c r="B8" s="3">
        <v>7</v>
      </c>
      <c r="C8" s="3">
        <v>6</v>
      </c>
      <c r="D8" s="3">
        <v>5</v>
      </c>
      <c r="E8" s="3">
        <v>4</v>
      </c>
      <c r="F8" s="3">
        <v>3</v>
      </c>
      <c r="G8" s="3">
        <v>2</v>
      </c>
      <c r="H8" s="3">
        <v>1</v>
      </c>
      <c r="I8" s="3">
        <v>0</v>
      </c>
      <c r="J8" s="3" t="s">
        <v>9</v>
      </c>
      <c r="K8" s="3" t="s">
        <v>8</v>
      </c>
    </row>
    <row r="9" spans="1:11" x14ac:dyDescent="0.25">
      <c r="A9" s="6" t="s">
        <v>25</v>
      </c>
      <c r="B9" s="7">
        <v>1</v>
      </c>
      <c r="C9" s="7">
        <v>1</v>
      </c>
      <c r="D9" s="7">
        <v>0</v>
      </c>
      <c r="E9" s="7">
        <v>0</v>
      </c>
      <c r="F9" s="7">
        <v>1</v>
      </c>
      <c r="G9" s="7">
        <v>0</v>
      </c>
      <c r="H9" s="7">
        <v>0</v>
      </c>
      <c r="I9" s="7">
        <v>1</v>
      </c>
      <c r="J9" s="7">
        <f>BIN2DEC(CONCATENATE(B9,C9,D9,E9,F9,G9,H9,I9))</f>
        <v>201</v>
      </c>
      <c r="K9" s="7" t="str">
        <f>DEC2HEX(J9,2)</f>
        <v>C9</v>
      </c>
    </row>
    <row r="10" spans="1:11" x14ac:dyDescent="0.25">
      <c r="A10" s="6" t="s">
        <v>26</v>
      </c>
      <c r="B10" s="7">
        <v>0</v>
      </c>
      <c r="C10" s="7">
        <v>1</v>
      </c>
      <c r="D10" s="7">
        <v>1</v>
      </c>
      <c r="E10" s="7">
        <v>1</v>
      </c>
      <c r="F10" s="7">
        <v>0</v>
      </c>
      <c r="G10" s="7">
        <v>1</v>
      </c>
      <c r="H10" s="7">
        <v>0</v>
      </c>
      <c r="I10" s="7">
        <v>0</v>
      </c>
      <c r="J10" s="7">
        <f t="shared" ref="J10:J16" si="6">BIN2DEC(CONCATENATE(B10,C10,D10,E10,F10,G10,H10,I10))</f>
        <v>116</v>
      </c>
      <c r="K10" s="7" t="str">
        <f t="shared" ref="K10:K16" si="7">DEC2HEX(J10,2)</f>
        <v>74</v>
      </c>
    </row>
    <row r="11" spans="1:11" x14ac:dyDescent="0.25">
      <c r="A11" s="3" t="s">
        <v>36</v>
      </c>
      <c r="B11" s="2">
        <f>IF(AND(B9,B10),1,0)</f>
        <v>0</v>
      </c>
      <c r="C11" s="2">
        <f t="shared" ref="C11:I11" si="8">IF(AND(C9,C10),1,0)</f>
        <v>1</v>
      </c>
      <c r="D11" s="2">
        <f t="shared" si="8"/>
        <v>0</v>
      </c>
      <c r="E11" s="2">
        <f t="shared" si="8"/>
        <v>0</v>
      </c>
      <c r="F11" s="2">
        <f t="shared" si="8"/>
        <v>0</v>
      </c>
      <c r="G11" s="2">
        <f t="shared" si="8"/>
        <v>0</v>
      </c>
      <c r="H11" s="2">
        <f t="shared" si="8"/>
        <v>0</v>
      </c>
      <c r="I11" s="2">
        <f t="shared" si="8"/>
        <v>0</v>
      </c>
      <c r="J11" s="2">
        <f t="shared" si="6"/>
        <v>64</v>
      </c>
      <c r="K11" s="2" t="str">
        <f t="shared" si="7"/>
        <v>40</v>
      </c>
    </row>
    <row r="12" spans="1:11" x14ac:dyDescent="0.25">
      <c r="A12" s="3" t="s">
        <v>37</v>
      </c>
      <c r="B12" s="2">
        <f>IF(NOT(B11),1,0)</f>
        <v>1</v>
      </c>
      <c r="C12" s="2">
        <f t="shared" ref="C12:I12" si="9">IF(NOT(C11),1,0)</f>
        <v>0</v>
      </c>
      <c r="D12" s="2">
        <f t="shared" si="9"/>
        <v>1</v>
      </c>
      <c r="E12" s="2">
        <f t="shared" si="9"/>
        <v>1</v>
      </c>
      <c r="F12" s="2">
        <f t="shared" si="9"/>
        <v>1</v>
      </c>
      <c r="G12" s="2">
        <f t="shared" si="9"/>
        <v>1</v>
      </c>
      <c r="H12" s="2">
        <f t="shared" si="9"/>
        <v>1</v>
      </c>
      <c r="I12" s="2">
        <f t="shared" si="9"/>
        <v>1</v>
      </c>
      <c r="J12" s="2">
        <f t="shared" si="6"/>
        <v>191</v>
      </c>
      <c r="K12" s="2" t="str">
        <f t="shared" si="7"/>
        <v>BF</v>
      </c>
    </row>
    <row r="13" spans="1:11" x14ac:dyDescent="0.25">
      <c r="A13" s="3" t="s">
        <v>28</v>
      </c>
      <c r="B13" s="2">
        <f>IF(OR(B9,B10),1,0)</f>
        <v>1</v>
      </c>
      <c r="C13" s="2">
        <f t="shared" ref="C13:I13" si="10">IF(OR(C9,C10),1,0)</f>
        <v>1</v>
      </c>
      <c r="D13" s="2">
        <f t="shared" si="10"/>
        <v>1</v>
      </c>
      <c r="E13" s="2">
        <f t="shared" si="10"/>
        <v>1</v>
      </c>
      <c r="F13" s="2">
        <f t="shared" si="10"/>
        <v>1</v>
      </c>
      <c r="G13" s="2">
        <f t="shared" si="10"/>
        <v>1</v>
      </c>
      <c r="H13" s="2">
        <f t="shared" si="10"/>
        <v>0</v>
      </c>
      <c r="I13" s="2">
        <f t="shared" si="10"/>
        <v>1</v>
      </c>
      <c r="J13" s="2">
        <f t="shared" si="6"/>
        <v>253</v>
      </c>
      <c r="K13" s="2" t="str">
        <f t="shared" si="7"/>
        <v>FD</v>
      </c>
    </row>
    <row r="14" spans="1:11" x14ac:dyDescent="0.25">
      <c r="A14" s="3" t="s">
        <v>38</v>
      </c>
      <c r="B14" s="2">
        <f>IF(NOT(B13),1,0)</f>
        <v>0</v>
      </c>
      <c r="C14" s="2">
        <f t="shared" ref="C14:I14" si="11">IF(NOT(C13),1,0)</f>
        <v>0</v>
      </c>
      <c r="D14" s="2">
        <f t="shared" si="11"/>
        <v>0</v>
      </c>
      <c r="E14" s="2">
        <f t="shared" si="11"/>
        <v>0</v>
      </c>
      <c r="F14" s="2">
        <f t="shared" si="11"/>
        <v>0</v>
      </c>
      <c r="G14" s="2">
        <f t="shared" si="11"/>
        <v>0</v>
      </c>
      <c r="H14" s="2">
        <f t="shared" si="11"/>
        <v>1</v>
      </c>
      <c r="I14" s="2">
        <f t="shared" si="11"/>
        <v>0</v>
      </c>
      <c r="J14" s="2">
        <f t="shared" si="6"/>
        <v>2</v>
      </c>
      <c r="K14" s="2" t="str">
        <f t="shared" si="7"/>
        <v>02</v>
      </c>
    </row>
    <row r="15" spans="1:11" x14ac:dyDescent="0.25">
      <c r="A15" s="3" t="s">
        <v>39</v>
      </c>
      <c r="B15" s="2">
        <f>IF(_xlfn.XOR(B9,B10),1,0)</f>
        <v>1</v>
      </c>
      <c r="C15" s="2">
        <f t="shared" ref="C15:I15" si="12">IF(_xlfn.XOR(C9,C10),1,0)</f>
        <v>0</v>
      </c>
      <c r="D15" s="2">
        <f t="shared" si="12"/>
        <v>1</v>
      </c>
      <c r="E15" s="2">
        <f t="shared" si="12"/>
        <v>1</v>
      </c>
      <c r="F15" s="2">
        <f t="shared" si="12"/>
        <v>1</v>
      </c>
      <c r="G15" s="2">
        <f t="shared" si="12"/>
        <v>1</v>
      </c>
      <c r="H15" s="2">
        <f t="shared" si="12"/>
        <v>0</v>
      </c>
      <c r="I15" s="2">
        <f t="shared" si="12"/>
        <v>1</v>
      </c>
      <c r="J15" s="2">
        <f t="shared" si="6"/>
        <v>189</v>
      </c>
      <c r="K15" s="2" t="str">
        <f t="shared" si="7"/>
        <v>BD</v>
      </c>
    </row>
    <row r="16" spans="1:11" x14ac:dyDescent="0.25">
      <c r="A16" s="3" t="s">
        <v>40</v>
      </c>
      <c r="B16" s="2">
        <f>IF(NOT(B15),1,0)</f>
        <v>0</v>
      </c>
      <c r="C16" s="2">
        <f t="shared" ref="C16:I16" si="13">IF(NOT(C15),1,0)</f>
        <v>1</v>
      </c>
      <c r="D16" s="2">
        <f t="shared" si="13"/>
        <v>0</v>
      </c>
      <c r="E16" s="2">
        <f t="shared" si="13"/>
        <v>0</v>
      </c>
      <c r="F16" s="2">
        <f t="shared" si="13"/>
        <v>0</v>
      </c>
      <c r="G16" s="2">
        <f t="shared" si="13"/>
        <v>0</v>
      </c>
      <c r="H16" s="2">
        <f t="shared" si="13"/>
        <v>1</v>
      </c>
      <c r="I16" s="2">
        <f t="shared" si="13"/>
        <v>0</v>
      </c>
      <c r="J16" s="2">
        <f t="shared" si="6"/>
        <v>66</v>
      </c>
      <c r="K16" s="2" t="str">
        <f t="shared" si="7"/>
        <v>42</v>
      </c>
    </row>
  </sheetData>
  <conditionalFormatting sqref="A2:C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H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10" sqref="C10"/>
    </sheetView>
  </sheetViews>
  <sheetFormatPr defaultRowHeight="15" x14ac:dyDescent="0.25"/>
  <cols>
    <col min="1" max="16384" width="9.140625" style="1"/>
  </cols>
  <sheetData>
    <row r="1" spans="1:13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L1" s="2" t="s">
        <v>9</v>
      </c>
      <c r="M1" s="2" t="s">
        <v>8</v>
      </c>
    </row>
    <row r="2" spans="1:13" x14ac:dyDescent="0.25">
      <c r="A2" s="1" t="s">
        <v>10</v>
      </c>
      <c r="B2" s="1">
        <v>0</v>
      </c>
      <c r="C2" s="2">
        <v>1</v>
      </c>
      <c r="D2" s="2">
        <v>1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1</v>
      </c>
      <c r="K2" s="1">
        <v>0</v>
      </c>
      <c r="L2" s="2">
        <f>BIN2DEC(CONCATENATE(C2,D2,E2,F2,G2,H2,I2,J2))</f>
        <v>197</v>
      </c>
      <c r="M2" s="2" t="str">
        <f>DEC2HEX(L2,2)</f>
        <v>C5</v>
      </c>
    </row>
    <row r="3" spans="1:13" x14ac:dyDescent="0.25">
      <c r="A3" s="1" t="s">
        <v>11</v>
      </c>
      <c r="C3" s="2">
        <v>0</v>
      </c>
      <c r="D3" s="2">
        <v>1</v>
      </c>
      <c r="E3" s="2">
        <v>1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1</v>
      </c>
      <c r="L3" s="2">
        <f t="shared" ref="L3:L9" si="0">BIN2DEC(CONCATENATE(C3,D3,E3,F3,G3,H3,I3,J3))</f>
        <v>98</v>
      </c>
      <c r="M3" s="2" t="str">
        <f t="shared" ref="M3:M9" si="1">DEC2HEX(L3,2)</f>
        <v>62</v>
      </c>
    </row>
    <row r="4" spans="1:13" x14ac:dyDescent="0.25">
      <c r="A4" s="1" t="s">
        <v>12</v>
      </c>
      <c r="C4" s="2">
        <v>0</v>
      </c>
      <c r="D4" s="2">
        <v>0</v>
      </c>
      <c r="E4" s="2">
        <v>1</v>
      </c>
      <c r="F4" s="2">
        <v>1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f t="shared" si="0"/>
        <v>49</v>
      </c>
      <c r="M4" s="2" t="str">
        <f t="shared" si="1"/>
        <v>31</v>
      </c>
    </row>
    <row r="5" spans="1:13" x14ac:dyDescent="0.25">
      <c r="A5" s="1" t="s">
        <v>13</v>
      </c>
      <c r="C5" s="2">
        <v>0</v>
      </c>
      <c r="D5" s="2">
        <v>0</v>
      </c>
      <c r="E5" s="2">
        <v>0</v>
      </c>
      <c r="F5" s="2">
        <v>1</v>
      </c>
      <c r="G5" s="2">
        <v>1</v>
      </c>
      <c r="H5" s="2">
        <v>0</v>
      </c>
      <c r="I5" s="2">
        <v>0</v>
      </c>
      <c r="J5" s="2">
        <v>0</v>
      </c>
      <c r="K5" s="2">
        <v>1</v>
      </c>
      <c r="L5" s="2">
        <f t="shared" si="0"/>
        <v>24</v>
      </c>
      <c r="M5" s="2" t="str">
        <f t="shared" si="1"/>
        <v>18</v>
      </c>
    </row>
    <row r="6" spans="1:13" x14ac:dyDescent="0.25">
      <c r="A6" s="1" t="s">
        <v>14</v>
      </c>
      <c r="C6" s="2">
        <v>0</v>
      </c>
      <c r="D6" s="2">
        <f t="shared" ref="D6:K6" si="2">C5</f>
        <v>0</v>
      </c>
      <c r="E6" s="2">
        <f t="shared" si="2"/>
        <v>0</v>
      </c>
      <c r="F6" s="2">
        <f t="shared" si="2"/>
        <v>0</v>
      </c>
      <c r="G6" s="2">
        <f t="shared" si="2"/>
        <v>1</v>
      </c>
      <c r="H6" s="2">
        <f t="shared" si="2"/>
        <v>1</v>
      </c>
      <c r="I6" s="2">
        <f t="shared" si="2"/>
        <v>0</v>
      </c>
      <c r="J6" s="2">
        <f t="shared" si="2"/>
        <v>0</v>
      </c>
      <c r="K6" s="1">
        <f t="shared" si="2"/>
        <v>0</v>
      </c>
      <c r="L6" s="2">
        <f t="shared" si="0"/>
        <v>12</v>
      </c>
      <c r="M6" s="2" t="str">
        <f t="shared" si="1"/>
        <v>0C</v>
      </c>
    </row>
    <row r="7" spans="1:13" x14ac:dyDescent="0.25">
      <c r="A7" s="1" t="s">
        <v>15</v>
      </c>
      <c r="C7" s="2">
        <v>0</v>
      </c>
      <c r="D7" s="2">
        <f t="shared" ref="D7:K7" si="3">C6</f>
        <v>0</v>
      </c>
      <c r="E7" s="2">
        <f t="shared" si="3"/>
        <v>0</v>
      </c>
      <c r="F7" s="2">
        <f t="shared" si="3"/>
        <v>0</v>
      </c>
      <c r="G7" s="2">
        <f t="shared" si="3"/>
        <v>0</v>
      </c>
      <c r="H7" s="2">
        <f t="shared" si="3"/>
        <v>1</v>
      </c>
      <c r="I7" s="2">
        <f t="shared" si="3"/>
        <v>1</v>
      </c>
      <c r="J7" s="2">
        <f t="shared" si="3"/>
        <v>0</v>
      </c>
      <c r="K7" s="1">
        <f t="shared" si="3"/>
        <v>0</v>
      </c>
      <c r="L7" s="2">
        <f t="shared" si="0"/>
        <v>6</v>
      </c>
      <c r="M7" s="2" t="str">
        <f t="shared" si="1"/>
        <v>06</v>
      </c>
    </row>
    <row r="8" spans="1:13" x14ac:dyDescent="0.25">
      <c r="A8" s="1" t="s">
        <v>16</v>
      </c>
      <c r="C8" s="2">
        <v>0</v>
      </c>
      <c r="D8" s="2">
        <f t="shared" ref="D8:K8" si="4">C7</f>
        <v>0</v>
      </c>
      <c r="E8" s="2">
        <f t="shared" si="4"/>
        <v>0</v>
      </c>
      <c r="F8" s="2">
        <f t="shared" si="4"/>
        <v>0</v>
      </c>
      <c r="G8" s="2">
        <f t="shared" si="4"/>
        <v>0</v>
      </c>
      <c r="H8" s="2">
        <f t="shared" si="4"/>
        <v>0</v>
      </c>
      <c r="I8" s="2">
        <f t="shared" si="4"/>
        <v>1</v>
      </c>
      <c r="J8" s="2">
        <f t="shared" si="4"/>
        <v>1</v>
      </c>
      <c r="K8" s="1">
        <f t="shared" si="4"/>
        <v>0</v>
      </c>
      <c r="L8" s="2">
        <f t="shared" si="0"/>
        <v>3</v>
      </c>
      <c r="M8" s="2" t="str">
        <f t="shared" si="1"/>
        <v>03</v>
      </c>
    </row>
    <row r="9" spans="1:13" x14ac:dyDescent="0.25">
      <c r="A9" s="1" t="s">
        <v>17</v>
      </c>
      <c r="C9" s="2">
        <v>0</v>
      </c>
      <c r="D9" s="2">
        <f t="shared" ref="D9:K10" si="5">C8</f>
        <v>0</v>
      </c>
      <c r="E9" s="2">
        <f t="shared" si="5"/>
        <v>0</v>
      </c>
      <c r="F9" s="2">
        <f t="shared" si="5"/>
        <v>0</v>
      </c>
      <c r="G9" s="2">
        <f t="shared" si="5"/>
        <v>0</v>
      </c>
      <c r="H9" s="2">
        <f t="shared" si="5"/>
        <v>0</v>
      </c>
      <c r="I9" s="2">
        <f t="shared" si="5"/>
        <v>0</v>
      </c>
      <c r="J9" s="2">
        <f t="shared" si="5"/>
        <v>1</v>
      </c>
      <c r="K9" s="1">
        <f t="shared" si="5"/>
        <v>1</v>
      </c>
      <c r="L9" s="2">
        <f t="shared" si="0"/>
        <v>1</v>
      </c>
      <c r="M9" s="2" t="str">
        <f t="shared" si="1"/>
        <v>01</v>
      </c>
    </row>
    <row r="10" spans="1:13" x14ac:dyDescent="0.25">
      <c r="C10" s="1">
        <v>0</v>
      </c>
      <c r="D10" s="2">
        <v>0</v>
      </c>
      <c r="E10" s="2">
        <f t="shared" si="5"/>
        <v>0</v>
      </c>
      <c r="F10" s="2">
        <f t="shared" si="5"/>
        <v>0</v>
      </c>
      <c r="G10" s="2">
        <f t="shared" si="5"/>
        <v>0</v>
      </c>
      <c r="H10" s="2">
        <f t="shared" si="5"/>
        <v>0</v>
      </c>
      <c r="I10" s="2">
        <f t="shared" si="5"/>
        <v>0</v>
      </c>
      <c r="J10" s="2">
        <f t="shared" si="5"/>
        <v>0</v>
      </c>
      <c r="K10" s="2">
        <f t="shared" si="5"/>
        <v>1</v>
      </c>
    </row>
    <row r="12" spans="1:13" x14ac:dyDescent="0.25">
      <c r="A12" s="1" t="s">
        <v>70</v>
      </c>
    </row>
  </sheetData>
  <conditionalFormatting sqref="C2:J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J2 C6:J9 C3: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J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J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J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J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J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J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J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K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K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</vt:lpstr>
      <vt:lpstr>AND</vt:lpstr>
      <vt:lpstr>NAND</vt:lpstr>
      <vt:lpstr>OR</vt:lpstr>
      <vt:lpstr>NOR</vt:lpstr>
      <vt:lpstr>XOR</vt:lpstr>
      <vt:lpstr>XNOR</vt:lpstr>
      <vt:lpstr>Logic</vt:lpstr>
      <vt:lpstr>Dich phai</vt:lpstr>
      <vt:lpstr>Dich trai</vt:lpstr>
      <vt:lpstr>MUX</vt:lpstr>
      <vt:lpstr>DEMUX</vt:lpstr>
      <vt:lpstr>Decode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dungl</dc:creator>
  <cp:lastModifiedBy>dungl</cp:lastModifiedBy>
  <dcterms:created xsi:type="dcterms:W3CDTF">2017-08-28T12:12:12Z</dcterms:created>
  <dcterms:modified xsi:type="dcterms:W3CDTF">2017-08-28T15:05:56Z</dcterms:modified>
</cp:coreProperties>
</file>