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yers" sheetId="1" r:id="rId3"/>
    <sheet state="visible" name=" Sellers  Inside" sheetId="2" r:id="rId4"/>
    <sheet state="visible" name="Senpay" sheetId="3" r:id="rId5"/>
    <sheet state="visible" name="Esxi" sheetId="4" r:id="rId6"/>
    <sheet state="visible" name="Chassis" sheetId="5" r:id="rId7"/>
    <sheet state="visible" name="Office" sheetId="6" r:id="rId8"/>
    <sheet state="visible" name="VLAN" sheetId="7" r:id="rId9"/>
    <sheet state="hidden" name="ACL" sheetId="8" r:id="rId10"/>
    <sheet state="visible" name="Order_ByRack" sheetId="9" r:id="rId11"/>
    <sheet state="visible" name="Network Device" sheetId="10" r:id="rId12"/>
    <sheet state="hidden" name="Diagram-office" sheetId="11" r:id="rId13"/>
    <sheet state="hidden" name="123mua.vn" sheetId="12" r:id="rId14"/>
    <sheet state="hidden" name="Buyers-AWS" sheetId="13" r:id="rId15"/>
    <sheet state="hidden" name="API-Domain" sheetId="14" r:id="rId16"/>
    <sheet state="hidden" name="Kho" sheetId="15" r:id="rId17"/>
    <sheet state="hidden" name="BackupObject" sheetId="16" r:id="rId18"/>
  </sheets>
  <definedNames/>
  <calcPr/>
</workbook>
</file>

<file path=xl/sharedStrings.xml><?xml version="1.0" encoding="utf-8"?>
<sst xmlns="http://schemas.openxmlformats.org/spreadsheetml/2006/main" count="4463" uniqueCount="1894">
  <si>
    <t>Server</t>
  </si>
  <si>
    <t>IP</t>
  </si>
  <si>
    <t>Server Type</t>
  </si>
  <si>
    <t>CPU</t>
  </si>
  <si>
    <t>Hard disk</t>
  </si>
  <si>
    <t>RAM</t>
  </si>
  <si>
    <t>Rack ID</t>
  </si>
  <si>
    <t>Units</t>
  </si>
  <si>
    <t>Serial</t>
  </si>
  <si>
    <t>MAC Address</t>
  </si>
  <si>
    <t>Switch</t>
  </si>
  <si>
    <t>Port</t>
  </si>
  <si>
    <t>Model / Esxi</t>
  </si>
  <si>
    <t>web01 111.65.244.241|242</t>
  </si>
  <si>
    <t>111.65.244.202</t>
  </si>
  <si>
    <t>Cores</t>
  </si>
  <si>
    <t>HDD (GB)</t>
  </si>
  <si>
    <t>SSD (GB)</t>
  </si>
  <si>
    <t>RAID</t>
  </si>
  <si>
    <t>HDD</t>
  </si>
  <si>
    <t>SSD</t>
  </si>
  <si>
    <t>RackID</t>
  </si>
  <si>
    <t>Unit</t>
  </si>
  <si>
    <t>RAM (GB)</t>
  </si>
  <si>
    <t>IP iLo</t>
  </si>
  <si>
    <t>VLAN</t>
  </si>
  <si>
    <t>KVM Note</t>
  </si>
  <si>
    <t>MAC (eth0)</t>
  </si>
  <si>
    <t>IP iLO</t>
  </si>
  <si>
    <t>10.90.4.109</t>
  </si>
  <si>
    <t>Web INSIDE 226</t>
  </si>
  <si>
    <t>111.65.244.226</t>
  </si>
  <si>
    <t>10.90.4.103</t>
  </si>
  <si>
    <t>web02 111.65.244.241|242</t>
  </si>
  <si>
    <t>111.65.244.203</t>
  </si>
  <si>
    <t>Web INSIDE 227</t>
  </si>
  <si>
    <t>111.65.244.227</t>
  </si>
  <si>
    <t>Web INSIDE 223</t>
  </si>
  <si>
    <t>111.65.244.223</t>
  </si>
  <si>
    <t>Service Bus Primary</t>
  </si>
  <si>
    <t>111.65.244.232</t>
  </si>
  <si>
    <t>Service Bus Slave</t>
  </si>
  <si>
    <t>111.65.244.233</t>
  </si>
  <si>
    <t>IMAGE | Help | Connector | DB Help</t>
  </si>
  <si>
    <t>Inside WEB | Service | VLAN553</t>
  </si>
  <si>
    <t>111.65.244.236</t>
  </si>
  <si>
    <t>DL 160G6</t>
  </si>
  <si>
    <t>2.0Ghz 4CPUs</t>
  </si>
  <si>
    <t>500G + 2000G</t>
  </si>
  <si>
    <t>8G</t>
  </si>
  <si>
    <t>H6</t>
  </si>
  <si>
    <t>U39</t>
  </si>
  <si>
    <t>SGH92958RN</t>
  </si>
  <si>
    <t>0026.5518.490b</t>
  </si>
  <si>
    <t>2960G-G8-U41</t>
  </si>
  <si>
    <t>Gi0/32</t>
  </si>
  <si>
    <t>2.0.86.39/8 (530)</t>
  </si>
  <si>
    <t>IMAGE | Help | Connector | DB Help VM</t>
  </si>
  <si>
    <t>111.65.244.234</t>
  </si>
  <si>
    <t>Front End : Cache | AppFW | VLAN 530</t>
  </si>
  <si>
    <t>10.90.7.224 / 28</t>
  </si>
  <si>
    <t>IP VIP LVS</t>
  </si>
  <si>
    <t>111.65.244.192/26</t>
  </si>
  <si>
    <t>10.90.7.235</t>
  </si>
  <si>
    <t>RabbitQ-233 Master | nang 24 cores</t>
  </si>
  <si>
    <t>10.90.7.233</t>
  </si>
  <si>
    <t>E5530</t>
  </si>
  <si>
    <t>160 x 2</t>
  </si>
  <si>
    <t>mdadm</t>
  </si>
  <si>
    <t>22 (2x4G + 7x2GB)</t>
  </si>
  <si>
    <t>D8</t>
  </si>
  <si>
    <t>AnyCast IP : www.sendo.vn</t>
  </si>
  <si>
    <t>U6</t>
  </si>
  <si>
    <t>SGH92958RS</t>
  </si>
  <si>
    <t>111.65.244.207</t>
  </si>
  <si>
    <t>2.0.48.6</t>
  </si>
  <si>
    <t>admin/admin fw 4.26</t>
  </si>
  <si>
    <t>00:25:B3:AD:0A:3A</t>
  </si>
  <si>
    <t>3750G</t>
  </si>
  <si>
    <t>DB INSIDE + Senpay Active Master</t>
  </si>
  <si>
    <t>Gi1/0/3</t>
  </si>
  <si>
    <t>RabbitQ-234 Slave VM</t>
  </si>
  <si>
    <t>10.90.6.131</t>
  </si>
  <si>
    <t>DELL R710</t>
  </si>
  <si>
    <t>E5645 x 2 (24 cores)</t>
  </si>
  <si>
    <t>8x300G</t>
  </si>
  <si>
    <t>64G (8x8G)</t>
  </si>
  <si>
    <t>G8</t>
  </si>
  <si>
    <t>U27,28</t>
  </si>
  <si>
    <t>CV22D2S</t>
  </si>
  <si>
    <t>d4ae.52b8.4dc2</t>
  </si>
  <si>
    <t>Gi0/30</t>
  </si>
  <si>
    <t>Cache 205 nginx routing</t>
  </si>
  <si>
    <t>111.65.244.205</t>
  </si>
  <si>
    <t>2.0.78.27 (547) 
vlan 547</t>
  </si>
  <si>
    <t>root/root123456 - idrac6 express</t>
  </si>
  <si>
    <t>10.90.7.234</t>
  </si>
  <si>
    <t>DB INSIDE + Senpay Backup</t>
  </si>
  <si>
    <t>10.90.6.132</t>
  </si>
  <si>
    <t>10.90.4.108</t>
  </si>
  <si>
    <t>2 x X5670 (24cores)</t>
  </si>
  <si>
    <t>2x160G + 2x100G SSD</t>
  </si>
  <si>
    <t>E5620 x 2</t>
  </si>
  <si>
    <t>inside-bus-225 primary</t>
  </si>
  <si>
    <t>10.90.7.225</t>
  </si>
  <si>
    <t>Intel S5000PAL</t>
  </si>
  <si>
    <t>32 G</t>
  </si>
  <si>
    <t>U38</t>
  </si>
  <si>
    <t>CN794703AH</t>
  </si>
  <si>
    <t>18a9.056f.507e</t>
  </si>
  <si>
    <t>E5310</t>
  </si>
  <si>
    <t>B110i</t>
  </si>
  <si>
    <t>Gi1/0/2</t>
  </si>
  <si>
    <t>4 x 8GB</t>
  </si>
  <si>
    <t>U29</t>
  </si>
  <si>
    <t>CN794703BT</t>
  </si>
  <si>
    <t>2.0.86.29</t>
  </si>
  <si>
    <t>admin/admin</t>
  </si>
  <si>
    <t>18:A9:05:70:06:26</t>
  </si>
  <si>
    <t>2.0.86.38 (547)</t>
  </si>
  <si>
    <t>Gi0/4 - Gi0/5</t>
  </si>
  <si>
    <t>Nối leaseline với Viettinbank (HN IDC)</t>
  </si>
  <si>
    <t>192.168.114.2</t>
  </si>
  <si>
    <t>DL 160G5</t>
  </si>
  <si>
    <t>Mượn FO</t>
  </si>
  <si>
    <t>Cache 211 nginx routing</t>
  </si>
  <si>
    <t>111.65.244.211</t>
  </si>
  <si>
    <t>500 x 2</t>
  </si>
  <si>
    <t>-</t>
  </si>
  <si>
    <t>ACS01</t>
  </si>
  <si>
    <t>U22</t>
  </si>
  <si>
    <t>CN794503L6</t>
  </si>
  <si>
    <t>2.0.86.22</t>
  </si>
  <si>
    <t>admin/admin - KVM - Lo100i fw 4.26</t>
  </si>
  <si>
    <t>18:A9:05:41:9B:AE</t>
  </si>
  <si>
    <t>Gi1/0/6 - Gi1/0/23</t>
  </si>
  <si>
    <t>???????????</t>
  </si>
  <si>
    <t>Cache 204 nginx routing</t>
  </si>
  <si>
    <t>111.65.244.204</t>
  </si>
  <si>
    <t>U4</t>
  </si>
  <si>
    <t>CN794502RN</t>
  </si>
  <si>
    <t>2.0.86.4</t>
  </si>
  <si>
    <t>00:26:55:86:41:6C</t>
  </si>
  <si>
    <t>Gi1/0/10 - Gi1/0/1</t>
  </si>
  <si>
    <t>Cache QTế</t>
  </si>
  <si>
    <t>180.148.129.180</t>
  </si>
  <si>
    <t>HTTP Proxy / NAT / GW Out Internet</t>
  </si>
  <si>
    <t>111.65.244.200</t>
  </si>
  <si>
    <t>10.90.4.111</t>
  </si>
  <si>
    <t xml:space="preserve"> </t>
  </si>
  <si>
    <t>AnyCast IP : media3.scdn.vn</t>
  </si>
  <si>
    <t>111.65.244.230</t>
  </si>
  <si>
    <t>8 ( hư 1 khe )</t>
  </si>
  <si>
    <t>Image Cache 229</t>
  </si>
  <si>
    <t>111.65.244.229</t>
  </si>
  <si>
    <t>U8</t>
  </si>
  <si>
    <t>BZAU80201221</t>
  </si>
  <si>
    <t>E5504 x 2</t>
  </si>
  <si>
    <t>160x1 + 1000x1</t>
  </si>
  <si>
    <t>600 x 1</t>
  </si>
  <si>
    <t>CN794703C0</t>
  </si>
  <si>
    <t>2.0.78.38</t>
  </si>
  <si>
    <t>18:A9:05:70:06:8A</t>
  </si>
  <si>
    <t>Gi1/0/13</t>
  </si>
  <si>
    <t>Image Cache 209</t>
  </si>
  <si>
    <t>111.65.244.209</t>
  </si>
  <si>
    <t>160x2</t>
  </si>
  <si>
    <t>U27</t>
  </si>
  <si>
    <t>CN794503LA</t>
  </si>
  <si>
    <t>2.0.86.27</t>
  </si>
  <si>
    <t>00:26:55:85:BD:9C</t>
  </si>
  <si>
    <t>Gi2/0/16</t>
  </si>
  <si>
    <t>hu 1 khe</t>
  </si>
  <si>
    <t>Image Cache 228 | Temp For 10Gbps</t>
  </si>
  <si>
    <t>111.65.244.228</t>
  </si>
  <si>
    <t>00:15:17:62:da:44</t>
  </si>
  <si>
    <t>Dell R430</t>
  </si>
  <si>
    <t>Gi0/9</t>
  </si>
  <si>
    <t>ACS02</t>
  </si>
  <si>
    <t>E5-2620 v4 x 2</t>
  </si>
  <si>
    <t>300 x 4</t>
  </si>
  <si>
    <t>480 x 2</t>
  </si>
  <si>
    <t>Perc H730</t>
  </si>
  <si>
    <t>tienich.senpay.vn</t>
  </si>
  <si>
    <t>Seller WEB 530</t>
  </si>
  <si>
    <t>16G x 4</t>
  </si>
  <si>
    <t>H8</t>
  </si>
  <si>
    <t>U36</t>
  </si>
  <si>
    <t>JD5R7C2</t>
  </si>
  <si>
    <t>111.65.244.192 / 26</t>
  </si>
  <si>
    <t>2.0.88.36</t>
  </si>
  <si>
    <t>Anycast IP</t>
  </si>
  <si>
    <t>111.65.244.193</t>
  </si>
  <si>
    <t>root/12345678</t>
  </si>
  <si>
    <t>1866.dabc.1663</t>
  </si>
  <si>
    <t>Gi2/0/3</t>
  </si>
  <si>
    <t>NginxReverseRouting 01</t>
  </si>
  <si>
    <t>111.65.244.216</t>
  </si>
  <si>
    <t>E5405</t>
  </si>
  <si>
    <t>111.65.244.210</t>
  </si>
  <si>
    <t>8 (2x4G)</t>
  </si>
  <si>
    <t>Chua Chuyen</t>
  </si>
  <si>
    <t>250Gb</t>
  </si>
  <si>
    <t>8Gb</t>
  </si>
  <si>
    <t>DB tien ich</t>
  </si>
  <si>
    <t>10.90.7.5</t>
  </si>
  <si>
    <t>200Gb</t>
  </si>
  <si>
    <t>Test Senpay | Sandbox</t>
  </si>
  <si>
    <t>180.148.138.135</t>
  </si>
  <si>
    <t>U14</t>
  </si>
  <si>
    <t>SGH91520TE</t>
  </si>
  <si>
    <t>2.0.88.14/8</t>
  </si>
  <si>
    <t>530 - admin/admin - Li100 - NoKVM</t>
  </si>
  <si>
    <t>0021.5aed.d54a</t>
  </si>
  <si>
    <t>00:21:5A:ED:D5:4A</t>
  </si>
  <si>
    <t>4506G</t>
  </si>
  <si>
    <t>1.6Ghz 4CPUs</t>
  </si>
  <si>
    <t>160Gbx 2</t>
  </si>
  <si>
    <t>Gi2/37</t>
  </si>
  <si>
    <t>NginxReverseRouting 02</t>
  </si>
  <si>
    <t>111.65.244.217</t>
  </si>
  <si>
    <t>U13</t>
  </si>
  <si>
    <t>SGH91520T4</t>
  </si>
  <si>
    <t>2.0.88.13/8</t>
  </si>
  <si>
    <t>0023.7d5e.5be1</t>
  </si>
  <si>
    <t>0023.7d5e.5be0</t>
  </si>
  <si>
    <t>Gi0/22</t>
  </si>
  <si>
    <t>U10</t>
  </si>
  <si>
    <t>BZPB 81900072</t>
  </si>
  <si>
    <t>1.0.0.129</t>
  </si>
  <si>
    <t>Gi0/23</t>
  </si>
  <si>
    <t>DB REP</t>
  </si>
  <si>
    <t>Chat | Ejabbered XMPP : chat.sendo.vn</t>
  </si>
  <si>
    <t>111.65.244.195</t>
  </si>
  <si>
    <t>10.90.6.3</t>
  </si>
  <si>
    <t>Chat | Ejabbered XMPP</t>
  </si>
  <si>
    <t>2.4Ghz 24CPUs</t>
  </si>
  <si>
    <t>2x SSD: 100GB + 4x SAS 300</t>
  </si>
  <si>
    <t>WEB Seller Pilot</t>
  </si>
  <si>
    <t>111.65.244.212</t>
  </si>
  <si>
    <t>10.90.4.105</t>
  </si>
  <si>
    <t>U31,32</t>
  </si>
  <si>
    <t>8V 22D2S</t>
  </si>
  <si>
    <t>Web Seller 210 | Services</t>
  </si>
  <si>
    <t>1.0.0.118</t>
  </si>
  <si>
    <t>Gi0/28</t>
  </si>
  <si>
    <t>Seller DB | VLAN 532</t>
  </si>
  <si>
    <t>10.90.6.160/27</t>
  </si>
  <si>
    <t>DBSQL6-161 (vcher)</t>
  </si>
  <si>
    <t>111.65.244.197</t>
  </si>
  <si>
    <t>Pilot</t>
  </si>
  <si>
    <t>111.65.244.206</t>
  </si>
  <si>
    <t>10.90.4.104</t>
  </si>
  <si>
    <t>VPN Server 01</t>
  </si>
  <si>
    <t>Backup DB Senpay</t>
  </si>
  <si>
    <t>111.65.244.218</t>
  </si>
  <si>
    <t>10.90.6.4</t>
  </si>
  <si>
    <t>DELL 1950</t>
  </si>
  <si>
    <t>2.0Ghz 8CPUs</t>
  </si>
  <si>
    <t>1Tb</t>
  </si>
  <si>
    <t>VPN Server 02</t>
  </si>
  <si>
    <t>4Gb</t>
  </si>
  <si>
    <t>111.65.244.219</t>
  </si>
  <si>
    <t>10.90.4.110</t>
  </si>
  <si>
    <t>10.90.6.161</t>
  </si>
  <si>
    <t>U37</t>
  </si>
  <si>
    <t>ST 817QZ18</t>
  </si>
  <si>
    <t>Dell R730</t>
  </si>
  <si>
    <t>0022.1954.ac25</t>
  </si>
  <si>
    <t>E5-2630v3 x 2</t>
  </si>
  <si>
    <t xml:space="preserve">1.0.0.116 </t>
  </si>
  <si>
    <t>Gi0/15</t>
  </si>
  <si>
    <t>200x6 (spare 1)</t>
  </si>
  <si>
    <t>API INSDE | Đã release</t>
  </si>
  <si>
    <t xml:space="preserve">Hadoop238 </t>
  </si>
  <si>
    <t>111.65.244.238</t>
  </si>
  <si>
    <t>Dell R420</t>
  </si>
  <si>
    <t>E5-2420v2</t>
  </si>
  <si>
    <t>1000 x 4</t>
  </si>
  <si>
    <t>64 (8x8G)</t>
  </si>
  <si>
    <t>Perc H710p</t>
  </si>
  <si>
    <t>U31-32</t>
  </si>
  <si>
    <t>4GMBHD2</t>
  </si>
  <si>
    <t>794R622 - 3LYBNW1</t>
  </si>
  <si>
    <t>2.0.88.31</t>
  </si>
  <si>
    <t>2.0.88.39</t>
  </si>
  <si>
    <t>root/4GMBHD2</t>
  </si>
  <si>
    <t>root/794R622 - KVM -iDRAC</t>
  </si>
  <si>
    <t>F4-8E-38-C1-F5-CC</t>
  </si>
  <si>
    <t>C8:1F:66:C6:68:B7</t>
  </si>
  <si>
    <t>Gi1/0/12</t>
  </si>
  <si>
    <t>Gi0/8</t>
  </si>
  <si>
    <t>Office DC01 | DNS | DHCP</t>
  </si>
  <si>
    <t xml:space="preserve">111.65.244.252 </t>
  </si>
  <si>
    <t>Office DC02 | DNS | DHCP</t>
  </si>
  <si>
    <t xml:space="preserve">111.65.244.251 </t>
  </si>
  <si>
    <t>10.90.5.100</t>
  </si>
  <si>
    <t>10.90.6.130</t>
  </si>
  <si>
    <t xml:space="preserve">KMS.sendo.vn </t>
  </si>
  <si>
    <t>DBSQL6-162</t>
  </si>
  <si>
    <t>10.90.6.162</t>
  </si>
  <si>
    <t>111.65.244.253</t>
  </si>
  <si>
    <t>mx.sendo.vn</t>
  </si>
  <si>
    <t>SGH 92958S4</t>
  </si>
  <si>
    <t>0026.5518.19ac</t>
  </si>
  <si>
    <t>Gi1/0/1</t>
  </si>
  <si>
    <t>2.0.86.37/8</t>
  </si>
  <si>
    <t>180.148.137.145 | 111.65.244.220</t>
  </si>
  <si>
    <t>Local API | Release</t>
  </si>
  <si>
    <t>10.90.6.134</t>
  </si>
  <si>
    <t>mx.senpay.vn</t>
  </si>
  <si>
    <t>U15</t>
  </si>
  <si>
    <t>SGH92958RD</t>
  </si>
  <si>
    <t>0026.5518.284c</t>
  </si>
  <si>
    <t>2x160+2x120</t>
  </si>
  <si>
    <t>180.148.137.129</t>
  </si>
  <si>
    <t>Gi0/35</t>
  </si>
  <si>
    <t>JD5W992</t>
  </si>
  <si>
    <t>2.0.88.37 (vlan532)</t>
  </si>
  <si>
    <t>Jenkin/Hudson</t>
  </si>
  <si>
    <t>1866.dab7.82d9</t>
  </si>
  <si>
    <t>Snort 2 | release</t>
  </si>
  <si>
    <t>111.65.244.208</t>
  </si>
  <si>
    <t xml:space="preserve">Gi2/8 </t>
  </si>
  <si>
    <t>Mail Inside | opsview new</t>
  </si>
  <si>
    <t>111.65.244.222 | 10.90.7.199</t>
  </si>
  <si>
    <t>DL 380G5</t>
  </si>
  <si>
    <t>(Khang) OPC-PVC</t>
  </si>
  <si>
    <t>E5160 x 2</t>
  </si>
  <si>
    <t>10.90.6.163</t>
  </si>
  <si>
    <t>DL 380G6</t>
  </si>
  <si>
    <t>E5530 x 2</t>
  </si>
  <si>
    <t>p400</t>
  </si>
  <si>
    <t>8 x 4GB</t>
  </si>
  <si>
    <t>2x146 + 6x146(r5)</t>
  </si>
  <si>
    <t>u8-9</t>
  </si>
  <si>
    <t>10.93.11.12</t>
  </si>
  <si>
    <t>SGH7245PCB</t>
  </si>
  <si>
    <t>P410i</t>
  </si>
  <si>
    <t>2.0.48.8 (522)</t>
  </si>
  <si>
    <t>E5405 x 2 8cores</t>
  </si>
  <si>
    <t>admin/admin123456 - ilo2 - kvm</t>
  </si>
  <si>
    <t>001a.4bf0.f970</t>
  </si>
  <si>
    <t>16 (8x2G)</t>
  </si>
  <si>
    <t>4 x 4GB</t>
  </si>
  <si>
    <t>Gi2/32</t>
  </si>
  <si>
    <t>2 nguon OK.</t>
  </si>
  <si>
    <t>U4,5</t>
  </si>
  <si>
    <t>SGH92851RJ</t>
  </si>
  <si>
    <t>2.0.88.4</t>
  </si>
  <si>
    <t>Trunk</t>
  </si>
  <si>
    <t>admin/admin123456</t>
  </si>
  <si>
    <t>0025.b324.a9b8</t>
  </si>
  <si>
    <t>Gi0/18</t>
  </si>
  <si>
    <t>DBSQL6-164 Backup All</t>
  </si>
  <si>
    <t>10.90.6.164</t>
  </si>
  <si>
    <t>Gi1/0/24</t>
  </si>
  <si>
    <t>DB Mirror</t>
  </si>
  <si>
    <t>U34-35</t>
  </si>
  <si>
    <t>10.90.6.2</t>
  </si>
  <si>
    <t xml:space="preserve">4GK7HD2 </t>
  </si>
  <si>
    <t>2.0.88.34</t>
  </si>
  <si>
    <t xml:space="preserve">root/4GK7HD2 </t>
  </si>
  <si>
    <t>4 x SAS 300</t>
  </si>
  <si>
    <t>1418.7771.5a27</t>
  </si>
  <si>
    <t>U29,30</t>
  </si>
  <si>
    <t>BV 22D2S</t>
  </si>
  <si>
    <t>Gi2/0/12</t>
  </si>
  <si>
    <t>Gi0/29</t>
  </si>
  <si>
    <t>2.0.78.29</t>
  </si>
  <si>
    <t>DB 165 WareHouse</t>
  </si>
  <si>
    <t>10.90.6.165</t>
  </si>
  <si>
    <t>E5645 x 2</t>
  </si>
  <si>
    <t>8 x 300</t>
  </si>
  <si>
    <t>Snort 1 | release</t>
  </si>
  <si>
    <t>10.93.11.11</t>
  </si>
  <si>
    <t>Perc H700</t>
  </si>
  <si>
    <t>32 (4x8G)</t>
  </si>
  <si>
    <t>E5530 8cores</t>
  </si>
  <si>
    <t>U33,34</t>
  </si>
  <si>
    <t>9V22D2S</t>
  </si>
  <si>
    <t>6 x 2GB</t>
  </si>
  <si>
    <t xml:space="preserve">not set </t>
  </si>
  <si>
    <t>F2</t>
  </si>
  <si>
    <t>d4ae.52b8.4157</t>
  </si>
  <si>
    <t>WEB | APP | VLAN 534</t>
  </si>
  <si>
    <t>Gi0/27</t>
  </si>
  <si>
    <t>10.90.7.128/26</t>
  </si>
  <si>
    <t>SQLNode-166 - Inside</t>
  </si>
  <si>
    <t>10.90.6.166</t>
  </si>
  <si>
    <t>600 x 4</t>
  </si>
  <si>
    <t>800 x 2</t>
  </si>
  <si>
    <t>SGH 92958R2</t>
  </si>
  <si>
    <t>0025.b3ad.0a3a</t>
  </si>
  <si>
    <t>JD32LG2</t>
  </si>
  <si>
    <t>2.0.48.37</t>
  </si>
  <si>
    <t>Gi0/20</t>
  </si>
  <si>
    <t>2.0.62.29</t>
  </si>
  <si>
    <t>1866.dab7.853d</t>
  </si>
  <si>
    <t>RedisNode129</t>
  </si>
  <si>
    <t>10.90.7.129</t>
  </si>
  <si>
    <t>Gi2/6</t>
  </si>
  <si>
    <t>DB MASTER</t>
  </si>
  <si>
    <t>SQLNode-167 - Seller</t>
  </si>
  <si>
    <t>E5405 x 2</t>
  </si>
  <si>
    <t>10.90.6.1</t>
  </si>
  <si>
    <t>10.90.6.167</t>
  </si>
  <si>
    <t>IntelSR</t>
  </si>
  <si>
    <t>CV 22D2S</t>
  </si>
  <si>
    <t>8 x 4G</t>
  </si>
  <si>
    <t>Web 02 | Anycast 111.65.244.129 | Release</t>
  </si>
  <si>
    <t>111.65.244.131</t>
  </si>
  <si>
    <t>JD330J2</t>
  </si>
  <si>
    <t>2.0.48.38</t>
  </si>
  <si>
    <t>1866.daba.2f6b</t>
  </si>
  <si>
    <t>SGH92958S3</t>
  </si>
  <si>
    <t>Gi2/5</t>
  </si>
  <si>
    <t>asa (10.250.3.233)</t>
  </si>
  <si>
    <t>BZAU81700441</t>
  </si>
  <si>
    <t>0015.1777.44d6</t>
  </si>
  <si>
    <t>Gi1/0/8</t>
  </si>
  <si>
    <t>Gi1/0/4</t>
  </si>
  <si>
    <t>RedisNode130</t>
  </si>
  <si>
    <t>10.90.7.130</t>
  </si>
  <si>
    <t>SQL168</t>
  </si>
  <si>
    <t>E5504</t>
  </si>
  <si>
    <t>10.90.6.168</t>
  </si>
  <si>
    <t>Web 01 | Anycast 111.65.244.129</t>
  </si>
  <si>
    <t>300G x 4</t>
  </si>
  <si>
    <t xml:space="preserve">8 x 4G </t>
  </si>
  <si>
    <t>111.65.244.130</t>
  </si>
  <si>
    <t>SGH92958RK</t>
  </si>
  <si>
    <t>2.0.86.36</t>
  </si>
  <si>
    <t>U5</t>
  </si>
  <si>
    <t>JD5Q7C2</t>
  </si>
  <si>
    <t>00:26:55:18:79:A8</t>
  </si>
  <si>
    <t>2.0.62.5</t>
  </si>
  <si>
    <t>U12</t>
  </si>
  <si>
    <t>C/N 794502RK</t>
  </si>
  <si>
    <t>Gi1/0/9</t>
  </si>
  <si>
    <t>1866.dabb.f10a</t>
  </si>
  <si>
    <t>Gi2/3</t>
  </si>
  <si>
    <t>RedisNode131</t>
  </si>
  <si>
    <t>10.90.7.131</t>
  </si>
  <si>
    <t>INSIDE | API INSIDE</t>
  </si>
  <si>
    <t>111.65.244.136</t>
  </si>
  <si>
    <t>4 x 8G</t>
  </si>
  <si>
    <t>BMC &amp; OPC  | VLAN 531</t>
  </si>
  <si>
    <t>U20</t>
  </si>
  <si>
    <t>10.90.6.0/25</t>
  </si>
  <si>
    <t>CN794703BP</t>
  </si>
  <si>
    <t>2.0.88.20</t>
  </si>
  <si>
    <t>GW : 10.90.6.126</t>
  </si>
  <si>
    <t>18:A9:05:70:06:92</t>
  </si>
  <si>
    <t>U21</t>
  </si>
  <si>
    <t>C/N 794582RH</t>
  </si>
  <si>
    <t>Gi2/0/18</t>
  </si>
  <si>
    <t>Gi2/0/20</t>
  </si>
  <si>
    <t>RedisNode132</t>
  </si>
  <si>
    <t>10.90.7.132</t>
  </si>
  <si>
    <t>SaleForce DB Web</t>
  </si>
  <si>
    <t>HELP  | Connector | DB</t>
  </si>
  <si>
    <t>54G</t>
  </si>
  <si>
    <t>10.90.6.74</t>
  </si>
  <si>
    <t>U24</t>
  </si>
  <si>
    <t>CN794503L7</t>
  </si>
  <si>
    <t>2.0.86.24</t>
  </si>
  <si>
    <t>C/N 794502RE</t>
  </si>
  <si>
    <t>18a9.0570.8d06</t>
  </si>
  <si>
    <t>1.0.0.116</t>
  </si>
  <si>
    <t xml:space="preserve"> Gi0/34</t>
  </si>
  <si>
    <t>18:A9:05:3D:55:80</t>
  </si>
  <si>
    <t>Gi2/0/4</t>
  </si>
  <si>
    <t>Gi2/0/9</t>
  </si>
  <si>
    <t>API | Local API</t>
  </si>
  <si>
    <t>WEB Sendo ID 01</t>
  </si>
  <si>
    <t>10.90.7.133</t>
  </si>
  <si>
    <t>WEB Sendo ID 02</t>
  </si>
  <si>
    <t>10.90.7.134</t>
  </si>
  <si>
    <t>SGH92958S4</t>
  </si>
  <si>
    <t>PHP Profile</t>
  </si>
  <si>
    <t>2.0.86.37</t>
  </si>
  <si>
    <t>10.90.7.135</t>
  </si>
  <si>
    <t>admin/admin -KVM - LO100</t>
  </si>
  <si>
    <t>E5-2420v2 x 2</t>
  </si>
  <si>
    <t>00:26:55:18:19:AC</t>
  </si>
  <si>
    <t>2000 x 2</t>
  </si>
  <si>
    <t>Gi0/3</t>
  </si>
  <si>
    <t>934R622</t>
  </si>
  <si>
    <t>2.0.88.40</t>
  </si>
  <si>
    <t>NginX local Routing</t>
  </si>
  <si>
    <t>10.90.6.122</t>
  </si>
  <si>
    <t>root / 12345678 - iDRAC7 full</t>
  </si>
  <si>
    <t>C8:1F:66:C6:76:B5</t>
  </si>
  <si>
    <t>Gi2/0/19</t>
  </si>
  <si>
    <t xml:space="preserve">mdadm </t>
  </si>
  <si>
    <t>10.90.7.136</t>
  </si>
  <si>
    <t>111.65.244.134</t>
  </si>
  <si>
    <t>U7</t>
  </si>
  <si>
    <t>BZPB80200087</t>
  </si>
  <si>
    <t>00:15:17:62:df:a8</t>
  </si>
  <si>
    <t>H34R622</t>
  </si>
  <si>
    <t>2.0.88.30</t>
  </si>
  <si>
    <t>Gi2/46</t>
  </si>
  <si>
    <t>10.90.6.123</t>
  </si>
  <si>
    <t>120 x 2</t>
  </si>
  <si>
    <t>U3</t>
  </si>
  <si>
    <t>BZAU80202235</t>
  </si>
  <si>
    <t>00:15:17:62:e0:45</t>
  </si>
  <si>
    <t>Gi2/44</t>
  </si>
  <si>
    <t>C8:1F:66:C6:6A:27</t>
  </si>
  <si>
    <t>Gi2/0/2</t>
  </si>
  <si>
    <t>WEB | Service Checkout</t>
  </si>
  <si>
    <t>10.90.7.137</t>
  </si>
  <si>
    <t>32 (8G x 4)</t>
  </si>
  <si>
    <t>PubSub MongoDB Stores Config</t>
  </si>
  <si>
    <t>10.90.6.44</t>
  </si>
  <si>
    <t>10.90.4.71</t>
  </si>
  <si>
    <t>160Gbx 2 p410</t>
  </si>
  <si>
    <t>SGH946X82A</t>
  </si>
  <si>
    <t>2.0.78.14</t>
  </si>
  <si>
    <t>DB INSIDE + Senpay Mirror</t>
  </si>
  <si>
    <t>10.90.6.133 =&gt; to Delete</t>
  </si>
  <si>
    <t>10.90.4.106</t>
  </si>
  <si>
    <t>U23</t>
  </si>
  <si>
    <t>SGH92958RX</t>
  </si>
  <si>
    <t>2.0.78.23</t>
  </si>
  <si>
    <t>00:26:55:18:19:9A</t>
  </si>
  <si>
    <t>Gi2/0/17</t>
  </si>
  <si>
    <t>10.90.7.138</t>
  </si>
  <si>
    <t>PubSub Worker 45</t>
  </si>
  <si>
    <t>10.90.6.45</t>
  </si>
  <si>
    <t>PubSub Worker 47</t>
  </si>
  <si>
    <t>10.90.6.47</t>
  </si>
  <si>
    <t>U33</t>
  </si>
  <si>
    <t>CN794503L8</t>
  </si>
  <si>
    <t>2.0.86.33</t>
  </si>
  <si>
    <t>PubSub RabbitMQ 43</t>
  </si>
  <si>
    <t>10.90.6.43</t>
  </si>
  <si>
    <t>00:26:55:7E:D9:50</t>
  </si>
  <si>
    <t>Gi2/0/7</t>
  </si>
  <si>
    <t>PubSub RabbitMQ 46</t>
  </si>
  <si>
    <t>10.90.6.46</t>
  </si>
  <si>
    <t>PubSub Pilot</t>
  </si>
  <si>
    <t>10.90.6.48</t>
  </si>
  <si>
    <t>WEB | WAP Pilot PHP7</t>
  </si>
  <si>
    <t>10.90.7.139</t>
  </si>
  <si>
    <t xml:space="preserve">WEB Sendo | Mobile </t>
  </si>
  <si>
    <t>10.90.7.140</t>
  </si>
  <si>
    <t>1000 x 2</t>
  </si>
  <si>
    <t>J94R622 | 3LYBNW1</t>
  </si>
  <si>
    <t>2.0.88.16</t>
  </si>
  <si>
    <t>root/12345678 idrac7 full</t>
  </si>
  <si>
    <t>C8:1F:66:C7:9F:3C</t>
  </si>
  <si>
    <t>Gi1/0/19</t>
  </si>
  <si>
    <t>10.90.7.141</t>
  </si>
  <si>
    <t>PubSub Kibana Log 49</t>
  </si>
  <si>
    <t>C84R622 | 3LYBNW1</t>
  </si>
  <si>
    <t>2.0.88.17</t>
  </si>
  <si>
    <t>10.90.6.49</t>
  </si>
  <si>
    <t>C8:1F:66:C6:72:DD</t>
  </si>
  <si>
    <t>Gi1/0/20</t>
  </si>
  <si>
    <t>E5345 x 2</t>
  </si>
  <si>
    <t>10.90.7.142</t>
  </si>
  <si>
    <t>146 x 8</t>
  </si>
  <si>
    <t>P400</t>
  </si>
  <si>
    <t>U8,9</t>
  </si>
  <si>
    <t>SGH741AH5S</t>
  </si>
  <si>
    <t>2.0.88.8</t>
  </si>
  <si>
    <t>admin/admin123456 - iLo2 - KVM vlan531</t>
  </si>
  <si>
    <t>001c.c45f.dcc0</t>
  </si>
  <si>
    <t>001c.c45f.dcc2</t>
  </si>
  <si>
    <t>Gi0/24</t>
  </si>
  <si>
    <t>lên đủ 2 nguồn</t>
  </si>
  <si>
    <t>PubSub Kibana Log 50</t>
  </si>
  <si>
    <t>10.90.6.50</t>
  </si>
  <si>
    <t>E5335</t>
  </si>
  <si>
    <t>146 x 8 (spare)</t>
  </si>
  <si>
    <t>WebTemplate</t>
  </si>
  <si>
    <t>U6,7</t>
  </si>
  <si>
    <t>SGH742ANH4</t>
  </si>
  <si>
    <t>2.0.88.6</t>
  </si>
  <si>
    <t>001c.c45e.4cbe</t>
  </si>
  <si>
    <t>001c.c45e.4cc0</t>
  </si>
  <si>
    <t>Gi0/19</t>
  </si>
  <si>
    <t>1 nguồn, 1 heatsink</t>
  </si>
  <si>
    <t>WEB Sendo | Mobile</t>
  </si>
  <si>
    <t>10.90.7.143</t>
  </si>
  <si>
    <t>X5670 x 2</t>
  </si>
  <si>
    <t>P410</t>
  </si>
  <si>
    <t>U17</t>
  </si>
  <si>
    <t>SGH946X82B</t>
  </si>
  <si>
    <t>2.0.48.17</t>
  </si>
  <si>
    <t>00:26:55:7E:11:C4</t>
  </si>
  <si>
    <t>Gi2/0/21</t>
  </si>
  <si>
    <t>WEB Sendo | Mobile - Checkout Recaptcha</t>
  </si>
  <si>
    <t>10.90.7.145</t>
  </si>
  <si>
    <t>Trash</t>
  </si>
  <si>
    <t>10.90.7.146</t>
  </si>
  <si>
    <t>1000x2</t>
  </si>
  <si>
    <t>CN794502RK</t>
  </si>
  <si>
    <t>2.0.78.12</t>
  </si>
  <si>
    <t>00:26:55:85:0A:B4</t>
  </si>
  <si>
    <t>Gi1/0/7</t>
  </si>
  <si>
    <t>php7 | Mobile App iOS+Android</t>
  </si>
  <si>
    <t>DB inside</t>
  </si>
  <si>
    <t>10.90.7.147</t>
  </si>
  <si>
    <t>CN794582RH</t>
  </si>
  <si>
    <t>2.0.78.21</t>
  </si>
  <si>
    <t>18:a9:05:3c:ec:66</t>
  </si>
  <si>
    <t>Gi2/0/1</t>
  </si>
  <si>
    <t>10.90.7.148</t>
  </si>
  <si>
    <t>VM Machine</t>
  </si>
  <si>
    <t>8Gx2+4Gx4</t>
  </si>
  <si>
    <t>U28</t>
  </si>
  <si>
    <t>CN794502R9</t>
  </si>
  <si>
    <t>2.0.86.28</t>
  </si>
  <si>
    <t>400Gb</t>
  </si>
  <si>
    <t>18a9.0570.f574</t>
  </si>
  <si>
    <t>16Gb</t>
  </si>
  <si>
    <t>Gi1/0/16</t>
  </si>
  <si>
    <t>DB Inside Mirrors | Replicate</t>
  </si>
  <si>
    <t>.</t>
  </si>
  <si>
    <t>10.90.7.149</t>
  </si>
  <si>
    <t>160Gb</t>
  </si>
  <si>
    <t>32Gb</t>
  </si>
  <si>
    <t xml:space="preserve">NhipSong | web + DB </t>
  </si>
  <si>
    <t>10.90.7.151</t>
  </si>
  <si>
    <t xml:space="preserve">360 Notify </t>
  </si>
  <si>
    <t>10.90.7.153</t>
  </si>
  <si>
    <t>Thiếu HDD , chưa chạy</t>
  </si>
  <si>
    <t>GoLang Services 155</t>
  </si>
  <si>
    <t>MongoEvent</t>
  </si>
  <si>
    <t>10.90.7.155</t>
  </si>
  <si>
    <t>Desc</t>
  </si>
  <si>
    <t>2 x 16G</t>
  </si>
  <si>
    <t>U31</t>
  </si>
  <si>
    <t>CN794502RA</t>
  </si>
  <si>
    <t>2.0.86.31</t>
  </si>
  <si>
    <t>18:A9:05:70:16:FA</t>
  </si>
  <si>
    <t>Gi2/0/8</t>
  </si>
  <si>
    <t>Esxi</t>
  </si>
  <si>
    <t>10.90.4.65</t>
  </si>
  <si>
    <t xml:space="preserve">GoLang Services 156 </t>
  </si>
  <si>
    <t>10.90.7.156</t>
  </si>
  <si>
    <t>500G x 2</t>
  </si>
  <si>
    <t>Perc 6/i</t>
  </si>
  <si>
    <t>U34</t>
  </si>
  <si>
    <t>CN794502RC</t>
  </si>
  <si>
    <t>817GZ1S</t>
  </si>
  <si>
    <t>2.0.86.34</t>
  </si>
  <si>
    <t>00:25:B3:AD:29:C2</t>
  </si>
  <si>
    <t>146 x 5 + 300x1</t>
  </si>
  <si>
    <t>Gi2/33</t>
  </si>
  <si>
    <t>Gi2/0/10</t>
  </si>
  <si>
    <t>10.90.4.66</t>
  </si>
  <si>
    <t>GoLang Services 158</t>
  </si>
  <si>
    <t>10.90.7.158</t>
  </si>
  <si>
    <t>8G x 8</t>
  </si>
  <si>
    <t>u12-u13</t>
  </si>
  <si>
    <t>SGH92851RF</t>
  </si>
  <si>
    <t>2.0.86.12 (522)</t>
  </si>
  <si>
    <t>522 - admin/admin123456 - ilo2 - kvm</t>
  </si>
  <si>
    <t>78e7.d1e5.9e2e</t>
  </si>
  <si>
    <t>Gi0/36</t>
  </si>
  <si>
    <t>U32</t>
  </si>
  <si>
    <t>CN794503L5</t>
  </si>
  <si>
    <t>đã thay board fsc cung cấp</t>
  </si>
  <si>
    <t>2.0.86.32</t>
  </si>
  <si>
    <t>10.90.4.67</t>
  </si>
  <si>
    <t>18:A9:05:3C:9F:30</t>
  </si>
  <si>
    <t>Gi0/7</t>
  </si>
  <si>
    <t>u16-u17</t>
  </si>
  <si>
    <t>SGH002XKDX</t>
  </si>
  <si>
    <t>PID=494329-B21</t>
  </si>
  <si>
    <t>2.0.86.16</t>
  </si>
  <si>
    <t>0026.5552.aa8c</t>
  </si>
  <si>
    <t>2.0.88.6/8</t>
  </si>
  <si>
    <t>Gi0/41</t>
  </si>
  <si>
    <t>FilterLeft</t>
  </si>
  <si>
    <t>ElasticSearch-7-160</t>
  </si>
  <si>
    <t>10.90.7.160</t>
  </si>
  <si>
    <t>CN794502RD</t>
  </si>
  <si>
    <t>10.90.4.68</t>
  </si>
  <si>
    <t>2.0.86.23</t>
  </si>
  <si>
    <t>admin/admin - KVM - Lo100i 4.26</t>
  </si>
  <si>
    <t>18:A9:05:3C:EC:8E</t>
  </si>
  <si>
    <t>admin / admin123456</t>
  </si>
  <si>
    <t>Gi0/2</t>
  </si>
  <si>
    <t>u18-u19</t>
  </si>
  <si>
    <t>ElasticSearch-7-162</t>
  </si>
  <si>
    <t>SGH002XL28</t>
  </si>
  <si>
    <t>10.90.7.162</t>
  </si>
  <si>
    <t>2.0.86.18</t>
  </si>
  <si>
    <t>DB Inside Log</t>
  </si>
  <si>
    <t>10.90.7.237</t>
  </si>
  <si>
    <t xml:space="preserve">18a9.0565.dd9a </t>
  </si>
  <si>
    <t>10.90.4.112</t>
  </si>
  <si>
    <t>Gi0/45</t>
  </si>
  <si>
    <t>32 (4 x 8G)</t>
  </si>
  <si>
    <t>CN794502RJ</t>
  </si>
  <si>
    <t>2.0.86.5</t>
  </si>
  <si>
    <t>10.90.4.69</t>
  </si>
  <si>
    <t>DL 180G6</t>
  </si>
  <si>
    <t>E5540 x 2</t>
  </si>
  <si>
    <t>600 x 2</t>
  </si>
  <si>
    <t>00:26:55:85:79:CA</t>
  </si>
  <si>
    <t>48 (6 x 8GB)</t>
  </si>
  <si>
    <t>Gi0/1</t>
  </si>
  <si>
    <t>ElasticSearch-7-163</t>
  </si>
  <si>
    <t>u15-16</t>
  </si>
  <si>
    <t>10.90.7.163</t>
  </si>
  <si>
    <t>SGH003XVN2</t>
  </si>
  <si>
    <t>2.0.48.15</t>
  </si>
  <si>
    <t>d8d3.855e.57b8</t>
  </si>
  <si>
    <t>Gi0/34</t>
  </si>
  <si>
    <t>2.0.78.13</t>
  </si>
  <si>
    <t>10.90.4.70</t>
  </si>
  <si>
    <t>Dell R710</t>
  </si>
  <si>
    <t>Activated 12/2014</t>
  </si>
  <si>
    <t>0026.5518.e796</t>
  </si>
  <si>
    <t>Gi0/43</t>
  </si>
  <si>
    <t>ElasticSearch-7-165</t>
  </si>
  <si>
    <t>10.90.7.165</t>
  </si>
  <si>
    <t>146 x 6</t>
  </si>
  <si>
    <t>160 + 1000</t>
  </si>
  <si>
    <t>Web Seller 03 | Services | Temp</t>
  </si>
  <si>
    <t>p410</t>
  </si>
  <si>
    <t>U2,3</t>
  </si>
  <si>
    <t>111.65.244.213</t>
  </si>
  <si>
    <t>7V22D2S</t>
  </si>
  <si>
    <t>2.0.88.2</t>
  </si>
  <si>
    <t>d4ae.52b8.410f</t>
  </si>
  <si>
    <t>Gi0/17</t>
  </si>
  <si>
    <t>0026.557c.54b0</t>
  </si>
  <si>
    <t>Gi0/42</t>
  </si>
  <si>
    <t>SearchCloud</t>
  </si>
  <si>
    <t>ElasticSearch-7-168 ES vm SearchCloud</t>
  </si>
  <si>
    <t>10.90.7.168</t>
  </si>
  <si>
    <t>Vcenter</t>
  </si>
  <si>
    <t>ElasticSearch-7-169 ES vm SearchCloud</t>
  </si>
  <si>
    <t>10.90.7.169</t>
  </si>
  <si>
    <t>ElasticSearch-7-170 ES vm SearchCloud</t>
  </si>
  <si>
    <t>10.90.7.170</t>
  </si>
  <si>
    <t xml:space="preserve">Integration | anycast 231 | </t>
  </si>
  <si>
    <t>10.90.7.171</t>
  </si>
  <si>
    <t>10.90.7.172</t>
  </si>
  <si>
    <t xml:space="preserve">10.90.5.120 </t>
  </si>
  <si>
    <t xml:space="preserve">Web Seller 02 | Services 247temp </t>
  </si>
  <si>
    <t>10.90.7.173</t>
  </si>
  <si>
    <t>SGH91520TM</t>
  </si>
  <si>
    <t>vlan550</t>
  </si>
  <si>
    <t>2.0.88.12/8</t>
  </si>
  <si>
    <t xml:space="preserve">ilo 100i - no KVM admin/admin </t>
  </si>
  <si>
    <t>0021.5af5.391e</t>
  </si>
  <si>
    <t>Gi0/21</t>
  </si>
  <si>
    <t>111.65.244.247</t>
  </si>
  <si>
    <t>EventZone-Service-7.184</t>
  </si>
  <si>
    <t>10.90.7.184</t>
  </si>
  <si>
    <t>2.0.78.15</t>
  </si>
  <si>
    <t>admin/admin FULL KVM fw 4.26</t>
  </si>
  <si>
    <t>00:26:55:18:28:4C</t>
  </si>
  <si>
    <t>16 (4x4G)</t>
  </si>
  <si>
    <t>Gi2/38</t>
  </si>
  <si>
    <t>EventZone-Service-7.185 VM</t>
  </si>
  <si>
    <t>10.90.7.185</t>
  </si>
  <si>
    <t>Event-MongoDB-7.188 | mongo uptin</t>
  </si>
  <si>
    <t>SGH 91520TE</t>
  </si>
  <si>
    <t>10.90.7.188</t>
  </si>
  <si>
    <t>BV22D2S</t>
  </si>
  <si>
    <t>root/calvin - iDRAC 6 expres - no KVM</t>
  </si>
  <si>
    <t>d067.e5f3.d75c</t>
  </si>
  <si>
    <t>Esxi CCM 172.27.0.50 IDC1 rack5 U22
&lt;-&gt; Switch: 172.30.45.246 – Port F0/6, Tủ 5, U41, DC1 - Tan Thuan EPZ</t>
  </si>
  <si>
    <t>172.27.0.50</t>
  </si>
  <si>
    <t>DL360 G7</t>
  </si>
  <si>
    <t>146x4 (raid10)</t>
  </si>
  <si>
    <t>111.65.244.246</t>
  </si>
  <si>
    <t>Web Seller 03 | Services =&gt; redis3</t>
  </si>
  <si>
    <t>32 (8x4GB)</t>
  </si>
  <si>
    <t>U18</t>
  </si>
  <si>
    <t>SGH2122A06</t>
  </si>
  <si>
    <t>32 (8x4G)</t>
  </si>
  <si>
    <t>intel</t>
  </si>
  <si>
    <t>Web Seller 213 | Services</t>
  </si>
  <si>
    <t>CN 794503L5</t>
  </si>
  <si>
    <t>100 x 2</t>
  </si>
  <si>
    <t>U14-u15</t>
  </si>
  <si>
    <t>GV 22D2S | 3LYBNW1</t>
  </si>
  <si>
    <t>Web Seller 215 | Services</t>
  </si>
  <si>
    <t>111.65.244.215</t>
  </si>
  <si>
    <t>2.0.48.18</t>
  </si>
  <si>
    <t>Administrator/12345678 FULL</t>
  </si>
  <si>
    <t>Tủ FTEL</t>
  </si>
  <si>
    <t>160 x 4</t>
  </si>
  <si>
    <t>G5</t>
  </si>
  <si>
    <t>u7</t>
  </si>
  <si>
    <t>sgh011x3y4 | SGH946X82B</t>
  </si>
  <si>
    <t>Thieu 16GB</t>
  </si>
  <si>
    <t>2.0.75.7/8</t>
  </si>
  <si>
    <t xml:space="preserve">Web Seller 214 | Services =&gt; Rut ra </t>
  </si>
  <si>
    <t>BackEnd : Database | VLAN 533</t>
  </si>
  <si>
    <t>10.90.7.0/25</t>
  </si>
  <si>
    <t>111.65.244.214</t>
  </si>
  <si>
    <t>MongoDB Shard01</t>
  </si>
  <si>
    <t>10.90.7.1</t>
  </si>
  <si>
    <t>10.90.4.114</t>
  </si>
  <si>
    <t>Dell R720xd</t>
  </si>
  <si>
    <t>E5-2620 x 2</t>
  </si>
  <si>
    <t>SendoID | DB Seller Mirror</t>
  </si>
  <si>
    <t>8V22D2S</t>
  </si>
  <si>
    <t>2.0.78.31</t>
  </si>
  <si>
    <t>d067.e5ea.0106</t>
  </si>
  <si>
    <t>146 x 2 + 600 x 10</t>
  </si>
  <si>
    <t>MongoDB Shard02</t>
  </si>
  <si>
    <t>10.90.7.3</t>
  </si>
  <si>
    <t>U14,15</t>
  </si>
  <si>
    <t>GV22D2S | 3LYBNW1</t>
  </si>
  <si>
    <t>2.0.86.14</t>
  </si>
  <si>
    <t>d4ae.52b8.4253</t>
  </si>
  <si>
    <t>10.90.7.209 =&gt; rutra</t>
  </si>
  <si>
    <t>Gi0/37</t>
  </si>
  <si>
    <t>MongoDB Shard03</t>
  </si>
  <si>
    <t>10.90.7.8</t>
  </si>
  <si>
    <t>E5110 x 2</t>
  </si>
  <si>
    <t>100 x 3</t>
  </si>
  <si>
    <t>552 - admin/admin123456 - iLo2 - KVM</t>
  </si>
  <si>
    <t>U20-21</t>
  </si>
  <si>
    <t>DXYBNW1</t>
  </si>
  <si>
    <t>2.0.75.20</t>
  </si>
  <si>
    <t>522 root/12345678</t>
  </si>
  <si>
    <t>10.90.4.115</t>
  </si>
  <si>
    <t>U22-23</t>
  </si>
  <si>
    <t>3LYBNW1</t>
  </si>
  <si>
    <t>2.0.75.22</t>
  </si>
  <si>
    <t>DB Inside WareHouse | DB Inside Log</t>
  </si>
  <si>
    <t>10.90.7.236</t>
  </si>
  <si>
    <t>10.90.4.107
 (themRAM)</t>
  </si>
  <si>
    <t>E5430 x 2</t>
  </si>
  <si>
    <t>553 - admin/admin123456 - iLO2 -KVM</t>
  </si>
  <si>
    <t>300 x 3</t>
  </si>
  <si>
    <t>8 x 1GB</t>
  </si>
  <si>
    <t>U18,19</t>
  </si>
  <si>
    <t>u17-u18</t>
  </si>
  <si>
    <t>SGH011X3VM</t>
  </si>
  <si>
    <t>SGH83807HM</t>
  </si>
  <si>
    <t>chỉ lắp có 1 nguồn</t>
  </si>
  <si>
    <t>D8:D3:85:AA:E4:16</t>
  </si>
  <si>
    <t>Gi2/0/13</t>
  </si>
  <si>
    <t>MongoDB Shard04</t>
  </si>
  <si>
    <t>48 (12x4GB)</t>
  </si>
  <si>
    <t>U2-3</t>
  </si>
  <si>
    <t>10.90.7.4</t>
  </si>
  <si>
    <t>2.0.48.3</t>
  </si>
  <si>
    <t>DB 162</t>
  </si>
  <si>
    <t>2.0.78.27</t>
  </si>
  <si>
    <t>48 (6x8GB)</t>
  </si>
  <si>
    <t>JD5M7C2</t>
  </si>
  <si>
    <t>2.0.78.17</t>
  </si>
  <si>
    <t>U4-5</t>
  </si>
  <si>
    <t>2.0.48.5</t>
  </si>
  <si>
    <t>1866.dabb.f706</t>
  </si>
  <si>
    <t>Gi2/9</t>
  </si>
  <si>
    <t>10.90.4.113</t>
  </si>
  <si>
    <t xml:space="preserve">146 x 2 + 600 x 8 </t>
  </si>
  <si>
    <t xml:space="preserve">MongoDB SnapShot Yesterday </t>
  </si>
  <si>
    <t>10.90.7.2</t>
  </si>
  <si>
    <t>U27-28</t>
  </si>
  <si>
    <t>2DZBNW1</t>
  </si>
  <si>
    <t>2.0.88.27</t>
  </si>
  <si>
    <t>Trống 2 bay disk 3.5</t>
  </si>
  <si>
    <t>U24,25</t>
  </si>
  <si>
    <t>FV22D2S | 3LYBNW1</t>
  </si>
  <si>
    <t>2.0.78.24</t>
  </si>
  <si>
    <t>D4:AE:52:B7:DF:DB</t>
  </si>
  <si>
    <t>Gi2/31</t>
  </si>
  <si>
    <t>img middleware7-40</t>
  </si>
  <si>
    <t>10.90.7.40</t>
  </si>
  <si>
    <t>146x2+600x10</t>
  </si>
  <si>
    <t>B8:CA:3A:5C:1D:08</t>
  </si>
  <si>
    <t>Gi2/40</t>
  </si>
  <si>
    <t>2.0.48.8</t>
  </si>
  <si>
    <t>img middleware7-41</t>
  </si>
  <si>
    <t>10.90.7.41</t>
  </si>
  <si>
    <t xml:space="preserve">u10-11 </t>
  </si>
  <si>
    <t>sgh804e4xx | SGH7286PWY</t>
  </si>
  <si>
    <t>2.0.48.10</t>
  </si>
  <si>
    <t>522 - admin/admin123456 - iLo2 - KVM</t>
  </si>
  <si>
    <t>B8:CA:3A:5C:22:E4</t>
  </si>
  <si>
    <t>Gi2/7</t>
  </si>
  <si>
    <t>img middleware7-42</t>
  </si>
  <si>
    <t>10.90.7.42</t>
  </si>
  <si>
    <t>2x146+6x300</t>
  </si>
  <si>
    <t>u12-13</t>
  </si>
  <si>
    <t>SGH83807HT</t>
  </si>
  <si>
    <t>2.0.48.12</t>
  </si>
  <si>
    <t xml:space="preserve">lên đủ 2 nguồn </t>
  </si>
  <si>
    <t>bc30.5bf8.c540</t>
  </si>
  <si>
    <t>Gi2/0/6</t>
  </si>
  <si>
    <t>10.90.4.102 | Temp</t>
  </si>
  <si>
    <t>img storage-7-50</t>
  </si>
  <si>
    <t>10.90.7.50</t>
  </si>
  <si>
    <t>Dell R730xd</t>
  </si>
  <si>
    <t>E5-2620v3 x 1</t>
  </si>
  <si>
    <t>8000 x 2</t>
  </si>
  <si>
    <t>Perc H330</t>
  </si>
  <si>
    <t>5CF2HD2</t>
  </si>
  <si>
    <t>2.0.88.22</t>
  </si>
  <si>
    <t>2.0.62.5 (522)</t>
  </si>
  <si>
    <t>root/5CF2HD2</t>
  </si>
  <si>
    <t>14:18:77:70:C9:68</t>
  </si>
  <si>
    <t>Gi0/10</t>
  </si>
  <si>
    <t>img storage-7-51</t>
  </si>
  <si>
    <t>10.90.7.51</t>
  </si>
  <si>
    <t>U25-26</t>
  </si>
  <si>
    <t>5CF5HD2</t>
  </si>
  <si>
    <t>2.0.88.25</t>
  </si>
  <si>
    <t>root/5CF5HD2</t>
  </si>
  <si>
    <t>14:18:77:70:C7:7B</t>
  </si>
  <si>
    <t>Gi2/43</t>
  </si>
  <si>
    <t>HDFS-ServiceNode7-109</t>
  </si>
  <si>
    <t>10.90.7.109</t>
  </si>
  <si>
    <t>E5-2630 v4 x 2</t>
  </si>
  <si>
    <t>300 x 6 (spare 2)</t>
  </si>
  <si>
    <t>JD4J7C2</t>
  </si>
  <si>
    <t>2.0.62.8</t>
  </si>
  <si>
    <t>1866.dabb.cd92</t>
  </si>
  <si>
    <t>Gi2/1</t>
  </si>
  <si>
    <t>HDFS-ServiceNode7-110</t>
  </si>
  <si>
    <t>10.90.7.110</t>
  </si>
  <si>
    <t>JD4JH62</t>
  </si>
  <si>
    <t>2.0.62.7</t>
  </si>
  <si>
    <t>1866.dabb.ed4a</t>
  </si>
  <si>
    <t>Gi2/2</t>
  </si>
  <si>
    <t>HDFS-NameNode7-116</t>
  </si>
  <si>
    <t>10.90.7.116</t>
  </si>
  <si>
    <t>300 x 2 + 300 x 4</t>
  </si>
  <si>
    <t>8G x 4</t>
  </si>
  <si>
    <t>GM6VCK2</t>
  </si>
  <si>
    <t>2.0.62.4</t>
  </si>
  <si>
    <t>1866.dab5.9719</t>
  </si>
  <si>
    <t>Gi2/4</t>
  </si>
  <si>
    <t>HDFS-DataNode7-117</t>
  </si>
  <si>
    <t>10.90.7.117 to Migrate | Running</t>
  </si>
  <si>
    <t>E5-2640 v4 x 2</t>
  </si>
  <si>
    <t>500 x 2 + 3 x 4000</t>
  </si>
  <si>
    <t>U24-U25</t>
  </si>
  <si>
    <t>JD32VG2</t>
  </si>
  <si>
    <t>2.0.62.24</t>
  </si>
  <si>
    <t>8018.44e3.c0cc</t>
  </si>
  <si>
    <t>Gi4/1</t>
  </si>
  <si>
    <t>HDFS-DataNode7-118</t>
  </si>
  <si>
    <t>10.90.7.118 Done</t>
  </si>
  <si>
    <t>U22-U23</t>
  </si>
  <si>
    <t>JD32B92</t>
  </si>
  <si>
    <t>2.0.62.22</t>
  </si>
  <si>
    <t>8018.44e3.bbd8</t>
  </si>
  <si>
    <t>Gi4/2</t>
  </si>
  <si>
    <t>HDFS-DataNode7-119</t>
  </si>
  <si>
    <t>10.90.7.119 Done</t>
  </si>
  <si>
    <t>U20-U21</t>
  </si>
  <si>
    <t>JD32T92</t>
  </si>
  <si>
    <t>2.0.62.20</t>
  </si>
  <si>
    <t>8018.44e3.c574</t>
  </si>
  <si>
    <t>Gi4/3</t>
  </si>
  <si>
    <t>TomcatShopAds7-121 VM</t>
  </si>
  <si>
    <t>10.90.7.121</t>
  </si>
  <si>
    <t>10.90.4.83</t>
  </si>
  <si>
    <t>Monitor | Log Central | Backup | VLAN 551</t>
  </si>
  <si>
    <t>10.90.7.192/28 GW:.206</t>
  </si>
  <si>
    <t>SSH Proxy</t>
  </si>
  <si>
    <t>10.90.7.193</t>
  </si>
  <si>
    <t>U9</t>
  </si>
  <si>
    <t>BZAU81802129</t>
  </si>
  <si>
    <t>0015.1777.7c34</t>
  </si>
  <si>
    <t>Puppet Master</t>
  </si>
  <si>
    <t>10.90.7.194</t>
  </si>
  <si>
    <t xml:space="preserve">Windows RDP Proxy </t>
  </si>
  <si>
    <t>10.90.7.196</t>
  </si>
  <si>
    <t>iLO iDRAC | Proxy Network</t>
  </si>
  <si>
    <t>10.90.7.197</t>
  </si>
  <si>
    <t>KibanaLog195</t>
  </si>
  <si>
    <t>10.90.7.195</t>
  </si>
  <si>
    <t>admin/admin123456 - iLo2 - KVM</t>
  </si>
  <si>
    <t>00:21:5A:EC:8C:0A</t>
  </si>
  <si>
    <t>Gi2/34</t>
  </si>
  <si>
    <t>1 PSU</t>
  </si>
  <si>
    <t>KibanaLog198</t>
  </si>
  <si>
    <t>10.90.7.198</t>
  </si>
  <si>
    <t>146 x 2 + 300 x 6</t>
  </si>
  <si>
    <t>u19-u20</t>
  </si>
  <si>
    <t>2.0.48.19</t>
  </si>
  <si>
    <t>admin/admin123456 ilo2 full kvm</t>
  </si>
  <si>
    <t>00:21:5a:ef:b9:f8</t>
  </si>
  <si>
    <t>Gi2/39</t>
  </si>
  <si>
    <t>2 nguon OK</t>
  </si>
  <si>
    <t>Opsview 199</t>
  </si>
  <si>
    <t>10.90.7.199</t>
  </si>
  <si>
    <t>Opsview 200</t>
  </si>
  <si>
    <t>10.90.7.200</t>
  </si>
  <si>
    <t>300x2</t>
  </si>
  <si>
    <t>SGH7286PWY</t>
  </si>
  <si>
    <t>2.0.48.10 (trunk)</t>
  </si>
  <si>
    <t>00:1B:78:3A:EB:7C</t>
  </si>
  <si>
    <t>Gi2/0/5</t>
  </si>
  <si>
    <t>Backup | Pull New</t>
  </si>
  <si>
    <t>10.90.7.201 | 10.90.7.168</t>
  </si>
  <si>
    <t>2x1000+2x2000</t>
  </si>
  <si>
    <t>CN794502RE</t>
  </si>
  <si>
    <t>2.0.78.20</t>
  </si>
  <si>
    <t>admin/CN794502RE -KVM - LO100</t>
  </si>
  <si>
    <t>18:A9:05:70:8D:06</t>
  </si>
  <si>
    <t>Gi2/30</t>
  </si>
  <si>
    <t>DEV | TEST | VLAN 554</t>
  </si>
  <si>
    <t>10.90.7.240/28</t>
  </si>
  <si>
    <t>Managment IP</t>
  </si>
  <si>
    <t>Jenkin208</t>
  </si>
  <si>
    <t>10.90.7.248</t>
  </si>
  <si>
    <t>Bay</t>
  </si>
  <si>
    <t>php7Test</t>
  </si>
  <si>
    <t>10.90.7.249</t>
  </si>
  <si>
    <t>Big Data / Hadoop Test Env</t>
  </si>
  <si>
    <t>10.90.7.250</t>
  </si>
  <si>
    <t>Esxi .1</t>
  </si>
  <si>
    <t>192.168.168.11</t>
  </si>
  <si>
    <t>Esxi IP</t>
  </si>
  <si>
    <t>DL360G7</t>
  </si>
  <si>
    <t>x5650</t>
  </si>
  <si>
    <t>4 x 600 (max 4)</t>
  </si>
  <si>
    <t>1U</t>
  </si>
  <si>
    <t>CN70460J9G</t>
  </si>
  <si>
    <t>192.168.168.1</t>
  </si>
  <si>
    <t>Esxi .2</t>
  </si>
  <si>
    <t>192.168.168.12</t>
  </si>
  <si>
    <t>2x146 + 6x300 (max 8)</t>
  </si>
  <si>
    <t>123mua DEV/Test</t>
  </si>
  <si>
    <t>10.90.7.251</t>
  </si>
  <si>
    <t>10.90.5.111</t>
  </si>
  <si>
    <t>CN711400ZH</t>
  </si>
  <si>
    <t>3.3.3.12/24</t>
  </si>
  <si>
    <t>admin/adminSendo</t>
  </si>
  <si>
    <t>123mua SVN</t>
  </si>
  <si>
    <t>CamRecord</t>
  </si>
  <si>
    <t>10.90.7.252</t>
  </si>
  <si>
    <t>192.168.168.254</t>
  </si>
  <si>
    <t>ML350G6</t>
  </si>
  <si>
    <t>2x1000 + 4x2000</t>
  </si>
  <si>
    <t>Tower6U</t>
  </si>
  <si>
    <t>3.3.3.254/24</t>
  </si>
  <si>
    <t>DevTest</t>
  </si>
  <si>
    <t>192.168.168.115:3389</t>
  </si>
  <si>
    <t>DEV | TEST | VLAN 555</t>
  </si>
  <si>
    <t>SR1550</t>
  </si>
  <si>
    <t>2x160</t>
  </si>
  <si>
    <t>BZPB 71200454</t>
  </si>
  <si>
    <t>Model</t>
  </si>
  <si>
    <t>10.90.9.0/27</t>
  </si>
  <si>
    <t>123mua Web246 VM DNS RR</t>
  </si>
  <si>
    <t>123mua Web247 VM DNS RR</t>
  </si>
  <si>
    <t>123mua Photo Active s1</t>
  </si>
  <si>
    <t>111.65.244.248</t>
  </si>
  <si>
    <t>146G x 2 + 300G x 6</t>
  </si>
  <si>
    <t>6 x 4GB</t>
  </si>
  <si>
    <t>Serial Number</t>
  </si>
  <si>
    <t>SGH130X5EB</t>
  </si>
  <si>
    <t>2.0.48.21</t>
  </si>
  <si>
    <t>9C:8E:99:2C:EC:54</t>
  </si>
  <si>
    <t>Gi2/41</t>
  </si>
  <si>
    <t>123mua Photo Backup s2 s3 s4</t>
  </si>
  <si>
    <t>111.65.244.249</t>
  </si>
  <si>
    <t>DL360p G8</t>
  </si>
  <si>
    <t>300G x 10</t>
  </si>
  <si>
    <t>P420i</t>
  </si>
  <si>
    <t>SGH416F8R3</t>
  </si>
  <si>
    <t>2.0.48.36</t>
  </si>
  <si>
    <t>A0:D3:C1:01:24:80</t>
  </si>
  <si>
    <t>Gi2/42</t>
  </si>
  <si>
    <t>123mua MemCache + Services</t>
  </si>
  <si>
    <t>Core</t>
  </si>
  <si>
    <t>10.90.9.2</t>
  </si>
  <si>
    <t>U19</t>
  </si>
  <si>
    <t>CN794502RP</t>
  </si>
  <si>
    <t>2.0.78.19</t>
  </si>
  <si>
    <t>RAM (max64)</t>
  </si>
  <si>
    <t>18a9.0570.9a54</t>
  </si>
  <si>
    <t>iLO IP</t>
  </si>
  <si>
    <t>Gi0/38</t>
  </si>
  <si>
    <t>123mua DB Master</t>
  </si>
  <si>
    <t>10.90.9.4</t>
  </si>
  <si>
    <t>U41</t>
  </si>
  <si>
    <t>994R622</t>
  </si>
  <si>
    <t>2.0.88.41</t>
  </si>
  <si>
    <t>C8:1F:66:C6:74:E5</t>
  </si>
  <si>
    <t>Gi2/29</t>
  </si>
  <si>
    <t>123mua MemCache + Services Backup VM</t>
  </si>
  <si>
    <t>10.90.9.5</t>
  </si>
  <si>
    <t>HP-C7000
S/N : SGH72972XH
EPZ IDC3
tủ A5 U17-U27
(123mua)</t>
  </si>
  <si>
    <t>Ko chay sẽ trả cho NOC.</t>
  </si>
  <si>
    <t>180.148.138.134</t>
  </si>
  <si>
    <t>Range</t>
  </si>
  <si>
    <t>8GB</t>
  </si>
  <si>
    <t>2.0.86.7/8</t>
  </si>
  <si>
    <t xml:space="preserve">Hadoop LAB </t>
  </si>
  <si>
    <t>Test Sendo | Spare Server</t>
  </si>
  <si>
    <t>111.65.244.220</t>
  </si>
  <si>
    <t>Subnet</t>
  </si>
  <si>
    <t>DL160G6</t>
  </si>
  <si>
    <t>Gateway</t>
  </si>
  <si>
    <t>Vlan</t>
  </si>
  <si>
    <t>500Gbx 2</t>
  </si>
  <si>
    <t>Used</t>
  </si>
  <si>
    <t>F7</t>
  </si>
  <si>
    <t>U25</t>
  </si>
  <si>
    <t>SGH 92958RX</t>
  </si>
  <si>
    <t>2.0.67.25/8</t>
  </si>
  <si>
    <t>Chuyen qua Inside làm MasterDB</t>
  </si>
  <si>
    <t>????????</t>
  </si>
  <si>
    <t>24GB</t>
  </si>
  <si>
    <t>Test iLO | Đã chuyển thành Esxi Office</t>
  </si>
  <si>
    <t>2.0.78.19/8</t>
  </si>
  <si>
    <t>111.65.244.235</t>
  </si>
  <si>
    <t>E5-2420 12 cores</t>
  </si>
  <si>
    <t>1TB x 2 | Raid 1 Perc H710</t>
  </si>
  <si>
    <t>32GB</t>
  </si>
  <si>
    <t>J94R622</t>
  </si>
  <si>
    <t>C84R622</t>
  </si>
  <si>
    <t>111.65.244.0</t>
  </si>
  <si>
    <t>111.65.244.240</t>
  </si>
  <si>
    <t>1TB x 2 + 160GB SSD x 2</t>
  </si>
  <si>
    <t>Test New</t>
  </si>
  <si>
    <t>180.148.138.138</t>
  </si>
  <si>
    <t>ProLiant BL460c G1</t>
  </si>
  <si>
    <t>U2</t>
  </si>
  <si>
    <t>Research Sendo</t>
  </si>
  <si>
    <t>180.148.138.137</t>
  </si>
  <si>
    <t>111.65.244.128/26</t>
  </si>
  <si>
    <t>Test inside Sendo</t>
  </si>
  <si>
    <t>180.148.138.140</t>
  </si>
  <si>
    <t>CN772902AZ</t>
  </si>
  <si>
    <t>Test Hadoop</t>
  </si>
  <si>
    <t>Upload | Đổi IP move về cụm Test</t>
  </si>
  <si>
    <t>111.65.244.190</t>
  </si>
  <si>
    <t>CacheQte</t>
  </si>
  <si>
    <t>111.65.249.60</t>
  </si>
  <si>
    <t>146Gbx2</t>
  </si>
  <si>
    <t>CN 794502RN</t>
  </si>
  <si>
    <t>Cache 01</t>
  </si>
  <si>
    <t>Virtual Machine</t>
  </si>
  <si>
    <t>Cache media01 (image)</t>
  </si>
  <si>
    <t>24Gb</t>
  </si>
  <si>
    <t>Mongo DB 2 | Sẽ chuyển lên trên</t>
  </si>
  <si>
    <t>10.90.7.6</t>
  </si>
  <si>
    <t>web senpay</t>
  </si>
  <si>
    <t>ASA</t>
  </si>
  <si>
    <t>2 x 160GB SATA RAID1</t>
  </si>
  <si>
    <t>CN 794503LA</t>
  </si>
  <si>
    <t>Primary DHCP</t>
  </si>
  <si>
    <t>10.90.5.97</t>
  </si>
  <si>
    <t>300GB x 2</t>
  </si>
  <si>
    <t>192.168.1.1</t>
  </si>
  <si>
    <t>Web 02 - Magento</t>
  </si>
  <si>
    <t xml:space="preserve">API02 : Golang </t>
  </si>
  <si>
    <t>111.65.244.225</t>
  </si>
  <si>
    <t>DL160G5</t>
  </si>
  <si>
    <t>SGH 91520TM</t>
  </si>
  <si>
    <t>Backup DHCP</t>
  </si>
  <si>
    <t>10.90.5.98</t>
  </si>
  <si>
    <t>Memcache01 + Redis</t>
  </si>
  <si>
    <t>Item03 (FW2)</t>
  </si>
  <si>
    <t xml:space="preserve">Item04 (FW2) </t>
  </si>
  <si>
    <t>Vcenter Sendo</t>
  </si>
  <si>
    <t>10.90.4.72</t>
  </si>
  <si>
    <t>SVN Sendo | Redmine cho Dev  | SSH Proxy</t>
  </si>
  <si>
    <t>172.30.114.3</t>
  </si>
  <si>
    <t>2Gb</t>
  </si>
  <si>
    <t>DB 01 MySQL - Slave | Abiter</t>
  </si>
  <si>
    <t>GV 22D2S</t>
  </si>
  <si>
    <t xml:space="preserve">DB 02 MySQL - Master </t>
  </si>
  <si>
    <t>111.65.244.254</t>
  </si>
  <si>
    <t>tmdt_web</t>
  </si>
  <si>
    <t>Sendo Production</t>
  </si>
  <si>
    <t>FV 22D2S</t>
  </si>
  <si>
    <t>ESXi Host | 1 HDD</t>
  </si>
  <si>
    <t>Monitor Opsview | Munin | Sẽ off trong nay mai</t>
  </si>
  <si>
    <t>CN7729029S</t>
  </si>
  <si>
    <t>L5420 x 2</t>
  </si>
  <si>
    <t>300GB x 1 (Kẹt)</t>
  </si>
  <si>
    <t>Backup | Upload</t>
  </si>
  <si>
    <t>2Tx 2</t>
  </si>
  <si>
    <t>CN 794703BT</t>
  </si>
  <si>
    <t>10.90.4.0</t>
  </si>
  <si>
    <t>Linux SSH Proxy | Delete</t>
  </si>
  <si>
    <t>180.148.128.205</t>
  </si>
  <si>
    <t>10.90.4.0/26</t>
  </si>
  <si>
    <t>10.90.4.62</t>
  </si>
  <si>
    <t>MAIL_LOCAL</t>
  </si>
  <si>
    <t>192.168.1.2</t>
  </si>
  <si>
    <t>Nguồn chập chờn, ko ổn định (nodisk, chờ xử lý) OFF</t>
  </si>
  <si>
    <t>10.90.4.73</t>
  </si>
  <si>
    <t>CN772902AU</t>
  </si>
  <si>
    <t>2.5Ghz 8CPUs</t>
  </si>
  <si>
    <t>30Gb</t>
  </si>
  <si>
    <t>192.168.1.3</t>
  </si>
  <si>
    <t>10.90.4.74</t>
  </si>
  <si>
    <t>CN7729028C</t>
  </si>
  <si>
    <t>Proxy-RDP Win | Delete</t>
  </si>
  <si>
    <t>192.168.1.4</t>
  </si>
  <si>
    <t>10.90.4.64/26</t>
  </si>
  <si>
    <t>10.90.4.75</t>
  </si>
  <si>
    <t>CN7718008N</t>
  </si>
  <si>
    <t>180.148.128.207</t>
  </si>
  <si>
    <t>10.90.4.126</t>
  </si>
  <si>
    <t>esx</t>
  </si>
  <si>
    <t>10.90.4.65 =&gt; .126(gw)</t>
  </si>
  <si>
    <t>Proxy-Win-Dev | Delete</t>
  </si>
  <si>
    <t>180.148.128.208</t>
  </si>
  <si>
    <t>10.90.4.240/28</t>
  </si>
  <si>
    <t>Item FW2 Temp1</t>
  </si>
  <si>
    <t>10.90.4.254</t>
  </si>
  <si>
    <t>mail_tmdt</t>
  </si>
  <si>
    <t>10.90.5.0</t>
  </si>
  <si>
    <t>192.168.1.5</t>
  </si>
  <si>
    <t>10.90.5.0/26</t>
  </si>
  <si>
    <t>10.90.5.62</t>
  </si>
  <si>
    <t>sms_db</t>
  </si>
  <si>
    <t>shut</t>
  </si>
  <si>
    <t>10.90.5.64/28</t>
  </si>
  <si>
    <t>10.90.5.78</t>
  </si>
  <si>
    <t>senpay_dc</t>
  </si>
  <si>
    <t>Nguồn chập chờn, ko ổn định (chờ xử lý) OFF</t>
  </si>
  <si>
    <t>10.90.5.96/27</t>
  </si>
  <si>
    <t>10.90.5.126</t>
  </si>
  <si>
    <t>10.90.4.76</t>
  </si>
  <si>
    <t>esx sendo (vcenter)</t>
  </si>
  <si>
    <t>CN7729029K</t>
  </si>
  <si>
    <t>192.168.1.6</t>
  </si>
  <si>
    <t>10.90.4.77</t>
  </si>
  <si>
    <t>CN771102BT</t>
  </si>
  <si>
    <t>E5410 x 2</t>
  </si>
  <si>
    <t>192.168.1.7</t>
  </si>
  <si>
    <t>10.90.4.78</t>
  </si>
  <si>
    <t>CN7807007C</t>
  </si>
  <si>
    <t>192.168.1.8</t>
  </si>
  <si>
    <t>10.90.4.79</t>
  </si>
  <si>
    <t>CN772902A3</t>
  </si>
  <si>
    <t>192.168.1.9</t>
  </si>
  <si>
    <t>10.90.4.80</t>
  </si>
  <si>
    <t>CN774301KA</t>
  </si>
  <si>
    <t>192.168.1.10</t>
  </si>
  <si>
    <t>10.90.4.81</t>
  </si>
  <si>
    <t>CN7711012A</t>
  </si>
  <si>
    <t>192.168.1.11</t>
  </si>
  <si>
    <t>10.90.5.128/25</t>
  </si>
  <si>
    <t>10.90.4.82</t>
  </si>
  <si>
    <t>CN771102B2</t>
  </si>
  <si>
    <t>192.168.1.12</t>
  </si>
  <si>
    <t>CN7807006M</t>
  </si>
  <si>
    <t>Vcenter NEW</t>
  </si>
  <si>
    <t>192.168.1.13</t>
  </si>
  <si>
    <t>10.90.5.254</t>
  </si>
  <si>
    <t>10.90.4.84</t>
  </si>
  <si>
    <t>2.0.88.12</t>
  </si>
  <si>
    <t>CN7729028U</t>
  </si>
  <si>
    <t>Activated</t>
  </si>
  <si>
    <t>10.90.6.0</t>
  </si>
  <si>
    <t>192.168.1.14</t>
  </si>
  <si>
    <t>Buyers - WEB | 10.90.7.241</t>
  </si>
  <si>
    <t>111.65.244.245</t>
  </si>
  <si>
    <t>10.90.6.126</t>
  </si>
  <si>
    <t>SENPAY_DB</t>
  </si>
  <si>
    <t>OPC &amp; BMC &amp; SMC</t>
  </si>
  <si>
    <t>Buyers - DB | 10.90.7.242</t>
  </si>
  <si>
    <t>111.65.244.242</t>
  </si>
  <si>
    <t>n/a</t>
  </si>
  <si>
    <t>DEV / TEST Sellers / Windows | 10.90.7.244</t>
  </si>
  <si>
    <t>111.65.244.243</t>
  </si>
  <si>
    <t>intel megasr</t>
  </si>
  <si>
    <t>TEST - QC | 10.90.7.243</t>
  </si>
  <si>
    <t>111.65.244.241</t>
  </si>
  <si>
    <t>GW NAT out Internet</t>
  </si>
  <si>
    <t>10.90.7.253</t>
  </si>
  <si>
    <t>SVN Dev Sendo &amp; Inside &amp; System</t>
  </si>
  <si>
    <t>172.30.114.20</t>
  </si>
  <si>
    <t>Mongo DB 1</t>
  </si>
  <si>
    <t>136 x 6</t>
  </si>
  <si>
    <t>7V 22D2S</t>
  </si>
  <si>
    <t>192.168.1.15</t>
  </si>
  <si>
    <t>111.65.244.216 | 10.90.7.138</t>
  </si>
  <si>
    <t>10.90.6.128/27</t>
  </si>
  <si>
    <t>10.90.6.158</t>
  </si>
  <si>
    <t>senpay_db_inside</t>
  </si>
  <si>
    <t>Senpay DB + Web</t>
  </si>
  <si>
    <t>CN 794503L8</t>
  </si>
  <si>
    <t>2.0.86.33/8</t>
  </si>
  <si>
    <t>111.65.244.217 | 10.90.7.139</t>
  </si>
  <si>
    <t>CN 794503L7</t>
  </si>
  <si>
    <t>2.0.86.24/8</t>
  </si>
  <si>
    <t>111.65.244.235 | 10.90.7.140</t>
  </si>
  <si>
    <t>10.90.6.190</t>
  </si>
  <si>
    <t>tmdt_db_inside</t>
  </si>
  <si>
    <t>Seller + Inside DBs</t>
  </si>
  <si>
    <t>111.65.244.236 | 10.90.7.141</t>
  </si>
  <si>
    <t>10.90.6.192/26</t>
  </si>
  <si>
    <t>10.90.6.254</t>
  </si>
  <si>
    <t>senpay_proxy</t>
  </si>
  <si>
    <t>Trống</t>
  </si>
  <si>
    <t>10.90.7.0</t>
  </si>
  <si>
    <t>111.65.244.249 | 10.90.7.142</t>
  </si>
  <si>
    <t>192.168.1.16</t>
  </si>
  <si>
    <t>10.90.7.126</t>
  </si>
  <si>
    <t>db sendo</t>
  </si>
  <si>
    <t>DB Buyers Sendo OK</t>
  </si>
  <si>
    <t>MongoDB Event Quay Tay</t>
  </si>
  <si>
    <t>10.90.7.190</t>
  </si>
  <si>
    <t>web local</t>
  </si>
  <si>
    <t>Web / APP Sendo OK</t>
  </si>
  <si>
    <t>10.90.7.192/26</t>
  </si>
  <si>
    <t>10.90.7.254</t>
  </si>
  <si>
    <t>monitor</t>
  </si>
  <si>
    <t>Chia lại làm 4 subnet, moi subnet 16 host</t>
  </si>
  <si>
    <t>10.90.7.192/28</t>
  </si>
  <si>
    <t>10.90.7.206</t>
  </si>
  <si>
    <t>ACL_SEN_PROXY</t>
  </si>
  <si>
    <t>Monitor / Proxy / Backup</t>
  </si>
  <si>
    <t>10.90.7.208/28</t>
  </si>
  <si>
    <t>10.90.7.222</t>
  </si>
  <si>
    <t>Module Network 01</t>
  </si>
  <si>
    <t>ACL_SEN_SELLER</t>
  </si>
  <si>
    <t>Shop Seller Web + DB</t>
  </si>
  <si>
    <t>10.90.7.224/28</t>
  </si>
  <si>
    <t>10.90.7.238</t>
  </si>
  <si>
    <t>ACL_SEN_INSIDE</t>
  </si>
  <si>
    <t>Inside Web + DB</t>
  </si>
  <si>
    <t>192.168.1.155</t>
  </si>
  <si>
    <t>ACL_SEN_TEST</t>
  </si>
  <si>
    <t>DEV / TEST / QC</t>
  </si>
  <si>
    <t>10.90.9.0</t>
  </si>
  <si>
    <t>Module Network 02</t>
  </si>
  <si>
    <t>192.168.1.18</t>
  </si>
  <si>
    <t>iLO vlan551</t>
  </si>
  <si>
    <t>192.168.1.19</t>
  </si>
  <si>
    <t>Administrator / 12345678</t>
  </si>
  <si>
    <t>10.90.9.30</t>
  </si>
  <si>
    <t>SEN_TEST_NEW</t>
  </si>
  <si>
    <t>10.93.11.0</t>
  </si>
  <si>
    <t>NhipSong</t>
  </si>
  <si>
    <t>4 (2x2)</t>
  </si>
  <si>
    <t>Buyers TEST | QC</t>
  </si>
  <si>
    <t>10.90.7.243</t>
  </si>
  <si>
    <t>Dell M1000e
S/N : JD5HH62
EPZ IDC3
tủ A5 U32-U42
1GBaseT (2017)</t>
  </si>
  <si>
    <t>8 (4x2)</t>
  </si>
  <si>
    <t>CNMS | Blog | Cralw FB | fetch image</t>
  </si>
  <si>
    <t>111.65.244.224</t>
  </si>
  <si>
    <t>10.90.4.101</t>
  </si>
  <si>
    <t>Dell M630</t>
  </si>
  <si>
    <t>JD55LG2</t>
  </si>
  <si>
    <t>Memcache | Redis | Gearman | Release</t>
  </si>
  <si>
    <t>E5 2640 v4</t>
  </si>
  <si>
    <t>192.168.1.21</t>
  </si>
  <si>
    <t>10.90.4.102</t>
  </si>
  <si>
    <t>JD5BHJ2</t>
  </si>
  <si>
    <t>192.168.1.22</t>
  </si>
  <si>
    <t>JD5DHJ2</t>
  </si>
  <si>
    <t>192.168.1.23</t>
  </si>
  <si>
    <t>JD56T92</t>
  </si>
  <si>
    <t>192.168.1.24</t>
  </si>
  <si>
    <t>JD5BYC2</t>
  </si>
  <si>
    <t>192.168.1.25</t>
  </si>
  <si>
    <t>JD5CHJ2</t>
  </si>
  <si>
    <t>192.168.1.26</t>
  </si>
  <si>
    <t>10.90.4.107</t>
  </si>
  <si>
    <t>JD5B2K2</t>
  </si>
  <si>
    <t>192.168.1.27</t>
  </si>
  <si>
    <t>JD572K2</t>
  </si>
  <si>
    <t>192.168.1.28</t>
  </si>
  <si>
    <t>JD5C2K2</t>
  </si>
  <si>
    <t>192.168.1.29</t>
  </si>
  <si>
    <t>JD59T92</t>
  </si>
  <si>
    <t>192.168.1.30</t>
  </si>
  <si>
    <t>JD59HD2</t>
  </si>
  <si>
    <t>192.168.1.31</t>
  </si>
  <si>
    <t>JD58HD2</t>
  </si>
  <si>
    <t>192.168.1.32</t>
  </si>
  <si>
    <t>JD56YC2</t>
  </si>
  <si>
    <t>192.168.1.33</t>
  </si>
  <si>
    <t>JD5B0J2</t>
  </si>
  <si>
    <t>192.168.1.34</t>
  </si>
  <si>
    <t>JD5D8F2</t>
  </si>
  <si>
    <t>192.168.1.35</t>
  </si>
  <si>
    <t>10.90.4.116</t>
  </si>
  <si>
    <t>JD56CD2</t>
  </si>
  <si>
    <t>192.168.1.36</t>
  </si>
  <si>
    <t>Module Network 01 (quang 10g)</t>
  </si>
  <si>
    <t>192.168.1.37</t>
  </si>
  <si>
    <t>Module Network 02 (đồng 4g)</t>
  </si>
  <si>
    <t>192.168.1.38</t>
  </si>
  <si>
    <t>iDrac vlan551</t>
  </si>
  <si>
    <t>192.168.1.39</t>
  </si>
  <si>
    <t>root / 12345678</t>
  </si>
  <si>
    <t>10.93.11.0/27</t>
  </si>
  <si>
    <t>10.93.11.30</t>
  </si>
  <si>
    <t>senpay_patch_log</t>
  </si>
  <si>
    <t>180.148.137.0</t>
  </si>
  <si>
    <t>180.148.137.128/25</t>
  </si>
  <si>
    <t>180.148.137.254</t>
  </si>
  <si>
    <t>spam mail</t>
  </si>
  <si>
    <t>180.148.134.0</t>
  </si>
  <si>
    <t>180.148.134.128/25</t>
  </si>
  <si>
    <t>180.148.134.254</t>
  </si>
  <si>
    <t>180.148.136.0</t>
  </si>
  <si>
    <t>180.148.136.64/27</t>
  </si>
  <si>
    <t>180.148.136.94</t>
  </si>
  <si>
    <t>180.148.139.0</t>
  </si>
  <si>
    <t>180.148.139.128/25</t>
  </si>
  <si>
    <t>180.148.139.254</t>
  </si>
  <si>
    <t>172.30.118.0</t>
  </si>
  <si>
    <t>172.30.118.0/25</t>
  </si>
  <si>
    <t>172.30.118.126</t>
  </si>
  <si>
    <t>office</t>
  </si>
  <si>
    <t>1.0.0.141</t>
  </si>
  <si>
    <t>172.30.118.128/25</t>
  </si>
  <si>
    <t>172.30.118.254</t>
  </si>
  <si>
    <t>CN 794703BP</t>
  </si>
  <si>
    <t>admin/admin - KVM - Lo100i</t>
  </si>
  <si>
    <t>10.252.135.0</t>
  </si>
  <si>
    <t>10.252.135.0/24</t>
  </si>
  <si>
    <t>10.252.135.254</t>
  </si>
  <si>
    <t>wifi-office</t>
  </si>
  <si>
    <t>1.0.0.142</t>
  </si>
  <si>
    <t>10.252.136.0</t>
  </si>
  <si>
    <t>Notify 360 | Đổi qua seller WEB</t>
  </si>
  <si>
    <t>10.252.136.0/24</t>
  </si>
  <si>
    <t>10.252.136.254</t>
  </si>
  <si>
    <t>8 (2G x 4)</t>
  </si>
  <si>
    <t>OFFICE</t>
  </si>
  <si>
    <t>Magento DB Slave</t>
  </si>
  <si>
    <t>SL</t>
  </si>
  <si>
    <t>Phòng ban</t>
  </si>
  <si>
    <t>172.30.119.0</t>
  </si>
  <si>
    <t>RedisNodeTemp</t>
  </si>
  <si>
    <t>172.30.119.0/25</t>
  </si>
  <si>
    <t>172.30.119.126</t>
  </si>
  <si>
    <t>inside+dev+QC+Design+HTML</t>
  </si>
  <si>
    <t>172.30.119.128/28</t>
  </si>
  <si>
    <t>172.30.119.142</t>
  </si>
  <si>
    <t>System Admin</t>
  </si>
  <si>
    <t>done</t>
  </si>
  <si>
    <t>172.30.119.144/28</t>
  </si>
  <si>
    <t>172.30.119.158</t>
  </si>
  <si>
    <t>SEO</t>
  </si>
  <si>
    <t>172.30.119.160/28</t>
  </si>
  <si>
    <t>172.30.119.174</t>
  </si>
  <si>
    <t>N/A</t>
  </si>
  <si>
    <t>300 x 4 - Tháo 1 disk đắp cho 7.8</t>
  </si>
  <si>
    <t>2 x 100</t>
  </si>
  <si>
    <t>172.30.119.176/28</t>
  </si>
  <si>
    <t>172.30.119.190</t>
  </si>
  <si>
    <t>172.30.119.192/26</t>
  </si>
  <si>
    <t>172.30.119.254</t>
  </si>
  <si>
    <t>8 ( 4x2G )</t>
  </si>
  <si>
    <t>HCNS,KD,CUS,…</t>
  </si>
  <si>
    <t>WEB Sendo Checkout</t>
  </si>
  <si>
    <t>openX old | Release | Ko Chay | New Firmware</t>
  </si>
  <si>
    <t>172.30.118.128/28</t>
  </si>
  <si>
    <t>111.65.244.221</t>
  </si>
  <si>
    <t>172.30.118.142</t>
  </si>
  <si>
    <t>FAF</t>
  </si>
  <si>
    <t>172.30.118.128</t>
  </si>
  <si>
    <t>172.30.118.128/27</t>
  </si>
  <si>
    <t>4 (2G x 2)</t>
  </si>
  <si>
    <t>CN 794502RJ</t>
  </si>
  <si>
    <t>Sen_BOM</t>
  </si>
  <si>
    <t>2.0.86.5/8</t>
  </si>
  <si>
    <t>API Magento | WEB Magento</t>
  </si>
  <si>
    <t>ElasticSearch 242 | TEMP</t>
  </si>
  <si>
    <t>2 x 160</t>
  </si>
  <si>
    <t>idrac6</t>
  </si>
  <si>
    <t>ElasticSearch 221</t>
  </si>
  <si>
    <t>ElasticSearch 223</t>
  </si>
  <si>
    <t>ElasticSearch 198</t>
  </si>
  <si>
    <t>111.65.244.198</t>
  </si>
  <si>
    <t>CN 794502RD</t>
  </si>
  <si>
    <t>ElasticSearch 240 | MongoDB UpTin</t>
  </si>
  <si>
    <t>Trống 2 bay 3.5</t>
  </si>
  <si>
    <t>sgh011x3y4|SGH946X82B</t>
  </si>
  <si>
    <t>2.0.75.7</t>
  </si>
  <si>
    <t>10.90.7.144</t>
  </si>
  <si>
    <t>146 x 2</t>
  </si>
  <si>
    <t>U26</t>
  </si>
  <si>
    <t>2.0.75.26</t>
  </si>
  <si>
    <t>Cache 220 nginx routing | TEMP</t>
  </si>
  <si>
    <t>22 (2x4G)+(7x2GB)</t>
  </si>
  <si>
    <t>SGH 92958RS</t>
  </si>
  <si>
    <t>360 Notify | Chuyen dc IP trong</t>
  </si>
  <si>
    <t>111.65.244.222 | 10.90.7.153</t>
  </si>
  <si>
    <t>NhipSong | web + DB | Đổi vô IP trong</t>
  </si>
  <si>
    <t>111.65.244.210 | 10.90.7.151</t>
  </si>
  <si>
    <t>Log Centralize Kibana | Release</t>
  </si>
  <si>
    <t>Source</t>
  </si>
  <si>
    <t>SGH 92958RK</t>
  </si>
  <si>
    <t>2.0.86.36/8</t>
  </si>
  <si>
    <t>not connected</t>
  </si>
  <si>
    <t>RedisNode01 | remove</t>
  </si>
  <si>
    <t>Dest</t>
  </si>
  <si>
    <t>Protocol</t>
  </si>
  <si>
    <t>Status</t>
  </si>
  <si>
    <t>System Admins</t>
  </si>
  <si>
    <t>TCP:22</t>
  </si>
  <si>
    <t>Access SSH Proxy Server</t>
  </si>
  <si>
    <t>TCP:3389</t>
  </si>
  <si>
    <t>Access RDP Proxy Server</t>
  </si>
  <si>
    <t>TCP:80:443</t>
  </si>
  <si>
    <t>Xem web monitor</t>
  </si>
  <si>
    <t>Proxy fo.com / sendo.vn / FTEL</t>
  </si>
  <si>
    <t>Ra internet</t>
  </si>
  <si>
    <t>mail.fpt.com.vn</t>
  </si>
  <si>
    <t>SQL Partition Test</t>
  </si>
  <si>
    <t>TCP:80:443:995:993:110:143:25:465:587</t>
  </si>
  <si>
    <t>Check mail FPT</t>
  </si>
  <si>
    <t>SVN Sendo Gluster02 - Slave</t>
  </si>
  <si>
    <t>111.65.244.252, 111.65.244.251</t>
  </si>
  <si>
    <t>Any</t>
  </si>
  <si>
    <t>Lookup DNS, Test Join Domain, Apply GPO</t>
  </si>
  <si>
    <t>SellerAPP - NodeJS</t>
  </si>
  <si>
    <t>111.65.244.128/25</t>
  </si>
  <si>
    <t>Web Sendo, Senpay</t>
  </si>
  <si>
    <t>NhipSongSeedingPC</t>
  </si>
  <si>
    <t>10.90.9.3</t>
  </si>
  <si>
    <t>PuppetLAB - ngocdt</t>
  </si>
  <si>
    <t xml:space="preserve">10.90.9.4 </t>
  </si>
  <si>
    <t>WEB Sendo | Mobile | cam them 1 nguon</t>
  </si>
  <si>
    <t>DEV / QC / Inside ...</t>
  </si>
  <si>
    <t>2.0.78.37</t>
  </si>
  <si>
    <t>TEMP Server</t>
  </si>
  <si>
    <t>10.90.7.200 | trunk</t>
  </si>
  <si>
    <t>Làm việc môi trường DEV / TEST</t>
  </si>
  <si>
    <t>Event-Web-7.186 VM</t>
  </si>
  <si>
    <t>10.90.7.186</t>
  </si>
  <si>
    <t>100x3</t>
  </si>
  <si>
    <t>Lookup DNS, Join Domain, Đầu server sẽ block lại theo service</t>
  </si>
  <si>
    <t>Storage Media 01 (Gluster01)</t>
  </si>
  <si>
    <t>monitor.sendo.vn</t>
  </si>
  <si>
    <t>160 x 2 + 1000 x 2</t>
  </si>
  <si>
    <t>CN 794502R9</t>
  </si>
  <si>
    <t>ElasticSearch-7-161 | MongoDB Uptin</t>
  </si>
  <si>
    <t>10.90.7.161</t>
  </si>
  <si>
    <t>Key Person Xem monitor</t>
  </si>
  <si>
    <t>Storage Media 02 (Gluster02)</t>
  </si>
  <si>
    <t>SpareServer</t>
  </si>
  <si>
    <t>AF - KeToan</t>
  </si>
  <si>
    <t>Seller TEST | DEV =&gt; Vác vô PKthuat Lầu 2</t>
  </si>
  <si>
    <t>10.90.7.244</t>
  </si>
  <si>
    <t>GoLang Services 157</t>
  </si>
  <si>
    <t>Vào các site FIFA, Oracle ...</t>
  </si>
  <si>
    <t>HC-NS / Sales / CS</t>
  </si>
  <si>
    <t>10.90.7.157</t>
  </si>
  <si>
    <t>2960 48port 1000 Switch</t>
  </si>
  <si>
    <t>WEB Sendo | Mobile | TEMP = rut ra =&gt; DB</t>
  </si>
  <si>
    <t>SQLNode</t>
  </si>
  <si>
    <t>7-111</t>
  </si>
  <si>
    <t>Cisco</t>
  </si>
  <si>
    <t>7-112 new fw</t>
  </si>
  <si>
    <t>noSQL</t>
  </si>
  <si>
    <t>7-115 esxi new test  4-102</t>
  </si>
  <si>
    <t>SSH / RDP Proxy / Monitor / Backup</t>
  </si>
  <si>
    <t>IMG1-GlusterNode01 | /img1</t>
  </si>
  <si>
    <t>Buyers DEV WEB</t>
  </si>
  <si>
    <t>10.90.7.241</t>
  </si>
  <si>
    <t>Buyers DEV DB</t>
  </si>
  <si>
    <t>10.90.7.242</t>
  </si>
  <si>
    <t>Cache / Reverse Proxy Sendo</t>
  </si>
  <si>
    <t>Done</t>
  </si>
  <si>
    <t>IMAGE | Web 02</t>
  </si>
  <si>
    <t>111.65.244.137</t>
  </si>
  <si>
    <t xml:space="preserve">TEMP =&gt; Redis </t>
  </si>
  <si>
    <t>10.90.7.0/24</t>
  </si>
  <si>
    <t>10.90.7.152</t>
  </si>
  <si>
    <t>SGH 92958RN</t>
  </si>
  <si>
    <t>Access ALL local Server</t>
  </si>
  <si>
    <t>100 x 2 (rutra)</t>
  </si>
  <si>
    <t>Access ALL Esxi / Vcenter Server</t>
  </si>
  <si>
    <t>Access VLAN DB Insdie - Mo tam -</t>
  </si>
  <si>
    <t>Gi0/13</t>
  </si>
  <si>
    <t>Image Cache 228</t>
  </si>
  <si>
    <t>120x2+100x2</t>
  </si>
  <si>
    <t>DB INSIDE</t>
  </si>
  <si>
    <t>CN 794703AH</t>
  </si>
  <si>
    <t>Image Cache</t>
  </si>
  <si>
    <t>Proxy Cache Access WEB</t>
  </si>
  <si>
    <t>Cache / Reverse Proxy access WEB / APP</t>
  </si>
  <si>
    <t>WEB / APP</t>
  </si>
  <si>
    <t>WEB / APP access to Cache / Reverse Proxy</t>
  </si>
  <si>
    <t>CN 794703C0</t>
  </si>
  <si>
    <t>Proxy / Internet NAT Gateway</t>
  </si>
  <si>
    <t>Ra Internet Any IP</t>
  </si>
  <si>
    <t>Ra internet Any Port</t>
  </si>
  <si>
    <t xml:space="preserve">Gateway out for : API Partner, Apple Push Notify, SEO </t>
  </si>
  <si>
    <t>VPN Server</t>
  </si>
  <si>
    <t>noSQL | Gateway</t>
  </si>
  <si>
    <t>10.90.7.108</t>
  </si>
  <si>
    <t>2.0.88.37</t>
  </si>
  <si>
    <t>Gi2/8</t>
  </si>
  <si>
    <t>TCP:22:3389</t>
  </si>
  <si>
    <t>VPN Server Access SSH Proxy Server</t>
  </si>
  <si>
    <t>Mail Sendo</t>
  </si>
  <si>
    <t>111.65.244.222</t>
  </si>
  <si>
    <t>TCP:25:465</t>
  </si>
  <si>
    <t>Send Mail ra google / yahoo ...</t>
  </si>
  <si>
    <t>10.90.4.253</t>
  </si>
  <si>
    <t>TCP:3306</t>
  </si>
  <si>
    <t>Access Mail DB - Mo tam</t>
  </si>
  <si>
    <t>10.90.7.100</t>
  </si>
  <si>
    <t>Access Mail DB</t>
  </si>
  <si>
    <t>NoSQL</t>
  </si>
  <si>
    <t>Receive Mail tu google / yahoo ...</t>
  </si>
  <si>
    <t>TCP:110:143:993:995</t>
  </si>
  <si>
    <t>Phuc Vu Pop3 / IMAP</t>
  </si>
  <si>
    <t>Windows Activation License MAK</t>
  </si>
  <si>
    <t>Activate Windows vlan TECH</t>
  </si>
  <si>
    <t>Activate Windows vlan SEO</t>
  </si>
  <si>
    <t>Log Centralize Kibana</t>
  </si>
  <si>
    <t>Activate Windows vlan AF</t>
  </si>
  <si>
    <t>Photo 123Mua.vn backup s2 s3 s4</t>
  </si>
  <si>
    <t>Activate Windows vlan AD-HR / SALE / CS</t>
  </si>
  <si>
    <t>Activate Windows vlan System / Test LAB GPO Domain</t>
  </si>
  <si>
    <t>Dev / Test VLAN</t>
  </si>
  <si>
    <t>Dev / Tester access DEV / TEST ZONE</t>
  </si>
  <si>
    <t>TCP 6020 6021 873</t>
  </si>
  <si>
    <t>HUDSON / SYNC Code</t>
  </si>
  <si>
    <t>TCP 80 443</t>
  </si>
  <si>
    <t>Call Back from Internet throught nginx proxy</t>
  </si>
  <si>
    <t>Proxy ra Internet | Facebook | Google login</t>
  </si>
  <si>
    <t>SVN farm FO - Mở Tạm - Sẽ đóng sau khi chuyển về</t>
  </si>
  <si>
    <t>DB Log Inside.</t>
  </si>
  <si>
    <t>DBSQL6-167</t>
  </si>
  <si>
    <t>TCP 1433</t>
  </si>
  <si>
    <t>Mở Tạm</t>
  </si>
  <si>
    <t>4GK7HD2</t>
  </si>
  <si>
    <t>FO</t>
  </si>
  <si>
    <t>Serial Num</t>
  </si>
  <si>
    <t>SafeNet / Thiết bị mã hóa thông tin thẻ</t>
  </si>
  <si>
    <t>10.90.6.5</t>
  </si>
  <si>
    <t>IDC Switch</t>
  </si>
  <si>
    <t>3750 24port 1Gb Switch G1 | module Quang uplink</t>
  </si>
  <si>
    <t>U30</t>
  </si>
  <si>
    <t>Module của Sendo</t>
  </si>
  <si>
    <t>3750 24port 1Gb Switch G2 | module Quang uplink</t>
  </si>
  <si>
    <t>Module mượn FO</t>
  </si>
  <si>
    <t>4506 4 x 48 port</t>
  </si>
  <si>
    <t>GoLang Services 196 cu</t>
  </si>
  <si>
    <t>CN 794502RC</t>
  </si>
  <si>
    <t>DB Inside Primary</t>
  </si>
  <si>
    <t>U1-U10</t>
  </si>
  <si>
    <t>1.0.0.117</t>
  </si>
  <si>
    <t>Office Switch</t>
  </si>
  <si>
    <t>sw18 - cisco 2950 48 port 100</t>
  </si>
  <si>
    <t>PKyThuat lau 3</t>
  </si>
  <si>
    <t>U40</t>
  </si>
  <si>
    <t>10.254.250.18</t>
  </si>
  <si>
    <t>sw19 - cisco 2950 48 port 100</t>
  </si>
  <si>
    <t>10.254.250.19</t>
  </si>
  <si>
    <t>sw38 - cisco 2960 48 port 100</t>
  </si>
  <si>
    <t>10.254.250.38</t>
  </si>
  <si>
    <t>sw21 - cisco 2960 POE 24 port 100</t>
  </si>
  <si>
    <t>10.254.250.21</t>
  </si>
  <si>
    <t>sw22 2960 POE 24 port 100 của FO</t>
  </si>
  <si>
    <t>u22</t>
  </si>
  <si>
    <t>10.254.250.22</t>
  </si>
  <si>
    <t>Mượn FO - cắm camera</t>
  </si>
  <si>
    <t>Đã trả</t>
  </si>
  <si>
    <t>sw39 - cisco 2960 48 port 100</t>
  </si>
  <si>
    <t>PKyThuat lau 2</t>
  </si>
  <si>
    <t>10.254.250.39</t>
  </si>
  <si>
    <t>3560 24port L3</t>
  </si>
  <si>
    <t>mượn FO - routing vào idc</t>
  </si>
  <si>
    <t xml:space="preserve">2960 POE 24 port cắm wifi </t>
  </si>
  <si>
    <t>mượn FO - cắm wifi</t>
  </si>
  <si>
    <t>Đẫ trả</t>
  </si>
  <si>
    <t>2960 24 port</t>
  </si>
  <si>
    <t xml:space="preserve">mượn FO </t>
  </si>
  <si>
    <t>2960 24 port + poe</t>
  </si>
  <si>
    <t>2950 48 port</t>
  </si>
  <si>
    <t xml:space="preserve">sw 2950 48 port 100 + 2 port 1000 </t>
  </si>
  <si>
    <t>KVM FO</t>
  </si>
  <si>
    <t>văn phòng hnoi</t>
  </si>
  <si>
    <t>DBSQL6-166</t>
  </si>
  <si>
    <t>SN : FHK0921Y18C</t>
  </si>
  <si>
    <t>mượn fo lắp vphong hnoi</t>
  </si>
  <si>
    <t>WS-C3750-48TS-S</t>
  </si>
  <si>
    <t>CAT1125NJL92</t>
  </si>
  <si>
    <t>Mua tháng 06/2017</t>
  </si>
  <si>
    <t>MongoDB Slave 02</t>
  </si>
  <si>
    <t>FDO1127Y3HK3</t>
  </si>
  <si>
    <t>CAT1032RLP44</t>
  </si>
  <si>
    <t>CAT0934Z4D65</t>
  </si>
  <si>
    <t>CAT0813N4AH6</t>
  </si>
  <si>
    <t>CAT1031RJ0C7</t>
  </si>
  <si>
    <t>WS-C2960-48PST-S POE</t>
  </si>
  <si>
    <t>FOC1515Z0AF8</t>
  </si>
  <si>
    <t>FCQ1634Y060</t>
  </si>
  <si>
    <t>FDO1405X070</t>
  </si>
  <si>
    <t>Mua tháng 02/2018</t>
  </si>
  <si>
    <t>CAT1116RL8K</t>
  </si>
  <si>
    <t>WS-C3750-48TS-E</t>
  </si>
  <si>
    <t>CAT0814X0W2</t>
  </si>
  <si>
    <t>Wifi</t>
  </si>
  <si>
    <t>GoLang Services 194 cu</t>
  </si>
  <si>
    <t>CN 794502RA</t>
  </si>
  <si>
    <t>AIR-AP1262N-E-K9</t>
  </si>
  <si>
    <t>EPZ</t>
  </si>
  <si>
    <t>10.252.136.16</t>
  </si>
  <si>
    <t>ubiquiti unify pro</t>
  </si>
  <si>
    <t>IMG1-GlusterNode02 | /img1</t>
  </si>
  <si>
    <t>Event-MongoDB-7.188</t>
  </si>
  <si>
    <t>2950, 48 port</t>
  </si>
  <si>
    <t>2960, 48 port port 100</t>
  </si>
  <si>
    <t>3750 24port 1Gb Switch G1 | Quang uplink</t>
  </si>
  <si>
    <t>2960, 24 port _PPoE port 100</t>
  </si>
  <si>
    <t>10.254.250.40</t>
  </si>
  <si>
    <t>Web PHP 7.144</t>
  </si>
  <si>
    <t>2960 switch</t>
  </si>
  <si>
    <t>FOC1229Y3OH</t>
  </si>
  <si>
    <t>Middleware Media3 7.41</t>
  </si>
  <si>
    <t>Name</t>
  </si>
  <si>
    <t>16GB</t>
  </si>
  <si>
    <t>10.30.83.32</t>
  </si>
  <si>
    <t>esb01</t>
  </si>
  <si>
    <t>1BD30</t>
  </si>
  <si>
    <t>Image Cache | nginx new</t>
  </si>
  <si>
    <t>L5420 x 1</t>
  </si>
  <si>
    <t>4GB</t>
  </si>
  <si>
    <t>146GB x 2</t>
  </si>
  <si>
    <t>10.30.83.240</t>
  </si>
  <si>
    <t>haproxy01</t>
  </si>
  <si>
    <t>5140 x 2</t>
  </si>
  <si>
    <t>2GB</t>
  </si>
  <si>
    <t>10.30.83.241</t>
  </si>
  <si>
    <t>haproxy02</t>
  </si>
  <si>
    <t>E5345 x 1</t>
  </si>
  <si>
    <t>10.30.83.2</t>
  </si>
  <si>
    <t>monitor01</t>
  </si>
  <si>
    <t>10.30.83.33</t>
  </si>
  <si>
    <t>erp01</t>
  </si>
  <si>
    <t>10.30.83.10</t>
  </si>
  <si>
    <t>web01</t>
  </si>
  <si>
    <t>Roles</t>
  </si>
  <si>
    <t>10.30.83.11</t>
  </si>
  <si>
    <t>web02</t>
  </si>
  <si>
    <t>Instance(s)</t>
  </si>
  <si>
    <t>EC Conf Type</t>
  </si>
  <si>
    <t xml:space="preserve"> L5420 x 1</t>
  </si>
  <si>
    <t>10.30.83.12</t>
  </si>
  <si>
    <t>web03</t>
  </si>
  <si>
    <t>Unit Price (hour)</t>
  </si>
  <si>
    <t>Unit Price (day)</t>
  </si>
  <si>
    <t>3750 24port 1Gb Switch G2 - ko module uplink</t>
  </si>
  <si>
    <t>600GB x 2</t>
  </si>
  <si>
    <t>10.30.83.100</t>
  </si>
  <si>
    <t>db01</t>
  </si>
  <si>
    <t>Sum (day)</t>
  </si>
  <si>
    <t>10.30.83.101</t>
  </si>
  <si>
    <t>db02</t>
  </si>
  <si>
    <t>10.30.83.31</t>
  </si>
  <si>
    <t>middleware01</t>
  </si>
  <si>
    <t>HDFS DataNode</t>
  </si>
  <si>
    <t>10.30.83.30</t>
  </si>
  <si>
    <t>cron01</t>
  </si>
  <si>
    <t>Cache / Routing</t>
  </si>
  <si>
    <t>m4.2xlarge</t>
  </si>
  <si>
    <t>m3.2xlarge</t>
  </si>
  <si>
    <t>10.30.83.50</t>
  </si>
  <si>
    <t>cache01</t>
  </si>
  <si>
    <t>10.30.83.51</t>
  </si>
  <si>
    <t>cache02</t>
  </si>
  <si>
    <t>db vps02</t>
  </si>
  <si>
    <t>Dell R730XD</t>
  </si>
  <si>
    <t>Web PHP Gerneral</t>
  </si>
  <si>
    <t>c4.4xlarge</t>
  </si>
  <si>
    <t>c3.4xlarge</t>
  </si>
  <si>
    <t>Web Process Orders</t>
  </si>
  <si>
    <t>ProLiant DL360 G7</t>
  </si>
  <si>
    <t>146GBx2 + 300GBx6</t>
  </si>
  <si>
    <t>10.30.83.170</t>
  </si>
  <si>
    <t>logstorage01</t>
  </si>
  <si>
    <t>web vps02</t>
  </si>
  <si>
    <t>ProLiant DL360p Gen8</t>
  </si>
  <si>
    <t>300GB x 10</t>
  </si>
  <si>
    <t>10.30.83.180</t>
  </si>
  <si>
    <t>photo01</t>
  </si>
  <si>
    <t>Service Golang</t>
  </si>
  <si>
    <t>c4.2xlarge</t>
  </si>
  <si>
    <t>c3.2xlarge</t>
  </si>
  <si>
    <t>SafeNet</t>
  </si>
  <si>
    <t>Redis cluster</t>
  </si>
  <si>
    <t>CN 794503L6</t>
  </si>
  <si>
    <t>E5620 x 2 (16 cores)</t>
  </si>
  <si>
    <t>146GBx2 + 300GBx4</t>
  </si>
  <si>
    <t>10.30.83.70</t>
  </si>
  <si>
    <t>namenode01</t>
  </si>
  <si>
    <t>web PHP7 .147</t>
  </si>
  <si>
    <t>ElasticSearch</t>
  </si>
  <si>
    <t>PowerEdge R720xd</t>
  </si>
  <si>
    <t>E5-2620 x 2 (24 cores)</t>
  </si>
  <si>
    <t xml:space="preserve">146GBx2 + 600GBx10 </t>
  </si>
  <si>
    <t>10.30.83.75</t>
  </si>
  <si>
    <t>MongoDB</t>
  </si>
  <si>
    <t>datanode01</t>
  </si>
  <si>
    <t>i2.4xlarge</t>
  </si>
  <si>
    <t>i2.2xlarge</t>
  </si>
  <si>
    <t>Photo 123Mua.vn</t>
  </si>
  <si>
    <t>10.30.83.76</t>
  </si>
  <si>
    <t>datanode02</t>
  </si>
  <si>
    <t>RedisNode02</t>
  </si>
  <si>
    <t>Bandwidth Out (per GB)</t>
  </si>
  <si>
    <t>Backup Pull</t>
  </si>
  <si>
    <t>10.90.7.201</t>
  </si>
  <si>
    <t>Log Centralize Kibana New</t>
  </si>
  <si>
    <t>10.30.83.77</t>
  </si>
  <si>
    <t>datanode03</t>
  </si>
  <si>
    <t>Model / Esxi Host</t>
  </si>
  <si>
    <t>MongoDB Slave 01</t>
  </si>
  <si>
    <t>MS License</t>
  </si>
  <si>
    <t>Munin</t>
  </si>
  <si>
    <t>Singapore</t>
  </si>
  <si>
    <t>DEV Test</t>
  </si>
  <si>
    <t>SVN</t>
  </si>
  <si>
    <t>123mua memcache + service</t>
  </si>
  <si>
    <t>mang qua IDC1 làm CCM noi bo</t>
  </si>
  <si>
    <t>MongoDB Master</t>
  </si>
  <si>
    <t>Web Seller 02 | Services</t>
  </si>
  <si>
    <t xml:space="preserve">Web Seller 01 | Services </t>
  </si>
  <si>
    <t>SGH 91520T4</t>
  </si>
  <si>
    <t>Tokyo</t>
  </si>
  <si>
    <t>Nginx Cache Media3 244 228</t>
  </si>
  <si>
    <t>IMAGES</t>
  </si>
  <si>
    <t>Web Seller 03 | Services</t>
  </si>
  <si>
    <t>S5000PAL</t>
  </si>
  <si>
    <t>Amazon Cloudfront</t>
  </si>
  <si>
    <t>cisco switch 4506-e</t>
  </si>
  <si>
    <t>cdn77.com</t>
  </si>
  <si>
    <t>10.90.7.209</t>
  </si>
  <si>
    <t>SGH 741AH5S</t>
  </si>
  <si>
    <t>Opsview199</t>
  </si>
  <si>
    <t>MaxCDN</t>
  </si>
  <si>
    <t>RedisNode01</t>
  </si>
  <si>
    <t>HDFS ServiceNode</t>
  </si>
  <si>
    <t>m4.large</t>
  </si>
  <si>
    <t>Seller</t>
  </si>
  <si>
    <t>sapi.sendo.vn</t>
  </si>
  <si>
    <t>Running Pro</t>
  </si>
  <si>
    <t>beta-sapi.sendo.vn</t>
  </si>
  <si>
    <t>Seller Test API Doi Tac</t>
  </si>
  <si>
    <t>esb.sendo.vn</t>
  </si>
  <si>
    <t>id.sendo.vn</t>
  </si>
  <si>
    <t>service-id.sendo.vn</t>
  </si>
  <si>
    <t>m4.xlarge</t>
  </si>
  <si>
    <t>RabbitQ-233 Master</t>
  </si>
  <si>
    <t>day</t>
  </si>
  <si>
    <t>week</t>
  </si>
  <si>
    <t>DB Seller Primary</t>
  </si>
  <si>
    <t>SGH 92851RJ</t>
  </si>
  <si>
    <t>Middleware Media3 7.140</t>
  </si>
  <si>
    <t>NameNode</t>
  </si>
  <si>
    <t>HDFS-DataNode01</t>
  </si>
  <si>
    <t>10.90.7.120</t>
  </si>
  <si>
    <t>DataBase</t>
  </si>
  <si>
    <t>OpenX</t>
  </si>
  <si>
    <t>111.65.244.201</t>
  </si>
  <si>
    <t>Redmine</t>
  </si>
  <si>
    <t>Mail Sendo &amp; Senpay</t>
  </si>
  <si>
    <t>ap.sendo.vn</t>
  </si>
  <si>
    <t>ap.senpay.vn</t>
  </si>
  <si>
    <t>Magento</t>
  </si>
  <si>
    <t>Buyer MongoDB</t>
  </si>
  <si>
    <t>10.90.7.3-8</t>
  </si>
  <si>
    <t>Inside SQL</t>
  </si>
  <si>
    <t>Seller SQL</t>
  </si>
  <si>
    <t>Sendo ID</t>
  </si>
  <si>
    <t>Senpay</t>
  </si>
  <si>
    <t>Inside Senpay</t>
  </si>
  <si>
    <t>Image</t>
  </si>
  <si>
    <t>Ảnh cũ</t>
  </si>
  <si>
    <t>111.65.244.202-203</t>
  </si>
  <si>
    <t>Source Code</t>
  </si>
  <si>
    <t>Buyer web PHP</t>
  </si>
  <si>
    <t>NhipSong PHP</t>
  </si>
  <si>
    <t>openX PHP</t>
  </si>
  <si>
    <t>Inside Web|Service ASP</t>
  </si>
  <si>
    <t>Seller Web|Service ASP</t>
  </si>
  <si>
    <t>Sendo ID Web ASP</t>
  </si>
  <si>
    <t>Senpay Web ASP</t>
  </si>
  <si>
    <t>Senpay Inside ASP</t>
  </si>
  <si>
    <t>Config</t>
  </si>
  <si>
    <t>Nginx Cache Buyer</t>
  </si>
  <si>
    <t>Nginx Cache Seller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</si>
</sst>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0.0"/>
      <color rgb="FF000000"/>
      <name val="Arial"/>
    </font>
    <font>
      <b/>
      <sz val="12.0"/>
    </font>
    <font>
      <b/>
      <sz val="12.0"/>
      <name val="Courier New"/>
    </font>
    <font/>
    <font>
      <color rgb="FF000000"/>
      <name val="Monospace"/>
    </font>
    <font>
      <b/>
      <sz val="10.0"/>
    </font>
    <font>
      <b/>
      <sz val="10.0"/>
      <name val="Courier New"/>
    </font>
    <font>
      <sz val="10.0"/>
      <color rgb="FF0000FF"/>
    </font>
    <font>
      <sz val="10.0"/>
      <name val="Courier New"/>
    </font>
    <font>
      <b/>
      <color rgb="FF0000FF"/>
    </font>
    <font>
      <b/>
      <sz val="10.0"/>
      <color rgb="FFFFFFFF"/>
    </font>
    <font>
      <b/>
    </font>
    <font>
      <b/>
      <sz val="10.0"/>
      <color rgb="FFFFFFFF"/>
      <name val="Courier New"/>
    </font>
    <font>
      <sz val="10.0"/>
      <color rgb="FF000000"/>
    </font>
    <font>
      <sz val="10.0"/>
      <color rgb="FFFF0000"/>
    </font>
    <font>
      <strike/>
      <sz val="10.0"/>
    </font>
    <font>
      <b/>
      <strike/>
      <sz val="10.0"/>
      <color rgb="FFFF0000"/>
    </font>
    <font>
      <b/>
      <color rgb="FFFF0000"/>
    </font>
    <font>
      <strike/>
    </font>
    <font>
      <strike/>
      <sz val="10.0"/>
      <name val="Courier New"/>
    </font>
    <font>
      <strike/>
      <sz val="10.0"/>
      <color rgb="FF0000FF"/>
    </font>
    <font>
      <b/>
      <strike/>
    </font>
    <font>
      <u/>
      <color rgb="FF0000FF"/>
    </font>
    <font>
      <b/>
      <strike/>
      <sz val="10.0"/>
    </font>
    <font>
      <b/>
      <strike/>
      <color rgb="FFFF0000"/>
    </font>
    <font>
      <sz val="10.0"/>
    </font>
    <font>
      <color rgb="FF0000FF"/>
    </font>
    <font>
      <b/>
      <sz val="10.0"/>
      <color rgb="FF0000FF"/>
      <name val="Courier New"/>
    </font>
    <font>
      <b/>
      <strike/>
      <sz val="10.0"/>
      <name val="Courier New"/>
    </font>
    <font>
      <b/>
      <strike/>
      <sz val="10.0"/>
      <color rgb="FFFF0000"/>
      <name val="Courier New"/>
    </font>
    <font>
      <b/>
      <color rgb="FFFFFFFF"/>
    </font>
    <font>
      <b/>
      <sz val="10.0"/>
      <color rgb="FFFF0000"/>
      <name val="Courier New"/>
    </font>
    <font>
      <strike/>
      <sz val="10.0"/>
      <color rgb="FFFF0000"/>
    </font>
    <font>
      <strike/>
      <color rgb="FF000000"/>
      <name val="Monospace"/>
    </font>
    <font>
      <b/>
      <strike/>
      <color rgb="FF0000FF"/>
    </font>
    <font>
      <color rgb="FFFF0000"/>
    </font>
    <font>
      <b/>
      <sz val="11.0"/>
    </font>
    <font>
      <sz val="11.0"/>
    </font>
    <font>
      <b/>
      <sz val="10.0"/>
      <color rgb="FFFF0000"/>
    </font>
    <font>
      <strike/>
      <sz val="10.0"/>
      <color rgb="FF0000FF"/>
      <name val="Courier New"/>
    </font>
    <font>
      <strike/>
      <color rgb="FFFF0000"/>
    </font>
    <font>
      <strike/>
      <sz val="10.0"/>
      <color rgb="FFFF0000"/>
      <name val="Courier New"/>
    </font>
    <font>
      <strike/>
      <sz val="11.0"/>
    </font>
    <font>
      <b/>
      <sz val="11.0"/>
      <color rgb="FF0000FF"/>
    </font>
    <font>
      <b/>
      <sz val="14.0"/>
      <name val="Arial"/>
    </font>
    <font>
      <sz val="11.0"/>
      <color rgb="FF0000FF"/>
    </font>
    <font>
      <name val="Arial"/>
    </font>
    <font>
      <u/>
      <color rgb="FF0000FF"/>
    </font>
    <font>
      <b/>
      <name val="Arial"/>
    </font>
    <font>
      <name val="Courier New"/>
    </font>
    <font>
      <sz val="11.0"/>
      <color rgb="FF333333"/>
    </font>
    <font>
      <sz val="14.0"/>
      <name val="Arial"/>
    </font>
    <font>
      <u/>
      <color rgb="FF0000FF"/>
    </font>
    <font>
      <u/>
      <color rgb="FF0000FF"/>
    </font>
  </fonts>
  <fills count="2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7F7F7"/>
        <bgColor rgb="FFF7F7F7"/>
      </patternFill>
    </fill>
  </fills>
  <borders count="16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0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right" readingOrder="0" shrinkToFit="0" vertical="bottom" wrapText="1"/>
    </xf>
    <xf borderId="0" fillId="3" fontId="4" numFmtId="0" xfId="0" applyAlignment="1" applyFill="1" applyFont="1">
      <alignment readingOrder="0" shrinkToFit="0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bottom" wrapText="1"/>
    </xf>
    <xf borderId="1" fillId="0" fontId="5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0" fillId="0" fontId="5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3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right" shrinkToFit="0" wrapText="1"/>
    </xf>
    <xf borderId="2" fillId="0" fontId="3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4" fontId="9" numFmtId="0" xfId="0" applyAlignment="1" applyFill="1" applyFont="1">
      <alignment horizontal="center" readingOrder="0" shrinkToFit="0" vertical="bottom" wrapText="1"/>
    </xf>
    <xf borderId="0" fillId="0" fontId="5" numFmtId="0" xfId="0" applyAlignment="1" applyFont="1">
      <alignment horizontal="right" shrinkToFit="0" wrapText="1"/>
    </xf>
    <xf borderId="0" fillId="3" fontId="3" numFmtId="0" xfId="0" applyAlignment="1" applyFont="1">
      <alignment horizontal="center" shrinkToFit="0" vertical="bottom" wrapText="1"/>
    </xf>
    <xf borderId="0" fillId="0" fontId="5" numFmtId="0" xfId="0" applyAlignment="1" applyFont="1">
      <alignment readingOrder="0" shrinkToFit="0" wrapText="1"/>
    </xf>
    <xf borderId="3" fillId="5" fontId="10" numFmtId="0" xfId="0" applyAlignment="1" applyBorder="1" applyFill="1" applyFont="1">
      <alignment readingOrder="0" shrinkToFit="0" wrapText="1"/>
    </xf>
    <xf borderId="3" fillId="5" fontId="10" numFmtId="0" xfId="0" applyAlignment="1" applyBorder="1" applyFont="1">
      <alignment readingOrder="0" shrinkToFit="0" wrapText="1"/>
    </xf>
    <xf borderId="2" fillId="0" fontId="11" numFmtId="0" xfId="0" applyAlignment="1" applyBorder="1" applyFont="1">
      <alignment readingOrder="0" shrinkToFit="0" wrapText="1"/>
    </xf>
    <xf borderId="4" fillId="5" fontId="12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horizontal="left" shrinkToFit="0" vertical="bottom" wrapText="1"/>
    </xf>
    <xf borderId="2" fillId="4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2" fillId="0" fontId="8" numFmtId="0" xfId="0" applyAlignment="1" applyBorder="1" applyFont="1">
      <alignment shrinkToFit="0" wrapText="1"/>
    </xf>
    <xf borderId="0" fillId="0" fontId="11" numFmtId="0" xfId="0" applyAlignment="1" applyFont="1">
      <alignment horizontal="center" readingOrder="0" shrinkToFit="0" vertical="bottom" wrapText="1"/>
    </xf>
    <xf borderId="2" fillId="0" fontId="5" numFmtId="0" xfId="0" applyAlignment="1" applyBorder="1" applyFont="1">
      <alignment readingOrder="0" shrinkToFit="0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left" shrinkToFit="0" wrapText="1"/>
    </xf>
    <xf borderId="0" fillId="6" fontId="11" numFmtId="0" xfId="0" applyAlignment="1" applyFill="1" applyFont="1">
      <alignment horizontal="center" readingOrder="0" shrinkToFit="0" wrapText="1"/>
    </xf>
    <xf borderId="2" fillId="0" fontId="3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3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vertical="bottom" wrapText="1"/>
    </xf>
    <xf borderId="2" fillId="0" fontId="5" numFmtId="0" xfId="0" applyAlignment="1" applyBorder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0" fontId="11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right" readingOrder="0" shrinkToFit="0" wrapText="1"/>
    </xf>
    <xf borderId="0" fillId="0" fontId="15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2" fillId="0" fontId="17" numFmtId="0" xfId="0" applyAlignment="1" applyBorder="1" applyFont="1">
      <alignment horizontal="right" readingOrder="0" shrinkToFit="0" wrapText="1"/>
    </xf>
    <xf borderId="0" fillId="0" fontId="16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0" fontId="16" numFmtId="0" xfId="0" applyAlignment="1" applyFont="1">
      <alignment horizontal="center" readingOrder="0" shrinkToFit="0" vertical="bottom" wrapText="1"/>
    </xf>
    <xf borderId="0" fillId="4" fontId="3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horizontal="center" shrinkToFit="0" vertical="bottom" wrapText="1"/>
    </xf>
    <xf borderId="0" fillId="4" fontId="17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right" readingOrder="0" shrinkToFit="0" vertical="bottom" wrapText="1"/>
    </xf>
    <xf borderId="0" fillId="0" fontId="15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4" fontId="3" numFmtId="0" xfId="0" applyAlignment="1" applyFont="1">
      <alignment horizontal="center" readingOrder="0" shrinkToFit="0" wrapText="1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wrapText="1"/>
    </xf>
    <xf borderId="4" fillId="5" fontId="10" numFmtId="0" xfId="0" applyAlignment="1" applyBorder="1" applyFont="1">
      <alignment readingOrder="0" shrinkToFit="0" wrapText="1"/>
    </xf>
    <xf borderId="0" fillId="0" fontId="3" numFmtId="0" xfId="0" applyAlignment="1" applyFont="1">
      <alignment horizontal="right" shrinkToFit="0" wrapText="1"/>
    </xf>
    <xf borderId="0" fillId="0" fontId="15" numFmtId="0" xfId="0" applyAlignment="1" applyFont="1">
      <alignment readingOrder="0" shrinkToFit="0" wrapText="1"/>
    </xf>
    <xf borderId="2" fillId="0" fontId="18" numFmtId="0" xfId="0" applyAlignment="1" applyBorder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2" fillId="0" fontId="15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horizontal="left" readingOrder="0" shrinkToFit="0" wrapText="1"/>
    </xf>
    <xf borderId="0" fillId="7" fontId="11" numFmtId="0" xfId="0" applyAlignment="1" applyFill="1" applyFont="1">
      <alignment horizontal="center" readingOrder="0" shrinkToFit="0" wrapText="1"/>
    </xf>
    <xf borderId="0" fillId="0" fontId="20" numFmtId="0" xfId="0" applyAlignment="1" applyFont="1">
      <alignment horizontal="left" readingOrder="0" shrinkToFit="0" vertical="bottom" wrapText="1"/>
    </xf>
    <xf borderId="0" fillId="3" fontId="15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2" fillId="0" fontId="18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8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shrinkToFit="0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2" fillId="0" fontId="3" numFmtId="0" xfId="0" applyAlignment="1" applyBorder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4" fontId="11" numFmtId="0" xfId="0" applyAlignment="1" applyFont="1">
      <alignment horizontal="center" readingOrder="0" shrinkToFit="0" vertical="bottom" wrapText="1"/>
    </xf>
    <xf borderId="2" fillId="0" fontId="21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3" fontId="18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2" fillId="0" fontId="23" numFmtId="0" xfId="0" applyAlignment="1" applyBorder="1" applyFont="1">
      <alignment readingOrder="0" shrinkToFit="0" wrapText="1"/>
    </xf>
    <xf borderId="0" fillId="0" fontId="18" numFmtId="0" xfId="0" applyAlignment="1" applyFont="1">
      <alignment horizontal="center" readingOrder="0" shrinkToFit="0" vertical="bottom" wrapText="1"/>
    </xf>
    <xf borderId="1" fillId="0" fontId="3" numFmtId="0" xfId="0" applyAlignment="1" applyBorder="1" applyFont="1">
      <alignment shrinkToFit="0" wrapText="1"/>
    </xf>
    <xf borderId="0" fillId="3" fontId="24" numFmtId="0" xfId="0" applyAlignment="1" applyFont="1">
      <alignment horizontal="center" readingOrder="0" shrinkToFit="0" vertical="bottom" wrapText="1"/>
    </xf>
    <xf borderId="0" fillId="0" fontId="25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horizontal="center" readingOrder="0" shrinkToFit="0" vertical="bottom" wrapText="1"/>
    </xf>
    <xf borderId="2" fillId="8" fontId="18" numFmtId="0" xfId="0" applyAlignment="1" applyBorder="1" applyFill="1" applyFont="1">
      <alignment readingOrder="0" shrinkToFit="0" wrapText="1"/>
    </xf>
    <xf borderId="0" fillId="8" fontId="18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shrinkToFit="0" vertical="bottom" wrapText="1"/>
    </xf>
    <xf borderId="0" fillId="8" fontId="18" numFmtId="0" xfId="0" applyAlignment="1" applyFont="1">
      <alignment horizontal="left" readingOrder="0" shrinkToFit="0" wrapText="1"/>
    </xf>
    <xf borderId="0" fillId="0" fontId="26" numFmtId="0" xfId="0" applyAlignment="1" applyFont="1">
      <alignment readingOrder="0" shrinkToFit="0" wrapText="1"/>
    </xf>
    <xf borderId="0" fillId="8" fontId="18" numFmtId="0" xfId="0" applyAlignment="1" applyFont="1">
      <alignment readingOrder="0" shrinkToFit="0" wrapText="1"/>
    </xf>
    <xf borderId="0" fillId="3" fontId="25" numFmtId="0" xfId="0" applyAlignment="1" applyFont="1">
      <alignment horizontal="center" readingOrder="0" shrinkToFit="0" vertical="bottom" wrapText="1"/>
    </xf>
    <xf borderId="0" fillId="3" fontId="15" numFmtId="0" xfId="0" applyAlignment="1" applyFont="1">
      <alignment horizontal="center" shrinkToFit="0" vertical="bottom" wrapText="1"/>
    </xf>
    <xf borderId="0" fillId="0" fontId="25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horizontal="left" shrinkToFit="0" wrapText="1"/>
    </xf>
    <xf borderId="0" fillId="0" fontId="25" numFmtId="0" xfId="0" applyAlignment="1" applyFont="1">
      <alignment horizontal="right" readingOrder="0" shrinkToFit="0" vertical="bottom" wrapText="1"/>
    </xf>
    <xf borderId="0" fillId="0" fontId="26" numFmtId="0" xfId="0" applyAlignment="1" applyFont="1">
      <alignment shrinkToFit="0" wrapText="1"/>
    </xf>
    <xf borderId="0" fillId="0" fontId="14" numFmtId="0" xfId="0" applyAlignment="1" applyFont="1">
      <alignment horizontal="right"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27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3" fontId="4" numFmtId="0" xfId="0" applyAlignment="1" applyFont="1">
      <alignment horizontal="right" readingOrder="0" shrinkToFit="0" wrapText="1"/>
    </xf>
    <xf borderId="4" fillId="2" fontId="5" numFmtId="0" xfId="0" applyAlignment="1" applyBorder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9" numFmtId="0" xfId="0" applyAlignment="1" applyFont="1">
      <alignment readingOrder="0" shrinkToFit="0" wrapText="1"/>
    </xf>
    <xf borderId="0" fillId="0" fontId="15" numFmtId="0" xfId="0" applyAlignment="1" applyFont="1">
      <alignment horizontal="left" readingOrder="0" shrinkToFit="0" vertical="bottom" wrapText="1"/>
    </xf>
    <xf borderId="0" fillId="0" fontId="20" numFmtId="0" xfId="0" applyAlignment="1" applyFont="1">
      <alignment horizontal="left" readingOrder="0" shrinkToFit="0" vertical="bottom" wrapText="1"/>
    </xf>
    <xf borderId="0" fillId="0" fontId="21" numFmtId="0" xfId="0" applyAlignment="1" applyFont="1">
      <alignment horizontal="right" readingOrder="0" shrinkToFit="0" wrapText="1"/>
    </xf>
    <xf borderId="0" fillId="0" fontId="15" numFmtId="0" xfId="0" applyAlignment="1" applyFont="1">
      <alignment horizontal="right" shrinkToFit="0" vertical="bottom" wrapText="1"/>
    </xf>
    <xf borderId="0" fillId="0" fontId="28" numFmtId="0" xfId="0" applyAlignment="1" applyFont="1">
      <alignment readingOrder="0" shrinkToFit="0" wrapText="1"/>
    </xf>
    <xf borderId="0" fillId="0" fontId="15" numFmtId="0" xfId="0" applyAlignment="1" applyFont="1">
      <alignment horizontal="center" shrinkToFit="0" wrapText="1"/>
    </xf>
    <xf borderId="6" fillId="2" fontId="1" numFmtId="0" xfId="0" applyAlignment="1" applyBorder="1" applyFont="1">
      <alignment horizontal="center" readingOrder="0" shrinkToFit="0" vertical="center" wrapText="1"/>
    </xf>
    <xf borderId="2" fillId="7" fontId="3" numFmtId="0" xfId="0" applyAlignment="1" applyBorder="1" applyFont="1">
      <alignment horizontal="left" readingOrder="0" shrinkToFit="0" vertical="bottom" wrapText="1"/>
    </xf>
    <xf borderId="6" fillId="2" fontId="1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wrapText="1"/>
    </xf>
    <xf borderId="0" fillId="0" fontId="29" numFmtId="0" xfId="0" applyAlignment="1" applyFont="1">
      <alignment readingOrder="0" shrinkToFit="0" wrapText="1"/>
    </xf>
    <xf borderId="0" fillId="0" fontId="23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horizontal="right" readingOrder="0" shrinkToFit="0" vertical="bottom" wrapText="1"/>
    </xf>
    <xf borderId="0" fillId="0" fontId="15" numFmtId="0" xfId="0" applyAlignment="1" applyFont="1">
      <alignment horizontal="center" readingOrder="0" shrinkToFit="0" wrapText="1"/>
    </xf>
    <xf borderId="0" fillId="0" fontId="18" numFmtId="0" xfId="0" applyAlignment="1" applyFont="1">
      <alignment horizontal="right" shrinkToFit="0" vertical="bottom" wrapText="1"/>
    </xf>
    <xf borderId="0" fillId="0" fontId="18" numFmtId="0" xfId="0" applyAlignment="1" applyFont="1">
      <alignment horizontal="center" shrinkToFit="0" wrapText="1"/>
    </xf>
    <xf borderId="0" fillId="0" fontId="19" numFmtId="0" xfId="0" applyAlignment="1" applyFont="1">
      <alignment readingOrder="0" shrinkToFit="0" wrapText="1"/>
    </xf>
    <xf borderId="0" fillId="3" fontId="18" numFmtId="0" xfId="0" applyAlignment="1" applyFont="1">
      <alignment horizontal="center" shrinkToFit="0" vertical="bottom" wrapText="1"/>
    </xf>
    <xf borderId="0" fillId="9" fontId="30" numFmtId="0" xfId="0" applyAlignment="1" applyFill="1" applyFont="1">
      <alignment readingOrder="0" shrinkToFit="0" wrapText="1"/>
    </xf>
    <xf borderId="0" fillId="10" fontId="21" numFmtId="0" xfId="0" applyAlignment="1" applyFill="1" applyFont="1">
      <alignment readingOrder="0" shrinkToFit="0" wrapText="1"/>
    </xf>
    <xf borderId="0" fillId="0" fontId="11" numFmtId="0" xfId="0" applyAlignment="1" applyFont="1">
      <alignment horizontal="right" readingOrder="0" shrinkToFit="0" wrapText="1"/>
    </xf>
    <xf borderId="0" fillId="0" fontId="18" numFmtId="0" xfId="0" applyAlignment="1" applyFont="1">
      <alignment horizontal="left" readingOrder="0" shrinkToFit="0" vertical="bottom" wrapText="1"/>
    </xf>
    <xf borderId="0" fillId="0" fontId="31" numFmtId="0" xfId="0" applyAlignment="1" applyFont="1">
      <alignment readingOrder="0" shrinkToFit="0" wrapText="1"/>
    </xf>
    <xf borderId="0" fillId="0" fontId="32" numFmtId="0" xfId="0" applyAlignment="1" applyFont="1">
      <alignment horizontal="center" readingOrder="0" shrinkToFit="0" vertical="bottom" wrapText="1"/>
    </xf>
    <xf borderId="0" fillId="0" fontId="23" numFmtId="0" xfId="0" applyAlignment="1" applyFont="1">
      <alignment horizontal="center" readingOrder="0" shrinkToFit="0" vertical="bottom" wrapText="1"/>
    </xf>
    <xf borderId="0" fillId="11" fontId="3" numFmtId="0" xfId="0" applyAlignment="1" applyFill="1" applyFont="1">
      <alignment shrinkToFit="0" wrapText="1"/>
    </xf>
    <xf borderId="0" fillId="0" fontId="18" numFmtId="0" xfId="0" applyAlignment="1" applyFont="1">
      <alignment horizontal="right" readingOrder="0" shrinkToFit="0" vertical="bottom" wrapText="1"/>
    </xf>
    <xf borderId="0" fillId="11" fontId="3" numFmtId="0" xfId="0" applyAlignment="1" applyFont="1">
      <alignment horizontal="center" shrinkToFit="0" vertical="bottom" wrapText="1"/>
    </xf>
    <xf borderId="0" fillId="0" fontId="18" numFmtId="0" xfId="0" applyAlignment="1" applyFont="1">
      <alignment horizontal="center" readingOrder="0" shrinkToFit="0" wrapText="1"/>
    </xf>
    <xf borderId="0" fillId="12" fontId="11" numFmtId="0" xfId="0" applyAlignment="1" applyFill="1" applyFont="1">
      <alignment readingOrder="0" shrinkToFit="0" wrapText="1"/>
    </xf>
    <xf borderId="0" fillId="0" fontId="18" numFmtId="0" xfId="0" applyAlignment="1" applyFont="1">
      <alignment horizontal="center" readingOrder="0" shrinkToFit="0" wrapText="1"/>
    </xf>
    <xf borderId="0" fillId="4" fontId="11" numFmtId="0" xfId="0" applyAlignment="1" applyFont="1">
      <alignment horizontal="center" readingOrder="0" shrinkToFit="0" wrapText="1"/>
    </xf>
    <xf borderId="0" fillId="11" fontId="3" numFmtId="0" xfId="0" applyAlignment="1" applyFont="1">
      <alignment horizontal="center" shrinkToFit="0" wrapText="1"/>
    </xf>
    <xf borderId="0" fillId="11" fontId="3" numFmtId="0" xfId="0" applyAlignment="1" applyFont="1">
      <alignment horizontal="right" shrinkToFit="0" vertical="bottom" wrapText="1"/>
    </xf>
    <xf borderId="0" fillId="0" fontId="18" numFmtId="0" xfId="0" applyAlignment="1" applyFont="1">
      <alignment horizontal="center" shrinkToFit="0" wrapText="1"/>
    </xf>
    <xf borderId="0" fillId="0" fontId="11" numFmtId="0" xfId="0" applyAlignment="1" applyFont="1">
      <alignment horizontal="right" shrinkToFit="0" wrapText="1"/>
    </xf>
    <xf borderId="0" fillId="0" fontId="18" numFmtId="0" xfId="0" applyAlignment="1" applyFont="1">
      <alignment horizontal="right" readingOrder="0" shrinkToFit="0" vertical="bottom" wrapText="1"/>
    </xf>
    <xf borderId="0" fillId="0" fontId="21" numFmtId="0" xfId="0" applyAlignment="1" applyFont="1">
      <alignment readingOrder="0" shrinkToFit="0" wrapText="1"/>
    </xf>
    <xf borderId="0" fillId="0" fontId="21" numFmtId="0" xfId="0" applyAlignment="1" applyFont="1">
      <alignment horizontal="center" readingOrder="0" shrinkToFit="0" vertical="bottom" wrapText="1"/>
    </xf>
    <xf borderId="0" fillId="0" fontId="23" numFmtId="0" xfId="0" applyAlignment="1" applyFont="1">
      <alignment readingOrder="0" shrinkToFit="0" wrapText="1"/>
    </xf>
    <xf borderId="0" fillId="0" fontId="21" numFmtId="0" xfId="0" applyAlignment="1" applyFont="1">
      <alignment shrinkToFit="0" wrapText="1"/>
    </xf>
    <xf borderId="0" fillId="0" fontId="23" numFmtId="0" xfId="0" applyAlignment="1" applyFont="1">
      <alignment horizontal="center" readingOrder="0" shrinkToFit="0" vertical="bottom" wrapText="1"/>
    </xf>
    <xf borderId="0" fillId="0" fontId="21" numFmtId="0" xfId="0" applyAlignment="1" applyFont="1">
      <alignment horizontal="center" readingOrder="0" shrinkToFit="0" vertical="bottom" wrapText="1"/>
    </xf>
    <xf borderId="0" fillId="0" fontId="33" numFmtId="0" xfId="0" applyAlignment="1" applyFont="1">
      <alignment readingOrder="0" shrinkToFit="0" wrapText="1"/>
    </xf>
    <xf borderId="0" fillId="0" fontId="21" numFmtId="0" xfId="0" applyAlignment="1" applyFont="1">
      <alignment horizontal="center" readingOrder="0" shrinkToFit="0" wrapText="1"/>
    </xf>
    <xf borderId="0" fillId="0" fontId="34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readingOrder="0" shrinkToFit="0" vertical="bottom" wrapText="1"/>
    </xf>
    <xf borderId="0" fillId="0" fontId="24" numFmtId="0" xfId="0" applyAlignment="1" applyFont="1">
      <alignment readingOrder="0" shrinkToFit="0" wrapText="1"/>
    </xf>
    <xf borderId="0" fillId="3" fontId="33" numFmtId="0" xfId="0" applyAlignment="1" applyFont="1">
      <alignment readingOrder="0" shrinkToFit="0" wrapText="1"/>
    </xf>
    <xf borderId="0" fillId="4" fontId="34" numFmtId="0" xfId="0" applyAlignment="1" applyFont="1">
      <alignment horizontal="center" readingOrder="0" shrinkToFit="0" vertical="bottom" wrapText="1"/>
    </xf>
    <xf borderId="0" fillId="0" fontId="21" numFmtId="0" xfId="0" applyAlignment="1" applyFont="1">
      <alignment readingOrder="0" shrinkToFit="0" wrapText="1"/>
    </xf>
    <xf borderId="0" fillId="0" fontId="18" numFmtId="0" xfId="0" applyAlignment="1" applyFont="1">
      <alignment horizontal="left" readingOrder="0" shrinkToFit="0" vertical="bottom" wrapText="1"/>
    </xf>
    <xf borderId="0" fillId="0" fontId="18" numFmtId="0" xfId="0" applyAlignment="1" applyFont="1">
      <alignment horizontal="right" shrinkToFit="0" wrapText="1"/>
    </xf>
    <xf borderId="0" fillId="7" fontId="21" numFmtId="0" xfId="0" applyAlignment="1" applyFont="1">
      <alignment horizontal="center" readingOrder="0" shrinkToFit="0" wrapText="1"/>
    </xf>
    <xf borderId="0" fillId="10" fontId="6" numFmtId="0" xfId="0" applyAlignment="1" applyFont="1">
      <alignment readingOrder="0" shrinkToFit="0" wrapText="1"/>
    </xf>
    <xf borderId="4" fillId="5" fontId="12" numFmtId="0" xfId="0" applyAlignment="1" applyBorder="1" applyFont="1">
      <alignment readingOrder="0" shrinkToFit="0" wrapText="1"/>
    </xf>
    <xf borderId="0" fillId="0" fontId="35" numFmtId="0" xfId="0" applyAlignment="1" applyFont="1">
      <alignment shrinkToFit="0" wrapText="1"/>
    </xf>
    <xf borderId="7" fillId="0" fontId="3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3" fillId="5" fontId="12" numFmtId="0" xfId="0" applyAlignment="1" applyBorder="1" applyFont="1">
      <alignment readingOrder="0" shrinkToFit="0" wrapText="1"/>
    </xf>
    <xf borderId="8" fillId="4" fontId="25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right" readingOrder="0" shrinkToFit="0" vertical="bottom" wrapText="1"/>
    </xf>
    <xf borderId="9" fillId="13" fontId="25" numFmtId="0" xfId="0" applyAlignment="1" applyBorder="1" applyFill="1" applyFont="1">
      <alignment horizontal="center" readingOrder="0" shrinkToFit="0" vertical="bottom" wrapText="0"/>
    </xf>
    <xf borderId="3" fillId="5" fontId="12" numFmtId="0" xfId="0" applyAlignment="1" applyBorder="1" applyFont="1">
      <alignment readingOrder="0" shrinkToFit="0" wrapText="1"/>
    </xf>
    <xf borderId="9" fillId="4" fontId="25" numFmtId="0" xfId="0" applyAlignment="1" applyBorder="1" applyFont="1">
      <alignment horizontal="center" shrinkToFit="0" vertical="bottom" wrapText="0"/>
    </xf>
    <xf borderId="9" fillId="14" fontId="25" numFmtId="0" xfId="0" applyAlignment="1" applyBorder="1" applyFill="1" applyFont="1">
      <alignment horizontal="center" shrinkToFit="0" vertical="bottom" wrapText="0"/>
    </xf>
    <xf borderId="9" fillId="4" fontId="25" numFmtId="0" xfId="0" applyAlignment="1" applyBorder="1" applyFont="1">
      <alignment horizontal="center" readingOrder="0" shrinkToFit="0" vertical="bottom" wrapText="0"/>
    </xf>
    <xf borderId="9" fillId="15" fontId="25" numFmtId="0" xfId="0" applyAlignment="1" applyBorder="1" applyFill="1" applyFont="1">
      <alignment horizontal="center" readingOrder="0" shrinkToFit="0" vertical="bottom" wrapText="1"/>
    </xf>
    <xf borderId="0" fillId="10" fontId="5" numFmtId="0" xfId="0" applyAlignment="1" applyFont="1">
      <alignment readingOrder="0" shrinkToFit="0" wrapText="1"/>
    </xf>
    <xf borderId="3" fillId="0" fontId="11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right" shrinkToFit="0" wrapText="1"/>
    </xf>
    <xf borderId="8" fillId="2" fontId="36" numFmtId="0" xfId="0" applyAlignment="1" applyBorder="1" applyFont="1">
      <alignment horizontal="center" readingOrder="0" shrinkToFit="0" vertical="center" wrapText="1"/>
    </xf>
    <xf borderId="10" fillId="0" fontId="25" numFmtId="0" xfId="0" applyAlignment="1" applyBorder="1" applyFont="1">
      <alignment horizontal="right" readingOrder="0" shrinkToFit="0" vertical="bottom" wrapText="0"/>
    </xf>
    <xf borderId="2" fillId="0" fontId="36" numFmtId="0" xfId="0" applyAlignment="1" applyBorder="1" applyFont="1">
      <alignment horizontal="center" readingOrder="0" shrinkToFit="0" vertical="bottom" wrapText="1"/>
    </xf>
    <xf borderId="2" fillId="0" fontId="15" numFmtId="0" xfId="0" applyAlignment="1" applyBorder="1" applyFont="1">
      <alignment shrinkToFit="0" wrapText="1"/>
    </xf>
    <xf borderId="0" fillId="0" fontId="28" numFmtId="0" xfId="0" applyAlignment="1" applyFont="1">
      <alignment horizontal="center" readingOrder="0" shrinkToFit="0" vertical="bottom" wrapText="1"/>
    </xf>
    <xf borderId="0" fillId="0" fontId="36" numFmtId="0" xfId="0" applyAlignment="1" applyFont="1">
      <alignment horizontal="center" shrinkToFit="0" vertical="bottom" wrapText="1"/>
    </xf>
    <xf borderId="11" fillId="0" fontId="25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center" wrapText="1"/>
    </xf>
    <xf borderId="11" fillId="0" fontId="25" numFmtId="0" xfId="0" applyAlignment="1" applyBorder="1" applyFont="1">
      <alignment horizontal="center" shrinkToFit="0" vertical="bottom" wrapText="0"/>
    </xf>
    <xf borderId="8" fillId="0" fontId="3" numFmtId="0" xfId="0" applyAlignment="1" applyBorder="1" applyFont="1">
      <alignment horizontal="right" readingOrder="0" shrinkToFit="0" vertical="bottom" wrapText="1"/>
    </xf>
    <xf borderId="11" fillId="0" fontId="25" numFmtId="0" xfId="0" applyAlignment="1" applyBorder="1" applyFont="1">
      <alignment horizontal="right" shrinkToFit="0" vertical="bottom" wrapText="0"/>
    </xf>
    <xf borderId="11" fillId="0" fontId="5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horizontal="right" shrinkToFit="0" vertical="bottom" wrapText="1"/>
    </xf>
    <xf borderId="11" fillId="0" fontId="25" numFmtId="0" xfId="0" applyAlignment="1" applyBorder="1" applyFont="1">
      <alignment horizontal="right" readingOrder="0" shrinkToFit="0" vertical="bottom" wrapText="0"/>
    </xf>
    <xf borderId="0" fillId="0" fontId="15" numFmtId="0" xfId="0" applyAlignment="1" applyFont="1">
      <alignment horizontal="left" shrinkToFit="0" vertical="bottom" wrapText="1"/>
    </xf>
    <xf borderId="11" fillId="0" fontId="37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right" shrinkToFit="0" vertical="bottom" wrapText="1"/>
    </xf>
    <xf borderId="0" fillId="0" fontId="5" numFmtId="0" xfId="0" applyAlignment="1" applyFont="1">
      <alignment horizontal="right" shrinkToFit="0" vertical="bottom" wrapText="1"/>
    </xf>
    <xf borderId="10" fillId="0" fontId="38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right" readingOrder="0" shrinkToFit="0" vertical="bottom" wrapText="1"/>
    </xf>
    <xf borderId="11" fillId="0" fontId="14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1"/>
    </xf>
    <xf borderId="11" fillId="0" fontId="38" numFmtId="0" xfId="0" applyAlignment="1" applyBorder="1" applyFont="1">
      <alignment horizontal="center" readingOrder="0" shrinkToFit="0" vertical="bottom" wrapText="0"/>
    </xf>
    <xf borderId="0" fillId="0" fontId="16" numFmtId="0" xfId="0" applyAlignment="1" applyFont="1">
      <alignment horizontal="left" readingOrder="0" shrinkToFit="0" vertical="bottom" wrapText="1"/>
    </xf>
    <xf borderId="2" fillId="0" fontId="3" numFmtId="0" xfId="0" applyAlignment="1" applyBorder="1" applyFont="1">
      <alignment horizontal="right" shrinkToFit="0" vertical="bottom" wrapText="1"/>
    </xf>
    <xf borderId="0" fillId="0" fontId="23" numFmtId="0" xfId="0" applyAlignment="1" applyFont="1">
      <alignment readingOrder="0" shrinkToFit="0" wrapText="1"/>
    </xf>
    <xf borderId="8" fillId="0" fontId="11" numFmtId="0" xfId="0" applyAlignment="1" applyBorder="1" applyFont="1">
      <alignment horizontal="right" readingOrder="0" shrinkToFit="0" vertical="bottom" wrapText="1"/>
    </xf>
    <xf borderId="0" fillId="0" fontId="28" numFmtId="0" xfId="0" applyAlignment="1" applyFont="1">
      <alignment readingOrder="0" shrinkToFit="0" wrapText="1"/>
    </xf>
    <xf borderId="2" fillId="0" fontId="3" numFmtId="0" xfId="0" applyAlignment="1" applyBorder="1" applyFont="1">
      <alignment horizontal="right" readingOrder="0" shrinkToFit="0" vertical="bottom" wrapText="1"/>
    </xf>
    <xf borderId="11" fillId="16" fontId="25" numFmtId="0" xfId="0" applyAlignment="1" applyBorder="1" applyFill="1" applyFont="1">
      <alignment horizontal="center" shrinkToFit="0" vertical="bottom" wrapText="0"/>
    </xf>
    <xf borderId="11" fillId="0" fontId="37" numFmtId="0" xfId="0" applyAlignment="1" applyBorder="1" applyFont="1">
      <alignment shrinkToFit="0" vertical="bottom" wrapText="0"/>
    </xf>
    <xf borderId="0" fillId="0" fontId="39" numFmtId="0" xfId="0" applyAlignment="1" applyFont="1">
      <alignment readingOrder="0" shrinkToFit="0" wrapText="1"/>
    </xf>
    <xf borderId="8" fillId="0" fontId="3" numFmtId="0" xfId="0" applyAlignment="1" applyBorder="1" applyFont="1">
      <alignment horizontal="right" readingOrder="0" shrinkToFit="0" vertical="bottom" wrapText="1"/>
    </xf>
    <xf borderId="0" fillId="0" fontId="15" numFmtId="0" xfId="0" applyAlignment="1" applyFont="1">
      <alignment horizontal="right" readingOrder="0" shrinkToFit="0" wrapText="1"/>
    </xf>
    <xf borderId="8" fillId="17" fontId="3" numFmtId="0" xfId="0" applyAlignment="1" applyBorder="1" applyFill="1" applyFont="1">
      <alignment horizontal="right" readingOrder="0" shrinkToFit="0" vertical="bottom" wrapText="1"/>
    </xf>
    <xf borderId="8" fillId="0" fontId="25" numFmtId="0" xfId="0" applyAlignment="1" applyBorder="1" applyFont="1">
      <alignment horizontal="right" readingOrder="0" shrinkToFit="0" vertical="bottom" wrapText="0"/>
    </xf>
    <xf borderId="8" fillId="0" fontId="25" numFmtId="0" xfId="0" applyAlignment="1" applyBorder="1" applyFont="1">
      <alignment horizontal="center" readingOrder="0" shrinkToFit="0" vertical="bottom" wrapText="0"/>
    </xf>
    <xf borderId="8" fillId="0" fontId="25" numFmtId="0" xfId="0" applyAlignment="1" applyBorder="1" applyFont="1">
      <alignment horizontal="center" shrinkToFit="0" vertical="bottom" wrapText="0"/>
    </xf>
    <xf borderId="8" fillId="0" fontId="25" numFmtId="0" xfId="0" applyAlignment="1" applyBorder="1" applyFont="1">
      <alignment horizontal="right" shrinkToFit="0" vertical="bottom" wrapText="0"/>
    </xf>
    <xf borderId="2" fillId="0" fontId="17" numFmtId="0" xfId="0" applyAlignment="1" applyBorder="1" applyFont="1">
      <alignment horizontal="right" readingOrder="0" shrinkToFit="0" vertical="bottom" wrapText="1"/>
    </xf>
    <xf borderId="0" fillId="0" fontId="32" numFmtId="0" xfId="0" applyAlignment="1" applyFont="1">
      <alignment horizontal="right" readingOrder="0" shrinkToFit="0" wrapText="1"/>
    </xf>
    <xf borderId="2" fillId="0" fontId="11" numFmtId="0" xfId="0" applyAlignment="1" applyBorder="1" applyFont="1">
      <alignment horizontal="right" readingOrder="0" shrinkToFit="0" vertical="bottom" wrapText="1"/>
    </xf>
    <xf borderId="11" fillId="10" fontId="37" numFmtId="0" xfId="0" applyAlignment="1" applyBorder="1" applyFont="1">
      <alignment readingOrder="0" shrinkToFit="0" vertical="bottom" wrapText="0"/>
    </xf>
    <xf borderId="8" fillId="0" fontId="15" numFmtId="0" xfId="0" applyAlignment="1" applyBorder="1" applyFont="1">
      <alignment horizontal="right" shrinkToFit="0" vertical="bottom" wrapText="0"/>
    </xf>
    <xf borderId="0" fillId="0" fontId="40" numFmtId="0" xfId="0" applyAlignment="1" applyFont="1">
      <alignment readingOrder="0" shrinkToFit="0" wrapText="1"/>
    </xf>
    <xf borderId="8" fillId="0" fontId="15" numFmtId="0" xfId="0" applyAlignment="1" applyBorder="1" applyFont="1">
      <alignment horizontal="right" readingOrder="0" shrinkToFit="0" vertical="bottom" wrapText="1"/>
    </xf>
    <xf borderId="0" fillId="0" fontId="41" numFmtId="0" xfId="0" applyAlignment="1" applyFont="1">
      <alignment readingOrder="0" shrinkToFit="0" wrapText="1"/>
    </xf>
    <xf borderId="2" fillId="0" fontId="14" numFmtId="0" xfId="0" applyAlignment="1" applyBorder="1" applyFont="1">
      <alignment horizontal="right" readingOrder="0" shrinkToFit="0" vertical="bottom" wrapText="1"/>
    </xf>
    <xf borderId="0" fillId="0" fontId="20" numFmtId="0" xfId="0" applyAlignment="1" applyFont="1">
      <alignment horizontal="left" readingOrder="0" shrinkToFit="0" vertical="bottom" wrapText="1"/>
    </xf>
    <xf borderId="8" fillId="17" fontId="3" numFmtId="0" xfId="0" applyAlignment="1" applyBorder="1" applyFont="1">
      <alignment horizontal="right" shrinkToFit="0" vertical="bottom" wrapText="1"/>
    </xf>
    <xf borderId="8" fillId="0" fontId="15" numFmtId="0" xfId="0" applyAlignment="1" applyBorder="1" applyFont="1">
      <alignment horizontal="center" shrinkToFit="0" vertical="bottom" wrapText="0"/>
    </xf>
    <xf borderId="8" fillId="17" fontId="11" numFmtId="0" xfId="0" applyAlignment="1" applyBorder="1" applyFont="1">
      <alignment horizontal="right" readingOrder="0" shrinkToFit="0" vertical="bottom" wrapText="1"/>
    </xf>
    <xf borderId="12" fillId="0" fontId="11" numFmtId="0" xfId="0" applyAlignment="1" applyBorder="1" applyFont="1">
      <alignment readingOrder="0" shrinkToFit="0" wrapText="1"/>
    </xf>
    <xf borderId="2" fillId="0" fontId="11" numFmtId="0" xfId="0" applyAlignment="1" applyBorder="1" applyFont="1">
      <alignment horizontal="right" readingOrder="0" shrinkToFit="0" vertical="bottom" wrapText="1"/>
    </xf>
    <xf borderId="9" fillId="0" fontId="3" numFmtId="0" xfId="0" applyAlignment="1" applyBorder="1" applyFont="1">
      <alignment shrinkToFit="0" wrapText="1"/>
    </xf>
    <xf borderId="11" fillId="4" fontId="36" numFmtId="0" xfId="0" applyAlignment="1" applyBorder="1" applyFont="1">
      <alignment readingOrder="0" shrinkToFit="0" vertical="bottom" wrapText="0"/>
    </xf>
    <xf borderId="11" fillId="18" fontId="36" numFmtId="0" xfId="0" applyAlignment="1" applyBorder="1" applyFill="1" applyFont="1">
      <alignment readingOrder="0" shrinkToFit="0" vertical="bottom" wrapText="0"/>
    </xf>
    <xf borderId="0" fillId="0" fontId="18" numFmtId="0" xfId="0" applyAlignment="1" applyFont="1">
      <alignment horizontal="right" shrinkToFit="0" wrapText="1"/>
    </xf>
    <xf borderId="8" fillId="0" fontId="3" numFmtId="0" xfId="0" applyAlignment="1" applyBorder="1" applyFont="1">
      <alignment horizontal="center" readingOrder="0" shrinkToFit="0" vertical="bottom" wrapText="1"/>
    </xf>
    <xf borderId="0" fillId="0" fontId="18" numFmtId="0" xfId="0" applyAlignment="1" applyFont="1">
      <alignment horizontal="right" readingOrder="0" shrinkToFit="0" wrapText="1"/>
    </xf>
    <xf borderId="0" fillId="0" fontId="15" numFmtId="0" xfId="0" applyAlignment="1" applyFont="1">
      <alignment horizontal="right" shrinkToFit="0" vertical="bottom" wrapText="0"/>
    </xf>
    <xf borderId="0" fillId="0" fontId="18" numFmtId="0" xfId="0" applyAlignment="1" applyFont="1">
      <alignment shrinkToFit="0" wrapText="1"/>
    </xf>
    <xf borderId="0" fillId="0" fontId="15" numFmtId="0" xfId="0" applyAlignment="1" applyFont="1">
      <alignment horizontal="center" shrinkToFit="0" vertical="bottom" wrapText="0"/>
    </xf>
    <xf borderId="0" fillId="0" fontId="18" numFmtId="0" xfId="0" applyAlignment="1" applyFont="1">
      <alignment horizontal="right" readingOrder="0" shrinkToFit="0" wrapText="1"/>
    </xf>
    <xf borderId="0" fillId="0" fontId="42" numFmtId="0" xfId="0" applyAlignment="1" applyFont="1">
      <alignment shrinkToFit="0" vertical="bottom" wrapText="0"/>
    </xf>
    <xf borderId="8" fillId="3" fontId="4" numFmtId="0" xfId="0" applyAlignment="1" applyBorder="1" applyFont="1">
      <alignment readingOrder="0" shrinkToFit="0" wrapText="1"/>
    </xf>
    <xf borderId="10" fillId="19" fontId="25" numFmtId="0" xfId="0" applyAlignment="1" applyBorder="1" applyFill="1" applyFont="1">
      <alignment horizontal="right" readingOrder="0" shrinkToFit="0" vertical="bottom" wrapText="0"/>
    </xf>
    <xf borderId="10" fillId="19" fontId="5" numFmtId="0" xfId="0" applyAlignment="1" applyBorder="1" applyFont="1">
      <alignment horizontal="right" readingOrder="0" shrinkToFit="0" vertical="bottom" wrapText="0"/>
    </xf>
    <xf borderId="10" fillId="20" fontId="25" numFmtId="0" xfId="0" applyAlignment="1" applyBorder="1" applyFill="1" applyFont="1">
      <alignment horizontal="right" readingOrder="0" shrinkToFit="0" vertical="bottom" wrapText="0"/>
    </xf>
    <xf borderId="10" fillId="21" fontId="25" numFmtId="0" xfId="0" applyAlignment="1" applyBorder="1" applyFill="1" applyFont="1">
      <alignment horizontal="right" readingOrder="0" shrinkToFit="0" vertical="bottom" wrapText="0"/>
    </xf>
    <xf borderId="10" fillId="22" fontId="25" numFmtId="0" xfId="0" applyAlignment="1" applyBorder="1" applyFill="1" applyFont="1">
      <alignment horizontal="right" readingOrder="0" shrinkToFit="0" vertical="bottom" wrapText="0"/>
    </xf>
    <xf borderId="8" fillId="22" fontId="3" numFmtId="0" xfId="0" applyAlignment="1" applyBorder="1" applyFont="1">
      <alignment readingOrder="0" shrinkToFit="0" wrapText="1"/>
    </xf>
    <xf borderId="8" fillId="0" fontId="37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wrapText="1"/>
    </xf>
    <xf borderId="12" fillId="0" fontId="11" numFmtId="0" xfId="0" applyAlignment="1" applyBorder="1" applyFont="1">
      <alignment horizontal="right" readingOrder="0" shrinkToFit="0" wrapText="1"/>
    </xf>
    <xf borderId="13" fillId="0" fontId="3" numFmtId="0" xfId="0" applyAlignment="1" applyBorder="1" applyFont="1">
      <alignment shrinkToFit="0" wrapText="1"/>
    </xf>
    <xf borderId="8" fillId="0" fontId="11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horizontal="center" readingOrder="0" shrinkToFit="0" vertical="bottom" wrapText="1"/>
    </xf>
    <xf borderId="0" fillId="0" fontId="29" numFmtId="0" xfId="0" applyAlignment="1" applyFont="1">
      <alignment readingOrder="0" shrinkToFit="0" wrapText="1"/>
    </xf>
    <xf borderId="6" fillId="0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right" shrinkToFit="0" vertical="bottom" wrapText="1"/>
    </xf>
    <xf borderId="0" fillId="3" fontId="23" numFmtId="0" xfId="0" applyAlignment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0" fillId="0" fontId="15" numFmtId="0" xfId="0" applyAlignment="1" applyFont="1">
      <alignment horizontal="right" readingOrder="0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0" fillId="0" fontId="15" numFmtId="0" xfId="0" applyAlignment="1" applyFont="1">
      <alignment horizontal="center" readingOrder="0" shrinkToFit="0" vertical="bottom" wrapText="1"/>
    </xf>
    <xf borderId="8" fillId="0" fontId="5" numFmtId="0" xfId="0" applyAlignment="1" applyBorder="1" applyFont="1">
      <alignment horizontal="center" readingOrder="0" shrinkToFit="0" vertical="bottom" wrapText="1"/>
    </xf>
    <xf borderId="2" fillId="0" fontId="40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horizontal="center" readingOrder="0" shrinkToFit="0" vertical="center" wrapText="1"/>
    </xf>
    <xf borderId="0" fillId="0" fontId="40" numFmtId="0" xfId="0" applyAlignment="1" applyFont="1">
      <alignment shrinkToFit="0" wrapText="1"/>
    </xf>
    <xf borderId="0" fillId="4" fontId="11" numFmtId="0" xfId="0" applyAlignment="1" applyFont="1">
      <alignment horizontal="right" shrinkToFit="0" wrapText="1"/>
    </xf>
    <xf borderId="8" fillId="4" fontId="11" numFmtId="0" xfId="0" applyAlignment="1" applyBorder="1" applyFont="1">
      <alignment horizontal="right" readingOrder="0" shrinkToFit="0" vertical="bottom" wrapText="1"/>
    </xf>
    <xf borderId="0" fillId="0" fontId="40" numFmtId="0" xfId="0" applyAlignment="1" applyFont="1">
      <alignment horizontal="center" readingOrder="0" shrinkToFit="0" wrapText="1"/>
    </xf>
    <xf borderId="0" fillId="0" fontId="40" numFmtId="0" xfId="0" applyAlignment="1" applyFont="1">
      <alignment horizontal="right" readingOrder="0" shrinkToFit="0" wrapText="1"/>
    </xf>
    <xf borderId="0" fillId="0" fontId="40" numFmtId="0" xfId="0" applyAlignment="1" applyFont="1">
      <alignment horizontal="center" shrinkToFit="0" wrapText="1"/>
    </xf>
    <xf borderId="8" fillId="0" fontId="18" numFmtId="0" xfId="0" applyAlignment="1" applyBorder="1" applyFont="1">
      <alignment horizontal="center" readingOrder="0" shrinkToFit="0" vertical="bottom" wrapText="1"/>
    </xf>
    <xf borderId="8" fillId="0" fontId="18" numFmtId="0" xfId="0" applyAlignment="1" applyBorder="1" applyFont="1">
      <alignment horizontal="right" readingOrder="0" shrinkToFit="0" vertical="bottom" wrapText="1"/>
    </xf>
    <xf borderId="0" fillId="0" fontId="29" numFmtId="0" xfId="0" applyAlignment="1" applyFont="1">
      <alignment readingOrder="0" shrinkToFit="0" wrapText="1"/>
    </xf>
    <xf borderId="0" fillId="0" fontId="11" numFmtId="0" xfId="0" applyAlignment="1" applyFont="1">
      <alignment horizontal="right" shrinkToFit="0" vertical="bottom" wrapText="1"/>
    </xf>
    <xf borderId="0" fillId="0" fontId="21" numFmtId="0" xfId="0" applyAlignment="1" applyFont="1">
      <alignment horizontal="right" readingOrder="0" shrinkToFit="0" wrapText="1"/>
    </xf>
    <xf borderId="0" fillId="0" fontId="24" numFmtId="0" xfId="0" applyAlignment="1" applyFont="1">
      <alignment horizontal="center" readingOrder="0" shrinkToFit="0" vertical="bottom" wrapText="1"/>
    </xf>
    <xf borderId="0" fillId="0" fontId="21" numFmtId="0" xfId="0" applyAlignment="1" applyFont="1">
      <alignment horizontal="right" readingOrder="0" shrinkToFit="0" vertical="bottom" wrapText="1"/>
    </xf>
    <xf borderId="0" fillId="0" fontId="32" numFmtId="0" xfId="0" applyAlignment="1" applyFont="1">
      <alignment horizontal="right" readingOrder="0" shrinkToFit="0" wrapText="1"/>
    </xf>
    <xf borderId="0" fillId="0" fontId="40" numFmtId="0" xfId="0" applyAlignment="1" applyFont="1">
      <alignment horizontal="center" readingOrder="0" shrinkToFit="0" vertical="bottom" wrapText="1"/>
    </xf>
    <xf borderId="0" fillId="2" fontId="43" numFmtId="0" xfId="0" applyAlignment="1" applyFont="1">
      <alignment horizontal="right" readingOrder="0" shrinkToFit="0" vertical="bottom" wrapText="1"/>
    </xf>
    <xf borderId="8" fillId="18" fontId="44" numFmtId="0" xfId="0" applyAlignment="1" applyBorder="1" applyFont="1">
      <alignment horizontal="center" shrinkToFit="0" vertical="center" wrapText="1"/>
    </xf>
    <xf borderId="0" fillId="2" fontId="45" numFmtId="0" xfId="0" applyAlignment="1" applyFont="1">
      <alignment shrinkToFit="0" wrapText="1"/>
    </xf>
    <xf borderId="0" fillId="18" fontId="44" numFmtId="0" xfId="0" applyAlignment="1" applyFont="1">
      <alignment horizontal="center" shrinkToFit="0" vertical="center" wrapText="1"/>
    </xf>
    <xf borderId="8" fillId="2" fontId="5" numFmtId="0" xfId="0" applyAlignment="1" applyBorder="1" applyFont="1">
      <alignment horizontal="right" readingOrder="0" shrinkToFit="0" vertical="bottom" wrapText="1"/>
    </xf>
    <xf borderId="8" fillId="2" fontId="3" numFmtId="0" xfId="0" applyAlignment="1" applyBorder="1" applyFont="1">
      <alignment horizontal="right" shrinkToFit="0" vertical="bottom" wrapText="1"/>
    </xf>
    <xf borderId="0" fillId="0" fontId="21" numFmtId="0" xfId="0" applyAlignment="1" applyFont="1">
      <alignment horizontal="left" readingOrder="0" shrinkToFit="0" vertical="bottom" wrapText="1"/>
    </xf>
    <xf borderId="8" fillId="0" fontId="14" numFmtId="0" xfId="0" applyAlignment="1" applyBorder="1" applyFont="1">
      <alignment horizontal="right" readingOrder="0" shrinkToFit="0" vertical="bottom" wrapText="1"/>
    </xf>
    <xf borderId="0" fillId="0" fontId="21" numFmtId="0" xfId="0" applyAlignment="1" applyFont="1">
      <alignment horizontal="center" shrinkToFit="0" vertical="bottom" wrapText="1"/>
    </xf>
    <xf borderId="0" fillId="0" fontId="21" numFmtId="0" xfId="0" applyAlignment="1" applyFont="1">
      <alignment horizontal="right" readingOrder="0" shrinkToFit="0" vertical="bottom" wrapText="1"/>
    </xf>
    <xf borderId="8" fillId="0" fontId="3" numFmtId="0" xfId="0" applyAlignment="1" applyBorder="1" applyFont="1">
      <alignment horizontal="right" readingOrder="0" shrinkToFit="0" vertical="bottom" wrapText="1"/>
    </xf>
    <xf borderId="8" fillId="18" fontId="46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horizontal="right" shrinkToFit="0" vertical="bottom" wrapText="1"/>
    </xf>
    <xf borderId="0" fillId="18" fontId="44" numFmtId="0" xfId="0" applyAlignment="1" applyFont="1">
      <alignment horizontal="center" readingOrder="0" shrinkToFit="0" vertical="center" wrapText="1"/>
    </xf>
    <xf borderId="0" fillId="18" fontId="46" numFmtId="0" xfId="0" applyAlignment="1" applyFont="1">
      <alignment shrinkToFit="0" vertical="center" wrapText="1"/>
    </xf>
    <xf borderId="8" fillId="0" fontId="46" numFmtId="0" xfId="0" applyAlignment="1" applyBorder="1" applyFont="1">
      <alignment horizontal="center" shrinkToFit="0" vertical="center" wrapText="1"/>
    </xf>
    <xf borderId="1" fillId="0" fontId="46" numFmtId="0" xfId="0" applyAlignment="1" applyBorder="1" applyFont="1">
      <alignment shrinkToFit="0" vertical="center" wrapText="1"/>
    </xf>
    <xf borderId="8" fillId="0" fontId="47" numFmtId="0" xfId="0" applyAlignment="1" applyBorder="1" applyFont="1">
      <alignment horizontal="right" readingOrder="0" shrinkToFit="0" vertical="bottom" wrapText="1"/>
    </xf>
    <xf borderId="0" fillId="0" fontId="48" numFmtId="0" xfId="0" applyAlignment="1" applyFont="1">
      <alignment readingOrder="0" shrinkToFit="0" vertical="center" wrapText="1"/>
    </xf>
    <xf borderId="0" fillId="0" fontId="46" numFmtId="0" xfId="0" applyAlignment="1" applyFont="1">
      <alignment shrinkToFit="0" vertical="center" wrapText="1"/>
    </xf>
    <xf borderId="8" fillId="0" fontId="46" numFmtId="0" xfId="0" applyAlignment="1" applyBorder="1" applyFont="1">
      <alignment horizontal="center" shrinkToFit="0" vertical="center" wrapText="1"/>
    </xf>
    <xf borderId="2" fillId="0" fontId="24" numFmtId="0" xfId="0" applyAlignment="1" applyBorder="1" applyFont="1">
      <alignment readingOrder="0" shrinkToFit="0" wrapText="1"/>
    </xf>
    <xf borderId="11" fillId="0" fontId="46" numFmtId="0" xfId="0" applyAlignment="1" applyBorder="1" applyFont="1">
      <alignment shrinkToFit="0" vertical="center" wrapText="1"/>
    </xf>
    <xf borderId="11" fillId="0" fontId="49" numFmtId="0" xfId="0" applyAlignment="1" applyBorder="1" applyFont="1">
      <alignment horizontal="right" shrinkToFit="0" vertical="center" wrapText="1"/>
    </xf>
    <xf borderId="11" fillId="0" fontId="46" numFmtId="0" xfId="0" applyAlignment="1" applyBorder="1" applyFont="1">
      <alignment horizontal="right" shrinkToFit="0" vertical="center" wrapText="1"/>
    </xf>
    <xf borderId="2" fillId="0" fontId="18" numFmtId="0" xfId="0" applyAlignment="1" applyBorder="1" applyFont="1">
      <alignment horizontal="left" readingOrder="0" shrinkToFit="0" vertical="bottom" wrapText="1"/>
    </xf>
    <xf borderId="11" fillId="20" fontId="46" numFmtId="0" xfId="0" applyAlignment="1" applyBorder="1" applyFont="1">
      <alignment shrinkToFit="0" vertical="center" wrapText="1"/>
    </xf>
    <xf borderId="11" fillId="20" fontId="49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shrinkToFit="0" wrapText="1"/>
    </xf>
    <xf borderId="8" fillId="5" fontId="10" numFmtId="0" xfId="0" applyAlignment="1" applyBorder="1" applyFont="1">
      <alignment horizontal="right" readingOrder="0" shrinkToFit="0" vertical="bottom" wrapText="1"/>
    </xf>
    <xf borderId="0" fillId="4" fontId="21" numFmtId="0" xfId="0" applyAlignment="1" applyFont="1">
      <alignment horizontal="center" readingOrder="0" shrinkToFit="0" vertical="bottom" wrapText="1"/>
    </xf>
    <xf borderId="14" fillId="18" fontId="46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right" readingOrder="0" shrinkToFit="0" vertical="bottom" wrapText="1"/>
    </xf>
    <xf borderId="8" fillId="0" fontId="46" numFmtId="0" xfId="0" applyAlignment="1" applyBorder="1" applyFont="1">
      <alignment shrinkToFit="0" vertical="center" wrapText="1"/>
    </xf>
    <xf borderId="11" fillId="0" fontId="49" numFmtId="0" xfId="0" applyAlignment="1" applyBorder="1" applyFont="1">
      <alignment horizontal="left" shrinkToFit="0" vertical="center" wrapText="1"/>
    </xf>
    <xf borderId="11" fillId="0" fontId="46" numFmtId="0" xfId="0" applyAlignment="1" applyBorder="1" applyFont="1">
      <alignment horizontal="left" shrinkToFit="0" vertical="center" wrapText="1"/>
    </xf>
    <xf borderId="0" fillId="0" fontId="24" numFmtId="0" xfId="0" applyAlignment="1" applyFont="1">
      <alignment horizontal="center" readingOrder="0" shrinkToFit="0" vertical="bottom" wrapText="1"/>
    </xf>
    <xf borderId="13" fillId="0" fontId="5" numFmtId="0" xfId="0" applyAlignment="1" applyBorder="1" applyFont="1">
      <alignment shrinkToFit="0" wrapText="1"/>
    </xf>
    <xf borderId="0" fillId="6" fontId="21" numFmtId="0" xfId="0" applyAlignment="1" applyFont="1">
      <alignment horizontal="center" readingOrder="0" shrinkToFit="0" wrapText="1"/>
    </xf>
    <xf borderId="0" fillId="0" fontId="40" numFmtId="0" xfId="0" applyAlignment="1" applyFont="1">
      <alignment shrinkToFit="0" wrapText="1"/>
    </xf>
    <xf borderId="8" fillId="2" fontId="38" numFmtId="0" xfId="0" applyAlignment="1" applyBorder="1" applyFont="1">
      <alignment horizontal="right" readingOrder="0" shrinkToFit="0" vertical="bottom" wrapText="1"/>
    </xf>
    <xf borderId="8" fillId="0" fontId="3" numFmtId="0" xfId="0" applyAlignment="1" applyBorder="1" applyFont="1">
      <alignment horizontal="right" readingOrder="0" shrinkToFit="0" wrapText="1"/>
    </xf>
    <xf borderId="8" fillId="0" fontId="3" numFmtId="0" xfId="0" applyAlignment="1" applyBorder="1" applyFont="1">
      <alignment horizontal="right" shrinkToFit="0" wrapText="1"/>
    </xf>
    <xf borderId="8" fillId="0" fontId="48" numFmtId="0" xfId="0" applyAlignment="1" applyBorder="1" applyFont="1">
      <alignment readingOrder="0" shrinkToFit="0" vertical="center" wrapText="1"/>
    </xf>
    <xf borderId="8" fillId="0" fontId="46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horizontal="right" shrinkToFit="0" wrapText="1"/>
    </xf>
    <xf borderId="8" fillId="2" fontId="5" numFmtId="0" xfId="0" applyAlignment="1" applyBorder="1" applyFont="1">
      <alignment horizontal="right" shrinkToFit="0" vertical="bottom" wrapText="1"/>
    </xf>
    <xf borderId="3" fillId="0" fontId="3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right" readingOrder="0" shrinkToFit="0" vertical="center" wrapText="1"/>
    </xf>
    <xf borderId="1" fillId="0" fontId="48" numFmtId="0" xfId="0" applyAlignment="1" applyBorder="1" applyFont="1">
      <alignment readingOrder="0" shrinkToFit="0" vertical="center" wrapText="1"/>
    </xf>
    <xf borderId="6" fillId="0" fontId="46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readingOrder="0" shrinkToFit="0" wrapText="1"/>
    </xf>
    <xf borderId="15" fillId="0" fontId="46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readingOrder="0" shrinkToFit="0" vertical="bottom" wrapText="1"/>
    </xf>
    <xf borderId="14" fillId="0" fontId="46" numFmtId="0" xfId="0" applyAlignment="1" applyBorder="1" applyFont="1">
      <alignment shrinkToFit="0" vertical="center" wrapText="1"/>
    </xf>
    <xf borderId="2" fillId="10" fontId="5" numFmtId="0" xfId="0" applyAlignment="1" applyBorder="1" applyFont="1">
      <alignment readingOrder="0" shrinkToFit="0" wrapText="1"/>
    </xf>
    <xf borderId="14" fillId="0" fontId="49" numFmtId="0" xfId="0" applyAlignment="1" applyBorder="1" applyFont="1">
      <alignment horizontal="left" shrinkToFit="0" vertical="center" wrapText="1"/>
    </xf>
    <xf borderId="14" fillId="0" fontId="46" numFmtId="0" xfId="0" applyAlignment="1" applyBorder="1" applyFont="1">
      <alignment horizontal="left" shrinkToFit="0" vertical="center" wrapText="1"/>
    </xf>
    <xf borderId="14" fillId="0" fontId="46" numFmtId="0" xfId="0" applyAlignment="1" applyBorder="1" applyFont="1">
      <alignment horizontal="right" shrinkToFit="0" vertical="center" wrapText="1"/>
    </xf>
    <xf borderId="11" fillId="0" fontId="3" numFmtId="0" xfId="0" applyAlignment="1" applyBorder="1" applyFont="1">
      <alignment shrinkToFit="0" wrapText="1"/>
    </xf>
    <xf borderId="0" fillId="0" fontId="25" numFmtId="0" xfId="0" applyAlignment="1" applyFont="1">
      <alignment readingOrder="0" shrinkToFit="0" wrapText="1"/>
    </xf>
    <xf borderId="0" fillId="0" fontId="25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center" readingOrder="0" shrinkToFit="0" vertical="center" wrapText="1"/>
    </xf>
    <xf borderId="0" fillId="10" fontId="3" numFmtId="0" xfId="0" applyAlignment="1" applyFont="1">
      <alignment readingOrder="0" shrinkToFit="0" wrapText="1"/>
    </xf>
    <xf borderId="11" fillId="0" fontId="49" numFmtId="0" xfId="0" applyAlignment="1" applyBorder="1" applyFont="1">
      <alignment horizontal="center" shrinkToFit="0" vertical="center" wrapText="1"/>
    </xf>
    <xf borderId="0" fillId="10" fontId="3" numFmtId="0" xfId="0" applyAlignment="1" applyFont="1">
      <alignment readingOrder="0" shrinkToFit="0" wrapText="1"/>
    </xf>
    <xf borderId="2" fillId="0" fontId="18" numFmtId="0" xfId="0" applyAlignment="1" applyBorder="1" applyFont="1">
      <alignment shrinkToFit="0" wrapText="1"/>
    </xf>
    <xf borderId="11" fillId="0" fontId="46" numFmtId="0" xfId="0" applyAlignment="1" applyBorder="1" applyFont="1">
      <alignment readingOrder="0" shrinkToFit="0" vertical="center" wrapText="1"/>
    </xf>
    <xf borderId="11" fillId="0" fontId="49" numFmtId="0" xfId="0" applyAlignment="1" applyBorder="1" applyFont="1">
      <alignment horizontal="right" readingOrder="0" shrinkToFit="0" vertical="center" wrapText="1"/>
    </xf>
    <xf borderId="14" fillId="0" fontId="46" numFmtId="0" xfId="0" applyAlignment="1" applyBorder="1" applyFont="1">
      <alignment readingOrder="0" shrinkToFit="0" vertical="center" wrapText="1"/>
    </xf>
    <xf borderId="8" fillId="10" fontId="36" numFmtId="0" xfId="0" applyAlignment="1" applyBorder="1" applyFont="1">
      <alignment horizontal="center" readingOrder="0" shrinkToFit="0" vertical="bottom" wrapText="1"/>
    </xf>
    <xf borderId="8" fillId="10" fontId="36" numFmtId="0" xfId="0" applyAlignment="1" applyBorder="1" applyFont="1">
      <alignment horizontal="right" readingOrder="0" shrinkToFit="0" vertical="bottom" wrapText="1"/>
    </xf>
    <xf borderId="14" fillId="0" fontId="49" numFmtId="0" xfId="0" applyAlignment="1" applyBorder="1" applyFont="1">
      <alignment horizontal="center" readingOrder="0" shrinkToFit="0" vertical="center" wrapText="1"/>
    </xf>
    <xf borderId="2" fillId="0" fontId="36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horizontal="right" shrinkToFit="0" wrapText="1"/>
    </xf>
    <xf borderId="11" fillId="13" fontId="46" numFmtId="0" xfId="0" applyAlignment="1" applyBorder="1" applyFont="1">
      <alignment shrinkToFit="0" vertical="center" wrapText="1"/>
    </xf>
    <xf borderId="11" fillId="13" fontId="49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right" shrinkToFit="0" wrapText="1"/>
    </xf>
    <xf borderId="3" fillId="0" fontId="11" numFmtId="0" xfId="0" applyAlignment="1" applyBorder="1" applyFont="1">
      <alignment horizontal="center" readingOrder="0" shrinkToFit="0" vertical="bottom" wrapText="1"/>
    </xf>
    <xf borderId="3" fillId="0" fontId="11" numFmtId="0" xfId="0" applyAlignment="1" applyBorder="1" applyFont="1">
      <alignment horizontal="left" readingOrder="0" shrinkToFit="0" vertical="bottom" wrapText="1"/>
    </xf>
    <xf borderId="2" fillId="0" fontId="11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horizontal="right" readingOrder="0" shrinkToFit="0" wrapText="1"/>
    </xf>
    <xf borderId="8" fillId="23" fontId="3" numFmtId="0" xfId="0" applyAlignment="1" applyBorder="1" applyFill="1" applyFont="1">
      <alignment horizontal="right" shrinkToFit="0" wrapText="1"/>
    </xf>
    <xf borderId="3" fillId="0" fontId="3" numFmtId="0" xfId="0" applyAlignment="1" applyBorder="1" applyFont="1">
      <alignment horizontal="right" shrinkToFit="0" wrapText="1"/>
    </xf>
    <xf borderId="8" fillId="0" fontId="5" numFmtId="0" xfId="0" applyAlignment="1" applyBorder="1" applyFont="1">
      <alignment horizontal="center" shrinkToFit="0" vertical="bottom" wrapText="1"/>
    </xf>
    <xf borderId="2" fillId="0" fontId="11" numFmtId="0" xfId="0" applyAlignment="1" applyBorder="1" applyFont="1">
      <alignment horizontal="center" shrinkToFit="0" vertical="bottom" wrapText="1"/>
    </xf>
    <xf borderId="8" fillId="0" fontId="49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shrinkToFit="0" wrapText="1"/>
    </xf>
    <xf borderId="8" fillId="0" fontId="23" numFmtId="0" xfId="0" applyAlignment="1" applyBorder="1" applyFont="1">
      <alignment horizontal="center" readingOrder="0" shrinkToFit="0" vertical="bottom" wrapText="1"/>
    </xf>
    <xf borderId="8" fillId="0" fontId="18" numFmtId="0" xfId="0" applyAlignment="1" applyBorder="1" applyFont="1">
      <alignment horizontal="right" readingOrder="0" shrinkToFit="0" vertical="bottom" wrapText="1"/>
    </xf>
    <xf borderId="8" fillId="0" fontId="18" numFmtId="0" xfId="0" applyAlignment="1" applyBorder="1" applyFont="1">
      <alignment horizontal="center" shrinkToFit="0" vertical="bottom" wrapText="1"/>
    </xf>
    <xf borderId="11" fillId="0" fontId="49" numFmtId="0" xfId="0" applyAlignment="1" applyBorder="1" applyFont="1">
      <alignment horizontal="left" readingOrder="0" shrinkToFit="0" vertical="center" wrapText="1"/>
    </xf>
    <xf borderId="2" fillId="0" fontId="18" numFmtId="0" xfId="0" applyAlignment="1" applyBorder="1" applyFont="1">
      <alignment horizontal="center" shrinkToFit="0" vertical="bottom" wrapText="1"/>
    </xf>
    <xf borderId="11" fillId="0" fontId="46" numFmtId="0" xfId="0" applyAlignment="1" applyBorder="1" applyFont="1">
      <alignment horizontal="right" readingOrder="0" shrinkToFit="0" vertical="center" wrapText="1"/>
    </xf>
    <xf borderId="13" fillId="0" fontId="5" numFmtId="0" xfId="0" applyAlignment="1" applyBorder="1" applyFont="1">
      <alignment horizontal="center" shrinkToFit="0" vertical="bottom" wrapText="1"/>
    </xf>
    <xf borderId="13" fillId="0" fontId="3" numFmtId="0" xfId="0" applyAlignment="1" applyBorder="1" applyFont="1">
      <alignment horizontal="center" shrinkToFit="0" vertical="bottom" wrapText="1"/>
    </xf>
    <xf borderId="8" fillId="0" fontId="50" numFmtId="0" xfId="0" applyAlignment="1" applyBorder="1" applyFont="1">
      <alignment horizontal="center" readingOrder="0" shrinkToFit="0" wrapText="1"/>
    </xf>
    <xf borderId="3" fillId="0" fontId="46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wrapText="1"/>
    </xf>
    <xf borderId="3" fillId="0" fontId="49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horizontal="center" shrinkToFit="0" vertical="bottom" wrapText="1"/>
    </xf>
    <xf borderId="3" fillId="0" fontId="46" numFmtId="0" xfId="0" applyAlignment="1" applyBorder="1" applyFont="1">
      <alignment horizontal="right" shrinkToFit="0" vertical="center" wrapText="1"/>
    </xf>
    <xf borderId="8" fillId="15" fontId="11" numFmtId="0" xfId="0" applyAlignment="1" applyBorder="1" applyFont="1">
      <alignment horizontal="right" shrinkToFit="0" wrapText="1"/>
    </xf>
    <xf borderId="14" fillId="0" fontId="49" numFmtId="0" xfId="0" applyAlignment="1" applyBorder="1" applyFont="1">
      <alignment horizontal="right" shrinkToFit="0" vertical="center" wrapText="1"/>
    </xf>
    <xf borderId="8" fillId="24" fontId="11" numFmtId="0" xfId="0" applyAlignment="1" applyBorder="1" applyFill="1" applyFont="1">
      <alignment horizontal="right" shrinkToFit="0" wrapText="1"/>
    </xf>
    <xf borderId="0" fillId="10" fontId="3" numFmtId="0" xfId="0" applyAlignment="1" applyFont="1">
      <alignment shrinkToFit="0" wrapText="1"/>
    </xf>
    <xf borderId="0" fillId="10" fontId="3" numFmtId="0" xfId="0" applyAlignment="1" applyFont="1">
      <alignment horizontal="right" shrinkToFit="0" wrapText="1"/>
    </xf>
    <xf borderId="8" fillId="4" fontId="48" numFmtId="0" xfId="0" applyAlignment="1" applyBorder="1" applyFont="1">
      <alignment readingOrder="0" shrinkToFit="0" vertical="center" wrapText="1"/>
    </xf>
    <xf borderId="8" fillId="25" fontId="3" numFmtId="0" xfId="0" applyAlignment="1" applyBorder="1" applyFill="1" applyFont="1">
      <alignment horizontal="right" shrinkToFit="0" wrapText="1"/>
    </xf>
    <xf borderId="3" fillId="0" fontId="46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horizontal="right" shrinkToFit="0" wrapText="1"/>
    </xf>
    <xf borderId="3" fillId="0" fontId="49" numFmtId="0" xfId="0" applyAlignment="1" applyBorder="1" applyFont="1">
      <alignment horizontal="left" readingOrder="0" shrinkToFit="0" vertical="center" wrapText="1"/>
    </xf>
    <xf borderId="8" fillId="26" fontId="11" numFmtId="0" xfId="0" applyAlignment="1" applyBorder="1" applyFill="1" applyFont="1">
      <alignment horizontal="right" shrinkToFit="0" wrapText="1"/>
    </xf>
    <xf borderId="8" fillId="27" fontId="11" numFmtId="0" xfId="0" applyAlignment="1" applyBorder="1" applyFill="1" applyFont="1">
      <alignment horizontal="right" shrinkToFit="0" wrapText="1"/>
    </xf>
    <xf borderId="5" fillId="0" fontId="3" numFmtId="0" xfId="0" applyAlignment="1" applyBorder="1" applyFont="1">
      <alignment readingOrder="0" shrinkToFit="0" wrapText="1"/>
    </xf>
    <xf borderId="14" fillId="0" fontId="11" numFmtId="0" xfId="0" applyAlignment="1" applyBorder="1" applyFont="1">
      <alignment shrinkToFit="0" wrapText="1"/>
    </xf>
    <xf borderId="3" fillId="0" fontId="3" numFmtId="0" xfId="0" applyAlignment="1" applyBorder="1" applyFont="1">
      <alignment readingOrder="0" shrinkToFit="0" wrapText="1"/>
    </xf>
    <xf borderId="0" fillId="20" fontId="51" numFmtId="0" xfId="0" applyAlignment="1" applyFont="1">
      <alignment horizontal="center" readingOrder="0" shrinkToFit="0" vertical="center" wrapText="1"/>
    </xf>
    <xf borderId="15" fillId="0" fontId="11" numFmtId="0" xfId="0" applyAlignment="1" applyBorder="1" applyFont="1">
      <alignment shrinkToFit="0" wrapText="1"/>
    </xf>
    <xf borderId="5" fillId="0" fontId="52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readingOrder="0" shrinkToFit="0" wrapText="1"/>
    </xf>
    <xf borderId="14" fillId="0" fontId="11" numFmtId="0" xfId="0" applyAlignment="1" applyBorder="1" applyFont="1">
      <alignment horizontal="right" shrinkToFit="0" wrapText="1"/>
    </xf>
    <xf borderId="10" fillId="0" fontId="3" numFmtId="0" xfId="0" applyAlignment="1" applyBorder="1" applyFont="1">
      <alignment readingOrder="0" shrinkToFit="0" wrapText="1"/>
    </xf>
    <xf borderId="11" fillId="0" fontId="11" numFmtId="0" xfId="0" applyAlignment="1" applyBorder="1" applyFont="1">
      <alignment shrinkToFit="0" wrapText="1"/>
    </xf>
    <xf borderId="8" fillId="0" fontId="11" numFmtId="0" xfId="0" applyAlignment="1" applyBorder="1" applyFont="1">
      <alignment horizontal="center" readingOrder="0" shrinkToFit="0" vertical="bottom" wrapText="1"/>
    </xf>
    <xf borderId="0" fillId="28" fontId="50" numFmtId="0" xfId="0" applyAlignment="1" applyFill="1" applyFont="1">
      <alignment horizontal="left" readingOrder="0" shrinkToFit="0" wrapText="1"/>
    </xf>
    <xf borderId="0" fillId="28" fontId="50" numFmtId="0" xfId="0" applyAlignment="1" applyFont="1">
      <alignment horizontal="center" readingOrder="0" shrinkToFit="0" wrapText="1"/>
    </xf>
    <xf borderId="0" fillId="0" fontId="50" numFmtId="0" xfId="0" applyAlignment="1" applyFont="1">
      <alignment horizontal="left" readingOrder="0" shrinkToFit="0" wrapText="1"/>
    </xf>
    <xf borderId="0" fillId="3" fontId="50" numFmtId="0" xfId="0" applyAlignment="1" applyFont="1">
      <alignment horizontal="center" readingOrder="0" shrinkToFit="0" wrapText="1"/>
    </xf>
    <xf borderId="8" fillId="0" fontId="46" numFmtId="0" xfId="0" applyAlignment="1" applyBorder="1" applyFont="1">
      <alignment horizontal="right" shrinkToFit="0" vertical="center" wrapText="1"/>
    </xf>
    <xf borderId="0" fillId="0" fontId="5" numFmtId="0" xfId="0" applyAlignment="1" applyFont="1">
      <alignment horizontal="right" readingOrder="0" shrinkToFit="0" vertical="bottom" wrapText="1"/>
    </xf>
    <xf borderId="0" fillId="2" fontId="1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right" shrinkToFit="0" vertical="bottom" wrapText="1"/>
    </xf>
    <xf borderId="0" fillId="0" fontId="38" numFmtId="0" xfId="0" applyAlignment="1" applyFont="1">
      <alignment readingOrder="0" shrinkToFit="0" wrapText="1"/>
    </xf>
    <xf borderId="14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shrinkToFit="0" wrapText="1"/>
    </xf>
    <xf borderId="0" fillId="0" fontId="8" numFmtId="0" xfId="0" applyAlignment="1" applyFont="1">
      <alignment horizontal="right" readingOrder="0" shrinkToFit="0" wrapText="1"/>
    </xf>
    <xf borderId="8" fillId="0" fontId="5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horizontal="right" readingOrder="0" shrinkToFit="0" vertical="bottom" wrapText="1"/>
    </xf>
    <xf borderId="0" fillId="0" fontId="53" numFmtId="0" xfId="0" applyAlignment="1" applyFont="1">
      <alignment horizontal="right" readingOrder="0" shrinkToFit="0" wrapText="1"/>
    </xf>
    <xf borderId="8" fillId="0" fontId="5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horizontal="right" readingOrder="0" shrinkToFit="0" vertical="bottom" wrapText="1"/>
    </xf>
    <xf borderId="0" fillId="0" fontId="8" numFmtId="0" xfId="0" applyAlignment="1" applyFont="1">
      <alignment horizontal="right" readingOrder="0" shrinkToFit="0" wrapText="1"/>
    </xf>
    <xf borderId="0" fillId="0" fontId="3" numFmtId="49" xfId="0" applyAlignment="1" applyFont="1" applyNumberFormat="1">
      <alignment horizontal="right" shrinkToFit="0" wrapText="1"/>
    </xf>
    <xf borderId="0" fillId="0" fontId="3" numFmtId="49" xfId="0" applyAlignment="1" applyFont="1" applyNumberForma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0</xdr:row>
      <xdr:rowOff>152400</xdr:rowOff>
    </xdr:from>
    <xdr:ext cx="9305925" cy="10963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152400</xdr:colOff>
      <xdr:row>1</xdr:row>
      <xdr:rowOff>152400</xdr:rowOff>
    </xdr:from>
    <xdr:ext cx="13677900" cy="16440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MS.sendo.vn" TargetMode="External"/><Relationship Id="rId2" Type="http://schemas.openxmlformats.org/officeDocument/2006/relationships/hyperlink" Target="http://mx.sendo.vn" TargetMode="External"/><Relationship Id="rId3" Type="http://schemas.openxmlformats.org/officeDocument/2006/relationships/hyperlink" Target="http://mx.senpay.vn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cdn77.com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sapi.sendo.vn" TargetMode="External"/><Relationship Id="rId2" Type="http://schemas.openxmlformats.org/officeDocument/2006/relationships/hyperlink" Target="http://beta-sapi.sendo.vn" TargetMode="External"/><Relationship Id="rId3" Type="http://schemas.openxmlformats.org/officeDocument/2006/relationships/hyperlink" Target="http://esb.sendo.vn" TargetMode="External"/><Relationship Id="rId4" Type="http://schemas.openxmlformats.org/officeDocument/2006/relationships/hyperlink" Target="http://id.sendo.vn" TargetMode="External"/><Relationship Id="rId5" Type="http://schemas.openxmlformats.org/officeDocument/2006/relationships/hyperlink" Target="http://service-id.sendo.vn" TargetMode="External"/><Relationship Id="rId6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ap.sendo.vn" TargetMode="External"/><Relationship Id="rId2" Type="http://schemas.openxmlformats.org/officeDocument/2006/relationships/hyperlink" Target="http://ap.senpay.vn" TargetMode="External"/><Relationship Id="rId3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mail.fpt.com.vn" TargetMode="External"/><Relationship Id="rId2" Type="http://schemas.openxmlformats.org/officeDocument/2006/relationships/hyperlink" Target="http://monitor.sendo.vn" TargetMode="External"/><Relationship Id="rId3" Type="http://schemas.openxmlformats.org/officeDocument/2006/relationships/hyperlink" Target="http://mail.fpt.com.vn" TargetMode="External"/><Relationship Id="rId4" Type="http://schemas.openxmlformats.org/officeDocument/2006/relationships/hyperlink" Target="http://mail.fpt.com.vn" TargetMode="External"/><Relationship Id="rId5" Type="http://schemas.openxmlformats.org/officeDocument/2006/relationships/hyperlink" Target="http://mail.fpt.com.vn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2.75"/>
  <cols>
    <col customWidth="1" min="1" max="1" width="44.29"/>
    <col customWidth="1" min="2" max="2" width="39.71"/>
    <col customWidth="1" min="3" max="3" width="16.14"/>
    <col customWidth="1" min="4" max="4" width="16.57"/>
    <col customWidth="1" min="5" max="5" width="8.43"/>
    <col customWidth="1" min="6" max="6" width="28.57"/>
    <col customWidth="1" min="7" max="7" width="13.57"/>
    <col customWidth="1" min="8" max="8" width="12.0"/>
    <col customWidth="1" min="9" max="9" width="17.57"/>
    <col customWidth="1" min="10" max="10" width="10.29"/>
    <col customWidth="1" min="11" max="11" width="8.71"/>
    <col customWidth="1" min="12" max="12" width="24.43"/>
    <col customWidth="1" min="13" max="14" width="16.14"/>
    <col customWidth="1" min="15" max="15" width="34.43"/>
    <col customWidth="1" min="16" max="16" width="18.14"/>
    <col customWidth="1" min="17" max="17" width="15.57"/>
    <col customWidth="1" min="18" max="18" width="22.86"/>
    <col customWidth="1" min="19" max="19" width="23.29"/>
    <col customWidth="1" min="20" max="20" width="11.43"/>
    <col customWidth="1" min="21" max="21" width="9.71"/>
    <col customWidth="1" min="22" max="22" width="23.57"/>
    <col customWidth="1" min="23" max="28" width="17.29"/>
  </cols>
  <sheetData>
    <row r="1">
      <c r="A1" s="3" t="s">
        <v>0</v>
      </c>
      <c r="B1" s="9" t="s">
        <v>1</v>
      </c>
      <c r="C1" s="10" t="s">
        <v>12</v>
      </c>
      <c r="D1" s="3" t="s">
        <v>3</v>
      </c>
      <c r="E1" s="3" t="s">
        <v>15</v>
      </c>
      <c r="F1" s="3" t="s">
        <v>16</v>
      </c>
      <c r="G1" s="3" t="s">
        <v>17</v>
      </c>
      <c r="H1" s="12" t="s">
        <v>18</v>
      </c>
      <c r="I1" s="3" t="s">
        <v>23</v>
      </c>
      <c r="J1" s="3" t="s">
        <v>6</v>
      </c>
      <c r="K1" s="3" t="s">
        <v>7</v>
      </c>
      <c r="L1" s="12" t="s">
        <v>8</v>
      </c>
      <c r="M1" s="3" t="s">
        <v>24</v>
      </c>
      <c r="N1" s="9" t="s">
        <v>25</v>
      </c>
      <c r="O1" s="9" t="s">
        <v>26</v>
      </c>
      <c r="P1" s="9" t="s">
        <v>27</v>
      </c>
      <c r="Q1" s="9" t="s">
        <v>10</v>
      </c>
      <c r="R1" s="9" t="s">
        <v>11</v>
      </c>
      <c r="S1" s="9"/>
      <c r="T1" s="9"/>
      <c r="U1" s="15"/>
      <c r="W1" s="15"/>
      <c r="X1" s="15"/>
      <c r="Y1" s="15"/>
      <c r="Z1" s="15"/>
      <c r="AA1" s="15"/>
      <c r="AB1" s="15"/>
    </row>
    <row r="2">
      <c r="A2" s="17"/>
      <c r="B2" s="18"/>
      <c r="C2" s="19"/>
      <c r="D2" s="39"/>
      <c r="E2" s="41"/>
      <c r="F2" s="41"/>
      <c r="G2" s="41"/>
      <c r="H2" s="43"/>
      <c r="I2" s="41"/>
      <c r="J2" s="24"/>
      <c r="K2" s="24"/>
      <c r="L2" s="26"/>
      <c r="M2" s="41"/>
      <c r="N2" s="41"/>
      <c r="O2" s="41"/>
      <c r="P2" s="39"/>
      <c r="Q2" s="45"/>
      <c r="R2" s="45"/>
      <c r="S2" s="45"/>
      <c r="T2" s="45"/>
      <c r="U2" s="45"/>
      <c r="V2" s="45"/>
      <c r="W2" s="39"/>
      <c r="X2" s="39"/>
      <c r="Y2" s="39"/>
      <c r="Z2" s="39"/>
      <c r="AA2" s="39"/>
      <c r="AB2" s="39"/>
    </row>
    <row r="3">
      <c r="A3" s="47" t="s">
        <v>59</v>
      </c>
      <c r="B3" s="49" t="s">
        <v>62</v>
      </c>
      <c r="C3" s="51"/>
      <c r="E3" s="24"/>
      <c r="F3" s="24"/>
      <c r="G3" s="24"/>
      <c r="H3" s="37"/>
      <c r="I3" s="24"/>
      <c r="J3" s="24"/>
      <c r="K3" s="24"/>
      <c r="L3" s="26"/>
      <c r="M3" s="24"/>
      <c r="N3" s="24"/>
      <c r="O3" s="24"/>
    </row>
    <row r="4">
      <c r="A4" s="53"/>
      <c r="B4" s="54"/>
      <c r="C4" s="51"/>
      <c r="E4" s="24"/>
      <c r="F4" s="24"/>
      <c r="G4" s="24"/>
      <c r="H4" s="37"/>
      <c r="I4" s="24"/>
      <c r="J4" s="24"/>
      <c r="K4" s="24"/>
      <c r="L4" s="26"/>
      <c r="M4" s="24"/>
      <c r="N4" s="24"/>
      <c r="O4" s="24"/>
    </row>
    <row r="5">
      <c r="A5" s="56" t="s">
        <v>71</v>
      </c>
      <c r="B5" s="61" t="s">
        <v>74</v>
      </c>
      <c r="C5" s="51"/>
      <c r="E5" s="24"/>
      <c r="F5" s="24"/>
      <c r="G5" s="24"/>
      <c r="H5" s="37"/>
      <c r="I5" s="24"/>
      <c r="J5" s="24"/>
      <c r="K5" s="24"/>
      <c r="L5" s="26"/>
      <c r="M5" s="24"/>
      <c r="N5" s="24"/>
      <c r="O5" s="24"/>
    </row>
    <row r="6">
      <c r="A6" s="48" t="s">
        <v>92</v>
      </c>
      <c r="B6" s="30" t="s">
        <v>93</v>
      </c>
      <c r="C6" s="63" t="s">
        <v>46</v>
      </c>
      <c r="D6" s="69" t="s">
        <v>102</v>
      </c>
      <c r="E6" s="40">
        <v>16.0</v>
      </c>
      <c r="F6" s="34" t="s">
        <v>67</v>
      </c>
      <c r="G6" s="24"/>
      <c r="H6" s="71" t="s">
        <v>111</v>
      </c>
      <c r="I6" s="31" t="s">
        <v>113</v>
      </c>
      <c r="J6" s="34" t="s">
        <v>50</v>
      </c>
      <c r="K6" s="34" t="s">
        <v>114</v>
      </c>
      <c r="L6" s="57" t="s">
        <v>115</v>
      </c>
      <c r="M6" s="34" t="s">
        <v>116</v>
      </c>
      <c r="N6" s="40">
        <v>530.0</v>
      </c>
      <c r="O6" s="40" t="s">
        <v>117</v>
      </c>
      <c r="P6" s="27" t="s">
        <v>118</v>
      </c>
      <c r="Q6" s="73" t="s">
        <v>54</v>
      </c>
      <c r="R6" s="7" t="s">
        <v>120</v>
      </c>
      <c r="S6" s="75"/>
    </row>
    <row r="7">
      <c r="A7" s="48" t="s">
        <v>125</v>
      </c>
      <c r="B7" s="22" t="s">
        <v>126</v>
      </c>
      <c r="C7" s="63" t="s">
        <v>46</v>
      </c>
      <c r="D7" s="7" t="s">
        <v>102</v>
      </c>
      <c r="E7" s="40">
        <v>16.0</v>
      </c>
      <c r="F7" s="34" t="s">
        <v>127</v>
      </c>
      <c r="G7" s="24"/>
      <c r="H7" s="77" t="s">
        <v>68</v>
      </c>
      <c r="I7" s="40">
        <v>32.0</v>
      </c>
      <c r="J7" s="36" t="s">
        <v>50</v>
      </c>
      <c r="K7" s="34" t="s">
        <v>130</v>
      </c>
      <c r="L7" s="57" t="s">
        <v>131</v>
      </c>
      <c r="M7" s="40" t="s">
        <v>132</v>
      </c>
      <c r="N7" s="40">
        <v>530.0</v>
      </c>
      <c r="O7" s="40" t="s">
        <v>133</v>
      </c>
      <c r="P7" s="14" t="s">
        <v>134</v>
      </c>
      <c r="Q7" s="59" t="s">
        <v>78</v>
      </c>
      <c r="R7" s="14" t="s">
        <v>135</v>
      </c>
      <c r="S7" s="79"/>
      <c r="T7" s="27"/>
      <c r="U7" s="27"/>
      <c r="V7" s="27"/>
    </row>
    <row r="8">
      <c r="A8" s="48" t="s">
        <v>137</v>
      </c>
      <c r="B8" s="22" t="s">
        <v>138</v>
      </c>
      <c r="C8" s="63" t="s">
        <v>46</v>
      </c>
      <c r="D8" s="7" t="s">
        <v>102</v>
      </c>
      <c r="E8" s="40">
        <v>16.0</v>
      </c>
      <c r="F8" s="34" t="s">
        <v>67</v>
      </c>
      <c r="G8" s="24"/>
      <c r="H8" s="77" t="s">
        <v>68</v>
      </c>
      <c r="I8" s="40">
        <v>32.0</v>
      </c>
      <c r="J8" s="34" t="s">
        <v>50</v>
      </c>
      <c r="K8" s="34" t="s">
        <v>139</v>
      </c>
      <c r="L8" s="57" t="s">
        <v>140</v>
      </c>
      <c r="M8" s="40" t="s">
        <v>141</v>
      </c>
      <c r="N8" s="40">
        <v>530.0</v>
      </c>
      <c r="O8" s="40" t="s">
        <v>133</v>
      </c>
      <c r="P8" s="14" t="s">
        <v>142</v>
      </c>
      <c r="Q8" s="59" t="s">
        <v>78</v>
      </c>
      <c r="R8" s="14" t="s">
        <v>143</v>
      </c>
      <c r="S8" s="79"/>
      <c r="T8" s="27"/>
      <c r="V8" s="27"/>
    </row>
    <row r="9">
      <c r="A9" s="81"/>
      <c r="B9" s="30"/>
      <c r="C9" s="21"/>
      <c r="H9" s="37"/>
      <c r="L9" s="37"/>
    </row>
    <row r="10">
      <c r="A10" s="60" t="s">
        <v>144</v>
      </c>
      <c r="B10" s="30" t="s">
        <v>145</v>
      </c>
      <c r="C10" s="51"/>
      <c r="E10" s="24"/>
      <c r="F10" s="24"/>
      <c r="G10" s="24"/>
      <c r="H10" s="37"/>
      <c r="I10" s="24"/>
      <c r="J10" s="24"/>
      <c r="K10" s="24"/>
      <c r="L10" s="26"/>
      <c r="M10" s="24"/>
      <c r="N10" s="24"/>
      <c r="O10" s="24"/>
    </row>
    <row r="11">
      <c r="A11" s="27" t="s">
        <v>146</v>
      </c>
      <c r="B11" s="61" t="s">
        <v>147</v>
      </c>
      <c r="C11" s="21" t="s">
        <v>148</v>
      </c>
      <c r="E11" s="24"/>
      <c r="F11" s="24"/>
      <c r="G11" s="24"/>
      <c r="H11" s="37"/>
      <c r="I11" s="24"/>
      <c r="J11" s="24"/>
      <c r="K11" s="24"/>
      <c r="L11" s="26"/>
      <c r="M11" s="24"/>
      <c r="N11" s="24"/>
      <c r="O11" s="24"/>
    </row>
    <row r="12">
      <c r="A12" s="25"/>
      <c r="B12" s="32"/>
      <c r="C12" s="51"/>
      <c r="D12" s="7" t="s">
        <v>149</v>
      </c>
      <c r="E12" s="24"/>
      <c r="F12" s="24"/>
      <c r="G12" s="24"/>
      <c r="H12" s="37"/>
      <c r="I12" s="24"/>
      <c r="J12" s="24"/>
      <c r="K12" s="24"/>
      <c r="L12" s="26"/>
      <c r="M12" s="24"/>
      <c r="N12" s="24"/>
      <c r="O12" s="24"/>
    </row>
    <row r="13">
      <c r="A13" s="56" t="s">
        <v>150</v>
      </c>
      <c r="B13" s="61" t="s">
        <v>151</v>
      </c>
      <c r="C13" s="51"/>
      <c r="E13" s="24"/>
      <c r="F13" s="24"/>
      <c r="G13" s="24"/>
      <c r="H13" s="37"/>
      <c r="I13" s="24"/>
      <c r="J13" s="24"/>
      <c r="K13" s="24"/>
      <c r="L13" s="26"/>
      <c r="M13" s="24"/>
      <c r="N13" s="24"/>
      <c r="O13" s="24"/>
    </row>
    <row r="14">
      <c r="A14" s="60" t="s">
        <v>153</v>
      </c>
      <c r="B14" s="22" t="s">
        <v>154</v>
      </c>
      <c r="C14" s="63" t="s">
        <v>46</v>
      </c>
      <c r="D14" s="7" t="s">
        <v>157</v>
      </c>
      <c r="E14" s="40">
        <v>8.0</v>
      </c>
      <c r="F14" s="85" t="s">
        <v>158</v>
      </c>
      <c r="G14" s="88" t="s">
        <v>159</v>
      </c>
      <c r="H14" s="77" t="s">
        <v>68</v>
      </c>
      <c r="I14" s="34">
        <v>32.0</v>
      </c>
      <c r="J14" s="34" t="s">
        <v>87</v>
      </c>
      <c r="K14" s="34" t="s">
        <v>107</v>
      </c>
      <c r="L14" s="57" t="s">
        <v>160</v>
      </c>
      <c r="M14" s="40" t="s">
        <v>161</v>
      </c>
      <c r="N14" s="40">
        <v>530.0</v>
      </c>
      <c r="O14" s="40" t="s">
        <v>133</v>
      </c>
      <c r="P14" s="14" t="s">
        <v>162</v>
      </c>
      <c r="Q14" s="59" t="s">
        <v>78</v>
      </c>
      <c r="R14" s="14" t="s">
        <v>163</v>
      </c>
      <c r="S14" s="27"/>
      <c r="T14" s="27"/>
      <c r="U14" s="27"/>
      <c r="V14" s="27"/>
    </row>
    <row r="15">
      <c r="A15" s="60" t="s">
        <v>164</v>
      </c>
      <c r="B15" s="22" t="s">
        <v>165</v>
      </c>
      <c r="C15" s="63" t="s">
        <v>46</v>
      </c>
      <c r="D15" s="7" t="s">
        <v>157</v>
      </c>
      <c r="E15" s="40">
        <v>8.0</v>
      </c>
      <c r="F15" s="40" t="s">
        <v>166</v>
      </c>
      <c r="G15" s="88" t="s">
        <v>159</v>
      </c>
      <c r="H15" s="77" t="s">
        <v>68</v>
      </c>
      <c r="I15" s="34">
        <v>32.0</v>
      </c>
      <c r="J15" s="34" t="s">
        <v>50</v>
      </c>
      <c r="K15" s="34" t="s">
        <v>167</v>
      </c>
      <c r="L15" s="57" t="s">
        <v>168</v>
      </c>
      <c r="M15" s="40" t="s">
        <v>169</v>
      </c>
      <c r="N15" s="40">
        <v>530.0</v>
      </c>
      <c r="O15" s="40" t="s">
        <v>133</v>
      </c>
      <c r="P15" s="14" t="s">
        <v>170</v>
      </c>
      <c r="Q15" s="59" t="s">
        <v>78</v>
      </c>
      <c r="R15" s="14" t="s">
        <v>171</v>
      </c>
      <c r="S15" s="27"/>
      <c r="T15" s="27"/>
      <c r="V15" s="27"/>
    </row>
    <row r="16">
      <c r="A16" s="60" t="s">
        <v>173</v>
      </c>
      <c r="B16" s="30" t="s">
        <v>174</v>
      </c>
      <c r="C16" s="91" t="s">
        <v>176</v>
      </c>
      <c r="D16" s="14" t="s">
        <v>179</v>
      </c>
      <c r="E16" s="31">
        <v>32.0</v>
      </c>
      <c r="F16" s="40" t="s">
        <v>180</v>
      </c>
      <c r="G16" s="92" t="s">
        <v>181</v>
      </c>
      <c r="H16" s="94" t="s">
        <v>182</v>
      </c>
      <c r="I16" s="31" t="s">
        <v>185</v>
      </c>
      <c r="J16" s="40" t="s">
        <v>186</v>
      </c>
      <c r="K16" s="40" t="s">
        <v>187</v>
      </c>
      <c r="L16" s="96" t="s">
        <v>188</v>
      </c>
      <c r="M16" s="40" t="s">
        <v>190</v>
      </c>
      <c r="N16" s="40"/>
      <c r="O16" s="94" t="s">
        <v>193</v>
      </c>
      <c r="P16" s="14" t="s">
        <v>194</v>
      </c>
      <c r="Q16" s="59" t="s">
        <v>78</v>
      </c>
      <c r="R16" s="7" t="s">
        <v>195</v>
      </c>
      <c r="S16" s="7"/>
      <c r="U16" s="14"/>
      <c r="V16" s="14"/>
    </row>
    <row r="17">
      <c r="A17" s="98"/>
      <c r="B17" s="99"/>
      <c r="C17" s="104"/>
      <c r="D17" s="27"/>
      <c r="E17" s="34"/>
      <c r="F17" s="34"/>
      <c r="G17" s="24"/>
      <c r="H17" s="77"/>
      <c r="I17" s="34"/>
      <c r="J17" s="34"/>
      <c r="K17" s="34"/>
      <c r="L17" s="106"/>
      <c r="M17" s="34"/>
      <c r="N17" s="40"/>
      <c r="O17" s="40"/>
    </row>
    <row r="18">
      <c r="A18" s="98"/>
      <c r="B18" s="99"/>
      <c r="C18" s="104"/>
      <c r="D18" s="27"/>
      <c r="E18" s="34"/>
      <c r="F18" s="34"/>
      <c r="G18" s="24"/>
      <c r="H18" s="77"/>
      <c r="I18" s="34"/>
      <c r="J18" s="34"/>
      <c r="K18" s="34"/>
      <c r="L18" s="106"/>
      <c r="M18" s="34"/>
      <c r="N18" s="40"/>
      <c r="O18" s="40"/>
    </row>
    <row r="19">
      <c r="A19" s="60" t="s">
        <v>232</v>
      </c>
      <c r="B19" s="22" t="s">
        <v>233</v>
      </c>
      <c r="C19" s="21" t="s">
        <v>148</v>
      </c>
      <c r="E19" s="24"/>
      <c r="F19" s="24"/>
      <c r="G19" s="24"/>
      <c r="H19" s="37"/>
      <c r="I19" s="24"/>
      <c r="J19" s="24"/>
      <c r="K19" s="24"/>
      <c r="L19" s="26"/>
      <c r="M19" s="24"/>
      <c r="N19" s="24"/>
      <c r="O19" s="24"/>
    </row>
    <row r="20">
      <c r="A20" s="115" t="s">
        <v>235</v>
      </c>
      <c r="B20" s="30" t="s">
        <v>249</v>
      </c>
      <c r="C20" s="21" t="s">
        <v>148</v>
      </c>
      <c r="E20" s="24"/>
      <c r="F20" s="24"/>
      <c r="G20" s="24"/>
      <c r="H20" s="37"/>
      <c r="I20" s="24"/>
      <c r="J20" s="24"/>
      <c r="K20" s="24"/>
      <c r="L20" s="26"/>
      <c r="M20" s="24"/>
      <c r="N20" s="24"/>
      <c r="O20" s="24"/>
    </row>
    <row r="21">
      <c r="B21" s="32"/>
      <c r="C21" s="51"/>
      <c r="E21" s="24"/>
      <c r="F21" s="24"/>
      <c r="G21" s="24"/>
      <c r="H21" s="37"/>
      <c r="I21" s="24"/>
      <c r="J21" s="24"/>
      <c r="K21" s="24"/>
      <c r="L21" s="26"/>
      <c r="M21" s="24"/>
      <c r="N21" s="24"/>
      <c r="O21" s="24"/>
    </row>
    <row r="22">
      <c r="A22" s="27" t="s">
        <v>250</v>
      </c>
      <c r="B22" s="22" t="s">
        <v>251</v>
      </c>
      <c r="C22" s="21" t="s">
        <v>252</v>
      </c>
      <c r="E22" s="24"/>
      <c r="F22" s="24"/>
      <c r="G22" s="24"/>
      <c r="H22" s="37"/>
      <c r="I22" s="24"/>
      <c r="J22" s="24"/>
      <c r="K22" s="24"/>
      <c r="L22" s="26"/>
      <c r="M22" s="24"/>
      <c r="N22" s="24"/>
      <c r="O22" s="24"/>
    </row>
    <row r="23">
      <c r="B23" s="32"/>
      <c r="C23" s="51"/>
      <c r="E23" s="24"/>
      <c r="F23" s="24"/>
      <c r="G23" s="24"/>
      <c r="H23" s="37"/>
      <c r="I23" s="24"/>
      <c r="J23" s="24"/>
      <c r="K23" s="24"/>
      <c r="L23" s="26"/>
      <c r="M23" s="24"/>
      <c r="N23" s="24"/>
      <c r="O23" s="24"/>
    </row>
    <row r="24">
      <c r="A24" s="60" t="s">
        <v>253</v>
      </c>
      <c r="B24" s="22" t="s">
        <v>255</v>
      </c>
      <c r="C24" s="21" t="s">
        <v>29</v>
      </c>
      <c r="H24" s="37"/>
      <c r="L24" s="37"/>
    </row>
    <row r="25">
      <c r="A25" s="60" t="s">
        <v>260</v>
      </c>
      <c r="B25" s="30" t="s">
        <v>262</v>
      </c>
      <c r="C25" s="28" t="s">
        <v>263</v>
      </c>
      <c r="H25" s="37"/>
      <c r="L25" s="37"/>
    </row>
    <row r="26">
      <c r="A26" s="115"/>
      <c r="B26" s="22"/>
      <c r="C26" s="63"/>
      <c r="D26" s="27"/>
      <c r="E26" s="34"/>
      <c r="F26" s="34"/>
      <c r="G26" s="24"/>
      <c r="H26" s="77"/>
      <c r="I26" s="34"/>
      <c r="J26" s="34"/>
      <c r="K26" s="34"/>
      <c r="L26" s="106"/>
      <c r="M26" s="34"/>
      <c r="N26" s="34"/>
      <c r="O26" s="34"/>
    </row>
    <row r="27">
      <c r="A27" s="115" t="s">
        <v>274</v>
      </c>
      <c r="B27" s="22" t="s">
        <v>275</v>
      </c>
      <c r="C27" s="63" t="s">
        <v>276</v>
      </c>
      <c r="D27" s="27" t="s">
        <v>277</v>
      </c>
      <c r="E27" s="34">
        <v>12.0</v>
      </c>
      <c r="F27" s="40" t="s">
        <v>278</v>
      </c>
      <c r="G27" s="24"/>
      <c r="H27" s="77" t="s">
        <v>280</v>
      </c>
      <c r="I27" s="34">
        <v>32.0</v>
      </c>
      <c r="J27" s="34" t="s">
        <v>186</v>
      </c>
      <c r="K27" s="34" t="s">
        <v>51</v>
      </c>
      <c r="L27" s="57" t="s">
        <v>283</v>
      </c>
      <c r="M27" s="34" t="s">
        <v>285</v>
      </c>
      <c r="N27" s="40">
        <v>530.0</v>
      </c>
      <c r="O27" s="40" t="s">
        <v>287</v>
      </c>
      <c r="P27" s="14" t="s">
        <v>289</v>
      </c>
      <c r="Q27" s="42" t="s">
        <v>54</v>
      </c>
      <c r="R27" s="14" t="s">
        <v>291</v>
      </c>
    </row>
    <row r="28">
      <c r="H28" s="37"/>
      <c r="L28" s="37"/>
    </row>
    <row r="29">
      <c r="A29" s="27" t="s">
        <v>292</v>
      </c>
      <c r="B29" s="22" t="s">
        <v>293</v>
      </c>
      <c r="C29" s="21" t="s">
        <v>252</v>
      </c>
      <c r="H29" s="37"/>
      <c r="L29" s="37"/>
    </row>
    <row r="30">
      <c r="A30" s="27" t="s">
        <v>294</v>
      </c>
      <c r="B30" s="22" t="s">
        <v>295</v>
      </c>
      <c r="C30" s="21" t="s">
        <v>296</v>
      </c>
      <c r="H30" s="37"/>
      <c r="L30" s="37"/>
    </row>
    <row r="31">
      <c r="A31" s="121" t="s">
        <v>298</v>
      </c>
      <c r="B31" s="30" t="s">
        <v>301</v>
      </c>
      <c r="C31" s="21" t="s">
        <v>296</v>
      </c>
      <c r="H31" s="37"/>
      <c r="L31" s="37"/>
    </row>
    <row r="32">
      <c r="H32" s="37"/>
      <c r="L32" s="37"/>
    </row>
    <row r="33">
      <c r="A33" s="121" t="s">
        <v>302</v>
      </c>
      <c r="B33" s="22" t="s">
        <v>307</v>
      </c>
      <c r="C33" s="28" t="s">
        <v>148</v>
      </c>
      <c r="H33" s="37"/>
      <c r="L33" s="37"/>
    </row>
    <row r="34">
      <c r="A34" s="121" t="s">
        <v>310</v>
      </c>
      <c r="B34" s="22" t="s">
        <v>315</v>
      </c>
      <c r="C34" s="28" t="s">
        <v>148</v>
      </c>
      <c r="H34" s="37"/>
      <c r="L34" s="37"/>
    </row>
    <row r="35">
      <c r="H35" s="37"/>
      <c r="L35" s="37"/>
    </row>
    <row r="36">
      <c r="A36" s="7" t="s">
        <v>319</v>
      </c>
      <c r="B36" s="30" t="s">
        <v>322</v>
      </c>
      <c r="C36" s="28" t="s">
        <v>148</v>
      </c>
      <c r="H36" s="37"/>
      <c r="L36" s="37"/>
    </row>
    <row r="37">
      <c r="A37" s="7"/>
      <c r="B37" s="30"/>
      <c r="C37" s="28"/>
      <c r="H37" s="37"/>
      <c r="L37" s="37"/>
    </row>
    <row r="38">
      <c r="A38" s="7" t="s">
        <v>324</v>
      </c>
      <c r="B38" s="30" t="s">
        <v>325</v>
      </c>
      <c r="C38" t="s">
        <v>326</v>
      </c>
      <c r="D38" t="s">
        <v>328</v>
      </c>
      <c r="E38" s="23">
        <v>4.0</v>
      </c>
      <c r="F38" s="111" t="s">
        <v>180</v>
      </c>
      <c r="H38" s="94" t="s">
        <v>332</v>
      </c>
      <c r="I38" s="23" t="s">
        <v>333</v>
      </c>
      <c r="J38" s="111" t="s">
        <v>70</v>
      </c>
      <c r="K38" s="111" t="s">
        <v>335</v>
      </c>
      <c r="L38" s="37" t="s">
        <v>337</v>
      </c>
      <c r="M38" s="31" t="s">
        <v>339</v>
      </c>
      <c r="N38" s="31">
        <v>522.0</v>
      </c>
      <c r="O38" s="7" t="s">
        <v>341</v>
      </c>
      <c r="P38" s="14" t="s">
        <v>342</v>
      </c>
      <c r="Q38" s="103" t="s">
        <v>215</v>
      </c>
      <c r="R38" s="14" t="s">
        <v>345</v>
      </c>
      <c r="S38" s="7" t="s">
        <v>346</v>
      </c>
      <c r="T38" s="103" t="s">
        <v>215</v>
      </c>
      <c r="U38" s="14" t="s">
        <v>345</v>
      </c>
      <c r="V38" s="7" t="s">
        <v>350</v>
      </c>
    </row>
    <row r="39">
      <c r="A39" s="126"/>
      <c r="B39" s="126"/>
      <c r="H39" s="37"/>
      <c r="L39" s="37"/>
    </row>
    <row r="40">
      <c r="A40" s="47" t="s">
        <v>385</v>
      </c>
      <c r="B40" s="49" t="s">
        <v>387</v>
      </c>
      <c r="C40" s="51"/>
      <c r="E40" s="24"/>
      <c r="F40" s="24"/>
      <c r="G40" s="24"/>
      <c r="H40" s="37"/>
      <c r="I40" s="24"/>
      <c r="J40" s="24"/>
      <c r="K40" s="24"/>
      <c r="L40" s="26"/>
      <c r="M40" s="24"/>
      <c r="N40" s="24"/>
      <c r="O40" s="24"/>
    </row>
    <row r="41">
      <c r="A41" s="53"/>
      <c r="B41" s="54"/>
      <c r="C41" s="51"/>
      <c r="E41" s="24"/>
      <c r="F41" s="24"/>
      <c r="G41" s="24"/>
      <c r="H41" s="37"/>
      <c r="I41" s="24"/>
      <c r="J41" s="24"/>
      <c r="K41" s="24"/>
      <c r="L41" s="26"/>
      <c r="M41" s="24"/>
      <c r="N41" s="24"/>
      <c r="O41" s="24"/>
    </row>
    <row r="42">
      <c r="A42" s="60" t="s">
        <v>399</v>
      </c>
      <c r="B42" s="30" t="s">
        <v>400</v>
      </c>
      <c r="C42" s="27" t="s">
        <v>105</v>
      </c>
      <c r="D42" s="91" t="s">
        <v>404</v>
      </c>
      <c r="E42" s="40">
        <v>8.0</v>
      </c>
      <c r="F42" s="34" t="s">
        <v>67</v>
      </c>
      <c r="G42" s="31"/>
      <c r="H42" s="94" t="s">
        <v>407</v>
      </c>
      <c r="I42" s="128" t="s">
        <v>409</v>
      </c>
      <c r="J42" s="34" t="s">
        <v>50</v>
      </c>
      <c r="K42" s="34" t="s">
        <v>227</v>
      </c>
      <c r="L42" s="57" t="s">
        <v>418</v>
      </c>
      <c r="M42" s="7"/>
      <c r="N42" s="40">
        <v>534.0</v>
      </c>
      <c r="P42" s="14" t="s">
        <v>419</v>
      </c>
      <c r="Q42" s="59" t="s">
        <v>78</v>
      </c>
      <c r="R42" s="14" t="s">
        <v>420</v>
      </c>
      <c r="S42" s="14" t="s">
        <v>421</v>
      </c>
    </row>
    <row r="43">
      <c r="A43" s="60" t="s">
        <v>422</v>
      </c>
      <c r="B43" s="30" t="s">
        <v>423</v>
      </c>
      <c r="C43" s="63" t="s">
        <v>46</v>
      </c>
      <c r="D43" s="29" t="s">
        <v>425</v>
      </c>
      <c r="E43" s="34">
        <v>4.0</v>
      </c>
      <c r="F43" s="34" t="s">
        <v>127</v>
      </c>
      <c r="G43" s="24"/>
      <c r="H43" s="77" t="s">
        <v>68</v>
      </c>
      <c r="I43" s="40" t="s">
        <v>429</v>
      </c>
      <c r="J43" s="34" t="s">
        <v>50</v>
      </c>
      <c r="K43" s="34" t="s">
        <v>187</v>
      </c>
      <c r="L43" s="57" t="s">
        <v>431</v>
      </c>
      <c r="M43" s="40" t="s">
        <v>432</v>
      </c>
      <c r="N43" s="40">
        <v>534.0</v>
      </c>
      <c r="O43" s="40" t="s">
        <v>133</v>
      </c>
      <c r="P43" s="14" t="s">
        <v>435</v>
      </c>
      <c r="Q43" s="59" t="s">
        <v>78</v>
      </c>
      <c r="R43" s="14" t="s">
        <v>439</v>
      </c>
      <c r="S43" s="14" t="s">
        <v>356</v>
      </c>
      <c r="U43" s="27"/>
    </row>
    <row r="44">
      <c r="A44" s="60" t="s">
        <v>442</v>
      </c>
      <c r="B44" s="30" t="s">
        <v>443</v>
      </c>
      <c r="C44" s="63" t="s">
        <v>46</v>
      </c>
      <c r="D44" s="29" t="s">
        <v>425</v>
      </c>
      <c r="E44" s="34">
        <v>4.0</v>
      </c>
      <c r="F44" s="34" t="s">
        <v>67</v>
      </c>
      <c r="G44" s="24"/>
      <c r="H44" s="77" t="s">
        <v>68</v>
      </c>
      <c r="I44" s="40" t="s">
        <v>446</v>
      </c>
      <c r="J44" s="34" t="s">
        <v>186</v>
      </c>
      <c r="K44" s="34" t="s">
        <v>448</v>
      </c>
      <c r="L44" s="57" t="s">
        <v>450</v>
      </c>
      <c r="M44" s="34" t="s">
        <v>451</v>
      </c>
      <c r="N44" s="40">
        <v>534.0</v>
      </c>
      <c r="O44" s="40" t="s">
        <v>133</v>
      </c>
      <c r="P44" s="14" t="s">
        <v>453</v>
      </c>
      <c r="Q44" s="59" t="s">
        <v>78</v>
      </c>
      <c r="R44" s="14" t="s">
        <v>456</v>
      </c>
      <c r="S44" s="14" t="s">
        <v>457</v>
      </c>
      <c r="V44" s="27"/>
    </row>
    <row r="45">
      <c r="A45" s="52" t="s">
        <v>458</v>
      </c>
      <c r="B45" s="30" t="s">
        <v>459</v>
      </c>
      <c r="C45" s="63" t="s">
        <v>46</v>
      </c>
      <c r="D45" s="29" t="s">
        <v>157</v>
      </c>
      <c r="E45" s="34">
        <v>8.0</v>
      </c>
      <c r="F45" s="34" t="s">
        <v>67</v>
      </c>
      <c r="G45" s="55"/>
      <c r="H45" s="77" t="s">
        <v>68</v>
      </c>
      <c r="I45" s="40" t="s">
        <v>462</v>
      </c>
      <c r="J45" s="34" t="s">
        <v>50</v>
      </c>
      <c r="K45" s="34" t="s">
        <v>464</v>
      </c>
      <c r="L45" s="57" t="s">
        <v>465</v>
      </c>
      <c r="M45" s="40" t="s">
        <v>466</v>
      </c>
      <c r="N45" s="40">
        <v>534.0</v>
      </c>
      <c r="O45" s="40" t="s">
        <v>133</v>
      </c>
      <c r="P45" s="14" t="s">
        <v>471</v>
      </c>
      <c r="Q45" s="59" t="s">
        <v>78</v>
      </c>
      <c r="R45" s="14" t="s">
        <v>472</v>
      </c>
      <c r="S45" s="14" t="s">
        <v>473</v>
      </c>
      <c r="U45" s="27"/>
      <c r="V45" s="27"/>
    </row>
    <row r="46">
      <c r="H46" s="37"/>
      <c r="L46" s="37"/>
    </row>
    <row r="47">
      <c r="A47" s="7" t="s">
        <v>475</v>
      </c>
      <c r="B47" s="22" t="s">
        <v>476</v>
      </c>
      <c r="C47" s="21" t="s">
        <v>263</v>
      </c>
      <c r="E47" s="24"/>
      <c r="F47" s="24"/>
      <c r="G47" s="24"/>
      <c r="H47" s="37"/>
      <c r="I47" s="24"/>
      <c r="J47" s="24"/>
      <c r="K47" s="24"/>
      <c r="L47" s="26"/>
      <c r="M47" s="24"/>
      <c r="N47" s="24"/>
      <c r="O47" s="24"/>
    </row>
    <row r="48">
      <c r="A48" s="7" t="s">
        <v>477</v>
      </c>
      <c r="B48" s="22" t="s">
        <v>478</v>
      </c>
      <c r="C48" s="21" t="s">
        <v>263</v>
      </c>
      <c r="E48" s="24"/>
      <c r="F48" s="24"/>
      <c r="G48" s="24"/>
      <c r="H48" s="37"/>
      <c r="I48" s="24"/>
      <c r="J48" s="24"/>
      <c r="K48" s="24"/>
      <c r="L48" s="26"/>
      <c r="M48" s="24"/>
      <c r="N48" s="24"/>
      <c r="O48" s="24"/>
    </row>
    <row r="49">
      <c r="B49" s="32"/>
      <c r="C49" s="51"/>
      <c r="E49" s="24"/>
      <c r="F49" s="24"/>
      <c r="G49" s="24"/>
      <c r="H49" s="37"/>
      <c r="I49" s="24"/>
      <c r="J49" s="24"/>
      <c r="K49" s="24"/>
      <c r="L49" s="26"/>
      <c r="M49" s="24"/>
      <c r="N49" s="24"/>
      <c r="O49" s="24"/>
    </row>
    <row r="50">
      <c r="A50" s="7" t="s">
        <v>480</v>
      </c>
      <c r="B50" s="22" t="s">
        <v>482</v>
      </c>
      <c r="C50" s="63" t="s">
        <v>276</v>
      </c>
      <c r="D50" s="7" t="s">
        <v>484</v>
      </c>
      <c r="E50" s="40">
        <v>24.0</v>
      </c>
      <c r="F50" s="40" t="s">
        <v>486</v>
      </c>
      <c r="G50" s="24"/>
      <c r="H50" s="77" t="s">
        <v>68</v>
      </c>
      <c r="I50" s="34">
        <v>32.0</v>
      </c>
      <c r="J50" s="34" t="s">
        <v>186</v>
      </c>
      <c r="K50" s="34">
        <v>40.0</v>
      </c>
      <c r="L50" s="106" t="s">
        <v>488</v>
      </c>
      <c r="M50" s="34" t="s">
        <v>489</v>
      </c>
      <c r="N50" s="40">
        <v>534.0</v>
      </c>
      <c r="O50" s="40" t="s">
        <v>492</v>
      </c>
      <c r="P50" s="14" t="s">
        <v>493</v>
      </c>
      <c r="Q50" s="59" t="s">
        <v>78</v>
      </c>
      <c r="R50" s="14" t="s">
        <v>494</v>
      </c>
    </row>
    <row r="51">
      <c r="A51" s="7" t="s">
        <v>480</v>
      </c>
      <c r="B51" s="22" t="s">
        <v>496</v>
      </c>
      <c r="C51" s="63" t="s">
        <v>276</v>
      </c>
      <c r="D51" s="7" t="s">
        <v>484</v>
      </c>
      <c r="E51" s="40">
        <v>24.0</v>
      </c>
      <c r="F51" s="40" t="s">
        <v>486</v>
      </c>
      <c r="G51" s="24"/>
      <c r="H51" s="77" t="s">
        <v>68</v>
      </c>
      <c r="I51" s="34">
        <v>32.0</v>
      </c>
      <c r="J51" s="34" t="s">
        <v>186</v>
      </c>
      <c r="K51" s="34">
        <v>30.0</v>
      </c>
      <c r="L51" s="106" t="s">
        <v>501</v>
      </c>
      <c r="M51" s="34" t="s">
        <v>502</v>
      </c>
      <c r="N51" s="40">
        <v>534.0</v>
      </c>
      <c r="O51" s="132" t="s">
        <v>492</v>
      </c>
      <c r="P51" s="14" t="s">
        <v>510</v>
      </c>
      <c r="Q51" s="59" t="s">
        <v>78</v>
      </c>
      <c r="R51" s="14" t="s">
        <v>511</v>
      </c>
    </row>
    <row r="52">
      <c r="B52" s="32"/>
      <c r="C52" s="51"/>
      <c r="E52" s="24"/>
      <c r="F52" s="24"/>
      <c r="G52" s="24"/>
      <c r="H52" s="37"/>
      <c r="I52" s="24"/>
      <c r="J52" s="24"/>
      <c r="K52" s="24"/>
      <c r="L52" s="26"/>
      <c r="M52" s="24"/>
      <c r="N52" s="24"/>
      <c r="O52" s="24"/>
    </row>
    <row r="53">
      <c r="A53" s="7" t="s">
        <v>512</v>
      </c>
      <c r="B53" s="30" t="s">
        <v>513</v>
      </c>
      <c r="C53" s="63" t="s">
        <v>46</v>
      </c>
      <c r="D53" s="7" t="s">
        <v>102</v>
      </c>
      <c r="E53" s="40">
        <v>16.0</v>
      </c>
      <c r="F53" s="34" t="s">
        <v>67</v>
      </c>
      <c r="G53" s="24"/>
      <c r="H53" s="77" t="s">
        <v>68</v>
      </c>
      <c r="I53" s="40" t="s">
        <v>514</v>
      </c>
      <c r="J53" s="136" t="s">
        <v>87</v>
      </c>
      <c r="K53" s="138" t="s">
        <v>524</v>
      </c>
      <c r="L53" s="140" t="s">
        <v>525</v>
      </c>
      <c r="M53" s="128" t="s">
        <v>526</v>
      </c>
      <c r="N53" s="40">
        <v>534.0</v>
      </c>
      <c r="O53" s="40" t="s">
        <v>133</v>
      </c>
      <c r="P53" s="14" t="s">
        <v>527</v>
      </c>
      <c r="Q53" s="59" t="s">
        <v>78</v>
      </c>
      <c r="R53" s="14" t="s">
        <v>528</v>
      </c>
    </row>
    <row r="54">
      <c r="A54" s="7" t="s">
        <v>512</v>
      </c>
      <c r="B54" s="22" t="s">
        <v>529</v>
      </c>
      <c r="C54" s="63" t="s">
        <v>46</v>
      </c>
      <c r="D54" s="7" t="s">
        <v>102</v>
      </c>
      <c r="E54" s="40">
        <v>16.0</v>
      </c>
      <c r="F54" s="34" t="s">
        <v>67</v>
      </c>
      <c r="G54" s="24"/>
      <c r="H54" s="142" t="s">
        <v>111</v>
      </c>
      <c r="I54" s="34">
        <v>32.0</v>
      </c>
      <c r="J54" s="36" t="s">
        <v>50</v>
      </c>
      <c r="K54" s="34" t="s">
        <v>534</v>
      </c>
      <c r="L54" s="57" t="s">
        <v>535</v>
      </c>
      <c r="M54" s="40" t="s">
        <v>536</v>
      </c>
      <c r="N54" s="40">
        <v>534.0</v>
      </c>
      <c r="O54" s="40" t="s">
        <v>133</v>
      </c>
      <c r="P54" s="14" t="s">
        <v>539</v>
      </c>
      <c r="Q54" s="59" t="s">
        <v>78</v>
      </c>
      <c r="R54" s="14" t="s">
        <v>540</v>
      </c>
      <c r="S54" s="27"/>
      <c r="T54" s="27"/>
      <c r="U54" s="27"/>
      <c r="V54" s="27"/>
    </row>
    <row r="55">
      <c r="A55" s="27"/>
      <c r="B55" s="30"/>
      <c r="C55" s="63"/>
      <c r="D55" s="27"/>
      <c r="E55" s="34"/>
      <c r="F55" s="34"/>
      <c r="G55" s="24"/>
      <c r="H55" s="77"/>
      <c r="I55" s="34"/>
      <c r="J55" s="36"/>
      <c r="K55" s="34"/>
      <c r="L55" s="106"/>
      <c r="M55" s="34"/>
      <c r="N55" s="34"/>
      <c r="O55" s="34"/>
      <c r="Q55" s="27"/>
      <c r="R55" s="27"/>
      <c r="S55" s="27"/>
      <c r="T55" s="27"/>
      <c r="U55" s="27"/>
      <c r="V55" s="27"/>
    </row>
    <row r="56">
      <c r="A56" s="7" t="s">
        <v>545</v>
      </c>
      <c r="B56" s="22" t="s">
        <v>546</v>
      </c>
      <c r="C56" s="21" t="s">
        <v>263</v>
      </c>
      <c r="D56" s="7"/>
      <c r="E56" s="31"/>
      <c r="F56" s="31"/>
      <c r="G56" s="7"/>
      <c r="H56" s="94"/>
      <c r="I56" s="34"/>
      <c r="J56" s="36"/>
      <c r="K56" s="23"/>
      <c r="L56" s="94"/>
      <c r="M56" s="40"/>
      <c r="O56" s="40"/>
    </row>
    <row r="57">
      <c r="A57" s="7" t="s">
        <v>547</v>
      </c>
      <c r="B57" s="22" t="s">
        <v>548</v>
      </c>
      <c r="C57" s="63" t="s">
        <v>276</v>
      </c>
      <c r="D57" s="7" t="s">
        <v>484</v>
      </c>
      <c r="E57" s="40">
        <v>24.0</v>
      </c>
      <c r="F57" s="34" t="s">
        <v>549</v>
      </c>
      <c r="G57" s="24"/>
      <c r="H57" s="77" t="s">
        <v>280</v>
      </c>
      <c r="I57" s="40" t="s">
        <v>377</v>
      </c>
      <c r="J57" s="34" t="s">
        <v>186</v>
      </c>
      <c r="K57" s="34">
        <v>16.0</v>
      </c>
      <c r="L57" s="57" t="s">
        <v>550</v>
      </c>
      <c r="M57" s="40" t="s">
        <v>551</v>
      </c>
      <c r="N57" s="24"/>
      <c r="O57" s="40" t="s">
        <v>552</v>
      </c>
      <c r="P57" s="14" t="s">
        <v>553</v>
      </c>
      <c r="Q57" s="59" t="s">
        <v>78</v>
      </c>
      <c r="R57" s="14" t="s">
        <v>554</v>
      </c>
    </row>
    <row r="58">
      <c r="A58" s="7" t="s">
        <v>547</v>
      </c>
      <c r="B58" s="22" t="s">
        <v>555</v>
      </c>
      <c r="C58" s="63" t="s">
        <v>276</v>
      </c>
      <c r="D58" s="7" t="s">
        <v>484</v>
      </c>
      <c r="E58" s="40">
        <v>24.0</v>
      </c>
      <c r="F58" s="34" t="s">
        <v>549</v>
      </c>
      <c r="G58" s="24"/>
      <c r="H58" s="77" t="s">
        <v>280</v>
      </c>
      <c r="I58" s="40" t="s">
        <v>377</v>
      </c>
      <c r="J58" s="34" t="s">
        <v>186</v>
      </c>
      <c r="K58" s="34">
        <v>17.0</v>
      </c>
      <c r="L58" s="57" t="s">
        <v>557</v>
      </c>
      <c r="M58" s="40" t="s">
        <v>558</v>
      </c>
      <c r="N58" s="24"/>
      <c r="O58" s="40" t="s">
        <v>552</v>
      </c>
      <c r="P58" s="14" t="s">
        <v>560</v>
      </c>
      <c r="Q58" s="59" t="s">
        <v>78</v>
      </c>
      <c r="R58" s="14" t="s">
        <v>561</v>
      </c>
    </row>
    <row r="59">
      <c r="A59" s="134" t="s">
        <v>547</v>
      </c>
      <c r="B59" s="144" t="s">
        <v>563</v>
      </c>
      <c r="C59" s="145" t="s">
        <v>578</v>
      </c>
    </row>
    <row r="60">
      <c r="A60" s="83" t="s">
        <v>586</v>
      </c>
      <c r="B60" s="30" t="s">
        <v>587</v>
      </c>
      <c r="C60" s="27" t="s">
        <v>46</v>
      </c>
      <c r="D60" s="7" t="s">
        <v>588</v>
      </c>
      <c r="E60" s="34">
        <v>24.0</v>
      </c>
      <c r="F60" s="40" t="s">
        <v>67</v>
      </c>
      <c r="H60" s="106" t="s">
        <v>589</v>
      </c>
      <c r="I60" s="40" t="s">
        <v>377</v>
      </c>
      <c r="J60" s="40" t="s">
        <v>70</v>
      </c>
      <c r="K60" s="31" t="s">
        <v>590</v>
      </c>
      <c r="L60" s="147" t="s">
        <v>591</v>
      </c>
      <c r="M60" s="40" t="s">
        <v>592</v>
      </c>
      <c r="N60" s="40"/>
      <c r="O60" s="40" t="s">
        <v>133</v>
      </c>
      <c r="P60" s="14" t="s">
        <v>593</v>
      </c>
      <c r="Q60" s="59" t="s">
        <v>78</v>
      </c>
      <c r="R60" s="14" t="s">
        <v>594</v>
      </c>
    </row>
    <row r="62">
      <c r="A62" s="146" t="s">
        <v>595</v>
      </c>
      <c r="B62" s="30" t="s">
        <v>596</v>
      </c>
      <c r="C62" s="21" t="s">
        <v>148</v>
      </c>
      <c r="E62" s="24"/>
      <c r="F62" s="24"/>
      <c r="G62" s="24"/>
      <c r="H62" s="37"/>
      <c r="I62" s="24"/>
      <c r="J62" s="24"/>
      <c r="K62" s="24"/>
      <c r="L62" s="26"/>
      <c r="M62" s="24"/>
      <c r="N62" s="24"/>
      <c r="O62" s="24"/>
    </row>
    <row r="63">
      <c r="A63" s="27" t="s">
        <v>586</v>
      </c>
      <c r="B63" s="30" t="s">
        <v>598</v>
      </c>
      <c r="C63" s="27" t="s">
        <v>46</v>
      </c>
      <c r="D63" s="7" t="s">
        <v>588</v>
      </c>
      <c r="E63" s="34">
        <v>24.0</v>
      </c>
      <c r="F63" s="55" t="s">
        <v>599</v>
      </c>
      <c r="G63" s="40" t="s">
        <v>128</v>
      </c>
      <c r="H63" s="77" t="s">
        <v>68</v>
      </c>
      <c r="I63" s="40" t="s">
        <v>377</v>
      </c>
      <c r="J63" s="34" t="s">
        <v>87</v>
      </c>
      <c r="K63" s="34" t="s">
        <v>437</v>
      </c>
      <c r="L63" s="57" t="s">
        <v>600</v>
      </c>
      <c r="M63" s="31" t="s">
        <v>601</v>
      </c>
      <c r="O63" s="40" t="s">
        <v>133</v>
      </c>
      <c r="P63" s="14" t="s">
        <v>602</v>
      </c>
      <c r="Q63" s="59" t="s">
        <v>78</v>
      </c>
      <c r="R63" s="14" t="s">
        <v>603</v>
      </c>
    </row>
    <row r="64">
      <c r="A64" s="149" t="s">
        <v>604</v>
      </c>
      <c r="B64" s="30" t="s">
        <v>606</v>
      </c>
      <c r="C64" s="27" t="s">
        <v>46</v>
      </c>
      <c r="D64" s="7" t="s">
        <v>588</v>
      </c>
      <c r="E64" s="34">
        <v>24.0</v>
      </c>
      <c r="F64" s="34" t="s">
        <v>67</v>
      </c>
      <c r="G64" s="40" t="s">
        <v>128</v>
      </c>
      <c r="H64" s="77" t="s">
        <v>68</v>
      </c>
      <c r="I64" s="40" t="s">
        <v>377</v>
      </c>
      <c r="J64" s="34" t="s">
        <v>87</v>
      </c>
      <c r="K64" s="34" t="s">
        <v>454</v>
      </c>
      <c r="L64" s="57" t="s">
        <v>607</v>
      </c>
      <c r="M64" s="31" t="s">
        <v>608</v>
      </c>
      <c r="O64" s="40" t="s">
        <v>133</v>
      </c>
      <c r="P64" s="14" t="s">
        <v>609</v>
      </c>
      <c r="Q64" s="59" t="s">
        <v>78</v>
      </c>
      <c r="R64" s="14" t="s">
        <v>610</v>
      </c>
    </row>
    <row r="65">
      <c r="A65" s="7" t="s">
        <v>586</v>
      </c>
      <c r="B65" s="30" t="s">
        <v>611</v>
      </c>
      <c r="C65" s="63" t="s">
        <v>46</v>
      </c>
      <c r="D65" s="109" t="s">
        <v>588</v>
      </c>
      <c r="E65" s="40">
        <v>24.0</v>
      </c>
      <c r="F65" s="40" t="s">
        <v>67</v>
      </c>
      <c r="G65" s="24"/>
      <c r="H65" s="77" t="s">
        <v>68</v>
      </c>
      <c r="I65" s="40" t="s">
        <v>613</v>
      </c>
      <c r="J65" s="34" t="s">
        <v>50</v>
      </c>
      <c r="K65" s="34" t="s">
        <v>614</v>
      </c>
      <c r="L65" s="57" t="s">
        <v>615</v>
      </c>
      <c r="M65" s="40" t="s">
        <v>616</v>
      </c>
      <c r="N65" s="24"/>
      <c r="O65" s="40" t="s">
        <v>133</v>
      </c>
      <c r="P65" s="14" t="s">
        <v>618</v>
      </c>
      <c r="Q65" s="59" t="s">
        <v>78</v>
      </c>
      <c r="R65" s="14" t="s">
        <v>620</v>
      </c>
      <c r="S65" s="27"/>
      <c r="T65" s="27"/>
      <c r="U65" s="27"/>
      <c r="V65" s="27"/>
    </row>
    <row r="66">
      <c r="A66" s="149" t="s">
        <v>604</v>
      </c>
      <c r="B66" s="30" t="s">
        <v>623</v>
      </c>
      <c r="C66" s="51"/>
      <c r="E66" s="24"/>
      <c r="F66" s="24"/>
      <c r="G66" s="24"/>
      <c r="H66" s="37"/>
      <c r="I66" s="24"/>
      <c r="J66" s="24"/>
      <c r="K66" s="24"/>
      <c r="L66" s="26"/>
      <c r="M66" s="24"/>
      <c r="N66" s="24"/>
      <c r="O66" s="24"/>
    </row>
    <row r="67">
      <c r="A67" s="153"/>
      <c r="B67" s="155"/>
      <c r="C67" s="51"/>
      <c r="E67" s="24"/>
      <c r="F67" s="24"/>
      <c r="G67" s="24"/>
      <c r="H67" s="37"/>
      <c r="I67" s="24"/>
      <c r="J67" s="24"/>
      <c r="K67" s="24"/>
      <c r="L67" s="26"/>
      <c r="M67" s="24"/>
      <c r="N67" s="24"/>
      <c r="O67" s="24"/>
    </row>
    <row r="68">
      <c r="A68" s="83" t="s">
        <v>626</v>
      </c>
      <c r="B68" s="30" t="s">
        <v>627</v>
      </c>
      <c r="C68" s="21" t="s">
        <v>148</v>
      </c>
      <c r="D68" s="27"/>
      <c r="E68" s="34"/>
      <c r="F68" s="34"/>
      <c r="G68" s="24"/>
      <c r="H68" s="77"/>
      <c r="I68" s="34"/>
      <c r="J68" s="34"/>
      <c r="K68" s="34"/>
      <c r="L68" s="57"/>
      <c r="M68" s="40"/>
      <c r="N68" s="40"/>
      <c r="O68" s="40"/>
      <c r="P68" s="14"/>
      <c r="R68" s="14"/>
      <c r="S68" s="27"/>
      <c r="T68" s="27"/>
      <c r="U68" s="27"/>
      <c r="V68" s="27"/>
    </row>
    <row r="69">
      <c r="A69" s="60" t="s">
        <v>628</v>
      </c>
      <c r="B69" s="30" t="s">
        <v>629</v>
      </c>
      <c r="C69" s="21" t="s">
        <v>148</v>
      </c>
      <c r="E69" s="24"/>
      <c r="F69" s="24"/>
      <c r="G69" s="24"/>
      <c r="H69" s="37"/>
      <c r="I69" s="24"/>
      <c r="J69" s="24"/>
      <c r="K69" s="24"/>
      <c r="L69" s="26"/>
      <c r="M69" s="24"/>
      <c r="N69" s="24"/>
      <c r="O69" s="24"/>
    </row>
    <row r="70">
      <c r="B70" s="30"/>
      <c r="C70" s="51"/>
      <c r="E70" s="24"/>
      <c r="F70" s="24"/>
      <c r="G70" s="24"/>
      <c r="H70" s="37"/>
      <c r="I70" s="24"/>
      <c r="J70" s="24"/>
      <c r="K70" s="24"/>
      <c r="L70" s="26"/>
      <c r="M70" s="24"/>
      <c r="N70" s="24"/>
      <c r="O70" s="24"/>
    </row>
    <row r="71">
      <c r="A71" s="158" t="s">
        <v>631</v>
      </c>
      <c r="B71" s="30" t="s">
        <v>633</v>
      </c>
      <c r="C71" s="63" t="s">
        <v>46</v>
      </c>
      <c r="D71" s="160" t="s">
        <v>588</v>
      </c>
      <c r="E71" s="40">
        <v>24.0</v>
      </c>
      <c r="F71" s="34" t="s">
        <v>67</v>
      </c>
      <c r="G71" s="24"/>
      <c r="H71" s="77" t="s">
        <v>68</v>
      </c>
      <c r="I71" s="40" t="s">
        <v>635</v>
      </c>
      <c r="J71" s="36" t="s">
        <v>50</v>
      </c>
      <c r="K71" s="34" t="s">
        <v>636</v>
      </c>
      <c r="L71" s="57" t="s">
        <v>637</v>
      </c>
      <c r="M71" s="40" t="s">
        <v>638</v>
      </c>
      <c r="N71" s="40">
        <v>534.0</v>
      </c>
      <c r="O71" s="40" t="s">
        <v>133</v>
      </c>
      <c r="P71" s="14" t="s">
        <v>639</v>
      </c>
      <c r="Q71" s="59" t="s">
        <v>78</v>
      </c>
      <c r="R71" s="14" t="s">
        <v>640</v>
      </c>
      <c r="S71" s="27"/>
      <c r="T71" s="27"/>
      <c r="U71" s="27"/>
      <c r="V71" s="27"/>
    </row>
    <row r="72">
      <c r="A72" s="158" t="s">
        <v>643</v>
      </c>
      <c r="B72" s="30" t="s">
        <v>644</v>
      </c>
      <c r="C72" s="63" t="s">
        <v>46</v>
      </c>
      <c r="D72" s="160" t="s">
        <v>588</v>
      </c>
      <c r="E72" s="40">
        <v>24.0</v>
      </c>
      <c r="F72" s="34" t="s">
        <v>67</v>
      </c>
      <c r="G72" s="24"/>
      <c r="H72" s="77" t="s">
        <v>68</v>
      </c>
      <c r="I72" s="40" t="s">
        <v>113</v>
      </c>
      <c r="J72" s="34" t="s">
        <v>50</v>
      </c>
      <c r="K72" s="34" t="s">
        <v>647</v>
      </c>
      <c r="L72" s="57" t="s">
        <v>648</v>
      </c>
      <c r="M72" s="40" t="s">
        <v>650</v>
      </c>
      <c r="N72" s="40">
        <v>534.0</v>
      </c>
      <c r="O72" s="40" t="s">
        <v>133</v>
      </c>
      <c r="P72" s="14" t="s">
        <v>651</v>
      </c>
      <c r="Q72" s="59" t="s">
        <v>78</v>
      </c>
      <c r="R72" s="14" t="s">
        <v>654</v>
      </c>
      <c r="S72" s="27"/>
      <c r="T72" s="27"/>
      <c r="V72" s="27"/>
    </row>
    <row r="73">
      <c r="A73" s="158" t="s">
        <v>656</v>
      </c>
      <c r="B73" s="30" t="s">
        <v>657</v>
      </c>
      <c r="C73" s="63" t="s">
        <v>46</v>
      </c>
      <c r="D73" s="160" t="s">
        <v>588</v>
      </c>
      <c r="E73" s="40">
        <v>24.0</v>
      </c>
      <c r="F73" s="40" t="s">
        <v>67</v>
      </c>
      <c r="G73" s="40" t="s">
        <v>128</v>
      </c>
      <c r="H73" s="71" t="s">
        <v>111</v>
      </c>
      <c r="I73" s="40" t="s">
        <v>113</v>
      </c>
      <c r="J73" s="34" t="s">
        <v>50</v>
      </c>
      <c r="K73" s="34" t="s">
        <v>665</v>
      </c>
      <c r="L73" s="57" t="s">
        <v>666</v>
      </c>
      <c r="M73" s="40" t="s">
        <v>668</v>
      </c>
      <c r="N73" s="40">
        <v>534.0</v>
      </c>
      <c r="O73" s="40" t="s">
        <v>133</v>
      </c>
      <c r="P73" s="14" t="s">
        <v>670</v>
      </c>
      <c r="Q73" s="42" t="s">
        <v>54</v>
      </c>
      <c r="R73" s="14" t="s">
        <v>671</v>
      </c>
      <c r="T73" s="27"/>
      <c r="U73" s="27"/>
      <c r="V73" s="27"/>
      <c r="W73" s="27"/>
      <c r="X73" s="27"/>
      <c r="Y73" s="27"/>
    </row>
    <row r="74">
      <c r="A74" s="83"/>
      <c r="B74" s="22"/>
      <c r="D74" s="7"/>
      <c r="E74" s="31"/>
      <c r="F74" s="31"/>
      <c r="G74" s="7"/>
      <c r="H74" s="94"/>
      <c r="I74" s="34"/>
      <c r="J74" s="36"/>
      <c r="K74" s="23"/>
      <c r="L74" s="94"/>
      <c r="M74" s="40"/>
      <c r="O74" s="40"/>
    </row>
    <row r="75">
      <c r="A75" s="83" t="s">
        <v>679</v>
      </c>
      <c r="B75" s="22"/>
      <c r="D75" s="7"/>
      <c r="E75" s="31"/>
      <c r="F75" s="31"/>
      <c r="G75" s="7"/>
      <c r="H75" s="94"/>
      <c r="I75" s="34"/>
      <c r="J75" s="36"/>
      <c r="K75" s="23"/>
      <c r="L75" s="94"/>
      <c r="M75" s="40"/>
      <c r="O75" s="40"/>
    </row>
    <row r="76">
      <c r="A76" s="7" t="s">
        <v>680</v>
      </c>
      <c r="B76" s="30" t="s">
        <v>681</v>
      </c>
      <c r="C76" s="63" t="s">
        <v>46</v>
      </c>
      <c r="D76" s="109" t="s">
        <v>588</v>
      </c>
      <c r="E76" s="40">
        <v>24.0</v>
      </c>
      <c r="F76" s="34" t="s">
        <v>67</v>
      </c>
      <c r="G76" s="24"/>
      <c r="H76" s="77" t="s">
        <v>68</v>
      </c>
      <c r="I76" s="34">
        <v>32.0</v>
      </c>
      <c r="J76" s="34" t="s">
        <v>50</v>
      </c>
      <c r="K76" s="34" t="s">
        <v>524</v>
      </c>
      <c r="L76" s="57" t="s">
        <v>682</v>
      </c>
      <c r="M76" s="40" t="s">
        <v>684</v>
      </c>
      <c r="N76" s="40">
        <v>534.0</v>
      </c>
      <c r="O76" s="40" t="s">
        <v>685</v>
      </c>
      <c r="P76" s="14" t="s">
        <v>686</v>
      </c>
      <c r="Q76" s="42" t="s">
        <v>54</v>
      </c>
      <c r="R76" s="14" t="s">
        <v>688</v>
      </c>
      <c r="S76" s="27"/>
      <c r="T76" s="27"/>
      <c r="V76" s="27"/>
    </row>
    <row r="77">
      <c r="A77" s="7" t="s">
        <v>690</v>
      </c>
      <c r="B77" s="30" t="s">
        <v>692</v>
      </c>
      <c r="C77" s="63" t="s">
        <v>46</v>
      </c>
      <c r="D77" s="109" t="s">
        <v>588</v>
      </c>
      <c r="E77" s="40">
        <v>24.0</v>
      </c>
      <c r="F77" s="34" t="s">
        <v>67</v>
      </c>
      <c r="G77" s="24"/>
      <c r="H77" s="77" t="s">
        <v>68</v>
      </c>
      <c r="I77" s="40" t="s">
        <v>699</v>
      </c>
      <c r="J77" s="34" t="s">
        <v>50</v>
      </c>
      <c r="K77" s="34" t="s">
        <v>433</v>
      </c>
      <c r="L77" s="57" t="s">
        <v>700</v>
      </c>
      <c r="M77" s="40" t="s">
        <v>701</v>
      </c>
      <c r="N77" s="40">
        <v>534.0</v>
      </c>
      <c r="O77" s="40" t="s">
        <v>685</v>
      </c>
      <c r="P77" s="14" t="s">
        <v>706</v>
      </c>
      <c r="Q77" s="42" t="s">
        <v>54</v>
      </c>
      <c r="R77" s="14" t="s">
        <v>708</v>
      </c>
    </row>
    <row r="78">
      <c r="A78" s="7" t="s">
        <v>709</v>
      </c>
      <c r="B78" s="30" t="s">
        <v>711</v>
      </c>
      <c r="C78" s="27" t="s">
        <v>46</v>
      </c>
      <c r="D78" s="109" t="s">
        <v>588</v>
      </c>
      <c r="E78" s="40">
        <v>24.0</v>
      </c>
      <c r="F78" s="34" t="s">
        <v>67</v>
      </c>
      <c r="H78" s="77" t="s">
        <v>68</v>
      </c>
      <c r="I78" s="40" t="s">
        <v>699</v>
      </c>
      <c r="J78" s="34" t="s">
        <v>87</v>
      </c>
      <c r="K78" s="34" t="s">
        <v>221</v>
      </c>
      <c r="L78" s="106" t="s">
        <v>415</v>
      </c>
      <c r="M78" s="31" t="s">
        <v>716</v>
      </c>
      <c r="N78" s="40">
        <v>534.0</v>
      </c>
      <c r="O78" s="40" t="s">
        <v>685</v>
      </c>
      <c r="P78" s="14" t="s">
        <v>720</v>
      </c>
      <c r="Q78" s="42" t="s">
        <v>54</v>
      </c>
      <c r="R78" s="14" t="s">
        <v>721</v>
      </c>
    </row>
    <row r="79">
      <c r="A79" s="7" t="s">
        <v>722</v>
      </c>
      <c r="B79" s="30" t="s">
        <v>723</v>
      </c>
      <c r="C79" s="27" t="s">
        <v>46</v>
      </c>
      <c r="D79" s="109" t="s">
        <v>588</v>
      </c>
      <c r="E79" s="40">
        <v>24.0</v>
      </c>
      <c r="F79" s="85" t="s">
        <v>725</v>
      </c>
      <c r="G79" s="31" t="s">
        <v>128</v>
      </c>
      <c r="H79" s="94" t="s">
        <v>727</v>
      </c>
      <c r="I79" s="40" t="s">
        <v>699</v>
      </c>
      <c r="J79" s="34" t="s">
        <v>87</v>
      </c>
      <c r="K79" s="34" t="s">
        <v>209</v>
      </c>
      <c r="L79" s="106" t="s">
        <v>519</v>
      </c>
      <c r="M79" s="31" t="s">
        <v>520</v>
      </c>
      <c r="N79" s="40">
        <v>534.0</v>
      </c>
      <c r="O79" s="40" t="s">
        <v>685</v>
      </c>
      <c r="P79" s="14" t="s">
        <v>734</v>
      </c>
      <c r="Q79" s="42" t="s">
        <v>54</v>
      </c>
      <c r="R79" s="14" t="s">
        <v>735</v>
      </c>
    </row>
    <row r="80">
      <c r="A80" s="109"/>
      <c r="B80" s="30"/>
      <c r="C80" s="51"/>
      <c r="E80" s="24"/>
      <c r="F80" s="24"/>
      <c r="G80" s="24"/>
      <c r="H80" s="37"/>
      <c r="I80" s="24"/>
      <c r="J80" s="24"/>
      <c r="K80" s="24"/>
      <c r="L80" s="26"/>
      <c r="M80" s="24"/>
      <c r="N80" s="24"/>
      <c r="O80" s="24"/>
    </row>
    <row r="81">
      <c r="A81" s="83" t="s">
        <v>736</v>
      </c>
      <c r="B81" s="30"/>
      <c r="C81" s="51"/>
      <c r="E81" s="24"/>
      <c r="F81" s="24"/>
      <c r="G81" s="24"/>
      <c r="H81" s="37"/>
      <c r="I81" s="24"/>
      <c r="J81" s="24"/>
      <c r="K81" s="24"/>
      <c r="L81" s="26"/>
      <c r="M81" s="24"/>
      <c r="N81" s="24"/>
      <c r="O81" s="24"/>
    </row>
    <row r="82">
      <c r="A82" s="7" t="s">
        <v>737</v>
      </c>
      <c r="B82" s="30" t="s">
        <v>738</v>
      </c>
      <c r="C82" s="21" t="s">
        <v>148</v>
      </c>
      <c r="E82" s="24"/>
      <c r="F82" s="24"/>
      <c r="G82" s="24"/>
      <c r="H82" s="37"/>
      <c r="I82" s="24"/>
      <c r="J82" s="24"/>
      <c r="K82" s="24"/>
      <c r="L82" s="26"/>
      <c r="M82" s="24"/>
      <c r="N82" s="24"/>
      <c r="O82" s="24"/>
    </row>
    <row r="83">
      <c r="A83" s="7" t="s">
        <v>740</v>
      </c>
      <c r="B83" s="30" t="s">
        <v>741</v>
      </c>
      <c r="C83" s="21" t="s">
        <v>148</v>
      </c>
      <c r="E83" s="24"/>
      <c r="F83" s="24"/>
      <c r="G83" s="24"/>
      <c r="H83" s="37"/>
      <c r="I83" s="24"/>
      <c r="J83" s="24"/>
      <c r="K83" s="24"/>
      <c r="L83" s="26"/>
      <c r="M83" s="24"/>
      <c r="N83" s="24"/>
      <c r="O83" s="24"/>
    </row>
    <row r="84">
      <c r="A84" s="7" t="s">
        <v>742</v>
      </c>
      <c r="B84" s="30" t="s">
        <v>743</v>
      </c>
      <c r="C84" s="51"/>
      <c r="E84" s="24"/>
      <c r="F84" s="24"/>
      <c r="G84" s="24"/>
      <c r="H84" s="37"/>
      <c r="I84" s="24"/>
      <c r="J84" s="24"/>
      <c r="K84" s="24"/>
      <c r="L84" s="26"/>
      <c r="M84" s="24"/>
      <c r="N84" s="24"/>
      <c r="O84" s="24"/>
    </row>
    <row r="85">
      <c r="A85" s="7"/>
      <c r="B85" s="30"/>
      <c r="C85" s="51"/>
      <c r="E85" s="24"/>
      <c r="F85" s="24"/>
      <c r="G85" s="24"/>
      <c r="H85" s="37"/>
      <c r="I85" s="24"/>
      <c r="J85" s="24"/>
      <c r="K85" s="24"/>
      <c r="L85" s="26"/>
      <c r="M85" s="24"/>
      <c r="N85" s="24"/>
      <c r="O85" s="24"/>
    </row>
    <row r="86">
      <c r="A86" s="27" t="s">
        <v>586</v>
      </c>
      <c r="B86" s="30" t="s">
        <v>745</v>
      </c>
      <c r="C86" s="21" t="s">
        <v>148</v>
      </c>
      <c r="E86" s="24"/>
      <c r="F86" s="24"/>
      <c r="G86" s="24"/>
      <c r="H86" s="37"/>
      <c r="I86" s="24"/>
      <c r="J86" s="24"/>
      <c r="K86" s="24"/>
      <c r="L86" s="26"/>
      <c r="M86" s="24"/>
      <c r="N86" s="24"/>
      <c r="O86" s="24"/>
    </row>
    <row r="87">
      <c r="A87" s="27" t="s">
        <v>586</v>
      </c>
      <c r="B87" s="30" t="s">
        <v>746</v>
      </c>
      <c r="C87" s="21" t="s">
        <v>148</v>
      </c>
      <c r="E87" s="24"/>
      <c r="F87" s="24"/>
      <c r="G87" s="24"/>
      <c r="H87" s="37"/>
      <c r="I87" s="24"/>
      <c r="J87" s="24"/>
      <c r="K87" s="24"/>
      <c r="L87" s="26"/>
      <c r="M87" s="24"/>
      <c r="N87" s="24"/>
      <c r="O87" s="24"/>
    </row>
    <row r="88">
      <c r="A88" s="27" t="s">
        <v>586</v>
      </c>
      <c r="B88" s="30" t="s">
        <v>749</v>
      </c>
      <c r="C88" s="21" t="s">
        <v>148</v>
      </c>
      <c r="E88" s="24"/>
      <c r="F88" s="24"/>
      <c r="G88" s="24"/>
      <c r="H88" s="37"/>
      <c r="I88" s="24"/>
      <c r="J88" s="24"/>
      <c r="K88" s="24"/>
      <c r="L88" s="26"/>
      <c r="M88" s="24"/>
      <c r="N88" s="24"/>
      <c r="O88" s="24"/>
    </row>
    <row r="89">
      <c r="A89" s="7"/>
      <c r="B89" s="30"/>
      <c r="C89" s="51"/>
      <c r="E89" s="24"/>
      <c r="F89" s="24"/>
      <c r="G89" s="24"/>
      <c r="H89" s="37"/>
      <c r="I89" s="24"/>
      <c r="J89" s="24"/>
      <c r="K89" s="24"/>
      <c r="L89" s="26"/>
      <c r="M89" s="24"/>
      <c r="N89" s="24"/>
      <c r="O89" s="24"/>
    </row>
    <row r="90">
      <c r="A90" s="7"/>
      <c r="B90" s="30"/>
      <c r="C90" s="51"/>
      <c r="E90" s="24"/>
      <c r="F90" s="24"/>
      <c r="G90" s="24"/>
      <c r="H90" s="37"/>
      <c r="I90" s="24"/>
      <c r="J90" s="24"/>
      <c r="K90" s="24"/>
      <c r="L90" s="26"/>
      <c r="M90" s="24"/>
      <c r="N90" s="24"/>
      <c r="O90" s="24"/>
    </row>
    <row r="91">
      <c r="A91" s="171"/>
      <c r="B91" s="173"/>
      <c r="C91" s="51"/>
      <c r="E91" s="24"/>
      <c r="F91" s="24"/>
      <c r="G91" s="24"/>
      <c r="H91" s="37"/>
      <c r="I91" s="24"/>
      <c r="J91" s="24"/>
      <c r="K91" s="24"/>
      <c r="L91" s="26"/>
      <c r="M91" s="24"/>
      <c r="N91" s="24"/>
      <c r="O91" s="24"/>
    </row>
    <row r="92">
      <c r="A92" s="7" t="s">
        <v>757</v>
      </c>
      <c r="B92" s="30" t="s">
        <v>758</v>
      </c>
      <c r="C92" s="27" t="s">
        <v>46</v>
      </c>
      <c r="D92" s="109" t="s">
        <v>588</v>
      </c>
      <c r="E92" s="40">
        <v>24.0</v>
      </c>
      <c r="F92" s="34" t="s">
        <v>67</v>
      </c>
      <c r="G92" s="31" t="s">
        <v>128</v>
      </c>
      <c r="H92" s="94" t="s">
        <v>68</v>
      </c>
      <c r="I92" s="40" t="s">
        <v>699</v>
      </c>
      <c r="J92" s="34" t="s">
        <v>87</v>
      </c>
      <c r="K92" s="34" t="s">
        <v>311</v>
      </c>
      <c r="L92" s="106" t="s">
        <v>312</v>
      </c>
      <c r="M92" s="31" t="s">
        <v>759</v>
      </c>
      <c r="O92" s="7" t="s">
        <v>760</v>
      </c>
      <c r="P92" s="14" t="s">
        <v>761</v>
      </c>
      <c r="Q92" s="103" t="s">
        <v>215</v>
      </c>
      <c r="R92" s="14" t="s">
        <v>763</v>
      </c>
    </row>
    <row r="93">
      <c r="A93" s="7" t="s">
        <v>764</v>
      </c>
      <c r="B93" s="30" t="s">
        <v>765</v>
      </c>
      <c r="C93" s="21" t="s">
        <v>148</v>
      </c>
      <c r="E93" s="40">
        <v>8.0</v>
      </c>
      <c r="F93" s="24"/>
      <c r="G93" s="24"/>
      <c r="H93" s="37"/>
      <c r="I93" s="24"/>
      <c r="J93" s="24"/>
      <c r="K93" s="24"/>
      <c r="L93" s="26"/>
      <c r="M93" s="24"/>
      <c r="N93" s="24"/>
      <c r="O93" s="24"/>
    </row>
    <row r="94">
      <c r="H94" s="37"/>
      <c r="L94" s="37"/>
    </row>
    <row r="95">
      <c r="A95" s="83" t="s">
        <v>766</v>
      </c>
      <c r="B95" s="50" t="s">
        <v>768</v>
      </c>
      <c r="C95" s="83" t="s">
        <v>718</v>
      </c>
      <c r="D95" s="27" t="s">
        <v>372</v>
      </c>
      <c r="E95" s="34">
        <v>24.0</v>
      </c>
      <c r="F95" s="34" t="s">
        <v>180</v>
      </c>
      <c r="G95" s="31" t="s">
        <v>128</v>
      </c>
      <c r="H95" s="37"/>
      <c r="I95" s="40" t="s">
        <v>377</v>
      </c>
      <c r="J95" s="36" t="s">
        <v>87</v>
      </c>
      <c r="K95" s="34" t="s">
        <v>365</v>
      </c>
      <c r="L95" s="57" t="s">
        <v>769</v>
      </c>
      <c r="M95" s="31" t="s">
        <v>369</v>
      </c>
      <c r="N95" s="31">
        <v>534.0</v>
      </c>
      <c r="O95" s="40" t="s">
        <v>770</v>
      </c>
      <c r="P95" s="14" t="s">
        <v>771</v>
      </c>
      <c r="Q95" s="42" t="s">
        <v>54</v>
      </c>
      <c r="R95" s="7" t="s">
        <v>368</v>
      </c>
    </row>
    <row r="96">
      <c r="A96" s="180" t="s">
        <v>772</v>
      </c>
      <c r="B96" s="50" t="s">
        <v>773</v>
      </c>
      <c r="C96" s="83" t="s">
        <v>774</v>
      </c>
      <c r="D96" s="83" t="s">
        <v>588</v>
      </c>
      <c r="E96" s="68">
        <v>24.0</v>
      </c>
      <c r="F96" s="182" t="s">
        <v>775</v>
      </c>
      <c r="G96" s="93"/>
      <c r="H96" s="171" t="s">
        <v>338</v>
      </c>
      <c r="I96" s="55" t="s">
        <v>778</v>
      </c>
      <c r="J96" s="40" t="s">
        <v>70</v>
      </c>
      <c r="K96" s="31" t="s">
        <v>779</v>
      </c>
      <c r="L96" s="186" t="s">
        <v>780</v>
      </c>
      <c r="M96" s="55" t="s">
        <v>790</v>
      </c>
      <c r="N96" s="55">
        <v>534.0</v>
      </c>
      <c r="O96" s="83" t="s">
        <v>791</v>
      </c>
      <c r="P96" s="83" t="s">
        <v>573</v>
      </c>
      <c r="Q96" s="83" t="s">
        <v>792</v>
      </c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</row>
    <row r="97">
      <c r="A97" s="83"/>
      <c r="B97" s="50"/>
      <c r="C97" s="83"/>
      <c r="D97" s="83"/>
      <c r="E97" s="68"/>
      <c r="F97" s="70"/>
      <c r="G97" s="93"/>
      <c r="H97" s="171"/>
      <c r="I97" s="55"/>
      <c r="J97" s="40"/>
      <c r="K97" s="31"/>
      <c r="L97" s="186"/>
      <c r="M97" s="55"/>
      <c r="N97" s="55"/>
      <c r="O97" s="83"/>
      <c r="P97" s="8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</row>
    <row r="98">
      <c r="A98" s="47" t="s">
        <v>800</v>
      </c>
      <c r="B98" s="49" t="s">
        <v>801</v>
      </c>
      <c r="C98" s="51"/>
      <c r="E98" s="24"/>
      <c r="F98" s="24"/>
      <c r="G98" s="24"/>
      <c r="H98" s="37"/>
      <c r="I98" s="24"/>
      <c r="J98" s="24"/>
      <c r="K98" s="24"/>
      <c r="L98" s="26"/>
      <c r="M98" s="24"/>
      <c r="N98" s="24"/>
      <c r="O98" s="24"/>
    </row>
    <row r="99">
      <c r="A99" s="25"/>
      <c r="B99" s="32"/>
      <c r="C99" s="51"/>
      <c r="E99" s="24"/>
      <c r="F99" s="24"/>
      <c r="G99" s="24"/>
      <c r="H99" s="37"/>
      <c r="I99" s="24"/>
      <c r="J99" s="24"/>
      <c r="K99" s="24"/>
      <c r="L99" s="26"/>
      <c r="M99" s="24"/>
      <c r="N99" s="24"/>
      <c r="O99" s="24"/>
    </row>
    <row r="100">
      <c r="A100" s="60" t="s">
        <v>803</v>
      </c>
      <c r="B100" s="30" t="s">
        <v>804</v>
      </c>
      <c r="C100" t="s">
        <v>83</v>
      </c>
      <c r="D100" s="7" t="s">
        <v>372</v>
      </c>
      <c r="E100" s="31">
        <v>24.0</v>
      </c>
      <c r="F100" s="34" t="s">
        <v>180</v>
      </c>
      <c r="G100" s="34" t="s">
        <v>67</v>
      </c>
      <c r="H100" s="94" t="s">
        <v>376</v>
      </c>
      <c r="I100" s="31" t="s">
        <v>113</v>
      </c>
      <c r="J100" s="23" t="s">
        <v>87</v>
      </c>
      <c r="K100" s="31" t="s">
        <v>281</v>
      </c>
      <c r="L100" s="96" t="s">
        <v>809</v>
      </c>
      <c r="M100" s="31" t="s">
        <v>810</v>
      </c>
      <c r="O100" s="40" t="s">
        <v>770</v>
      </c>
      <c r="P100" s="14" t="s">
        <v>811</v>
      </c>
      <c r="Q100" s="42" t="s">
        <v>54</v>
      </c>
      <c r="R100" s="7" t="s">
        <v>245</v>
      </c>
    </row>
    <row r="101" ht="14.25" customHeight="1">
      <c r="A101" s="60" t="s">
        <v>813</v>
      </c>
      <c r="B101" s="61" t="s">
        <v>814</v>
      </c>
      <c r="C101" t="s">
        <v>83</v>
      </c>
      <c r="D101" s="27" t="s">
        <v>372</v>
      </c>
      <c r="E101" s="34">
        <v>24.0</v>
      </c>
      <c r="F101" s="34" t="s">
        <v>180</v>
      </c>
      <c r="G101" s="40" t="s">
        <v>181</v>
      </c>
      <c r="H101" s="77" t="s">
        <v>376</v>
      </c>
      <c r="I101" s="31" t="s">
        <v>113</v>
      </c>
      <c r="J101" s="34" t="s">
        <v>50</v>
      </c>
      <c r="K101" s="34" t="s">
        <v>815</v>
      </c>
      <c r="L101" s="57" t="s">
        <v>816</v>
      </c>
      <c r="M101" s="31" t="s">
        <v>817</v>
      </c>
      <c r="N101" s="31"/>
      <c r="O101" s="40" t="s">
        <v>770</v>
      </c>
      <c r="P101" s="66" t="s">
        <v>818</v>
      </c>
      <c r="Q101" s="73" t="s">
        <v>54</v>
      </c>
      <c r="R101" s="7" t="s">
        <v>820</v>
      </c>
    </row>
    <row r="102">
      <c r="A102" s="60" t="s">
        <v>821</v>
      </c>
      <c r="B102" s="22" t="s">
        <v>822</v>
      </c>
      <c r="C102" s="63" t="s">
        <v>330</v>
      </c>
      <c r="D102" s="27" t="s">
        <v>331</v>
      </c>
      <c r="E102" s="34">
        <v>16.0</v>
      </c>
      <c r="F102" s="34" t="s">
        <v>180</v>
      </c>
      <c r="G102" s="31" t="s">
        <v>824</v>
      </c>
      <c r="H102" s="77" t="s">
        <v>338</v>
      </c>
      <c r="I102" s="34">
        <v>32.0</v>
      </c>
      <c r="J102" s="197" t="s">
        <v>186</v>
      </c>
      <c r="K102" s="34" t="s">
        <v>841</v>
      </c>
      <c r="L102" s="57" t="s">
        <v>843</v>
      </c>
      <c r="M102" s="40" t="s">
        <v>128</v>
      </c>
      <c r="N102" s="24"/>
      <c r="O102" s="40" t="s">
        <v>128</v>
      </c>
      <c r="P102" s="14" t="s">
        <v>846</v>
      </c>
      <c r="Q102" s="59" t="s">
        <v>78</v>
      </c>
      <c r="R102" s="14" t="s">
        <v>847</v>
      </c>
      <c r="S102" s="27"/>
      <c r="T102" s="27"/>
      <c r="U102" s="27"/>
      <c r="V102" s="27"/>
    </row>
    <row r="103">
      <c r="A103" s="60" t="s">
        <v>848</v>
      </c>
      <c r="B103" s="30" t="s">
        <v>851</v>
      </c>
      <c r="C103" s="123" t="s">
        <v>176</v>
      </c>
      <c r="D103" s="14" t="s">
        <v>179</v>
      </c>
      <c r="E103" s="31">
        <v>32.0</v>
      </c>
      <c r="F103" s="40" t="s">
        <v>180</v>
      </c>
      <c r="G103" s="31" t="s">
        <v>181</v>
      </c>
      <c r="H103" s="94" t="s">
        <v>182</v>
      </c>
      <c r="I103" s="31" t="s">
        <v>185</v>
      </c>
      <c r="J103" s="40" t="s">
        <v>87</v>
      </c>
      <c r="K103" s="40" t="s">
        <v>590</v>
      </c>
      <c r="L103" s="96" t="s">
        <v>856</v>
      </c>
      <c r="M103" s="40" t="s">
        <v>857</v>
      </c>
      <c r="N103" s="40"/>
      <c r="O103" s="94" t="s">
        <v>193</v>
      </c>
      <c r="P103" s="14" t="s">
        <v>860</v>
      </c>
      <c r="Q103" s="103" t="s">
        <v>215</v>
      </c>
      <c r="R103" s="14" t="s">
        <v>861</v>
      </c>
    </row>
    <row r="104">
      <c r="A104" s="7"/>
      <c r="B104" s="83"/>
      <c r="C104" s="91"/>
      <c r="D104" s="14"/>
      <c r="E104" s="31"/>
      <c r="F104" s="40"/>
      <c r="G104" s="31"/>
      <c r="H104" s="7"/>
      <c r="I104" s="31"/>
      <c r="J104" s="40"/>
      <c r="K104" s="40"/>
      <c r="L104" s="96"/>
      <c r="M104" s="40"/>
      <c r="N104" s="40"/>
      <c r="O104" s="94"/>
      <c r="P104" s="14"/>
      <c r="Q104" s="70"/>
      <c r="R104" s="14"/>
    </row>
    <row r="105">
      <c r="A105" s="60" t="s">
        <v>864</v>
      </c>
      <c r="B105" s="30" t="s">
        <v>865</v>
      </c>
      <c r="C105" t="s">
        <v>83</v>
      </c>
      <c r="D105" s="27" t="s">
        <v>372</v>
      </c>
      <c r="E105" s="34">
        <v>24.0</v>
      </c>
      <c r="F105" s="40" t="s">
        <v>839</v>
      </c>
      <c r="G105" s="40" t="s">
        <v>128</v>
      </c>
      <c r="H105" s="77" t="s">
        <v>376</v>
      </c>
      <c r="I105" s="31" t="s">
        <v>113</v>
      </c>
      <c r="J105" s="34" t="s">
        <v>87</v>
      </c>
      <c r="K105" s="34" t="s">
        <v>870</v>
      </c>
      <c r="L105" s="57" t="s">
        <v>871</v>
      </c>
      <c r="M105" s="34" t="s">
        <v>872</v>
      </c>
      <c r="N105" s="40"/>
      <c r="O105" s="40" t="s">
        <v>770</v>
      </c>
      <c r="P105" s="14" t="s">
        <v>873</v>
      </c>
      <c r="Q105" s="103" t="s">
        <v>215</v>
      </c>
      <c r="R105" s="14" t="s">
        <v>874</v>
      </c>
      <c r="S105" s="27"/>
      <c r="T105" s="70"/>
      <c r="U105" s="66"/>
      <c r="V105" s="27"/>
    </row>
    <row r="107">
      <c r="A107" s="7"/>
      <c r="B107" s="22"/>
      <c r="C107" s="63"/>
      <c r="D107" s="27"/>
      <c r="E107" s="34"/>
      <c r="F107" s="34"/>
      <c r="G107" s="40"/>
      <c r="H107" s="77"/>
      <c r="I107" s="40"/>
      <c r="J107" s="34"/>
      <c r="K107" s="34"/>
      <c r="L107" s="57"/>
      <c r="M107" s="34"/>
      <c r="N107" s="40"/>
      <c r="O107" s="40"/>
      <c r="Q107" s="27"/>
      <c r="R107" s="27"/>
      <c r="S107" s="27"/>
      <c r="T107" s="27"/>
      <c r="V107" s="27"/>
    </row>
    <row r="108">
      <c r="A108" s="7" t="s">
        <v>875</v>
      </c>
      <c r="B108" s="30" t="s">
        <v>876</v>
      </c>
      <c r="C108" s="7" t="s">
        <v>806</v>
      </c>
      <c r="D108" s="7" t="s">
        <v>807</v>
      </c>
      <c r="E108" s="34">
        <v>24.0</v>
      </c>
      <c r="F108" s="70" t="s">
        <v>877</v>
      </c>
      <c r="G108" s="7"/>
      <c r="H108" s="94" t="s">
        <v>376</v>
      </c>
      <c r="I108" s="40" t="s">
        <v>855</v>
      </c>
      <c r="J108" s="40" t="s">
        <v>70</v>
      </c>
      <c r="K108" s="31" t="s">
        <v>858</v>
      </c>
      <c r="L108" s="37" t="s">
        <v>827</v>
      </c>
      <c r="M108" s="40" t="s">
        <v>859</v>
      </c>
      <c r="N108" s="31">
        <v>533.0</v>
      </c>
      <c r="O108" s="7" t="s">
        <v>193</v>
      </c>
      <c r="P108" s="14" t="s">
        <v>878</v>
      </c>
      <c r="Q108" s="103" t="s">
        <v>215</v>
      </c>
      <c r="R108" s="14" t="s">
        <v>879</v>
      </c>
      <c r="S108" s="7" t="s">
        <v>573</v>
      </c>
      <c r="T108" s="66"/>
      <c r="U108" s="70"/>
      <c r="V108" s="14"/>
    </row>
    <row r="109">
      <c r="A109" s="7" t="s">
        <v>881</v>
      </c>
      <c r="B109" s="30" t="s">
        <v>882</v>
      </c>
      <c r="C109" s="7" t="s">
        <v>806</v>
      </c>
      <c r="D109" t="s">
        <v>807</v>
      </c>
      <c r="E109" s="34">
        <v>24.0</v>
      </c>
      <c r="F109" s="70" t="s">
        <v>877</v>
      </c>
      <c r="G109" s="7"/>
      <c r="H109" s="94" t="s">
        <v>376</v>
      </c>
      <c r="I109" s="40" t="s">
        <v>855</v>
      </c>
      <c r="J109" s="34" t="s">
        <v>186</v>
      </c>
      <c r="K109" s="31" t="s">
        <v>866</v>
      </c>
      <c r="L109" s="37" t="s">
        <v>867</v>
      </c>
      <c r="M109" s="31" t="s">
        <v>868</v>
      </c>
      <c r="N109" s="31">
        <v>533.0</v>
      </c>
      <c r="O109" s="7" t="s">
        <v>193</v>
      </c>
      <c r="P109" s="14" t="s">
        <v>887</v>
      </c>
      <c r="Q109" s="103" t="s">
        <v>215</v>
      </c>
      <c r="R109" s="7" t="s">
        <v>888</v>
      </c>
      <c r="S109" s="7" t="s">
        <v>573</v>
      </c>
      <c r="T109" s="7"/>
      <c r="U109" s="70"/>
      <c r="V109" s="14"/>
    </row>
    <row r="110">
      <c r="A110" s="7" t="s">
        <v>889</v>
      </c>
      <c r="B110" s="30" t="s">
        <v>890</v>
      </c>
      <c r="C110" s="7" t="s">
        <v>806</v>
      </c>
      <c r="D110" s="7" t="s">
        <v>807</v>
      </c>
      <c r="E110" s="34">
        <v>24.0</v>
      </c>
      <c r="F110" s="70" t="s">
        <v>877</v>
      </c>
      <c r="G110" s="7"/>
      <c r="H110" s="94" t="s">
        <v>376</v>
      </c>
      <c r="I110" s="40" t="s">
        <v>849</v>
      </c>
      <c r="J110" s="40" t="s">
        <v>70</v>
      </c>
      <c r="K110" s="31" t="s">
        <v>850</v>
      </c>
      <c r="L110" s="37" t="s">
        <v>832</v>
      </c>
      <c r="M110" s="40" t="s">
        <v>852</v>
      </c>
      <c r="N110" s="31">
        <v>533.0</v>
      </c>
      <c r="O110" s="7" t="s">
        <v>829</v>
      </c>
      <c r="P110" s="14" t="s">
        <v>896</v>
      </c>
      <c r="Q110" s="59" t="s">
        <v>78</v>
      </c>
      <c r="R110" s="14" t="s">
        <v>897</v>
      </c>
      <c r="S110" s="7" t="s">
        <v>573</v>
      </c>
      <c r="T110" s="7"/>
    </row>
    <row r="111">
      <c r="A111" s="7"/>
      <c r="B111" s="30"/>
      <c r="C111" s="7"/>
      <c r="D111" s="7"/>
      <c r="E111" s="34"/>
      <c r="F111" s="31"/>
      <c r="G111" s="7"/>
      <c r="H111" s="94"/>
      <c r="I111" s="40"/>
      <c r="J111" s="40"/>
      <c r="K111" s="31"/>
      <c r="L111" s="37"/>
      <c r="M111" s="40"/>
      <c r="N111" s="31"/>
      <c r="O111" s="7"/>
      <c r="P111" s="7"/>
    </row>
    <row r="112">
      <c r="A112" s="7"/>
      <c r="B112" s="30"/>
      <c r="C112" s="7"/>
      <c r="D112" s="7"/>
      <c r="E112" s="34"/>
      <c r="F112" s="31"/>
      <c r="G112" s="7"/>
      <c r="H112" s="94"/>
      <c r="I112" s="40"/>
      <c r="J112" s="40"/>
      <c r="K112" s="31"/>
      <c r="L112" s="37"/>
      <c r="M112" s="40"/>
      <c r="N112" s="31"/>
      <c r="O112" s="7"/>
      <c r="P112" s="7"/>
    </row>
    <row r="113">
      <c r="A113" s="7" t="s">
        <v>899</v>
      </c>
      <c r="B113" s="30" t="s">
        <v>900</v>
      </c>
      <c r="C113" s="7" t="s">
        <v>901</v>
      </c>
      <c r="D113" s="7" t="s">
        <v>902</v>
      </c>
      <c r="E113" s="40">
        <v>12.0</v>
      </c>
      <c r="F113" s="31" t="s">
        <v>903</v>
      </c>
      <c r="G113" s="7"/>
      <c r="H113" s="94" t="s">
        <v>904</v>
      </c>
      <c r="I113" s="40" t="s">
        <v>855</v>
      </c>
      <c r="J113" s="40" t="s">
        <v>186</v>
      </c>
      <c r="K113" s="31" t="s">
        <v>831</v>
      </c>
      <c r="L113" s="94" t="s">
        <v>905</v>
      </c>
      <c r="M113" s="31" t="s">
        <v>906</v>
      </c>
      <c r="N113" s="31">
        <v>533.0</v>
      </c>
      <c r="O113" s="7" t="s">
        <v>908</v>
      </c>
      <c r="P113" s="14" t="s">
        <v>909</v>
      </c>
      <c r="Q113" s="42" t="s">
        <v>54</v>
      </c>
      <c r="R113" s="14" t="s">
        <v>910</v>
      </c>
    </row>
    <row r="114">
      <c r="A114" s="7" t="s">
        <v>911</v>
      </c>
      <c r="B114" s="30" t="s">
        <v>912</v>
      </c>
      <c r="C114" s="7" t="s">
        <v>901</v>
      </c>
      <c r="D114" s="7" t="s">
        <v>902</v>
      </c>
      <c r="E114" s="40">
        <v>12.0</v>
      </c>
      <c r="F114" s="31" t="s">
        <v>903</v>
      </c>
      <c r="G114" s="7"/>
      <c r="H114" s="94" t="s">
        <v>904</v>
      </c>
      <c r="I114" s="40" t="s">
        <v>855</v>
      </c>
      <c r="J114" s="40" t="s">
        <v>186</v>
      </c>
      <c r="K114" s="31" t="s">
        <v>913</v>
      </c>
      <c r="L114" s="94" t="s">
        <v>914</v>
      </c>
      <c r="M114" s="31" t="s">
        <v>915</v>
      </c>
      <c r="N114" s="31">
        <v>533.0</v>
      </c>
      <c r="O114" s="7" t="s">
        <v>916</v>
      </c>
      <c r="P114" s="14" t="s">
        <v>917</v>
      </c>
      <c r="Q114" s="103" t="s">
        <v>215</v>
      </c>
      <c r="R114" s="14" t="s">
        <v>918</v>
      </c>
    </row>
    <row r="115">
      <c r="A115" s="7"/>
      <c r="B115" s="30"/>
      <c r="C115" s="7"/>
      <c r="D115" s="7"/>
      <c r="E115" s="34"/>
      <c r="F115" s="31"/>
      <c r="G115" s="7"/>
      <c r="H115" s="94"/>
      <c r="I115" s="40"/>
      <c r="J115" s="40"/>
      <c r="K115" s="31"/>
      <c r="L115" s="37"/>
      <c r="M115" s="40"/>
      <c r="N115" s="31"/>
      <c r="O115" s="7"/>
      <c r="P115" s="7"/>
    </row>
    <row r="116">
      <c r="A116" s="83" t="s">
        <v>919</v>
      </c>
      <c r="B116" s="50" t="s">
        <v>920</v>
      </c>
      <c r="C116" s="91" t="s">
        <v>176</v>
      </c>
      <c r="D116" s="14" t="s">
        <v>921</v>
      </c>
      <c r="E116" s="31">
        <v>40.0</v>
      </c>
      <c r="F116" s="55" t="s">
        <v>922</v>
      </c>
      <c r="G116" s="31" t="s">
        <v>128</v>
      </c>
      <c r="H116" s="94" t="s">
        <v>904</v>
      </c>
      <c r="I116" s="31" t="s">
        <v>185</v>
      </c>
      <c r="J116" s="55" t="s">
        <v>383</v>
      </c>
      <c r="K116" s="55" t="s">
        <v>155</v>
      </c>
      <c r="L116" s="96" t="s">
        <v>923</v>
      </c>
      <c r="M116" s="40" t="s">
        <v>924</v>
      </c>
      <c r="N116" s="40"/>
      <c r="O116" s="94" t="s">
        <v>193</v>
      </c>
      <c r="P116" s="14" t="s">
        <v>925</v>
      </c>
      <c r="Q116" s="103" t="s">
        <v>215</v>
      </c>
      <c r="R116" s="14" t="s">
        <v>926</v>
      </c>
    </row>
    <row r="117">
      <c r="A117" s="83" t="s">
        <v>927</v>
      </c>
      <c r="B117" s="50" t="s">
        <v>928</v>
      </c>
      <c r="C117" s="91" t="s">
        <v>176</v>
      </c>
      <c r="D117" s="7" t="s">
        <v>921</v>
      </c>
      <c r="E117" s="31">
        <v>40.0</v>
      </c>
      <c r="F117" s="55" t="s">
        <v>922</v>
      </c>
      <c r="G117" s="31" t="s">
        <v>128</v>
      </c>
      <c r="H117" s="94" t="s">
        <v>904</v>
      </c>
      <c r="I117" s="31" t="s">
        <v>185</v>
      </c>
      <c r="J117" s="55" t="s">
        <v>383</v>
      </c>
      <c r="K117" s="55" t="s">
        <v>498</v>
      </c>
      <c r="L117" s="96" t="s">
        <v>929</v>
      </c>
      <c r="M117" s="40" t="s">
        <v>930</v>
      </c>
      <c r="N117" s="40"/>
      <c r="O117" s="94" t="s">
        <v>193</v>
      </c>
      <c r="P117" s="14" t="s">
        <v>931</v>
      </c>
      <c r="Q117" s="103" t="s">
        <v>215</v>
      </c>
      <c r="R117" s="14" t="s">
        <v>932</v>
      </c>
    </row>
    <row r="118">
      <c r="A118" s="83"/>
      <c r="B118" s="50"/>
      <c r="C118" s="91"/>
      <c r="D118" s="7"/>
      <c r="E118" s="31"/>
      <c r="F118" s="55"/>
      <c r="G118" s="31"/>
      <c r="H118" s="94"/>
      <c r="I118" s="31"/>
      <c r="J118" s="55"/>
      <c r="K118" s="55"/>
      <c r="L118" s="96"/>
      <c r="M118" s="40"/>
      <c r="N118" s="40"/>
      <c r="O118" s="94"/>
      <c r="P118" s="14"/>
      <c r="Q118" s="103"/>
      <c r="R118" s="14"/>
    </row>
    <row r="119">
      <c r="A119" s="83" t="s">
        <v>933</v>
      </c>
      <c r="B119" s="205" t="s">
        <v>934</v>
      </c>
      <c r="C119" s="91" t="s">
        <v>176</v>
      </c>
      <c r="D119" s="14" t="s">
        <v>179</v>
      </c>
      <c r="E119" s="31">
        <v>32.0</v>
      </c>
      <c r="F119" s="40" t="s">
        <v>935</v>
      </c>
      <c r="G119" s="31" t="s">
        <v>128</v>
      </c>
      <c r="H119" s="94" t="s">
        <v>904</v>
      </c>
      <c r="I119" s="31" t="s">
        <v>936</v>
      </c>
      <c r="J119" s="40" t="s">
        <v>383</v>
      </c>
      <c r="K119" s="40" t="s">
        <v>139</v>
      </c>
      <c r="L119" s="96" t="s">
        <v>937</v>
      </c>
      <c r="M119" s="40" t="s">
        <v>938</v>
      </c>
      <c r="O119" s="94" t="s">
        <v>193</v>
      </c>
      <c r="P119" s="14" t="s">
        <v>939</v>
      </c>
      <c r="Q119" s="103" t="s">
        <v>215</v>
      </c>
      <c r="R119" s="14" t="s">
        <v>940</v>
      </c>
    </row>
    <row r="120">
      <c r="A120" s="83" t="s">
        <v>941</v>
      </c>
      <c r="B120" s="205" t="s">
        <v>942</v>
      </c>
      <c r="C120" s="7" t="s">
        <v>901</v>
      </c>
      <c r="D120" s="14" t="s">
        <v>943</v>
      </c>
      <c r="E120" s="31">
        <v>40.0</v>
      </c>
      <c r="F120" s="31" t="s">
        <v>944</v>
      </c>
      <c r="G120" s="31" t="s">
        <v>128</v>
      </c>
      <c r="H120" s="94" t="s">
        <v>904</v>
      </c>
      <c r="I120" s="31" t="s">
        <v>185</v>
      </c>
      <c r="J120" s="55" t="s">
        <v>383</v>
      </c>
      <c r="K120" s="123" t="s">
        <v>945</v>
      </c>
      <c r="L120" s="96" t="s">
        <v>946</v>
      </c>
      <c r="M120" s="40" t="s">
        <v>947</v>
      </c>
      <c r="N120" s="7"/>
      <c r="O120" s="94" t="s">
        <v>193</v>
      </c>
      <c r="P120" s="14" t="s">
        <v>948</v>
      </c>
      <c r="Q120" s="103" t="s">
        <v>215</v>
      </c>
      <c r="R120" s="14" t="s">
        <v>949</v>
      </c>
    </row>
    <row r="121">
      <c r="A121" s="83" t="s">
        <v>950</v>
      </c>
      <c r="B121" s="205" t="s">
        <v>951</v>
      </c>
      <c r="C121" s="7" t="s">
        <v>901</v>
      </c>
      <c r="D121" s="14" t="s">
        <v>943</v>
      </c>
      <c r="E121" s="31">
        <v>40.0</v>
      </c>
      <c r="F121" s="31" t="s">
        <v>944</v>
      </c>
      <c r="G121" s="31" t="s">
        <v>128</v>
      </c>
      <c r="H121" s="94" t="s">
        <v>904</v>
      </c>
      <c r="I121" s="31" t="s">
        <v>185</v>
      </c>
      <c r="J121" s="55" t="s">
        <v>383</v>
      </c>
      <c r="K121" s="123" t="s">
        <v>952</v>
      </c>
      <c r="L121" s="96" t="s">
        <v>953</v>
      </c>
      <c r="M121" s="40" t="s">
        <v>954</v>
      </c>
      <c r="O121" s="94" t="s">
        <v>193</v>
      </c>
      <c r="P121" s="14" t="s">
        <v>955</v>
      </c>
      <c r="Q121" s="103" t="s">
        <v>215</v>
      </c>
      <c r="R121" s="14" t="s">
        <v>956</v>
      </c>
    </row>
    <row r="122">
      <c r="A122" s="83" t="s">
        <v>957</v>
      </c>
      <c r="B122" s="205" t="s">
        <v>958</v>
      </c>
      <c r="C122" s="7" t="s">
        <v>901</v>
      </c>
      <c r="D122" s="14" t="s">
        <v>943</v>
      </c>
      <c r="E122" s="31">
        <v>40.0</v>
      </c>
      <c r="F122" s="31" t="s">
        <v>944</v>
      </c>
      <c r="G122" s="31" t="s">
        <v>128</v>
      </c>
      <c r="H122" s="94" t="s">
        <v>904</v>
      </c>
      <c r="I122" s="31" t="s">
        <v>185</v>
      </c>
      <c r="J122" s="55" t="s">
        <v>383</v>
      </c>
      <c r="K122" s="55" t="s">
        <v>959</v>
      </c>
      <c r="L122" s="96" t="s">
        <v>960</v>
      </c>
      <c r="M122" s="40" t="s">
        <v>961</v>
      </c>
      <c r="O122" s="94" t="s">
        <v>193</v>
      </c>
      <c r="P122" s="14" t="s">
        <v>962</v>
      </c>
      <c r="Q122" s="103" t="s">
        <v>215</v>
      </c>
      <c r="R122" s="14" t="s">
        <v>963</v>
      </c>
    </row>
    <row r="123">
      <c r="A123" s="7"/>
      <c r="B123" s="30"/>
      <c r="C123" s="7"/>
      <c r="D123" s="7"/>
      <c r="E123" s="34"/>
      <c r="F123" s="31"/>
      <c r="G123" s="7"/>
      <c r="H123" s="94"/>
      <c r="I123" s="40"/>
      <c r="J123" s="40"/>
      <c r="K123" s="31"/>
      <c r="L123" s="37"/>
      <c r="M123" s="40"/>
      <c r="N123" s="31"/>
      <c r="O123" s="7"/>
      <c r="P123" s="7"/>
    </row>
    <row r="124">
      <c r="A124" s="7"/>
      <c r="B124" s="30"/>
      <c r="C124" s="7"/>
      <c r="D124" s="7"/>
      <c r="E124" s="34"/>
      <c r="F124" s="31"/>
      <c r="G124" s="7"/>
      <c r="H124" s="94"/>
      <c r="I124" s="40"/>
      <c r="J124" s="40"/>
      <c r="K124" s="31"/>
      <c r="L124" s="37"/>
      <c r="M124" s="40"/>
      <c r="N124" s="31"/>
      <c r="O124" s="7"/>
      <c r="P124" s="7"/>
    </row>
    <row r="128">
      <c r="A128" s="120" t="s">
        <v>964</v>
      </c>
      <c r="B128" s="167" t="s">
        <v>965</v>
      </c>
      <c r="C128" s="202" t="s">
        <v>966</v>
      </c>
      <c r="E128" s="24"/>
      <c r="F128" s="24"/>
      <c r="G128" s="24"/>
      <c r="H128" s="37"/>
      <c r="I128" s="24"/>
      <c r="J128" s="24"/>
      <c r="K128" s="24"/>
      <c r="L128" s="26"/>
      <c r="M128" s="24"/>
      <c r="N128" s="24"/>
      <c r="O128" s="24"/>
    </row>
    <row r="129">
      <c r="B129" s="32"/>
      <c r="C129" s="51"/>
      <c r="E129" s="24"/>
      <c r="F129" s="24"/>
      <c r="G129" s="24"/>
      <c r="H129" s="37"/>
      <c r="I129" s="24"/>
      <c r="J129" s="24"/>
      <c r="K129" s="24"/>
      <c r="L129" s="26"/>
      <c r="M129" s="24"/>
      <c r="N129" s="24"/>
      <c r="O129" s="24"/>
    </row>
    <row r="130">
      <c r="A130" s="47" t="s">
        <v>967</v>
      </c>
      <c r="B130" s="206" t="s">
        <v>968</v>
      </c>
      <c r="C130" s="51"/>
      <c r="E130" s="24"/>
      <c r="F130" s="24"/>
      <c r="G130" s="24"/>
      <c r="H130" s="37"/>
      <c r="I130" s="24"/>
      <c r="J130" s="24"/>
      <c r="K130" s="24"/>
      <c r="L130" s="26"/>
      <c r="M130" s="24"/>
      <c r="N130" s="24"/>
      <c r="O130" s="24"/>
    </row>
    <row r="131">
      <c r="A131" s="27" t="s">
        <v>969</v>
      </c>
      <c r="B131" s="22" t="s">
        <v>970</v>
      </c>
      <c r="C131" s="63" t="s">
        <v>105</v>
      </c>
      <c r="D131" s="27" t="s">
        <v>198</v>
      </c>
      <c r="E131" s="34">
        <v>4.0</v>
      </c>
      <c r="F131" s="34" t="s">
        <v>67</v>
      </c>
      <c r="G131" s="24"/>
      <c r="H131" s="77" t="s">
        <v>68</v>
      </c>
      <c r="I131" s="34">
        <v>2.0</v>
      </c>
      <c r="J131" s="36" t="s">
        <v>50</v>
      </c>
      <c r="K131" s="34" t="s">
        <v>971</v>
      </c>
      <c r="L131" s="106" t="s">
        <v>972</v>
      </c>
      <c r="M131" s="24"/>
      <c r="N131" s="24"/>
      <c r="O131" s="24"/>
      <c r="P131" s="14" t="s">
        <v>973</v>
      </c>
      <c r="Q131" s="42" t="s">
        <v>54</v>
      </c>
      <c r="R131" s="14" t="s">
        <v>396</v>
      </c>
    </row>
    <row r="132">
      <c r="A132" s="83" t="s">
        <v>974</v>
      </c>
      <c r="B132" s="30" t="s">
        <v>975</v>
      </c>
      <c r="H132" s="37"/>
      <c r="L132" s="37"/>
    </row>
    <row r="134">
      <c r="A134" s="7" t="s">
        <v>976</v>
      </c>
      <c r="B134" s="22" t="s">
        <v>977</v>
      </c>
      <c r="C134" s="21" t="s">
        <v>263</v>
      </c>
      <c r="E134" s="24"/>
      <c r="F134" s="24"/>
      <c r="G134" s="24"/>
      <c r="H134" s="37"/>
      <c r="I134" s="24"/>
      <c r="L134" s="37"/>
    </row>
    <row r="135">
      <c r="A135" s="7" t="s">
        <v>978</v>
      </c>
      <c r="B135" s="30" t="s">
        <v>979</v>
      </c>
      <c r="C135" s="21" t="s">
        <v>263</v>
      </c>
      <c r="E135" s="24"/>
      <c r="F135" s="24"/>
      <c r="G135" s="24"/>
      <c r="H135" s="37"/>
      <c r="I135" s="24"/>
      <c r="L135" s="37"/>
    </row>
    <row r="136">
      <c r="A136" s="83"/>
      <c r="B136" s="30"/>
      <c r="C136" s="27"/>
      <c r="D136" s="27"/>
      <c r="E136" s="34"/>
      <c r="F136" s="40"/>
      <c r="G136" s="7"/>
      <c r="H136" s="57"/>
      <c r="I136" s="23"/>
      <c r="J136" s="40"/>
      <c r="K136" s="31"/>
      <c r="L136" s="106"/>
      <c r="M136" s="40"/>
      <c r="N136" s="40"/>
      <c r="O136" s="7"/>
      <c r="P136" s="14"/>
      <c r="Q136" s="103"/>
      <c r="R136" s="14"/>
      <c r="S136" s="7"/>
      <c r="T136" s="14"/>
    </row>
    <row r="137">
      <c r="A137" s="83" t="s">
        <v>980</v>
      </c>
      <c r="B137" s="30" t="s">
        <v>981</v>
      </c>
      <c r="C137" s="27" t="s">
        <v>326</v>
      </c>
      <c r="D137" s="27" t="s">
        <v>837</v>
      </c>
      <c r="E137" s="34">
        <v>8.0</v>
      </c>
      <c r="F137" s="40" t="s">
        <v>891</v>
      </c>
      <c r="G137" s="31" t="s">
        <v>128</v>
      </c>
      <c r="H137" s="57" t="s">
        <v>565</v>
      </c>
      <c r="I137" s="23" t="s">
        <v>333</v>
      </c>
      <c r="J137" s="40" t="s">
        <v>70</v>
      </c>
      <c r="K137" s="31" t="s">
        <v>892</v>
      </c>
      <c r="L137" s="106" t="s">
        <v>893</v>
      </c>
      <c r="M137" s="40" t="s">
        <v>894</v>
      </c>
      <c r="N137" s="40">
        <v>551.0</v>
      </c>
      <c r="O137" s="7" t="s">
        <v>982</v>
      </c>
      <c r="P137" s="14" t="s">
        <v>983</v>
      </c>
      <c r="Q137" s="103" t="s">
        <v>215</v>
      </c>
      <c r="R137" s="14" t="s">
        <v>984</v>
      </c>
      <c r="S137" s="7" t="s">
        <v>985</v>
      </c>
      <c r="T137" s="14"/>
    </row>
    <row r="138">
      <c r="A138" s="83" t="s">
        <v>986</v>
      </c>
      <c r="B138" s="30" t="s">
        <v>987</v>
      </c>
      <c r="C138" s="27" t="s">
        <v>326</v>
      </c>
      <c r="D138" s="27" t="s">
        <v>837</v>
      </c>
      <c r="E138" s="34">
        <v>8.0</v>
      </c>
      <c r="F138" s="40" t="s">
        <v>988</v>
      </c>
      <c r="H138" s="26"/>
      <c r="I138" s="31" t="s">
        <v>333</v>
      </c>
      <c r="J138" s="40" t="s">
        <v>70</v>
      </c>
      <c r="K138" s="31" t="s">
        <v>989</v>
      </c>
      <c r="L138" s="106" t="s">
        <v>844</v>
      </c>
      <c r="M138" s="40" t="s">
        <v>990</v>
      </c>
      <c r="N138" s="40">
        <v>551.0</v>
      </c>
      <c r="O138" s="40" t="s">
        <v>991</v>
      </c>
      <c r="P138" s="14" t="s">
        <v>992</v>
      </c>
      <c r="Q138" s="103" t="s">
        <v>215</v>
      </c>
      <c r="R138" s="14" t="s">
        <v>993</v>
      </c>
      <c r="S138" s="7" t="s">
        <v>994</v>
      </c>
    </row>
    <row r="139">
      <c r="A139" s="7"/>
      <c r="B139" s="30"/>
      <c r="H139" s="37"/>
      <c r="L139" s="37"/>
    </row>
    <row r="140">
      <c r="A140" s="83" t="s">
        <v>995</v>
      </c>
      <c r="B140" s="30" t="s">
        <v>996</v>
      </c>
      <c r="G140" s="55" t="s">
        <v>128</v>
      </c>
      <c r="H140" s="37"/>
      <c r="L140" s="37"/>
    </row>
    <row r="141">
      <c r="A141" s="83" t="s">
        <v>997</v>
      </c>
      <c r="B141" s="30" t="s">
        <v>998</v>
      </c>
      <c r="C141" s="27" t="s">
        <v>326</v>
      </c>
      <c r="D141" s="7" t="s">
        <v>562</v>
      </c>
      <c r="E141" s="40">
        <v>8.0</v>
      </c>
      <c r="F141" s="40" t="s">
        <v>999</v>
      </c>
      <c r="G141" s="55" t="s">
        <v>128</v>
      </c>
      <c r="H141" s="57" t="s">
        <v>565</v>
      </c>
      <c r="I141" s="23" t="s">
        <v>333</v>
      </c>
      <c r="J141" s="40" t="s">
        <v>70</v>
      </c>
      <c r="K141" s="31" t="s">
        <v>883</v>
      </c>
      <c r="L141" s="57" t="s">
        <v>1000</v>
      </c>
      <c r="M141" s="31" t="s">
        <v>1001</v>
      </c>
      <c r="N141" s="40">
        <v>522.0</v>
      </c>
      <c r="O141" s="40" t="s">
        <v>351</v>
      </c>
      <c r="P141" s="14" t="s">
        <v>1002</v>
      </c>
      <c r="Q141" s="59" t="s">
        <v>78</v>
      </c>
      <c r="R141" s="14" t="s">
        <v>1003</v>
      </c>
      <c r="S141" s="207" t="s">
        <v>845</v>
      </c>
      <c r="U141" s="14"/>
      <c r="V141" s="14"/>
    </row>
    <row r="142">
      <c r="A142" s="7"/>
      <c r="B142" s="30"/>
      <c r="C142" s="27"/>
      <c r="D142" s="7"/>
      <c r="E142" s="40"/>
      <c r="F142" s="40"/>
      <c r="G142" s="7"/>
      <c r="H142" s="94"/>
      <c r="I142" s="31"/>
      <c r="J142" s="34"/>
      <c r="K142" s="34"/>
      <c r="L142" s="57"/>
      <c r="M142" s="40"/>
      <c r="N142" s="31"/>
      <c r="O142" s="40"/>
      <c r="P142" s="14"/>
      <c r="Q142" s="103"/>
      <c r="R142" s="14"/>
      <c r="S142" s="7"/>
      <c r="T142" s="103"/>
      <c r="U142" s="14"/>
    </row>
    <row r="143">
      <c r="A143" s="60" t="s">
        <v>1004</v>
      </c>
      <c r="B143" s="30" t="s">
        <v>1005</v>
      </c>
      <c r="C143" s="27" t="s">
        <v>46</v>
      </c>
      <c r="D143" s="7" t="s">
        <v>588</v>
      </c>
      <c r="E143" s="40">
        <v>24.0</v>
      </c>
      <c r="F143" s="40" t="s">
        <v>1006</v>
      </c>
      <c r="G143" s="31" t="s">
        <v>128</v>
      </c>
      <c r="H143" s="94" t="s">
        <v>68</v>
      </c>
      <c r="I143" s="31" t="s">
        <v>113</v>
      </c>
      <c r="J143" s="34" t="s">
        <v>87</v>
      </c>
      <c r="K143" s="34" t="s">
        <v>448</v>
      </c>
      <c r="L143" s="57" t="s">
        <v>1007</v>
      </c>
      <c r="M143" s="40" t="s">
        <v>1008</v>
      </c>
      <c r="N143" s="31">
        <v>522.0</v>
      </c>
      <c r="O143" s="40" t="s">
        <v>1009</v>
      </c>
      <c r="P143" s="14" t="s">
        <v>1010</v>
      </c>
      <c r="Q143" s="103" t="s">
        <v>215</v>
      </c>
      <c r="R143" s="14" t="s">
        <v>1011</v>
      </c>
      <c r="S143" s="7"/>
      <c r="T143" s="103" t="s">
        <v>215</v>
      </c>
      <c r="U143" s="14" t="s">
        <v>1011</v>
      </c>
    </row>
    <row r="144">
      <c r="A144" s="208"/>
      <c r="B144" s="209"/>
      <c r="C144" s="51"/>
      <c r="E144" s="24"/>
      <c r="F144" s="24"/>
      <c r="G144" s="24"/>
      <c r="H144" s="37"/>
      <c r="I144" s="24"/>
      <c r="L144" s="37"/>
    </row>
    <row r="145">
      <c r="A145" s="210" t="s">
        <v>1012</v>
      </c>
      <c r="B145" s="49" t="s">
        <v>1013</v>
      </c>
      <c r="C145" s="51"/>
      <c r="E145" s="24"/>
      <c r="F145" s="24"/>
      <c r="G145" s="24"/>
      <c r="H145" s="37"/>
      <c r="I145" s="24"/>
      <c r="J145" s="24"/>
      <c r="K145" s="24"/>
      <c r="L145" s="26"/>
      <c r="M145" s="24"/>
      <c r="N145" s="24"/>
      <c r="O145" s="24"/>
    </row>
    <row r="146">
      <c r="A146" s="60"/>
      <c r="B146" s="30"/>
      <c r="C146" s="21"/>
      <c r="E146" s="24"/>
      <c r="F146" s="24"/>
      <c r="G146" s="24"/>
      <c r="H146" s="37"/>
      <c r="I146" s="24"/>
      <c r="J146" s="24"/>
      <c r="K146" s="24"/>
      <c r="L146" s="26"/>
      <c r="M146" s="24"/>
      <c r="N146" s="24"/>
      <c r="O146" s="24"/>
      <c r="Q146" s="7" t="s">
        <v>149</v>
      </c>
    </row>
    <row r="147">
      <c r="A147" s="7" t="s">
        <v>1015</v>
      </c>
      <c r="B147" s="30" t="s">
        <v>1016</v>
      </c>
      <c r="C147" s="21"/>
      <c r="E147" s="24"/>
      <c r="F147" s="24"/>
      <c r="G147" s="24"/>
      <c r="H147" s="37"/>
      <c r="I147" s="24"/>
      <c r="L147" s="37"/>
    </row>
    <row r="148">
      <c r="A148" s="7"/>
      <c r="B148" s="30"/>
      <c r="C148" s="21"/>
      <c r="E148" s="24"/>
      <c r="F148" s="24"/>
      <c r="G148" s="24"/>
      <c r="H148" s="37"/>
      <c r="I148" s="24"/>
      <c r="L148" s="37"/>
    </row>
    <row r="149">
      <c r="A149" s="60" t="s">
        <v>1018</v>
      </c>
      <c r="B149" s="30" t="s">
        <v>1019</v>
      </c>
      <c r="C149" s="21"/>
      <c r="E149" s="24"/>
      <c r="F149" s="24"/>
      <c r="G149" s="24"/>
      <c r="H149" s="37"/>
      <c r="I149" s="24"/>
      <c r="L149" s="37"/>
    </row>
    <row r="150">
      <c r="A150" s="7" t="s">
        <v>1020</v>
      </c>
      <c r="B150" s="30" t="s">
        <v>1021</v>
      </c>
      <c r="C150" s="212" t="s">
        <v>263</v>
      </c>
      <c r="E150" s="24"/>
      <c r="F150" s="24"/>
      <c r="G150" s="24"/>
      <c r="H150" s="37"/>
      <c r="I150" s="24"/>
      <c r="L150" s="37"/>
    </row>
    <row r="151">
      <c r="B151" s="30"/>
      <c r="C151" s="51"/>
      <c r="E151" s="24"/>
      <c r="F151" s="24"/>
      <c r="G151" s="24"/>
      <c r="H151" s="37"/>
      <c r="I151" s="24"/>
      <c r="L151" s="37"/>
    </row>
    <row r="152">
      <c r="A152" s="7" t="s">
        <v>1034</v>
      </c>
      <c r="B152" s="30" t="s">
        <v>1035</v>
      </c>
      <c r="C152" s="212" t="s">
        <v>1036</v>
      </c>
      <c r="E152" s="24"/>
      <c r="F152" s="24"/>
      <c r="G152" s="24"/>
      <c r="H152" s="37"/>
      <c r="I152" s="24"/>
      <c r="L152" s="37"/>
    </row>
    <row r="153">
      <c r="A153" s="7" t="s">
        <v>1040</v>
      </c>
      <c r="B153" s="30" t="s">
        <v>1042</v>
      </c>
      <c r="C153" s="212" t="s">
        <v>1036</v>
      </c>
      <c r="E153" s="24"/>
      <c r="F153" s="24"/>
      <c r="G153" s="24"/>
      <c r="H153" s="37"/>
      <c r="I153" s="24"/>
      <c r="L153" s="37"/>
    </row>
    <row r="154">
      <c r="B154" s="30"/>
      <c r="C154" s="51"/>
      <c r="E154" s="24"/>
      <c r="F154" s="24"/>
      <c r="G154" s="24"/>
      <c r="H154" s="37"/>
      <c r="I154" s="24"/>
      <c r="L154" s="37"/>
    </row>
    <row r="155">
      <c r="A155" s="214" t="s">
        <v>1050</v>
      </c>
      <c r="B155" s="206" t="s">
        <v>1055</v>
      </c>
      <c r="D155" s="7"/>
      <c r="E155" s="31"/>
      <c r="F155" s="31"/>
      <c r="G155" s="31"/>
      <c r="H155" s="94"/>
      <c r="I155" s="7"/>
      <c r="K155" s="7"/>
      <c r="L155" s="94"/>
    </row>
    <row r="156">
      <c r="H156" s="37"/>
      <c r="L156" s="37"/>
    </row>
    <row r="157">
      <c r="A157" s="7" t="s">
        <v>1056</v>
      </c>
      <c r="B157" s="7" t="s">
        <v>776</v>
      </c>
      <c r="H157" s="37"/>
      <c r="L157" s="37"/>
    </row>
    <row r="158">
      <c r="A158" s="7" t="s">
        <v>1057</v>
      </c>
      <c r="B158" s="7" t="s">
        <v>756</v>
      </c>
      <c r="H158" s="37"/>
      <c r="L158" s="37"/>
    </row>
    <row r="159" ht="13.5" customHeight="1">
      <c r="A159" s="7" t="s">
        <v>1058</v>
      </c>
      <c r="B159" s="7" t="s">
        <v>1059</v>
      </c>
      <c r="C159" s="7" t="s">
        <v>774</v>
      </c>
      <c r="D159" t="s">
        <v>102</v>
      </c>
      <c r="E159" s="31">
        <v>16.0</v>
      </c>
      <c r="F159" s="31" t="s">
        <v>1060</v>
      </c>
      <c r="G159" s="31" t="s">
        <v>128</v>
      </c>
      <c r="H159" s="94" t="s">
        <v>338</v>
      </c>
      <c r="I159" s="31" t="s">
        <v>1061</v>
      </c>
      <c r="J159" s="31" t="s">
        <v>70</v>
      </c>
      <c r="K159" s="31" t="s">
        <v>454</v>
      </c>
      <c r="L159" s="37" t="s">
        <v>1063</v>
      </c>
      <c r="M159" s="31" t="s">
        <v>1064</v>
      </c>
      <c r="N159" s="31">
        <v>530.0</v>
      </c>
      <c r="O159" s="31" t="s">
        <v>351</v>
      </c>
      <c r="P159" s="14" t="s">
        <v>1065</v>
      </c>
      <c r="Q159" s="103" t="s">
        <v>215</v>
      </c>
      <c r="R159" s="14" t="s">
        <v>1066</v>
      </c>
      <c r="S159" s="109"/>
    </row>
    <row r="160">
      <c r="A160" s="109" t="s">
        <v>1067</v>
      </c>
      <c r="B160" s="109" t="s">
        <v>1068</v>
      </c>
      <c r="C160" s="109" t="s">
        <v>1069</v>
      </c>
      <c r="D160" t="s">
        <v>807</v>
      </c>
      <c r="E160" s="111">
        <v>24.0</v>
      </c>
      <c r="F160" s="31" t="s">
        <v>1070</v>
      </c>
      <c r="G160" s="111" t="s">
        <v>128</v>
      </c>
      <c r="H160" s="96" t="s">
        <v>1071</v>
      </c>
      <c r="I160" s="111" t="s">
        <v>1061</v>
      </c>
      <c r="J160" s="111" t="s">
        <v>70</v>
      </c>
      <c r="K160" s="111" t="s">
        <v>187</v>
      </c>
      <c r="L160" s="37" t="s">
        <v>1072</v>
      </c>
      <c r="M160" s="31" t="s">
        <v>1073</v>
      </c>
      <c r="N160" s="31">
        <v>530.0</v>
      </c>
      <c r="O160" s="31" t="s">
        <v>351</v>
      </c>
      <c r="P160" s="14" t="s">
        <v>1074</v>
      </c>
      <c r="Q160" s="103" t="s">
        <v>215</v>
      </c>
      <c r="R160" s="14" t="s">
        <v>1075</v>
      </c>
    </row>
    <row r="161">
      <c r="H161" s="37"/>
      <c r="L161" s="37"/>
    </row>
    <row r="162">
      <c r="A162" s="48" t="s">
        <v>1076</v>
      </c>
      <c r="B162" s="50" t="s">
        <v>1078</v>
      </c>
      <c r="C162" s="63" t="s">
        <v>46</v>
      </c>
      <c r="D162" s="109" t="s">
        <v>588</v>
      </c>
      <c r="E162" s="40">
        <v>24.0</v>
      </c>
      <c r="F162" s="34" t="s">
        <v>127</v>
      </c>
      <c r="G162" s="24"/>
      <c r="H162" s="77" t="s">
        <v>68</v>
      </c>
      <c r="I162" s="31" t="s">
        <v>113</v>
      </c>
      <c r="J162" s="34" t="s">
        <v>87</v>
      </c>
      <c r="K162" s="34" t="s">
        <v>1079</v>
      </c>
      <c r="L162" s="106" t="s">
        <v>1080</v>
      </c>
      <c r="M162" s="40" t="s">
        <v>1081</v>
      </c>
      <c r="N162" s="40">
        <v>551.0</v>
      </c>
      <c r="O162" s="40" t="s">
        <v>483</v>
      </c>
      <c r="P162" s="14" t="s">
        <v>1083</v>
      </c>
      <c r="Q162" s="42" t="s">
        <v>54</v>
      </c>
      <c r="R162" s="7" t="s">
        <v>1085</v>
      </c>
    </row>
    <row r="163">
      <c r="A163" s="48" t="s">
        <v>1086</v>
      </c>
      <c r="B163" s="50" t="s">
        <v>1087</v>
      </c>
      <c r="C163" s="63" t="s">
        <v>276</v>
      </c>
      <c r="D163" s="7" t="s">
        <v>484</v>
      </c>
      <c r="E163" s="40">
        <v>24.0</v>
      </c>
      <c r="F163" s="34" t="s">
        <v>549</v>
      </c>
      <c r="G163" s="31" t="s">
        <v>128</v>
      </c>
      <c r="H163" s="77" t="s">
        <v>280</v>
      </c>
      <c r="I163" s="34">
        <v>32.0</v>
      </c>
      <c r="J163" s="34" t="s">
        <v>186</v>
      </c>
      <c r="K163" s="40" t="s">
        <v>1088</v>
      </c>
      <c r="L163" s="106" t="s">
        <v>1089</v>
      </c>
      <c r="M163" s="31" t="s">
        <v>1090</v>
      </c>
      <c r="N163" s="40">
        <v>555.0</v>
      </c>
      <c r="O163" s="40" t="s">
        <v>193</v>
      </c>
      <c r="P163" s="14" t="s">
        <v>1091</v>
      </c>
      <c r="Q163" s="103" t="s">
        <v>215</v>
      </c>
      <c r="R163" s="14" t="s">
        <v>1092</v>
      </c>
      <c r="T163" s="103" t="s">
        <v>215</v>
      </c>
      <c r="U163" s="14" t="s">
        <v>1092</v>
      </c>
    </row>
    <row r="164">
      <c r="A164" s="60" t="s">
        <v>1093</v>
      </c>
      <c r="B164" s="30" t="s">
        <v>1094</v>
      </c>
      <c r="C164" s="51"/>
      <c r="F164" s="24"/>
      <c r="H164" s="37"/>
      <c r="L164" s="37"/>
    </row>
    <row r="165">
      <c r="A165" s="7"/>
      <c r="B165" s="30"/>
      <c r="C165" s="51"/>
      <c r="F165" s="24"/>
      <c r="H165" s="37"/>
      <c r="L165" s="37"/>
    </row>
    <row r="166">
      <c r="A166" s="7"/>
      <c r="B166" s="30"/>
      <c r="C166" s="51"/>
      <c r="F166" s="24"/>
      <c r="H166" s="37"/>
      <c r="L166" s="37"/>
    </row>
    <row r="167">
      <c r="A167" s="219" t="s">
        <v>597</v>
      </c>
      <c r="B167" s="32"/>
      <c r="C167" s="51"/>
      <c r="E167" s="24"/>
      <c r="F167" s="24"/>
      <c r="G167" s="24"/>
      <c r="H167" s="37"/>
      <c r="I167" s="24"/>
      <c r="J167" s="24"/>
      <c r="K167" s="24"/>
      <c r="L167" s="26"/>
      <c r="M167" s="24"/>
      <c r="N167" s="24"/>
      <c r="O167" s="24"/>
    </row>
    <row r="168">
      <c r="A168" s="100" t="s">
        <v>1096</v>
      </c>
      <c r="B168" s="150" t="s">
        <v>1097</v>
      </c>
      <c r="C168" s="151" t="s">
        <v>105</v>
      </c>
      <c r="D168" s="78" t="s">
        <v>216</v>
      </c>
      <c r="E168" s="87"/>
      <c r="F168" s="86" t="s">
        <v>217</v>
      </c>
      <c r="G168" s="87"/>
      <c r="H168" s="221"/>
      <c r="I168" s="86" t="s">
        <v>1099</v>
      </c>
      <c r="J168" s="86" t="s">
        <v>50</v>
      </c>
      <c r="K168" s="86" t="s">
        <v>498</v>
      </c>
      <c r="L168" s="163" t="s">
        <v>499</v>
      </c>
      <c r="M168" s="86" t="s">
        <v>1100</v>
      </c>
      <c r="N168" s="86"/>
      <c r="O168" s="86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</row>
    <row r="169">
      <c r="A169" s="100" t="s">
        <v>1101</v>
      </c>
      <c r="B169" s="150" t="s">
        <v>1097</v>
      </c>
      <c r="C169" s="151" t="s">
        <v>105</v>
      </c>
      <c r="D169" s="78" t="s">
        <v>216</v>
      </c>
      <c r="E169" s="87"/>
      <c r="F169" s="86" t="s">
        <v>217</v>
      </c>
      <c r="G169" s="87"/>
      <c r="H169" s="221"/>
      <c r="I169" s="86" t="s">
        <v>1099</v>
      </c>
      <c r="J169" s="86" t="s">
        <v>50</v>
      </c>
      <c r="K169" s="86" t="s">
        <v>498</v>
      </c>
      <c r="L169" s="163" t="s">
        <v>499</v>
      </c>
      <c r="M169" s="86" t="s">
        <v>1100</v>
      </c>
      <c r="N169" s="86"/>
      <c r="O169" s="86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</row>
    <row r="170">
      <c r="A170" s="100" t="s">
        <v>1102</v>
      </c>
      <c r="B170" s="150" t="s">
        <v>1103</v>
      </c>
      <c r="C170" s="151" t="s">
        <v>1105</v>
      </c>
      <c r="D170" s="78" t="s">
        <v>47</v>
      </c>
      <c r="E170" s="87"/>
      <c r="F170" s="86" t="s">
        <v>1108</v>
      </c>
      <c r="G170" s="87"/>
      <c r="H170" s="221"/>
      <c r="I170" s="86" t="s">
        <v>203</v>
      </c>
      <c r="J170" s="105" t="s">
        <v>1110</v>
      </c>
      <c r="K170" s="86" t="s">
        <v>1111</v>
      </c>
      <c r="L170" s="163" t="s">
        <v>1112</v>
      </c>
      <c r="M170" s="86" t="s">
        <v>1113</v>
      </c>
      <c r="N170" s="86"/>
      <c r="O170" s="86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</row>
    <row r="171">
      <c r="A171" s="100" t="s">
        <v>1114</v>
      </c>
      <c r="B171" s="150" t="s">
        <v>98</v>
      </c>
      <c r="C171" s="151" t="s">
        <v>83</v>
      </c>
      <c r="D171" s="78" t="s">
        <v>1115</v>
      </c>
      <c r="E171" s="87"/>
      <c r="F171" s="86" t="s">
        <v>1115</v>
      </c>
      <c r="G171" s="87"/>
      <c r="H171" s="221"/>
      <c r="I171" s="86" t="s">
        <v>1116</v>
      </c>
      <c r="J171" s="86" t="s">
        <v>87</v>
      </c>
      <c r="K171" s="86" t="s">
        <v>379</v>
      </c>
      <c r="L171" s="163" t="s">
        <v>380</v>
      </c>
      <c r="M171" s="87"/>
      <c r="N171" s="87"/>
      <c r="O171" s="87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</row>
    <row r="172">
      <c r="A172" s="100" t="s">
        <v>1117</v>
      </c>
      <c r="B172" s="150" t="s">
        <v>329</v>
      </c>
      <c r="C172" s="151" t="s">
        <v>1105</v>
      </c>
      <c r="D172" s="78" t="s">
        <v>47</v>
      </c>
      <c r="E172" s="87"/>
      <c r="F172" s="86" t="s">
        <v>217</v>
      </c>
      <c r="G172" s="87"/>
      <c r="H172" s="221"/>
      <c r="I172" s="86" t="s">
        <v>203</v>
      </c>
      <c r="J172" s="105" t="s">
        <v>87</v>
      </c>
      <c r="K172" s="86" t="s">
        <v>1079</v>
      </c>
      <c r="L172" s="163" t="s">
        <v>1080</v>
      </c>
      <c r="M172" s="86" t="s">
        <v>1118</v>
      </c>
      <c r="N172" s="86"/>
      <c r="O172" s="86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</row>
    <row r="173">
      <c r="A173" s="225"/>
      <c r="B173" s="226" t="s">
        <v>1119</v>
      </c>
      <c r="C173" s="151" t="s">
        <v>276</v>
      </c>
      <c r="D173" s="78" t="s">
        <v>1120</v>
      </c>
      <c r="E173" s="87"/>
      <c r="F173" s="86" t="s">
        <v>1121</v>
      </c>
      <c r="G173" s="87"/>
      <c r="H173" s="221"/>
      <c r="I173" s="86" t="s">
        <v>1122</v>
      </c>
      <c r="J173" s="86" t="s">
        <v>186</v>
      </c>
      <c r="K173" s="86">
        <v>16.0</v>
      </c>
      <c r="L173" s="163" t="s">
        <v>1123</v>
      </c>
      <c r="M173" s="87"/>
      <c r="N173" s="87"/>
      <c r="O173" s="87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</row>
    <row r="174">
      <c r="A174" s="225"/>
      <c r="B174" s="226" t="s">
        <v>45</v>
      </c>
      <c r="C174" s="151" t="s">
        <v>276</v>
      </c>
      <c r="D174" s="78" t="s">
        <v>1120</v>
      </c>
      <c r="E174" s="87"/>
      <c r="F174" s="86" t="s">
        <v>1121</v>
      </c>
      <c r="G174" s="87"/>
      <c r="H174" s="221"/>
      <c r="I174" s="86" t="s">
        <v>1122</v>
      </c>
      <c r="J174" s="86" t="s">
        <v>186</v>
      </c>
      <c r="K174" s="86">
        <v>17.0</v>
      </c>
      <c r="L174" s="163" t="s">
        <v>1124</v>
      </c>
      <c r="M174" s="87"/>
      <c r="N174" s="87"/>
      <c r="O174" s="87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</row>
    <row r="175">
      <c r="A175" s="225"/>
      <c r="B175" s="226" t="s">
        <v>1126</v>
      </c>
      <c r="C175" s="151" t="s">
        <v>276</v>
      </c>
      <c r="D175" s="78" t="s">
        <v>1120</v>
      </c>
      <c r="E175" s="87"/>
      <c r="F175" s="86" t="s">
        <v>1127</v>
      </c>
      <c r="G175" s="87"/>
      <c r="H175" s="221"/>
      <c r="I175" s="86" t="s">
        <v>1122</v>
      </c>
      <c r="J175" s="86" t="s">
        <v>186</v>
      </c>
      <c r="K175" s="86">
        <v>41.0</v>
      </c>
      <c r="L175" s="163" t="s">
        <v>1089</v>
      </c>
      <c r="M175" s="87"/>
      <c r="N175" s="87"/>
      <c r="O175" s="87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</row>
    <row r="176">
      <c r="A176" s="100" t="s">
        <v>1128</v>
      </c>
      <c r="B176" s="150" t="s">
        <v>1129</v>
      </c>
      <c r="C176" s="151" t="s">
        <v>105</v>
      </c>
      <c r="D176" s="78" t="s">
        <v>216</v>
      </c>
      <c r="E176" s="87"/>
      <c r="F176" s="86" t="s">
        <v>217</v>
      </c>
      <c r="G176" s="87"/>
      <c r="H176" s="221"/>
      <c r="I176" s="86" t="s">
        <v>1099</v>
      </c>
      <c r="J176" s="86" t="s">
        <v>50</v>
      </c>
      <c r="K176" s="86" t="s">
        <v>1131</v>
      </c>
      <c r="L176" s="163" t="s">
        <v>507</v>
      </c>
      <c r="M176" s="87"/>
      <c r="N176" s="87"/>
      <c r="O176" s="87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</row>
    <row r="177">
      <c r="A177" s="100" t="s">
        <v>1132</v>
      </c>
      <c r="B177" s="150" t="s">
        <v>1133</v>
      </c>
      <c r="C177" s="151" t="s">
        <v>105</v>
      </c>
      <c r="D177" s="78" t="s">
        <v>216</v>
      </c>
      <c r="E177" s="87"/>
      <c r="F177" s="86" t="s">
        <v>217</v>
      </c>
      <c r="G177" s="87"/>
      <c r="H177" s="221"/>
      <c r="I177" s="86" t="s">
        <v>1099</v>
      </c>
      <c r="J177" s="105" t="s">
        <v>50</v>
      </c>
      <c r="K177" s="86" t="s">
        <v>155</v>
      </c>
      <c r="L177" s="163" t="s">
        <v>156</v>
      </c>
      <c r="M177" s="87"/>
      <c r="N177" s="87"/>
      <c r="O177" s="87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</row>
    <row r="178">
      <c r="A178" s="100" t="s">
        <v>1135</v>
      </c>
      <c r="B178" s="150" t="s">
        <v>1136</v>
      </c>
      <c r="C178" s="151" t="s">
        <v>105</v>
      </c>
      <c r="D178" s="78" t="s">
        <v>216</v>
      </c>
      <c r="E178" s="87"/>
      <c r="F178" s="86" t="s">
        <v>217</v>
      </c>
      <c r="G178" s="87"/>
      <c r="H178" s="221"/>
      <c r="I178" s="86" t="s">
        <v>203</v>
      </c>
      <c r="J178" s="105" t="s">
        <v>1110</v>
      </c>
      <c r="K178" s="86" t="s">
        <v>209</v>
      </c>
      <c r="L178" s="163" t="s">
        <v>1053</v>
      </c>
      <c r="M178" s="87"/>
      <c r="N178" s="87"/>
      <c r="O178" s="87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</row>
    <row r="179">
      <c r="A179" s="100" t="s">
        <v>1102</v>
      </c>
      <c r="B179" s="150" t="s">
        <v>1097</v>
      </c>
      <c r="C179" s="151" t="s">
        <v>1105</v>
      </c>
      <c r="D179" s="78" t="s">
        <v>47</v>
      </c>
      <c r="E179" s="87"/>
      <c r="F179" s="86" t="s">
        <v>1108</v>
      </c>
      <c r="G179" s="87"/>
      <c r="H179" s="221"/>
      <c r="I179" s="86" t="s">
        <v>203</v>
      </c>
      <c r="J179" s="105" t="s">
        <v>1110</v>
      </c>
      <c r="K179" s="86" t="s">
        <v>1111</v>
      </c>
      <c r="L179" s="163" t="s">
        <v>1112</v>
      </c>
      <c r="M179" s="87"/>
      <c r="N179" s="87"/>
      <c r="O179" s="87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</row>
    <row r="180">
      <c r="A180" s="100" t="s">
        <v>1138</v>
      </c>
      <c r="B180" s="150" t="s">
        <v>1097</v>
      </c>
      <c r="C180" s="151" t="s">
        <v>105</v>
      </c>
      <c r="D180" s="78" t="s">
        <v>216</v>
      </c>
      <c r="E180" s="87"/>
      <c r="F180" s="86" t="s">
        <v>217</v>
      </c>
      <c r="G180" s="87"/>
      <c r="H180" s="221"/>
      <c r="I180" s="86" t="s">
        <v>1099</v>
      </c>
      <c r="J180" s="86" t="s">
        <v>50</v>
      </c>
      <c r="K180" s="86" t="s">
        <v>498</v>
      </c>
      <c r="L180" s="163" t="s">
        <v>499</v>
      </c>
      <c r="M180" s="86" t="s">
        <v>1100</v>
      </c>
      <c r="N180" s="86"/>
      <c r="O180" s="86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</row>
    <row r="181">
      <c r="A181" s="100" t="s">
        <v>1139</v>
      </c>
      <c r="B181" s="150" t="s">
        <v>423</v>
      </c>
      <c r="C181" s="151" t="s">
        <v>105</v>
      </c>
      <c r="D181" s="78" t="s">
        <v>216</v>
      </c>
      <c r="E181" s="87"/>
      <c r="F181" s="86" t="s">
        <v>217</v>
      </c>
      <c r="G181" s="87"/>
      <c r="H181" s="221"/>
      <c r="I181" s="86" t="s">
        <v>1099</v>
      </c>
      <c r="J181" s="86" t="s">
        <v>50</v>
      </c>
      <c r="K181" s="86" t="s">
        <v>1131</v>
      </c>
      <c r="L181" s="163" t="s">
        <v>507</v>
      </c>
      <c r="M181" s="87"/>
      <c r="N181" s="87"/>
      <c r="O181" s="87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</row>
    <row r="182">
      <c r="A182" s="100" t="s">
        <v>1141</v>
      </c>
      <c r="B182" s="150" t="s">
        <v>1142</v>
      </c>
      <c r="C182" s="151" t="s">
        <v>1105</v>
      </c>
      <c r="D182" s="78" t="s">
        <v>47</v>
      </c>
      <c r="E182" s="87"/>
      <c r="F182" s="86" t="s">
        <v>1143</v>
      </c>
      <c r="G182" s="87"/>
      <c r="H182" s="221"/>
      <c r="I182" s="86" t="s">
        <v>619</v>
      </c>
      <c r="J182" s="105" t="s">
        <v>50</v>
      </c>
      <c r="K182" s="86" t="s">
        <v>139</v>
      </c>
      <c r="L182" s="163" t="s">
        <v>1144</v>
      </c>
      <c r="M182" s="87"/>
      <c r="N182" s="87"/>
      <c r="O182" s="87"/>
      <c r="P182" s="90"/>
      <c r="Q182" s="78"/>
      <c r="R182" s="78"/>
      <c r="S182" s="78"/>
      <c r="T182" s="78"/>
      <c r="U182" s="90"/>
      <c r="V182" s="78"/>
      <c r="W182" s="90"/>
      <c r="X182" s="90"/>
      <c r="Y182" s="90"/>
      <c r="Z182" s="90"/>
      <c r="AA182" s="90"/>
      <c r="AB182" s="90"/>
    </row>
    <row r="183">
      <c r="A183" s="100" t="s">
        <v>1145</v>
      </c>
      <c r="B183" s="150" t="s">
        <v>322</v>
      </c>
      <c r="C183" s="151" t="s">
        <v>1146</v>
      </c>
      <c r="D183" s="78" t="s">
        <v>47</v>
      </c>
      <c r="E183" s="87"/>
      <c r="F183" s="86" t="s">
        <v>217</v>
      </c>
      <c r="G183" s="87"/>
      <c r="H183" s="221"/>
      <c r="I183" s="86" t="s">
        <v>619</v>
      </c>
      <c r="J183" s="87"/>
      <c r="K183" s="87"/>
      <c r="L183" s="154"/>
      <c r="M183" s="87"/>
      <c r="N183" s="87"/>
      <c r="O183" s="87"/>
      <c r="P183" s="90"/>
      <c r="Q183" s="78"/>
      <c r="R183" s="78"/>
      <c r="S183" s="78"/>
      <c r="T183" s="78"/>
      <c r="U183" s="90"/>
      <c r="V183" s="78"/>
      <c r="W183" s="90"/>
      <c r="X183" s="90"/>
      <c r="Y183" s="90"/>
      <c r="Z183" s="90"/>
      <c r="AA183" s="90"/>
      <c r="AB183" s="90"/>
    </row>
    <row r="184">
      <c r="A184" s="100" t="s">
        <v>1147</v>
      </c>
      <c r="B184" s="150" t="s">
        <v>174</v>
      </c>
      <c r="C184" s="151" t="s">
        <v>1146</v>
      </c>
      <c r="D184" s="78" t="s">
        <v>47</v>
      </c>
      <c r="E184" s="87"/>
      <c r="F184" s="86" t="s">
        <v>217</v>
      </c>
      <c r="G184" s="87"/>
      <c r="H184" s="221"/>
      <c r="I184" s="86" t="s">
        <v>1148</v>
      </c>
      <c r="J184" s="87"/>
      <c r="K184" s="87"/>
      <c r="L184" s="154"/>
      <c r="M184" s="87"/>
      <c r="N184" s="87"/>
      <c r="O184" s="87"/>
      <c r="P184" s="90"/>
      <c r="Q184" s="78"/>
      <c r="R184" s="78"/>
      <c r="S184" s="78"/>
      <c r="T184" s="78"/>
      <c r="U184" s="90"/>
      <c r="V184" s="78"/>
      <c r="W184" s="90"/>
      <c r="X184" s="90"/>
      <c r="Y184" s="90"/>
      <c r="Z184" s="90"/>
      <c r="AA184" s="90"/>
      <c r="AB184" s="90"/>
    </row>
    <row r="185">
      <c r="A185" s="100" t="s">
        <v>1149</v>
      </c>
      <c r="B185" s="150" t="s">
        <v>1150</v>
      </c>
      <c r="C185" s="151" t="s">
        <v>1105</v>
      </c>
      <c r="D185" s="78" t="s">
        <v>47</v>
      </c>
      <c r="E185" s="87"/>
      <c r="F185" s="86" t="s">
        <v>1153</v>
      </c>
      <c r="G185" s="87"/>
      <c r="H185" s="221"/>
      <c r="I185" s="86" t="s">
        <v>625</v>
      </c>
      <c r="J185" s="105" t="s">
        <v>50</v>
      </c>
      <c r="K185" s="86" t="s">
        <v>167</v>
      </c>
      <c r="L185" s="163" t="s">
        <v>1154</v>
      </c>
      <c r="M185" s="87"/>
      <c r="N185" s="87"/>
      <c r="O185" s="87"/>
      <c r="P185" s="90"/>
      <c r="Q185" s="78"/>
      <c r="R185" s="78"/>
      <c r="S185" s="78"/>
      <c r="T185" s="78"/>
      <c r="U185" s="90"/>
      <c r="V185" s="78"/>
      <c r="W185" s="90"/>
      <c r="X185" s="90"/>
      <c r="Y185" s="90"/>
      <c r="Z185" s="90"/>
      <c r="AA185" s="90"/>
      <c r="AB185" s="90"/>
    </row>
    <row r="186">
      <c r="A186" s="78" t="s">
        <v>1155</v>
      </c>
      <c r="B186" s="150" t="s">
        <v>1156</v>
      </c>
      <c r="C186" s="236"/>
      <c r="D186" s="90"/>
      <c r="E186" s="87"/>
      <c r="F186" s="87"/>
      <c r="G186" s="87"/>
      <c r="H186" s="221"/>
      <c r="I186" s="87"/>
      <c r="J186" s="87"/>
      <c r="K186" s="87"/>
      <c r="L186" s="154"/>
      <c r="M186" s="87"/>
      <c r="N186" s="87"/>
      <c r="O186" s="87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</row>
    <row r="187">
      <c r="A187" s="100" t="s">
        <v>1159</v>
      </c>
      <c r="B187" s="150" t="s">
        <v>249</v>
      </c>
      <c r="C187" s="151" t="s">
        <v>1146</v>
      </c>
      <c r="D187" s="78" t="s">
        <v>258</v>
      </c>
      <c r="E187" s="87"/>
      <c r="F187" s="86" t="s">
        <v>217</v>
      </c>
      <c r="G187" s="87"/>
      <c r="H187" s="221"/>
      <c r="I187" s="86" t="s">
        <v>625</v>
      </c>
      <c r="J187" s="87"/>
      <c r="K187" s="87"/>
      <c r="L187" s="154"/>
      <c r="M187" s="87"/>
      <c r="N187" s="87"/>
      <c r="O187" s="87"/>
      <c r="P187" s="90"/>
      <c r="Q187" s="78"/>
      <c r="R187" s="78"/>
      <c r="S187" s="78"/>
      <c r="T187" s="78"/>
      <c r="U187" s="90"/>
      <c r="V187" s="78"/>
      <c r="W187" s="90"/>
      <c r="X187" s="90"/>
      <c r="Y187" s="90"/>
      <c r="Z187" s="90"/>
      <c r="AA187" s="90"/>
      <c r="AB187" s="90"/>
    </row>
    <row r="188">
      <c r="A188" s="78" t="s">
        <v>1160</v>
      </c>
      <c r="B188" s="150" t="s">
        <v>1161</v>
      </c>
      <c r="C188" s="151" t="s">
        <v>1162</v>
      </c>
      <c r="D188" s="78" t="s">
        <v>47</v>
      </c>
      <c r="E188" s="87"/>
      <c r="F188" s="86" t="s">
        <v>217</v>
      </c>
      <c r="G188" s="87"/>
      <c r="H188" s="221"/>
      <c r="I188" s="86" t="s">
        <v>203</v>
      </c>
      <c r="J188" s="86" t="s">
        <v>186</v>
      </c>
      <c r="K188" s="86" t="s">
        <v>437</v>
      </c>
      <c r="L188" s="163" t="s">
        <v>1163</v>
      </c>
      <c r="M188" s="87"/>
      <c r="N188" s="87"/>
      <c r="O188" s="87"/>
      <c r="P188" s="90"/>
      <c r="Q188" s="78"/>
      <c r="R188" s="78"/>
      <c r="S188" s="78"/>
      <c r="T188" s="78"/>
      <c r="U188" s="90"/>
      <c r="V188" s="78"/>
      <c r="W188" s="90"/>
      <c r="X188" s="90"/>
      <c r="Y188" s="90"/>
      <c r="Z188" s="90"/>
      <c r="AA188" s="90"/>
      <c r="AB188" s="90"/>
    </row>
    <row r="189">
      <c r="A189" s="78" t="s">
        <v>1164</v>
      </c>
      <c r="B189" s="150" t="s">
        <v>1165</v>
      </c>
      <c r="C189" s="51"/>
      <c r="E189" s="24"/>
      <c r="F189" s="24"/>
      <c r="G189" s="24"/>
      <c r="H189" s="37"/>
      <c r="I189" s="24"/>
      <c r="J189" s="24"/>
      <c r="K189" s="24"/>
      <c r="L189" s="26"/>
      <c r="M189" s="24"/>
      <c r="N189" s="24"/>
      <c r="O189" s="24"/>
    </row>
    <row r="190">
      <c r="A190" s="78" t="s">
        <v>1166</v>
      </c>
      <c r="B190" s="150" t="s">
        <v>147</v>
      </c>
      <c r="C190" s="151" t="s">
        <v>1146</v>
      </c>
      <c r="D190" s="78" t="s">
        <v>47</v>
      </c>
      <c r="E190" s="87"/>
      <c r="F190" s="86" t="s">
        <v>217</v>
      </c>
      <c r="G190" s="87"/>
      <c r="H190" s="221"/>
      <c r="I190" s="86" t="s">
        <v>203</v>
      </c>
      <c r="J190" s="87"/>
      <c r="K190" s="87"/>
      <c r="L190" s="154"/>
      <c r="M190" s="87"/>
      <c r="N190" s="87"/>
      <c r="O190" s="87"/>
      <c r="P190" s="90"/>
      <c r="Q190" s="78"/>
      <c r="R190" s="78"/>
      <c r="S190" s="78"/>
      <c r="T190" s="78"/>
      <c r="U190" s="90"/>
      <c r="V190" s="78"/>
      <c r="W190" s="90"/>
      <c r="X190" s="90"/>
      <c r="Y190" s="90"/>
      <c r="Z190" s="90"/>
      <c r="AA190" s="90"/>
      <c r="AB190" s="90"/>
    </row>
    <row r="191">
      <c r="A191" s="78" t="s">
        <v>1167</v>
      </c>
      <c r="B191" s="150" t="s">
        <v>322</v>
      </c>
      <c r="C191" s="151" t="s">
        <v>1146</v>
      </c>
      <c r="D191" s="78" t="s">
        <v>47</v>
      </c>
      <c r="E191" s="87"/>
      <c r="F191" s="86" t="s">
        <v>217</v>
      </c>
      <c r="G191" s="87"/>
      <c r="H191" s="221"/>
      <c r="I191" s="86" t="s">
        <v>619</v>
      </c>
      <c r="J191" s="87"/>
      <c r="K191" s="87"/>
      <c r="L191" s="154"/>
      <c r="M191" s="87"/>
      <c r="N191" s="87"/>
      <c r="O191" s="87"/>
      <c r="P191" s="90"/>
      <c r="Q191" s="78"/>
      <c r="R191" s="78"/>
      <c r="S191" s="78"/>
      <c r="T191" s="78"/>
      <c r="U191" s="90"/>
      <c r="V191" s="78"/>
      <c r="W191" s="90"/>
      <c r="X191" s="90"/>
      <c r="Y191" s="90"/>
      <c r="Z191" s="90"/>
      <c r="AA191" s="90"/>
      <c r="AB191" s="90"/>
    </row>
    <row r="192">
      <c r="A192" s="78" t="s">
        <v>1168</v>
      </c>
      <c r="B192" s="150" t="s">
        <v>174</v>
      </c>
      <c r="C192" s="151" t="s">
        <v>1146</v>
      </c>
      <c r="D192" s="78" t="s">
        <v>47</v>
      </c>
      <c r="E192" s="87"/>
      <c r="F192" s="86" t="s">
        <v>217</v>
      </c>
      <c r="G192" s="87"/>
      <c r="H192" s="221"/>
      <c r="I192" s="86" t="s">
        <v>1148</v>
      </c>
      <c r="J192" s="87"/>
      <c r="K192" s="87"/>
      <c r="L192" s="154"/>
      <c r="M192" s="87"/>
      <c r="N192" s="87"/>
      <c r="O192" s="87"/>
      <c r="P192" s="90"/>
      <c r="Q192" s="78"/>
      <c r="R192" s="78"/>
      <c r="S192" s="78"/>
      <c r="T192" s="78"/>
      <c r="U192" s="90"/>
      <c r="V192" s="78"/>
      <c r="W192" s="90"/>
      <c r="X192" s="90"/>
      <c r="Y192" s="90"/>
      <c r="Z192" s="90"/>
      <c r="AA192" s="90"/>
      <c r="AB192" s="90"/>
    </row>
    <row r="193">
      <c r="A193" s="78" t="s">
        <v>1169</v>
      </c>
      <c r="B193" s="150" t="s">
        <v>747</v>
      </c>
      <c r="C193" s="151" t="s">
        <v>612</v>
      </c>
      <c r="D193" s="90"/>
      <c r="E193" s="87"/>
      <c r="F193" s="87"/>
      <c r="G193" s="87"/>
      <c r="H193" s="221"/>
      <c r="I193" s="87"/>
      <c r="J193" s="87"/>
      <c r="K193" s="87"/>
      <c r="L193" s="154"/>
      <c r="M193" s="87"/>
      <c r="N193" s="87"/>
      <c r="O193" s="87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>
      <c r="A194" s="78" t="s">
        <v>1171</v>
      </c>
      <c r="B194" s="150" t="s">
        <v>1172</v>
      </c>
      <c r="C194" s="151" t="s">
        <v>105</v>
      </c>
      <c r="D194" s="78" t="s">
        <v>216</v>
      </c>
      <c r="E194" s="87"/>
      <c r="F194" s="86" t="s">
        <v>217</v>
      </c>
      <c r="G194" s="87"/>
      <c r="H194" s="221"/>
      <c r="I194" s="86" t="s">
        <v>1173</v>
      </c>
      <c r="J194" s="105" t="s">
        <v>50</v>
      </c>
      <c r="K194" s="86" t="s">
        <v>971</v>
      </c>
      <c r="L194" s="163" t="s">
        <v>972</v>
      </c>
      <c r="M194" s="87"/>
      <c r="N194" s="87"/>
      <c r="O194" s="87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>
      <c r="A195" s="100" t="s">
        <v>1174</v>
      </c>
      <c r="B195" s="150" t="s">
        <v>865</v>
      </c>
      <c r="C195" s="151" t="s">
        <v>718</v>
      </c>
      <c r="D195" s="78" t="s">
        <v>236</v>
      </c>
      <c r="E195" s="87"/>
      <c r="F195" s="86" t="s">
        <v>237</v>
      </c>
      <c r="G195" s="87"/>
      <c r="H195" s="221"/>
      <c r="I195" s="86" t="s">
        <v>625</v>
      </c>
      <c r="J195" s="105" t="s">
        <v>50</v>
      </c>
      <c r="K195" s="86" t="s">
        <v>815</v>
      </c>
      <c r="L195" s="163" t="s">
        <v>1175</v>
      </c>
      <c r="M195" s="87"/>
      <c r="N195" s="87"/>
      <c r="O195" s="87"/>
      <c r="P195" s="90"/>
      <c r="Q195" s="78"/>
      <c r="R195" s="78"/>
      <c r="S195" s="78"/>
      <c r="T195" s="78"/>
      <c r="U195" s="90"/>
      <c r="V195" s="78"/>
      <c r="W195" s="90"/>
      <c r="X195" s="90"/>
      <c r="Y195" s="90"/>
      <c r="Z195" s="90"/>
      <c r="AA195" s="90"/>
      <c r="AB195" s="90"/>
    </row>
    <row r="196">
      <c r="A196" s="100" t="s">
        <v>1176</v>
      </c>
      <c r="B196" s="150" t="s">
        <v>814</v>
      </c>
      <c r="C196" s="151" t="s">
        <v>718</v>
      </c>
      <c r="D196" s="78" t="s">
        <v>236</v>
      </c>
      <c r="E196" s="87"/>
      <c r="F196" s="86" t="s">
        <v>237</v>
      </c>
      <c r="G196" s="87"/>
      <c r="H196" s="221"/>
      <c r="I196" s="86" t="s">
        <v>625</v>
      </c>
      <c r="J196" s="105" t="s">
        <v>87</v>
      </c>
      <c r="K196" s="86" t="s">
        <v>870</v>
      </c>
      <c r="L196" s="163" t="s">
        <v>1180</v>
      </c>
      <c r="M196" s="87"/>
      <c r="N196" s="87"/>
      <c r="O196" s="87"/>
      <c r="P196" s="90"/>
      <c r="Q196" s="78"/>
      <c r="R196" s="78"/>
      <c r="S196" s="78"/>
      <c r="T196" s="78"/>
      <c r="U196" s="90"/>
      <c r="V196" s="78"/>
      <c r="W196" s="90"/>
      <c r="X196" s="90"/>
      <c r="Y196" s="90"/>
      <c r="Z196" s="90"/>
      <c r="AA196" s="90"/>
      <c r="AB196" s="90"/>
    </row>
    <row r="197">
      <c r="A197" s="100" t="s">
        <v>1181</v>
      </c>
      <c r="B197" s="150" t="s">
        <v>296</v>
      </c>
      <c r="C197" s="151" t="s">
        <v>1105</v>
      </c>
      <c r="D197" s="78" t="s">
        <v>47</v>
      </c>
      <c r="E197" s="87"/>
      <c r="F197" s="86" t="s">
        <v>217</v>
      </c>
      <c r="G197" s="87"/>
      <c r="H197" s="221"/>
      <c r="I197" s="86" t="s">
        <v>203</v>
      </c>
      <c r="J197" s="105" t="s">
        <v>87</v>
      </c>
      <c r="K197" s="86" t="s">
        <v>1079</v>
      </c>
      <c r="L197" s="163" t="s">
        <v>1080</v>
      </c>
      <c r="M197" s="86" t="s">
        <v>1118</v>
      </c>
      <c r="N197" s="86"/>
      <c r="O197" s="86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>
      <c r="A198" s="100" t="s">
        <v>1182</v>
      </c>
      <c r="B198" s="150" t="s">
        <v>975</v>
      </c>
      <c r="C198" s="152" t="s">
        <v>240</v>
      </c>
      <c r="D198" s="78" t="s">
        <v>47</v>
      </c>
      <c r="E198" s="87"/>
      <c r="F198" s="86" t="s">
        <v>217</v>
      </c>
      <c r="G198" s="87"/>
      <c r="H198" s="221"/>
      <c r="I198" s="86" t="s">
        <v>261</v>
      </c>
      <c r="J198" s="87"/>
      <c r="K198" s="87"/>
      <c r="L198" s="154"/>
      <c r="M198" s="87"/>
      <c r="N198" s="87"/>
      <c r="O198" s="87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>
      <c r="A199" s="100" t="s">
        <v>1186</v>
      </c>
      <c r="B199" s="150" t="s">
        <v>459</v>
      </c>
      <c r="C199" s="151" t="s">
        <v>1105</v>
      </c>
      <c r="D199" s="78" t="s">
        <v>47</v>
      </c>
      <c r="E199" s="87"/>
      <c r="F199" s="86" t="s">
        <v>1187</v>
      </c>
      <c r="G199" s="87"/>
      <c r="H199" s="221"/>
      <c r="I199" s="86" t="s">
        <v>203</v>
      </c>
      <c r="J199" s="105" t="s">
        <v>50</v>
      </c>
      <c r="K199" s="86" t="s">
        <v>114</v>
      </c>
      <c r="L199" s="163" t="s">
        <v>1188</v>
      </c>
      <c r="M199" s="86" t="s">
        <v>116</v>
      </c>
      <c r="N199" s="86"/>
      <c r="O199" s="86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  <row r="200">
      <c r="A200" s="78" t="s">
        <v>1190</v>
      </c>
      <c r="B200" s="150" t="s">
        <v>1191</v>
      </c>
      <c r="C200" s="246" t="s">
        <v>201</v>
      </c>
      <c r="D200" s="78" t="s">
        <v>1199</v>
      </c>
      <c r="E200" s="87"/>
      <c r="F200" s="86" t="s">
        <v>1200</v>
      </c>
      <c r="G200" s="87"/>
      <c r="H200" s="221"/>
      <c r="I200" s="86" t="s">
        <v>1173</v>
      </c>
      <c r="J200" s="87"/>
      <c r="K200" s="87"/>
      <c r="L200" s="154"/>
      <c r="M200" s="87"/>
      <c r="N200" s="87"/>
      <c r="O200" s="87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</row>
    <row r="201">
      <c r="A201" s="248" t="s">
        <v>1204</v>
      </c>
      <c r="B201" s="250" t="s">
        <v>1209</v>
      </c>
      <c r="C201" s="246" t="s">
        <v>201</v>
      </c>
      <c r="D201" s="78" t="s">
        <v>1199</v>
      </c>
      <c r="E201" s="87"/>
      <c r="F201" s="86" t="s">
        <v>1200</v>
      </c>
      <c r="G201" s="87"/>
      <c r="H201" s="221"/>
      <c r="I201" s="86" t="s">
        <v>1173</v>
      </c>
      <c r="J201" s="87"/>
      <c r="K201" s="87"/>
      <c r="L201" s="154"/>
      <c r="M201" s="87"/>
      <c r="N201" s="87"/>
      <c r="O201" s="87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</row>
    <row r="202">
      <c r="A202" s="78" t="s">
        <v>1213</v>
      </c>
      <c r="B202" s="150" t="s">
        <v>1214</v>
      </c>
      <c r="C202" s="246" t="s">
        <v>201</v>
      </c>
      <c r="D202" s="78" t="s">
        <v>1199</v>
      </c>
      <c r="E202" s="87"/>
      <c r="F202" s="86" t="s">
        <v>1200</v>
      </c>
      <c r="G202" s="87"/>
      <c r="H202" s="221"/>
      <c r="I202" s="86" t="s">
        <v>1173</v>
      </c>
      <c r="J202" s="87"/>
      <c r="K202" s="87"/>
      <c r="L202" s="154"/>
      <c r="M202" s="87"/>
      <c r="N202" s="87"/>
      <c r="O202" s="87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</row>
    <row r="203">
      <c r="A203" s="100" t="s">
        <v>1216</v>
      </c>
      <c r="B203" s="254" t="s">
        <v>697</v>
      </c>
      <c r="C203" s="151" t="s">
        <v>718</v>
      </c>
      <c r="D203" s="78" t="s">
        <v>372</v>
      </c>
      <c r="E203" s="86">
        <v>24.0</v>
      </c>
      <c r="F203" s="86" t="s">
        <v>180</v>
      </c>
      <c r="G203" s="86" t="s">
        <v>785</v>
      </c>
      <c r="H203" s="256" t="s">
        <v>376</v>
      </c>
      <c r="I203" s="86">
        <v>32.0</v>
      </c>
      <c r="J203" s="105" t="s">
        <v>50</v>
      </c>
      <c r="K203" s="86" t="s">
        <v>815</v>
      </c>
      <c r="L203" s="163" t="s">
        <v>787</v>
      </c>
      <c r="M203" s="86" t="s">
        <v>817</v>
      </c>
      <c r="N203" s="86"/>
      <c r="O203" s="86"/>
      <c r="P203" s="90"/>
      <c r="Q203" s="78"/>
      <c r="R203" s="78"/>
      <c r="S203" s="78"/>
      <c r="T203" s="78"/>
      <c r="U203" s="90"/>
      <c r="V203" s="78"/>
      <c r="W203" s="90"/>
      <c r="X203" s="90"/>
      <c r="Y203" s="90"/>
      <c r="Z203" s="90"/>
      <c r="AA203" s="90"/>
      <c r="AB203" s="90"/>
    </row>
    <row r="204">
      <c r="A204" s="78" t="s">
        <v>1256</v>
      </c>
      <c r="B204" s="150" t="s">
        <v>747</v>
      </c>
      <c r="C204" s="151" t="s">
        <v>123</v>
      </c>
      <c r="D204" s="78" t="s">
        <v>198</v>
      </c>
      <c r="E204" s="86">
        <v>4.0</v>
      </c>
      <c r="F204" s="86" t="s">
        <v>67</v>
      </c>
      <c r="G204" s="87"/>
      <c r="H204" s="221"/>
      <c r="I204" s="86">
        <v>8.0</v>
      </c>
      <c r="J204" s="86" t="s">
        <v>186</v>
      </c>
      <c r="K204" s="86" t="s">
        <v>437</v>
      </c>
      <c r="L204" s="163" t="s">
        <v>1163</v>
      </c>
      <c r="M204" s="86" t="s">
        <v>1260</v>
      </c>
      <c r="N204" s="86"/>
      <c r="O204" s="86"/>
      <c r="P204" s="248" t="s">
        <v>1262</v>
      </c>
      <c r="Q204" s="78"/>
      <c r="R204" s="78"/>
      <c r="S204" s="78"/>
      <c r="T204" s="78"/>
      <c r="U204" s="90"/>
      <c r="V204" s="78"/>
      <c r="W204" s="90"/>
      <c r="X204" s="90"/>
      <c r="Y204" s="90"/>
      <c r="Z204" s="90"/>
      <c r="AA204" s="90"/>
      <c r="AB204" s="90"/>
    </row>
    <row r="205">
      <c r="A205" s="100" t="s">
        <v>1265</v>
      </c>
      <c r="B205" s="150" t="s">
        <v>1266</v>
      </c>
      <c r="C205" s="151" t="s">
        <v>105</v>
      </c>
      <c r="D205" s="78" t="s">
        <v>110</v>
      </c>
      <c r="E205" s="86">
        <v>4.0</v>
      </c>
      <c r="F205" s="86" t="s">
        <v>67</v>
      </c>
      <c r="G205" s="87"/>
      <c r="H205" s="256" t="s">
        <v>495</v>
      </c>
      <c r="I205" s="86">
        <v>8.0</v>
      </c>
      <c r="J205" s="86" t="s">
        <v>50</v>
      </c>
      <c r="K205" s="86" t="s">
        <v>498</v>
      </c>
      <c r="L205" s="163" t="s">
        <v>499</v>
      </c>
      <c r="M205" s="86" t="s">
        <v>1100</v>
      </c>
      <c r="N205" s="86"/>
      <c r="O205" s="86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</row>
    <row r="206">
      <c r="A206" s="100" t="s">
        <v>1270</v>
      </c>
      <c r="B206" s="150" t="s">
        <v>1271</v>
      </c>
      <c r="C206" s="151" t="s">
        <v>105</v>
      </c>
      <c r="D206" s="78" t="s">
        <v>110</v>
      </c>
      <c r="E206" s="86">
        <v>4.0</v>
      </c>
      <c r="F206" s="86" t="s">
        <v>505</v>
      </c>
      <c r="G206" s="87"/>
      <c r="H206" s="256" t="s">
        <v>495</v>
      </c>
      <c r="I206" s="86">
        <v>8.0</v>
      </c>
      <c r="J206" s="86" t="s">
        <v>50</v>
      </c>
      <c r="K206" s="86" t="s">
        <v>1131</v>
      </c>
      <c r="L206" s="163" t="s">
        <v>507</v>
      </c>
      <c r="M206" s="87"/>
      <c r="N206" s="87"/>
      <c r="O206" s="87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</row>
    <row r="207">
      <c r="A207" s="100" t="s">
        <v>1273</v>
      </c>
      <c r="B207" s="150" t="s">
        <v>1274</v>
      </c>
      <c r="C207" s="151" t="s">
        <v>105</v>
      </c>
      <c r="D207" s="78" t="s">
        <v>110</v>
      </c>
      <c r="E207" s="86">
        <v>4.0</v>
      </c>
      <c r="F207" s="86" t="s">
        <v>67</v>
      </c>
      <c r="G207" s="87"/>
      <c r="H207" s="256" t="s">
        <v>1275</v>
      </c>
      <c r="I207" s="86">
        <v>8.0</v>
      </c>
      <c r="J207" s="86" t="s">
        <v>1110</v>
      </c>
      <c r="K207" s="86" t="s">
        <v>209</v>
      </c>
      <c r="L207" s="163" t="s">
        <v>1053</v>
      </c>
      <c r="M207" s="87"/>
      <c r="N207" s="87"/>
      <c r="O207" s="87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</row>
    <row r="208">
      <c r="A208" s="100" t="s">
        <v>1276</v>
      </c>
      <c r="B208" s="150" t="s">
        <v>1277</v>
      </c>
      <c r="C208" s="151" t="s">
        <v>105</v>
      </c>
      <c r="D208" s="78" t="s">
        <v>110</v>
      </c>
      <c r="E208" s="86">
        <v>4.0</v>
      </c>
      <c r="F208" s="86" t="s">
        <v>67</v>
      </c>
      <c r="G208" s="87"/>
      <c r="H208" s="256" t="s">
        <v>68</v>
      </c>
      <c r="I208" s="86">
        <v>8.0</v>
      </c>
      <c r="J208" s="86" t="s">
        <v>50</v>
      </c>
      <c r="K208" s="86" t="s">
        <v>155</v>
      </c>
      <c r="L208" s="163" t="s">
        <v>156</v>
      </c>
      <c r="M208" s="87"/>
      <c r="N208" s="87"/>
      <c r="O208" s="87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</row>
    <row r="209">
      <c r="A209" s="100" t="s">
        <v>1278</v>
      </c>
      <c r="B209" s="150" t="s">
        <v>1279</v>
      </c>
      <c r="C209" s="51"/>
      <c r="E209" s="24"/>
      <c r="F209" s="24"/>
      <c r="G209" s="24"/>
      <c r="H209" s="37"/>
      <c r="I209" s="24"/>
      <c r="J209" s="24"/>
      <c r="K209" s="24"/>
      <c r="L209" s="26"/>
      <c r="M209" s="24"/>
      <c r="N209" s="24"/>
      <c r="O209" s="24"/>
    </row>
    <row r="210">
      <c r="A210" s="100" t="s">
        <v>1280</v>
      </c>
      <c r="B210" s="150" t="s">
        <v>1281</v>
      </c>
      <c r="C210" s="246" t="s">
        <v>201</v>
      </c>
      <c r="D210" s="90"/>
      <c r="E210" s="87"/>
      <c r="F210" s="87"/>
      <c r="G210" s="87"/>
      <c r="H210" s="221"/>
      <c r="I210" s="86" t="s">
        <v>261</v>
      </c>
      <c r="J210" s="87"/>
      <c r="K210" s="87"/>
      <c r="L210" s="154"/>
      <c r="M210" s="87"/>
      <c r="N210" s="87"/>
      <c r="O210" s="87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</row>
    <row r="211">
      <c r="A211" s="78" t="s">
        <v>1282</v>
      </c>
      <c r="B211" s="78" t="s">
        <v>851</v>
      </c>
      <c r="C211" s="78" t="s">
        <v>718</v>
      </c>
      <c r="D211" s="78" t="s">
        <v>372</v>
      </c>
      <c r="E211" s="78">
        <v>24.0</v>
      </c>
      <c r="F211" s="78" t="s">
        <v>1283</v>
      </c>
      <c r="G211" s="90"/>
      <c r="H211" s="256" t="s">
        <v>376</v>
      </c>
      <c r="I211" s="78">
        <v>32.0</v>
      </c>
      <c r="J211" s="78" t="s">
        <v>186</v>
      </c>
      <c r="K211" s="78" t="s">
        <v>728</v>
      </c>
      <c r="L211" s="256" t="s">
        <v>1284</v>
      </c>
      <c r="M211" s="90"/>
      <c r="N211" s="90"/>
      <c r="O211" s="90"/>
      <c r="P211" s="90"/>
      <c r="Q211" s="78"/>
      <c r="R211" s="78"/>
      <c r="S211" s="78"/>
      <c r="T211" s="78"/>
      <c r="U211" s="78"/>
      <c r="V211" s="78"/>
      <c r="W211" s="90"/>
      <c r="X211" s="90"/>
      <c r="Y211" s="90"/>
      <c r="Z211" s="90"/>
      <c r="AA211" s="90"/>
      <c r="AB211" s="90"/>
    </row>
    <row r="212">
      <c r="A212" s="78" t="s">
        <v>586</v>
      </c>
      <c r="B212" s="150" t="s">
        <v>1286</v>
      </c>
      <c r="C212" s="151" t="s">
        <v>46</v>
      </c>
      <c r="D212" s="78" t="s">
        <v>157</v>
      </c>
      <c r="E212" s="86">
        <v>8.0</v>
      </c>
      <c r="F212" s="86" t="s">
        <v>67</v>
      </c>
      <c r="G212" s="87"/>
      <c r="H212" s="263" t="s">
        <v>111</v>
      </c>
      <c r="I212" s="86">
        <v>32.0</v>
      </c>
      <c r="J212" s="105" t="s">
        <v>50</v>
      </c>
      <c r="K212" s="86" t="s">
        <v>534</v>
      </c>
      <c r="L212" s="163" t="s">
        <v>1291</v>
      </c>
      <c r="M212" s="86" t="s">
        <v>1292</v>
      </c>
      <c r="N212" s="86"/>
      <c r="O212" s="86"/>
      <c r="P212" s="90"/>
      <c r="Q212" s="78"/>
      <c r="R212" s="78"/>
      <c r="S212" s="78"/>
      <c r="T212" s="78"/>
      <c r="U212" s="78"/>
      <c r="V212" s="78"/>
      <c r="W212" s="90"/>
      <c r="X212" s="90"/>
      <c r="Y212" s="90"/>
      <c r="Z212" s="90"/>
      <c r="AA212" s="90"/>
      <c r="AB212" s="90"/>
    </row>
    <row r="213">
      <c r="A213" s="78" t="s">
        <v>586</v>
      </c>
      <c r="B213" s="150" t="s">
        <v>1293</v>
      </c>
      <c r="C213" s="151" t="s">
        <v>46</v>
      </c>
      <c r="D213" s="78" t="s">
        <v>157</v>
      </c>
      <c r="E213" s="86">
        <v>8.0</v>
      </c>
      <c r="F213" s="86" t="s">
        <v>67</v>
      </c>
      <c r="G213" s="87"/>
      <c r="H213" s="256" t="s">
        <v>68</v>
      </c>
      <c r="I213" s="86">
        <v>32.0</v>
      </c>
      <c r="J213" s="105" t="s">
        <v>50</v>
      </c>
      <c r="K213" s="86" t="s">
        <v>464</v>
      </c>
      <c r="L213" s="163" t="s">
        <v>1294</v>
      </c>
      <c r="M213" s="86" t="s">
        <v>1295</v>
      </c>
      <c r="N213" s="86"/>
      <c r="O213" s="86"/>
      <c r="P213" s="90"/>
      <c r="Q213" s="78"/>
      <c r="R213" s="78"/>
      <c r="S213" s="78"/>
      <c r="T213" s="78"/>
      <c r="U213" s="78"/>
      <c r="V213" s="78"/>
      <c r="W213" s="90"/>
      <c r="X213" s="90"/>
      <c r="Y213" s="90"/>
      <c r="Z213" s="90"/>
      <c r="AA213" s="90"/>
      <c r="AB213" s="90"/>
    </row>
    <row r="214">
      <c r="A214" s="78" t="s">
        <v>586</v>
      </c>
      <c r="B214" s="150" t="s">
        <v>1296</v>
      </c>
      <c r="C214" s="151" t="s">
        <v>276</v>
      </c>
      <c r="D214" s="78" t="s">
        <v>277</v>
      </c>
      <c r="E214" s="86">
        <v>12.0</v>
      </c>
      <c r="F214" s="86" t="s">
        <v>549</v>
      </c>
      <c r="G214" s="87"/>
      <c r="H214" s="256" t="s">
        <v>280</v>
      </c>
      <c r="I214" s="86">
        <v>32.0</v>
      </c>
      <c r="J214" s="86" t="s">
        <v>186</v>
      </c>
      <c r="K214" s="86">
        <v>16.0</v>
      </c>
      <c r="L214" s="163" t="s">
        <v>1123</v>
      </c>
      <c r="M214" s="87"/>
      <c r="N214" s="87"/>
      <c r="O214" s="87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</row>
    <row r="215">
      <c r="A215" s="78" t="s">
        <v>586</v>
      </c>
      <c r="B215" s="150" t="s">
        <v>1300</v>
      </c>
      <c r="C215" s="151" t="s">
        <v>276</v>
      </c>
      <c r="D215" s="78" t="s">
        <v>277</v>
      </c>
      <c r="E215" s="86">
        <v>12.0</v>
      </c>
      <c r="F215" s="86" t="s">
        <v>549</v>
      </c>
      <c r="G215" s="87"/>
      <c r="H215" s="256" t="s">
        <v>280</v>
      </c>
      <c r="I215" s="86">
        <v>32.0</v>
      </c>
      <c r="J215" s="86" t="s">
        <v>186</v>
      </c>
      <c r="K215" s="86">
        <v>17.0</v>
      </c>
      <c r="L215" s="163" t="s">
        <v>1124</v>
      </c>
      <c r="M215" s="87"/>
      <c r="N215" s="87"/>
      <c r="O215" s="87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</row>
    <row r="216">
      <c r="A216" s="78" t="s">
        <v>586</v>
      </c>
      <c r="B216" s="150" t="s">
        <v>1306</v>
      </c>
      <c r="C216" s="151" t="s">
        <v>718</v>
      </c>
      <c r="D216" s="78" t="s">
        <v>372</v>
      </c>
      <c r="E216" s="86">
        <v>24.0</v>
      </c>
      <c r="F216" s="86" t="s">
        <v>180</v>
      </c>
      <c r="G216" s="86" t="s">
        <v>785</v>
      </c>
      <c r="H216" s="256" t="s">
        <v>376</v>
      </c>
      <c r="I216" s="86">
        <v>32.0</v>
      </c>
      <c r="J216" s="105" t="s">
        <v>87</v>
      </c>
      <c r="K216" s="86" t="s">
        <v>870</v>
      </c>
      <c r="L216" s="163" t="s">
        <v>1180</v>
      </c>
      <c r="M216" s="86" t="s">
        <v>872</v>
      </c>
      <c r="N216" s="86"/>
      <c r="O216" s="86"/>
      <c r="P216" s="90"/>
      <c r="Q216" s="78"/>
      <c r="R216" s="78"/>
      <c r="S216" s="78"/>
      <c r="T216" s="78"/>
      <c r="U216" s="90"/>
      <c r="V216" s="78"/>
      <c r="W216" s="90"/>
      <c r="X216" s="90"/>
      <c r="Y216" s="90"/>
      <c r="Z216" s="90"/>
      <c r="AA216" s="90"/>
      <c r="AB216" s="90"/>
    </row>
    <row r="217">
      <c r="A217" s="267" t="s">
        <v>1311</v>
      </c>
      <c r="B217" s="269" t="s">
        <v>220</v>
      </c>
      <c r="C217" s="271" t="s">
        <v>523</v>
      </c>
      <c r="D217" s="116"/>
      <c r="E217" s="114"/>
      <c r="F217" s="114"/>
      <c r="G217" s="114"/>
      <c r="H217" s="280"/>
      <c r="I217" s="114"/>
      <c r="J217" s="114"/>
      <c r="K217" s="114"/>
      <c r="L217" s="165"/>
      <c r="M217" s="114"/>
      <c r="N217" s="114"/>
      <c r="O217" s="114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</row>
    <row r="218">
      <c r="A218" s="108" t="s">
        <v>586</v>
      </c>
      <c r="B218" s="99" t="s">
        <v>546</v>
      </c>
      <c r="C218" s="172" t="s">
        <v>46</v>
      </c>
      <c r="D218" s="108" t="s">
        <v>157</v>
      </c>
      <c r="E218" s="112">
        <v>8.0</v>
      </c>
      <c r="F218" s="112" t="s">
        <v>67</v>
      </c>
      <c r="G218" s="114"/>
      <c r="H218" s="282" t="s">
        <v>68</v>
      </c>
      <c r="I218" s="112">
        <v>32.0</v>
      </c>
      <c r="J218" s="112" t="s">
        <v>50</v>
      </c>
      <c r="K218" s="112" t="s">
        <v>464</v>
      </c>
      <c r="L218" s="177" t="s">
        <v>1294</v>
      </c>
      <c r="M218" s="112" t="s">
        <v>1295</v>
      </c>
      <c r="N218" s="112"/>
      <c r="O218" s="112"/>
      <c r="P218" s="116"/>
      <c r="Q218" s="108"/>
      <c r="R218" s="108"/>
      <c r="S218" s="108"/>
      <c r="T218" s="108"/>
      <c r="U218" s="108"/>
      <c r="V218" s="108"/>
      <c r="W218" s="116"/>
      <c r="X218" s="116"/>
      <c r="Y218" s="116"/>
      <c r="Z218" s="116"/>
      <c r="AA218" s="116"/>
      <c r="AB218" s="116"/>
    </row>
    <row r="219">
      <c r="A219" s="120" t="s">
        <v>1344</v>
      </c>
      <c r="B219" s="284" t="s">
        <v>199</v>
      </c>
      <c r="C219" s="116" t="s">
        <v>257</v>
      </c>
      <c r="D219" s="120" t="s">
        <v>404</v>
      </c>
      <c r="E219" s="181">
        <v>8.0</v>
      </c>
      <c r="F219" s="181" t="s">
        <v>549</v>
      </c>
      <c r="G219" s="120"/>
      <c r="H219" s="286" t="s">
        <v>646</v>
      </c>
      <c r="I219" s="120" t="s">
        <v>1345</v>
      </c>
      <c r="J219" s="116" t="s">
        <v>87</v>
      </c>
      <c r="K219" s="116" t="s">
        <v>265</v>
      </c>
      <c r="L219" s="286" t="s">
        <v>649</v>
      </c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</row>
    <row r="220">
      <c r="A220" s="107" t="s">
        <v>1346</v>
      </c>
      <c r="B220" s="99" t="s">
        <v>1347</v>
      </c>
      <c r="C220" s="172" t="s">
        <v>105</v>
      </c>
      <c r="D220" s="108" t="s">
        <v>110</v>
      </c>
      <c r="E220" s="112">
        <v>4.0</v>
      </c>
      <c r="F220" s="112" t="s">
        <v>67</v>
      </c>
      <c r="G220" s="114"/>
      <c r="H220" s="282" t="s">
        <v>68</v>
      </c>
      <c r="I220" s="125" t="s">
        <v>152</v>
      </c>
      <c r="J220" s="112" t="s">
        <v>50</v>
      </c>
      <c r="K220" s="112" t="s">
        <v>155</v>
      </c>
      <c r="L220" s="177" t="s">
        <v>156</v>
      </c>
      <c r="M220" s="114"/>
      <c r="N220" s="114"/>
      <c r="O220" s="114"/>
      <c r="P220" s="120" t="s">
        <v>172</v>
      </c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</row>
    <row r="221">
      <c r="A221" s="116" t="s">
        <v>231</v>
      </c>
      <c r="B221" s="284" t="s">
        <v>322</v>
      </c>
      <c r="C221" s="116" t="s">
        <v>83</v>
      </c>
      <c r="D221" s="120" t="s">
        <v>372</v>
      </c>
      <c r="E221" s="181">
        <v>24.0</v>
      </c>
      <c r="F221" s="181" t="s">
        <v>180</v>
      </c>
      <c r="G221" s="181" t="s">
        <v>785</v>
      </c>
      <c r="H221" s="286" t="s">
        <v>376</v>
      </c>
      <c r="I221" s="120" t="s">
        <v>1349</v>
      </c>
      <c r="J221" s="116" t="s">
        <v>87</v>
      </c>
      <c r="K221" s="120" t="s">
        <v>281</v>
      </c>
      <c r="L221" s="286" t="s">
        <v>809</v>
      </c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</row>
    <row r="222">
      <c r="A222" s="108" t="s">
        <v>1350</v>
      </c>
      <c r="B222" s="99" t="s">
        <v>1351</v>
      </c>
      <c r="C222" s="104" t="s">
        <v>32</v>
      </c>
      <c r="E222" s="24"/>
      <c r="F222" s="24"/>
      <c r="G222" s="24"/>
      <c r="H222" s="37"/>
      <c r="I222" s="24"/>
      <c r="J222" s="24"/>
      <c r="K222" s="24"/>
      <c r="L222" s="26"/>
      <c r="M222" s="24"/>
      <c r="N222" s="24"/>
      <c r="O222" s="24"/>
      <c r="Q222" s="27"/>
      <c r="R222" s="27"/>
      <c r="S222" s="27"/>
      <c r="T222" s="27"/>
      <c r="V222" s="27"/>
    </row>
    <row r="223">
      <c r="A223" s="120" t="s">
        <v>1355</v>
      </c>
      <c r="B223" s="302" t="s">
        <v>93</v>
      </c>
      <c r="C223" s="172" t="s">
        <v>46</v>
      </c>
      <c r="D223" s="108" t="s">
        <v>425</v>
      </c>
      <c r="E223" s="112">
        <v>4.0</v>
      </c>
      <c r="F223" s="112" t="s">
        <v>67</v>
      </c>
      <c r="G223" s="114"/>
      <c r="H223" s="282" t="s">
        <v>68</v>
      </c>
      <c r="I223" s="112">
        <v>32.0</v>
      </c>
      <c r="J223" s="112" t="s">
        <v>186</v>
      </c>
      <c r="K223" s="112" t="s">
        <v>448</v>
      </c>
      <c r="L223" s="177" t="s">
        <v>1421</v>
      </c>
      <c r="M223" s="112" t="s">
        <v>451</v>
      </c>
      <c r="N223" s="125">
        <v>530.0</v>
      </c>
      <c r="O223" s="125" t="s">
        <v>1422</v>
      </c>
      <c r="P223" s="116"/>
      <c r="Q223" s="108"/>
      <c r="R223" s="108"/>
      <c r="S223" s="108"/>
      <c r="T223" s="108"/>
      <c r="U223" s="116"/>
      <c r="V223" s="108"/>
      <c r="W223" s="116"/>
      <c r="X223" s="116"/>
      <c r="Y223" s="116"/>
      <c r="Z223" s="116"/>
      <c r="AA223" s="116"/>
      <c r="AB223" s="116"/>
    </row>
    <row r="224">
      <c r="A224" s="188" t="s">
        <v>1429</v>
      </c>
      <c r="B224" s="302" t="s">
        <v>1103</v>
      </c>
      <c r="C224" s="172" t="s">
        <v>46</v>
      </c>
      <c r="D224" s="108" t="s">
        <v>425</v>
      </c>
      <c r="E224" s="112">
        <v>4.0</v>
      </c>
      <c r="F224" s="112" t="s">
        <v>67</v>
      </c>
      <c r="G224" s="114"/>
      <c r="H224" s="282" t="s">
        <v>68</v>
      </c>
      <c r="I224" s="125" t="s">
        <v>1432</v>
      </c>
      <c r="J224" s="305" t="s">
        <v>87</v>
      </c>
      <c r="K224" s="192" t="s">
        <v>524</v>
      </c>
      <c r="L224" s="307" t="s">
        <v>525</v>
      </c>
      <c r="M224" s="309" t="s">
        <v>526</v>
      </c>
      <c r="N224" s="125">
        <v>530.0</v>
      </c>
      <c r="O224" s="125" t="s">
        <v>1422</v>
      </c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</row>
    <row r="225">
      <c r="A225" s="107" t="s">
        <v>1434</v>
      </c>
      <c r="B225" s="99" t="s">
        <v>865</v>
      </c>
      <c r="C225" s="104" t="s">
        <v>252</v>
      </c>
      <c r="H225" s="37"/>
      <c r="L225" s="37"/>
    </row>
    <row r="226">
      <c r="A226" s="311" t="s">
        <v>1438</v>
      </c>
      <c r="B226" s="269" t="s">
        <v>423</v>
      </c>
      <c r="C226" s="313" t="s">
        <v>83</v>
      </c>
      <c r="D226" s="267" t="s">
        <v>372</v>
      </c>
      <c r="E226" s="316">
        <v>24.0</v>
      </c>
      <c r="F226" s="316" t="s">
        <v>1452</v>
      </c>
      <c r="G226" s="316" t="s">
        <v>1453</v>
      </c>
      <c r="H226" s="317" t="s">
        <v>376</v>
      </c>
      <c r="I226" s="267" t="s">
        <v>1458</v>
      </c>
      <c r="J226" s="318" t="s">
        <v>87</v>
      </c>
      <c r="K226" s="267" t="s">
        <v>281</v>
      </c>
      <c r="L226" s="203" t="s">
        <v>809</v>
      </c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13"/>
      <c r="Y226" s="313"/>
      <c r="Z226" s="313"/>
      <c r="AA226" s="313"/>
      <c r="AB226" s="313"/>
    </row>
    <row r="227">
      <c r="A227" s="120" t="s">
        <v>1460</v>
      </c>
      <c r="B227" s="167" t="s">
        <v>513</v>
      </c>
      <c r="C227" s="104" t="s">
        <v>263</v>
      </c>
      <c r="H227" s="37"/>
      <c r="L227" s="37"/>
    </row>
    <row r="228">
      <c r="A228" s="119" t="s">
        <v>1461</v>
      </c>
      <c r="B228" s="321" t="s">
        <v>1463</v>
      </c>
      <c r="C228" s="172" t="s">
        <v>46</v>
      </c>
      <c r="D228" s="108" t="s">
        <v>425</v>
      </c>
      <c r="E228" s="112">
        <v>4.0</v>
      </c>
      <c r="F228" s="112" t="s">
        <v>67</v>
      </c>
      <c r="G228" s="114"/>
      <c r="H228" s="282" t="s">
        <v>68</v>
      </c>
      <c r="I228" s="125" t="s">
        <v>1468</v>
      </c>
      <c r="J228" s="112" t="s">
        <v>50</v>
      </c>
      <c r="K228" s="112" t="s">
        <v>433</v>
      </c>
      <c r="L228" s="177" t="s">
        <v>1469</v>
      </c>
      <c r="M228" s="112" t="s">
        <v>1471</v>
      </c>
      <c r="N228" s="125">
        <v>530.0</v>
      </c>
      <c r="O228" s="125" t="s">
        <v>1422</v>
      </c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</row>
    <row r="229">
      <c r="A229" s="172" t="s">
        <v>1472</v>
      </c>
      <c r="B229" s="99" t="s">
        <v>192</v>
      </c>
      <c r="C229" s="104" t="s">
        <v>240</v>
      </c>
      <c r="D229" s="116"/>
      <c r="E229" s="114"/>
      <c r="F229" s="114"/>
      <c r="G229" s="114"/>
      <c r="H229" s="280"/>
      <c r="I229" s="114"/>
      <c r="J229" s="114"/>
      <c r="K229" s="114"/>
      <c r="L229" s="165"/>
      <c r="M229" s="114"/>
      <c r="N229" s="114"/>
      <c r="O229" s="114"/>
      <c r="P229" s="116"/>
      <c r="Q229" s="108"/>
      <c r="R229" s="108"/>
      <c r="S229" s="108"/>
      <c r="T229" s="108"/>
      <c r="U229" s="116"/>
      <c r="V229" s="108"/>
      <c r="W229" s="116"/>
      <c r="X229" s="116"/>
      <c r="Y229" s="116"/>
      <c r="Z229" s="116"/>
      <c r="AA229" s="116"/>
      <c r="AB229" s="116"/>
    </row>
    <row r="230">
      <c r="A230" s="98" t="s">
        <v>1473</v>
      </c>
      <c r="B230" s="167" t="s">
        <v>1271</v>
      </c>
      <c r="C230" s="116" t="s">
        <v>83</v>
      </c>
      <c r="D230" s="120" t="s">
        <v>372</v>
      </c>
      <c r="E230" s="181">
        <v>24.0</v>
      </c>
      <c r="F230" s="112" t="s">
        <v>180</v>
      </c>
      <c r="G230" s="181" t="s">
        <v>1474</v>
      </c>
      <c r="H230" s="286" t="s">
        <v>376</v>
      </c>
      <c r="I230" s="181" t="s">
        <v>113</v>
      </c>
      <c r="J230" s="166" t="s">
        <v>87</v>
      </c>
      <c r="K230" s="120" t="s">
        <v>281</v>
      </c>
      <c r="L230" s="203" t="s">
        <v>809</v>
      </c>
      <c r="M230" s="181" t="s">
        <v>810</v>
      </c>
      <c r="N230" s="116"/>
      <c r="O230" s="120" t="s">
        <v>1475</v>
      </c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</row>
    <row r="231">
      <c r="A231" s="98" t="s">
        <v>1476</v>
      </c>
      <c r="B231" s="167" t="s">
        <v>1463</v>
      </c>
      <c r="C231" s="172" t="s">
        <v>46</v>
      </c>
      <c r="D231" s="120" t="s">
        <v>102</v>
      </c>
      <c r="E231" s="125">
        <v>16.0</v>
      </c>
      <c r="F231" s="112" t="s">
        <v>67</v>
      </c>
      <c r="G231" s="114"/>
      <c r="H231" s="282" t="s">
        <v>68</v>
      </c>
      <c r="I231" s="125" t="s">
        <v>699</v>
      </c>
      <c r="J231" s="112" t="s">
        <v>50</v>
      </c>
      <c r="K231" s="112" t="s">
        <v>433</v>
      </c>
      <c r="L231" s="187" t="s">
        <v>700</v>
      </c>
      <c r="M231" s="125" t="s">
        <v>701</v>
      </c>
      <c r="N231" s="125">
        <v>530.0</v>
      </c>
      <c r="O231" s="125" t="s">
        <v>1422</v>
      </c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</row>
    <row r="232">
      <c r="A232" s="98" t="s">
        <v>1477</v>
      </c>
      <c r="B232" s="167" t="s">
        <v>38</v>
      </c>
      <c r="C232" s="108" t="s">
        <v>46</v>
      </c>
      <c r="D232" s="120" t="s">
        <v>102</v>
      </c>
      <c r="E232" s="125">
        <v>16.0</v>
      </c>
      <c r="F232" s="112" t="s">
        <v>67</v>
      </c>
      <c r="G232" s="116"/>
      <c r="H232" s="282" t="s">
        <v>68</v>
      </c>
      <c r="I232" s="125" t="s">
        <v>699</v>
      </c>
      <c r="J232" s="112" t="s">
        <v>87</v>
      </c>
      <c r="K232" s="112" t="s">
        <v>221</v>
      </c>
      <c r="L232" s="177" t="s">
        <v>415</v>
      </c>
      <c r="M232" s="181" t="s">
        <v>716</v>
      </c>
      <c r="N232" s="116"/>
      <c r="O232" s="125" t="s">
        <v>1422</v>
      </c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</row>
    <row r="233">
      <c r="A233" s="98" t="s">
        <v>1478</v>
      </c>
      <c r="B233" s="99" t="s">
        <v>1479</v>
      </c>
      <c r="C233" s="172" t="s">
        <v>46</v>
      </c>
      <c r="D233" s="120" t="s">
        <v>102</v>
      </c>
      <c r="E233" s="125">
        <v>16.0</v>
      </c>
      <c r="F233" s="112" t="s">
        <v>67</v>
      </c>
      <c r="G233" s="114"/>
      <c r="H233" s="282" t="s">
        <v>68</v>
      </c>
      <c r="I233" s="112">
        <v>32.0</v>
      </c>
      <c r="J233" s="112" t="s">
        <v>50</v>
      </c>
      <c r="K233" s="112" t="s">
        <v>524</v>
      </c>
      <c r="L233" s="177" t="s">
        <v>1480</v>
      </c>
      <c r="M233" s="125" t="s">
        <v>684</v>
      </c>
      <c r="N233" s="114"/>
      <c r="O233" s="125" t="s">
        <v>1422</v>
      </c>
      <c r="P233" s="116"/>
      <c r="Q233" s="108"/>
      <c r="R233" s="108"/>
      <c r="S233" s="108"/>
      <c r="T233" s="108"/>
      <c r="U233" s="116"/>
      <c r="V233" s="108"/>
      <c r="W233" s="116"/>
      <c r="X233" s="116"/>
      <c r="Y233" s="116"/>
      <c r="Z233" s="116"/>
      <c r="AA233" s="116"/>
      <c r="AB233" s="116"/>
    </row>
    <row r="234">
      <c r="A234" s="107" t="s">
        <v>1481</v>
      </c>
      <c r="B234" s="99" t="s">
        <v>1126</v>
      </c>
      <c r="C234" s="172" t="s">
        <v>276</v>
      </c>
      <c r="D234" s="120" t="s">
        <v>484</v>
      </c>
      <c r="E234" s="125">
        <v>24.0</v>
      </c>
      <c r="F234" s="112" t="s">
        <v>549</v>
      </c>
      <c r="G234" s="181" t="s">
        <v>128</v>
      </c>
      <c r="H234" s="282" t="s">
        <v>280</v>
      </c>
      <c r="I234" s="112">
        <v>32.0</v>
      </c>
      <c r="J234" s="112" t="s">
        <v>186</v>
      </c>
      <c r="K234" s="125" t="s">
        <v>1088</v>
      </c>
      <c r="L234" s="177" t="s">
        <v>1089</v>
      </c>
      <c r="M234" s="181" t="s">
        <v>1090</v>
      </c>
      <c r="N234" s="114"/>
      <c r="O234" s="125" t="s">
        <v>193</v>
      </c>
      <c r="P234" s="120" t="s">
        <v>1482</v>
      </c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</row>
    <row r="235">
      <c r="A235" s="108" t="s">
        <v>586</v>
      </c>
      <c r="B235" s="167" t="s">
        <v>587</v>
      </c>
      <c r="C235" s="108" t="s">
        <v>46</v>
      </c>
      <c r="D235" s="120" t="s">
        <v>102</v>
      </c>
      <c r="E235" s="125">
        <v>16.0</v>
      </c>
      <c r="F235" s="112" t="s">
        <v>793</v>
      </c>
      <c r="G235" s="116"/>
      <c r="H235" s="177" t="s">
        <v>589</v>
      </c>
      <c r="I235" s="125" t="s">
        <v>377</v>
      </c>
      <c r="J235" s="112" t="s">
        <v>794</v>
      </c>
      <c r="K235" s="179" t="s">
        <v>795</v>
      </c>
      <c r="L235" s="187" t="s">
        <v>1483</v>
      </c>
      <c r="M235" s="125" t="s">
        <v>1484</v>
      </c>
      <c r="N235" s="125">
        <v>534.0</v>
      </c>
      <c r="O235" s="125" t="s">
        <v>1422</v>
      </c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</row>
    <row r="236">
      <c r="A236" s="120" t="s">
        <v>586</v>
      </c>
      <c r="B236" s="167" t="s">
        <v>1485</v>
      </c>
      <c r="C236" s="120" t="s">
        <v>774</v>
      </c>
      <c r="D236" s="120" t="s">
        <v>102</v>
      </c>
      <c r="E236" s="181">
        <v>16.0</v>
      </c>
      <c r="F236" s="181" t="s">
        <v>1486</v>
      </c>
      <c r="G236" s="116"/>
      <c r="H236" s="286" t="s">
        <v>338</v>
      </c>
      <c r="I236" s="125" t="s">
        <v>778</v>
      </c>
      <c r="J236" s="112" t="s">
        <v>794</v>
      </c>
      <c r="K236" s="181" t="s">
        <v>1487</v>
      </c>
      <c r="L236" s="280" t="s">
        <v>780</v>
      </c>
      <c r="M236" s="181" t="s">
        <v>1488</v>
      </c>
      <c r="N236" s="125">
        <v>534.0</v>
      </c>
      <c r="O236" s="120" t="s">
        <v>791</v>
      </c>
      <c r="P236" s="120" t="s">
        <v>573</v>
      </c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</row>
    <row r="237">
      <c r="A237" s="119" t="s">
        <v>1489</v>
      </c>
      <c r="B237" s="155" t="s">
        <v>1103</v>
      </c>
      <c r="C237" s="201" t="s">
        <v>46</v>
      </c>
      <c r="D237" s="188" t="s">
        <v>66</v>
      </c>
      <c r="E237" s="193">
        <v>8.0</v>
      </c>
      <c r="F237" s="189" t="s">
        <v>67</v>
      </c>
      <c r="G237" s="191"/>
      <c r="H237" s="323" t="s">
        <v>68</v>
      </c>
      <c r="I237" s="193" t="s">
        <v>1490</v>
      </c>
      <c r="J237" s="324" t="s">
        <v>383</v>
      </c>
      <c r="K237" s="189" t="s">
        <v>114</v>
      </c>
      <c r="L237" s="325" t="s">
        <v>1491</v>
      </c>
      <c r="M237" s="195" t="s">
        <v>397</v>
      </c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  <c r="AA237" s="191"/>
      <c r="AB237" s="191"/>
    </row>
    <row r="238">
      <c r="A238" s="98" t="s">
        <v>1492</v>
      </c>
      <c r="B238" s="167" t="s">
        <v>1493</v>
      </c>
      <c r="C238" s="104" t="s">
        <v>148</v>
      </c>
      <c r="D238" s="116"/>
      <c r="E238" s="116"/>
      <c r="F238" s="116"/>
      <c r="G238" s="116"/>
      <c r="H238" s="280"/>
      <c r="I238" s="116"/>
      <c r="J238" s="116"/>
      <c r="K238" s="116"/>
      <c r="L238" s="280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</row>
    <row r="239">
      <c r="A239" s="120" t="s">
        <v>1494</v>
      </c>
      <c r="B239" s="167" t="s">
        <v>1495</v>
      </c>
      <c r="C239" s="172" t="s">
        <v>46</v>
      </c>
      <c r="D239" s="108" t="s">
        <v>157</v>
      </c>
      <c r="E239" s="112">
        <v>8.0</v>
      </c>
      <c r="F239" s="112" t="s">
        <v>67</v>
      </c>
      <c r="G239" s="125" t="s">
        <v>785</v>
      </c>
      <c r="H239" s="282" t="s">
        <v>68</v>
      </c>
      <c r="I239" s="112">
        <v>32.0</v>
      </c>
      <c r="J239" s="112" t="s">
        <v>50</v>
      </c>
      <c r="K239" s="112" t="s">
        <v>464</v>
      </c>
      <c r="L239" s="177" t="s">
        <v>1294</v>
      </c>
      <c r="M239" s="112" t="s">
        <v>1295</v>
      </c>
      <c r="N239" s="125">
        <v>530.0</v>
      </c>
      <c r="O239" s="125" t="s">
        <v>1422</v>
      </c>
      <c r="P239" s="116"/>
      <c r="Q239" s="108"/>
      <c r="R239" s="108"/>
      <c r="S239" s="108"/>
      <c r="T239" s="108"/>
      <c r="U239" s="108"/>
      <c r="V239" s="108"/>
      <c r="W239" s="116"/>
      <c r="X239" s="116"/>
      <c r="Y239" s="116"/>
      <c r="Z239" s="116"/>
      <c r="AA239" s="116"/>
      <c r="AB239" s="116"/>
    </row>
    <row r="240">
      <c r="A240" s="98" t="s">
        <v>1496</v>
      </c>
      <c r="B240" s="99" t="s">
        <v>981</v>
      </c>
      <c r="C240" s="172" t="s">
        <v>46</v>
      </c>
      <c r="D240" s="108" t="s">
        <v>425</v>
      </c>
      <c r="E240" s="112">
        <v>4.0</v>
      </c>
      <c r="F240" s="112" t="s">
        <v>127</v>
      </c>
      <c r="G240" s="114"/>
      <c r="H240" s="326" t="s">
        <v>111</v>
      </c>
      <c r="I240" s="112">
        <v>32.0</v>
      </c>
      <c r="J240" s="112" t="s">
        <v>50</v>
      </c>
      <c r="K240" s="112" t="s">
        <v>187</v>
      </c>
      <c r="L240" s="177" t="s">
        <v>1498</v>
      </c>
      <c r="M240" s="112" t="s">
        <v>1499</v>
      </c>
      <c r="N240" s="125">
        <v>551.0</v>
      </c>
      <c r="O240" s="327" t="s">
        <v>1500</v>
      </c>
      <c r="P240" s="116"/>
      <c r="Q240" s="108"/>
      <c r="R240" s="108"/>
      <c r="S240" s="108"/>
      <c r="T240" s="108"/>
      <c r="U240" s="108"/>
      <c r="V240" s="116"/>
      <c r="W240" s="116"/>
      <c r="X240" s="116"/>
      <c r="Y240" s="116"/>
      <c r="Z240" s="116"/>
      <c r="AA240" s="116"/>
      <c r="AB240" s="116"/>
    </row>
    <row r="241">
      <c r="A241" s="119" t="s">
        <v>1501</v>
      </c>
      <c r="B241" s="155" t="s">
        <v>400</v>
      </c>
      <c r="C241" s="334" t="s">
        <v>105</v>
      </c>
      <c r="D241" s="201" t="s">
        <v>110</v>
      </c>
      <c r="E241" s="189">
        <v>4.0</v>
      </c>
      <c r="F241" s="189" t="s">
        <v>67</v>
      </c>
      <c r="G241" s="336"/>
      <c r="H241" s="323" t="s">
        <v>68</v>
      </c>
      <c r="I241" s="193" t="s">
        <v>152</v>
      </c>
      <c r="J241" s="189" t="s">
        <v>50</v>
      </c>
      <c r="K241" s="189" t="s">
        <v>155</v>
      </c>
      <c r="L241" s="337" t="s">
        <v>156</v>
      </c>
      <c r="M241" s="336"/>
      <c r="N241" s="193">
        <v>534.0</v>
      </c>
      <c r="O241" s="336"/>
      <c r="P241" s="188" t="s">
        <v>172</v>
      </c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  <c r="AA241" s="191"/>
      <c r="AB241" s="191"/>
    </row>
    <row r="242">
      <c r="A242" s="120" t="s">
        <v>1515</v>
      </c>
      <c r="B242" s="167" t="s">
        <v>1016</v>
      </c>
      <c r="C242" s="116"/>
      <c r="D242" s="116"/>
      <c r="E242" s="116"/>
      <c r="F242" s="116"/>
      <c r="G242" s="116"/>
      <c r="H242" s="280"/>
      <c r="I242" s="116"/>
      <c r="J242" s="116"/>
      <c r="K242" s="116"/>
      <c r="L242" s="280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</row>
    <row r="243">
      <c r="A243" s="98" t="s">
        <v>1518</v>
      </c>
      <c r="B243" s="167" t="s">
        <v>1347</v>
      </c>
      <c r="C243" s="271" t="s">
        <v>697</v>
      </c>
      <c r="D243" s="116"/>
      <c r="E243" s="116"/>
      <c r="F243" s="116"/>
      <c r="G243" s="116"/>
      <c r="H243" s="280"/>
      <c r="I243" s="116"/>
      <c r="J243" s="116"/>
      <c r="K243" s="116"/>
      <c r="L243" s="280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</row>
    <row r="244">
      <c r="A244" s="120" t="s">
        <v>1522</v>
      </c>
      <c r="B244" s="167" t="s">
        <v>1078</v>
      </c>
      <c r="H244" s="37"/>
      <c r="L244" s="37"/>
    </row>
    <row r="245">
      <c r="A245" s="120" t="s">
        <v>1525</v>
      </c>
      <c r="B245" s="167" t="s">
        <v>1526</v>
      </c>
      <c r="H245" s="37"/>
      <c r="L245" s="37"/>
    </row>
    <row r="246">
      <c r="A246" s="120" t="s">
        <v>1527</v>
      </c>
      <c r="B246" s="167" t="s">
        <v>1528</v>
      </c>
      <c r="H246" s="37"/>
      <c r="L246" s="37"/>
    </row>
    <row r="247">
      <c r="A247" s="120" t="s">
        <v>1527</v>
      </c>
      <c r="B247" s="167" t="s">
        <v>1094</v>
      </c>
      <c r="H247" s="37"/>
      <c r="L247" s="37"/>
    </row>
    <row r="248">
      <c r="A248" s="120" t="s">
        <v>1529</v>
      </c>
      <c r="B248" s="99" t="s">
        <v>546</v>
      </c>
      <c r="C248" s="116" t="s">
        <v>257</v>
      </c>
      <c r="D248" s="120" t="s">
        <v>404</v>
      </c>
      <c r="E248" s="181">
        <v>8.0</v>
      </c>
      <c r="F248" s="181" t="s">
        <v>127</v>
      </c>
      <c r="G248" s="120"/>
      <c r="H248" s="286" t="s">
        <v>646</v>
      </c>
      <c r="I248" s="112">
        <v>32.0</v>
      </c>
      <c r="J248" s="122" t="s">
        <v>87</v>
      </c>
      <c r="K248" s="166" t="s">
        <v>265</v>
      </c>
      <c r="L248" s="286" t="s">
        <v>649</v>
      </c>
      <c r="M248" s="125" t="s">
        <v>1531</v>
      </c>
      <c r="N248" s="116"/>
      <c r="O248" s="125" t="s">
        <v>128</v>
      </c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</row>
    <row r="249">
      <c r="A249" s="119" t="s">
        <v>1532</v>
      </c>
      <c r="B249" s="167" t="s">
        <v>1533</v>
      </c>
      <c r="C249" s="172" t="s">
        <v>46</v>
      </c>
      <c r="D249" s="120" t="s">
        <v>588</v>
      </c>
      <c r="E249" s="125">
        <v>24.0</v>
      </c>
      <c r="F249" s="112" t="s">
        <v>67</v>
      </c>
      <c r="G249" s="114"/>
      <c r="H249" s="286" t="s">
        <v>68</v>
      </c>
      <c r="I249" s="181" t="s">
        <v>113</v>
      </c>
      <c r="J249" s="189" t="s">
        <v>50</v>
      </c>
      <c r="K249" s="189" t="s">
        <v>114</v>
      </c>
      <c r="L249" s="187" t="s">
        <v>115</v>
      </c>
      <c r="M249" s="112" t="s">
        <v>116</v>
      </c>
      <c r="N249" s="125">
        <v>551.0</v>
      </c>
      <c r="O249" s="125" t="s">
        <v>483</v>
      </c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</row>
    <row r="250">
      <c r="A250" s="120" t="s">
        <v>1535</v>
      </c>
      <c r="B250" s="167" t="s">
        <v>1536</v>
      </c>
      <c r="C250" s="104" t="s">
        <v>148</v>
      </c>
      <c r="H250" s="37"/>
      <c r="L250" s="37"/>
    </row>
    <row r="251">
      <c r="A251" s="120" t="s">
        <v>586</v>
      </c>
      <c r="B251" s="99" t="s">
        <v>563</v>
      </c>
      <c r="C251" s="172" t="s">
        <v>718</v>
      </c>
      <c r="D251" s="108" t="s">
        <v>372</v>
      </c>
      <c r="E251" s="112">
        <v>24.0</v>
      </c>
      <c r="F251" s="112" t="s">
        <v>180</v>
      </c>
      <c r="G251" s="125" t="s">
        <v>1537</v>
      </c>
      <c r="H251" s="282" t="s">
        <v>376</v>
      </c>
      <c r="I251" s="125" t="s">
        <v>377</v>
      </c>
      <c r="J251" s="112" t="s">
        <v>87</v>
      </c>
      <c r="K251" s="112" t="s">
        <v>870</v>
      </c>
      <c r="L251" s="187" t="s">
        <v>871</v>
      </c>
      <c r="M251" s="112" t="s">
        <v>872</v>
      </c>
      <c r="N251" s="125">
        <v>534.0</v>
      </c>
      <c r="O251" s="125" t="s">
        <v>770</v>
      </c>
      <c r="P251" s="116"/>
      <c r="Q251" s="108"/>
      <c r="R251" s="108"/>
      <c r="S251" s="108"/>
      <c r="T251" s="108"/>
      <c r="U251" s="116"/>
      <c r="V251" s="108"/>
      <c r="W251" s="116"/>
      <c r="X251" s="116"/>
      <c r="Y251" s="116"/>
      <c r="Z251" s="116"/>
      <c r="AA251" s="116"/>
      <c r="AB251" s="116"/>
    </row>
    <row r="252">
      <c r="A252" s="107" t="s">
        <v>1539</v>
      </c>
      <c r="B252" s="99" t="s">
        <v>14</v>
      </c>
      <c r="C252" s="172" t="s">
        <v>46</v>
      </c>
      <c r="D252" s="284" t="s">
        <v>588</v>
      </c>
      <c r="E252" s="125">
        <v>24.0</v>
      </c>
      <c r="F252" s="112" t="s">
        <v>1541</v>
      </c>
      <c r="G252" s="114"/>
      <c r="H252" s="282" t="s">
        <v>68</v>
      </c>
      <c r="I252" s="125">
        <v>32.0</v>
      </c>
      <c r="J252" s="112" t="s">
        <v>50</v>
      </c>
      <c r="K252" s="112" t="s">
        <v>614</v>
      </c>
      <c r="L252" s="177" t="s">
        <v>1542</v>
      </c>
      <c r="M252" s="125" t="s">
        <v>616</v>
      </c>
      <c r="N252" s="114"/>
      <c r="O252" s="114"/>
      <c r="P252" s="116"/>
      <c r="Q252" s="108"/>
      <c r="R252" s="108"/>
      <c r="S252" s="108"/>
      <c r="T252" s="108"/>
      <c r="U252" s="108"/>
      <c r="V252" s="108"/>
      <c r="W252" s="116"/>
      <c r="X252" s="116"/>
      <c r="Y252" s="116"/>
      <c r="Z252" s="116"/>
      <c r="AA252" s="116"/>
      <c r="AB252" s="116"/>
    </row>
    <row r="253">
      <c r="A253" s="120" t="s">
        <v>1543</v>
      </c>
      <c r="B253" s="167" t="s">
        <v>1544</v>
      </c>
      <c r="C253" s="172" t="s">
        <v>276</v>
      </c>
      <c r="D253" s="120" t="s">
        <v>484</v>
      </c>
      <c r="E253" s="125">
        <v>24.0</v>
      </c>
      <c r="F253" s="112" t="s">
        <v>549</v>
      </c>
      <c r="G253" s="181" t="s">
        <v>128</v>
      </c>
      <c r="H253" s="282" t="s">
        <v>280</v>
      </c>
      <c r="I253" s="112">
        <v>32.0</v>
      </c>
      <c r="J253" s="112" t="s">
        <v>186</v>
      </c>
      <c r="K253" s="125" t="s">
        <v>1088</v>
      </c>
      <c r="L253" s="177" t="s">
        <v>1089</v>
      </c>
      <c r="M253" s="181" t="s">
        <v>1090</v>
      </c>
      <c r="N253" s="114"/>
      <c r="O253" s="125" t="s">
        <v>193</v>
      </c>
      <c r="P253" s="120" t="s">
        <v>1482</v>
      </c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</row>
    <row r="254">
      <c r="A254" s="98" t="s">
        <v>1546</v>
      </c>
      <c r="B254" s="99" t="s">
        <v>34</v>
      </c>
      <c r="C254" s="172" t="s">
        <v>46</v>
      </c>
      <c r="D254" s="120" t="s">
        <v>425</v>
      </c>
      <c r="E254" s="125">
        <v>4.0</v>
      </c>
      <c r="F254" s="112" t="s">
        <v>1541</v>
      </c>
      <c r="G254" s="114"/>
      <c r="H254" s="282" t="s">
        <v>68</v>
      </c>
      <c r="I254" s="125">
        <v>32.0</v>
      </c>
      <c r="J254" s="112" t="s">
        <v>50</v>
      </c>
      <c r="K254" s="112" t="s">
        <v>665</v>
      </c>
      <c r="L254" s="177" t="s">
        <v>784</v>
      </c>
      <c r="M254" s="125" t="s">
        <v>668</v>
      </c>
      <c r="N254" s="125">
        <v>530.0</v>
      </c>
      <c r="O254" s="125" t="s">
        <v>133</v>
      </c>
      <c r="P254" s="116"/>
      <c r="Q254" s="108"/>
      <c r="R254" s="108"/>
      <c r="S254" s="108"/>
      <c r="T254" s="108"/>
      <c r="U254" s="108"/>
      <c r="V254" s="108"/>
      <c r="W254" s="116"/>
      <c r="X254" s="116"/>
      <c r="Y254" s="116"/>
      <c r="Z254" s="116"/>
      <c r="AA254" s="116"/>
      <c r="AB254" s="116"/>
    </row>
    <row r="255">
      <c r="A255" s="349" t="s">
        <v>1547</v>
      </c>
      <c r="B255" s="302" t="s">
        <v>975</v>
      </c>
      <c r="C255" s="172" t="s">
        <v>46</v>
      </c>
      <c r="D255" s="284" t="s">
        <v>588</v>
      </c>
      <c r="E255" s="125">
        <v>24.0</v>
      </c>
      <c r="F255" s="112" t="s">
        <v>127</v>
      </c>
      <c r="G255" s="114"/>
      <c r="H255" s="282" t="s">
        <v>68</v>
      </c>
      <c r="I255" s="181" t="s">
        <v>113</v>
      </c>
      <c r="J255" s="112" t="s">
        <v>87</v>
      </c>
      <c r="K255" s="112" t="s">
        <v>1079</v>
      </c>
      <c r="L255" s="177" t="s">
        <v>1080</v>
      </c>
      <c r="M255" s="125" t="s">
        <v>1081</v>
      </c>
      <c r="N255" s="125">
        <v>551.0</v>
      </c>
      <c r="O255" s="125" t="s">
        <v>483</v>
      </c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</row>
    <row r="256">
      <c r="A256" s="349" t="s">
        <v>1547</v>
      </c>
      <c r="B256" s="269" t="s">
        <v>1544</v>
      </c>
      <c r="C256" s="172" t="s">
        <v>276</v>
      </c>
      <c r="D256" s="120" t="s">
        <v>484</v>
      </c>
      <c r="E256" s="125">
        <v>24.0</v>
      </c>
      <c r="F256" s="112" t="s">
        <v>549</v>
      </c>
      <c r="G256" s="181" t="s">
        <v>128</v>
      </c>
      <c r="H256" s="282" t="s">
        <v>280</v>
      </c>
      <c r="I256" s="112">
        <v>32.0</v>
      </c>
      <c r="J256" s="112" t="s">
        <v>186</v>
      </c>
      <c r="K256" s="125" t="s">
        <v>1088</v>
      </c>
      <c r="L256" s="177" t="s">
        <v>1089</v>
      </c>
      <c r="M256" s="181" t="s">
        <v>1090</v>
      </c>
      <c r="N256" s="114"/>
      <c r="O256" s="125" t="s">
        <v>193</v>
      </c>
      <c r="P256" s="120" t="s">
        <v>1482</v>
      </c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</row>
    <row r="257">
      <c r="A257" s="98" t="s">
        <v>1549</v>
      </c>
      <c r="B257" s="155" t="s">
        <v>1550</v>
      </c>
      <c r="C257" s="172" t="s">
        <v>105</v>
      </c>
      <c r="D257" s="108" t="s">
        <v>110</v>
      </c>
      <c r="E257" s="112">
        <v>4.0</v>
      </c>
      <c r="F257" s="112" t="s">
        <v>67</v>
      </c>
      <c r="G257" s="114"/>
      <c r="H257" s="282" t="s">
        <v>1275</v>
      </c>
      <c r="I257" s="112">
        <v>8.0</v>
      </c>
      <c r="J257" s="112" t="s">
        <v>87</v>
      </c>
      <c r="K257" s="125" t="s">
        <v>590</v>
      </c>
      <c r="L257" s="177" t="s">
        <v>1053</v>
      </c>
      <c r="M257" s="114"/>
      <c r="N257" s="114"/>
      <c r="O257" s="114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</row>
    <row r="258">
      <c r="A258" s="353" t="s">
        <v>1551</v>
      </c>
      <c r="B258" s="167" t="s">
        <v>1554</v>
      </c>
      <c r="C258" s="116" t="s">
        <v>257</v>
      </c>
      <c r="D258" s="120" t="s">
        <v>404</v>
      </c>
      <c r="E258" s="181">
        <v>8.0</v>
      </c>
      <c r="F258" s="181" t="s">
        <v>127</v>
      </c>
      <c r="G258" s="120"/>
      <c r="H258" s="286" t="s">
        <v>646</v>
      </c>
      <c r="I258" s="112">
        <v>32.0</v>
      </c>
      <c r="J258" s="112" t="s">
        <v>87</v>
      </c>
      <c r="K258" s="166" t="s">
        <v>265</v>
      </c>
      <c r="L258" s="286" t="s">
        <v>649</v>
      </c>
      <c r="M258" s="125"/>
      <c r="N258" s="116"/>
      <c r="O258" s="125" t="s">
        <v>128</v>
      </c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</row>
    <row r="259">
      <c r="A259" s="188" t="s">
        <v>1556</v>
      </c>
      <c r="B259" s="167" t="s">
        <v>563</v>
      </c>
      <c r="C259" s="334" t="s">
        <v>718</v>
      </c>
      <c r="D259" s="108" t="s">
        <v>372</v>
      </c>
      <c r="E259" s="112">
        <v>24.0</v>
      </c>
      <c r="F259" s="125" t="s">
        <v>839</v>
      </c>
      <c r="G259" s="125" t="s">
        <v>1537</v>
      </c>
      <c r="H259" s="282" t="s">
        <v>376</v>
      </c>
      <c r="I259" s="125" t="s">
        <v>377</v>
      </c>
      <c r="J259" s="112" t="s">
        <v>87</v>
      </c>
      <c r="K259" s="112" t="s">
        <v>870</v>
      </c>
      <c r="L259" s="187" t="s">
        <v>871</v>
      </c>
      <c r="M259" s="112" t="s">
        <v>872</v>
      </c>
      <c r="N259" s="125">
        <v>534.0</v>
      </c>
      <c r="O259" s="125" t="s">
        <v>770</v>
      </c>
      <c r="P259" s="116"/>
      <c r="Q259" s="108"/>
      <c r="R259" s="108"/>
      <c r="S259" s="108"/>
      <c r="T259" s="108"/>
      <c r="U259" s="116"/>
      <c r="V259" s="108"/>
      <c r="W259" s="116"/>
      <c r="X259" s="116"/>
      <c r="Y259" s="116"/>
      <c r="Z259" s="116"/>
      <c r="AA259" s="116"/>
      <c r="AB259" s="116"/>
    </row>
    <row r="260">
      <c r="A260" s="188" t="s">
        <v>1557</v>
      </c>
      <c r="B260" s="188" t="s">
        <v>1558</v>
      </c>
      <c r="C260" s="202" t="s">
        <v>176</v>
      </c>
      <c r="D260" s="120" t="s">
        <v>179</v>
      </c>
      <c r="E260" s="181">
        <v>32.0</v>
      </c>
      <c r="F260" s="125" t="s">
        <v>390</v>
      </c>
      <c r="G260" s="181" t="s">
        <v>391</v>
      </c>
      <c r="H260" s="120" t="s">
        <v>182</v>
      </c>
      <c r="I260" s="181" t="s">
        <v>185</v>
      </c>
      <c r="J260" s="125" t="s">
        <v>70</v>
      </c>
      <c r="K260" s="125" t="s">
        <v>107</v>
      </c>
      <c r="L260" s="203" t="s">
        <v>412</v>
      </c>
      <c r="M260" s="125" t="s">
        <v>413</v>
      </c>
      <c r="N260" s="120">
        <v>533.0</v>
      </c>
      <c r="O260" s="286" t="s">
        <v>193</v>
      </c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</row>
    <row r="261">
      <c r="A261" s="120" t="s">
        <v>1557</v>
      </c>
      <c r="B261" s="188" t="s">
        <v>1560</v>
      </c>
      <c r="C261" s="202" t="s">
        <v>176</v>
      </c>
      <c r="D261" s="120" t="s">
        <v>179</v>
      </c>
      <c r="E261" s="181">
        <v>32.0</v>
      </c>
      <c r="F261" s="125" t="s">
        <v>390</v>
      </c>
      <c r="G261" s="181" t="s">
        <v>391</v>
      </c>
      <c r="H261" s="120" t="s">
        <v>182</v>
      </c>
      <c r="I261" s="181" t="s">
        <v>185</v>
      </c>
      <c r="J261" s="125" t="s">
        <v>70</v>
      </c>
      <c r="K261" s="125" t="s">
        <v>265</v>
      </c>
      <c r="L261" s="203" t="s">
        <v>394</v>
      </c>
      <c r="M261" s="125" t="s">
        <v>395</v>
      </c>
      <c r="N261" s="116"/>
      <c r="O261" s="286" t="s">
        <v>193</v>
      </c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</row>
    <row r="262">
      <c r="A262" s="120" t="s">
        <v>1561</v>
      </c>
      <c r="B262" s="188" t="s">
        <v>1562</v>
      </c>
      <c r="C262" s="202" t="s">
        <v>176</v>
      </c>
      <c r="D262" s="199" t="s">
        <v>179</v>
      </c>
      <c r="E262" s="181">
        <v>32.0</v>
      </c>
      <c r="F262" s="125" t="s">
        <v>180</v>
      </c>
      <c r="G262" s="181" t="s">
        <v>181</v>
      </c>
      <c r="H262" s="120" t="s">
        <v>182</v>
      </c>
      <c r="I262" s="181" t="s">
        <v>185</v>
      </c>
      <c r="J262" s="125" t="s">
        <v>383</v>
      </c>
      <c r="K262" s="125" t="s">
        <v>433</v>
      </c>
      <c r="L262" s="203" t="s">
        <v>434</v>
      </c>
      <c r="M262" s="125" t="s">
        <v>436</v>
      </c>
      <c r="N262" s="116"/>
      <c r="O262" s="286" t="s">
        <v>193</v>
      </c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</row>
    <row r="263">
      <c r="A263" s="98" t="s">
        <v>1565</v>
      </c>
      <c r="B263" s="99" t="s">
        <v>1566</v>
      </c>
      <c r="C263" s="172" t="s">
        <v>105</v>
      </c>
      <c r="D263" s="108" t="s">
        <v>110</v>
      </c>
      <c r="E263" s="112">
        <v>4.0</v>
      </c>
      <c r="F263" s="112" t="s">
        <v>67</v>
      </c>
      <c r="G263" s="114"/>
      <c r="H263" s="282" t="s">
        <v>495</v>
      </c>
      <c r="I263" s="112">
        <v>8.0</v>
      </c>
      <c r="J263" s="112" t="s">
        <v>50</v>
      </c>
      <c r="K263" s="112" t="s">
        <v>498</v>
      </c>
      <c r="L263" s="177" t="s">
        <v>499</v>
      </c>
      <c r="M263" s="125"/>
      <c r="N263" s="125"/>
      <c r="O263" s="112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</row>
    <row r="264">
      <c r="A264" s="98" t="s">
        <v>1567</v>
      </c>
      <c r="B264" s="99" t="s">
        <v>1568</v>
      </c>
      <c r="C264" s="172" t="s">
        <v>105</v>
      </c>
      <c r="D264" s="108" t="s">
        <v>110</v>
      </c>
      <c r="E264" s="112">
        <v>4.0</v>
      </c>
      <c r="F264" s="112" t="s">
        <v>505</v>
      </c>
      <c r="G264" s="114"/>
      <c r="H264" s="282" t="s">
        <v>495</v>
      </c>
      <c r="I264" s="112">
        <v>8.0</v>
      </c>
      <c r="J264" s="112" t="s">
        <v>50</v>
      </c>
      <c r="K264" s="125" t="s">
        <v>506</v>
      </c>
      <c r="L264" s="177" t="s">
        <v>507</v>
      </c>
      <c r="M264" s="114"/>
      <c r="N264" s="114"/>
      <c r="O264" s="114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</row>
    <row r="265">
      <c r="A265" s="188" t="s">
        <v>1573</v>
      </c>
      <c r="B265" s="167" t="s">
        <v>1575</v>
      </c>
      <c r="C265" s="172" t="s">
        <v>46</v>
      </c>
      <c r="D265" s="108" t="s">
        <v>157</v>
      </c>
      <c r="E265" s="112">
        <v>8.0</v>
      </c>
      <c r="F265" s="112" t="s">
        <v>67</v>
      </c>
      <c r="G265" s="358" t="s">
        <v>1578</v>
      </c>
      <c r="H265" s="282" t="s">
        <v>68</v>
      </c>
      <c r="I265" s="112">
        <v>32.0</v>
      </c>
      <c r="J265" s="112" t="s">
        <v>50</v>
      </c>
      <c r="K265" s="112" t="s">
        <v>464</v>
      </c>
      <c r="L265" s="187" t="s">
        <v>465</v>
      </c>
      <c r="M265" s="125" t="s">
        <v>466</v>
      </c>
      <c r="N265" s="125">
        <v>534.0</v>
      </c>
      <c r="O265" s="125" t="s">
        <v>133</v>
      </c>
      <c r="P265" s="199" t="s">
        <v>471</v>
      </c>
      <c r="Q265" s="200" t="s">
        <v>54</v>
      </c>
      <c r="R265" s="199" t="s">
        <v>1581</v>
      </c>
      <c r="S265" s="108"/>
      <c r="T265" s="108"/>
      <c r="U265" s="108"/>
      <c r="V265" s="108"/>
      <c r="W265" s="116"/>
      <c r="X265" s="116"/>
      <c r="Y265" s="116"/>
      <c r="Z265" s="116"/>
      <c r="AA265" s="116"/>
      <c r="AB265" s="116"/>
    </row>
    <row r="266">
      <c r="A266" s="98" t="s">
        <v>1582</v>
      </c>
      <c r="B266" s="167" t="s">
        <v>174</v>
      </c>
      <c r="C266" s="108" t="s">
        <v>326</v>
      </c>
      <c r="D266" s="120" t="s">
        <v>562</v>
      </c>
      <c r="E266" s="125">
        <v>8.0</v>
      </c>
      <c r="F266" s="125" t="s">
        <v>999</v>
      </c>
      <c r="G266" s="364" t="s">
        <v>1583</v>
      </c>
      <c r="H266" s="187" t="s">
        <v>565</v>
      </c>
      <c r="I266" s="166" t="s">
        <v>333</v>
      </c>
      <c r="J266" s="125" t="s">
        <v>70</v>
      </c>
      <c r="K266" s="181" t="s">
        <v>883</v>
      </c>
      <c r="L266" s="187" t="s">
        <v>1000</v>
      </c>
      <c r="M266" s="181" t="s">
        <v>885</v>
      </c>
      <c r="N266" s="125">
        <v>530.0</v>
      </c>
      <c r="O266" s="125" t="s">
        <v>351</v>
      </c>
      <c r="P266" s="199" t="s">
        <v>1002</v>
      </c>
      <c r="Q266" s="366" t="s">
        <v>78</v>
      </c>
      <c r="R266" s="199" t="s">
        <v>1003</v>
      </c>
      <c r="S266" s="367" t="s">
        <v>845</v>
      </c>
      <c r="T266" s="116"/>
      <c r="U266" s="199"/>
      <c r="V266" s="199"/>
      <c r="W266" s="116"/>
      <c r="X266" s="116"/>
      <c r="Y266" s="116"/>
      <c r="Z266" s="116"/>
      <c r="AA266" s="116"/>
      <c r="AB266" s="116"/>
    </row>
    <row r="267">
      <c r="A267" s="120" t="s">
        <v>1597</v>
      </c>
      <c r="B267" s="155" t="s">
        <v>1598</v>
      </c>
      <c r="C267" s="202" t="s">
        <v>176</v>
      </c>
      <c r="D267" s="120" t="s">
        <v>179</v>
      </c>
      <c r="E267" s="181">
        <v>32.0</v>
      </c>
      <c r="F267" s="125" t="s">
        <v>180</v>
      </c>
      <c r="G267" s="195" t="s">
        <v>314</v>
      </c>
      <c r="H267" s="286" t="s">
        <v>182</v>
      </c>
      <c r="I267" s="181" t="s">
        <v>185</v>
      </c>
      <c r="J267" s="125" t="s">
        <v>186</v>
      </c>
      <c r="K267" s="125" t="s">
        <v>265</v>
      </c>
      <c r="L267" s="203" t="s">
        <v>317</v>
      </c>
      <c r="M267" s="125" t="s">
        <v>1599</v>
      </c>
      <c r="N267" s="116"/>
      <c r="O267" s="286" t="s">
        <v>193</v>
      </c>
      <c r="P267" s="199" t="s">
        <v>320</v>
      </c>
      <c r="Q267" s="204" t="s">
        <v>215</v>
      </c>
      <c r="R267" s="199" t="s">
        <v>1600</v>
      </c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</row>
    <row r="268">
      <c r="A268" s="120"/>
      <c r="B268" s="188"/>
      <c r="C268" s="202"/>
      <c r="D268" s="199"/>
      <c r="E268" s="181"/>
      <c r="F268" s="125"/>
      <c r="G268" s="181"/>
      <c r="H268" s="120"/>
      <c r="I268" s="181"/>
      <c r="J268" s="125"/>
      <c r="K268" s="125"/>
      <c r="L268" s="203"/>
      <c r="M268" s="125"/>
      <c r="N268" s="116"/>
      <c r="O268" s="28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</row>
    <row r="269">
      <c r="A269" s="120"/>
      <c r="B269" s="188"/>
      <c r="C269" s="202"/>
      <c r="D269" s="199"/>
      <c r="E269" s="181"/>
      <c r="F269" s="125"/>
      <c r="G269" s="181"/>
      <c r="H269" s="120"/>
      <c r="I269" s="181"/>
      <c r="J269" s="125"/>
      <c r="K269" s="125"/>
      <c r="L269" s="203"/>
      <c r="M269" s="125"/>
      <c r="N269" s="116"/>
      <c r="O269" s="28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</row>
    <row r="270">
      <c r="A270" s="120"/>
      <c r="B270" s="188"/>
      <c r="C270" s="202"/>
      <c r="D270" s="199"/>
      <c r="E270" s="181"/>
      <c r="F270" s="125"/>
      <c r="G270" s="181"/>
      <c r="H270" s="120"/>
      <c r="I270" s="181"/>
      <c r="J270" s="125"/>
      <c r="K270" s="125"/>
      <c r="L270" s="203"/>
      <c r="M270" s="125"/>
      <c r="N270" s="116"/>
      <c r="O270" s="28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</row>
    <row r="271">
      <c r="A271" s="120"/>
      <c r="B271" s="188"/>
      <c r="C271" s="202"/>
      <c r="D271" s="199"/>
      <c r="E271" s="181"/>
      <c r="F271" s="125"/>
      <c r="G271" s="181"/>
      <c r="H271" s="120"/>
      <c r="I271" s="181"/>
      <c r="J271" s="125"/>
      <c r="K271" s="125"/>
      <c r="L271" s="203"/>
      <c r="M271" s="125"/>
      <c r="N271" s="116"/>
      <c r="O271" s="28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</row>
    <row r="272">
      <c r="A272" s="120"/>
      <c r="B272" s="188"/>
      <c r="C272" s="202"/>
      <c r="D272" s="199"/>
      <c r="E272" s="181"/>
      <c r="F272" s="125"/>
      <c r="G272" s="181"/>
      <c r="H272" s="120"/>
      <c r="I272" s="181"/>
      <c r="J272" s="125"/>
      <c r="K272" s="125"/>
      <c r="L272" s="203"/>
      <c r="M272" s="125"/>
      <c r="N272" s="116"/>
      <c r="O272" s="28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</row>
  </sheetData>
  <mergeCells count="1">
    <mergeCell ref="U1:V1"/>
  </mergeCells>
  <hyperlinks>
    <hyperlink r:id="rId1" ref="A31"/>
    <hyperlink r:id="rId2" ref="A33"/>
    <hyperlink r:id="rId3" ref="A34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43.43"/>
    <col customWidth="1" min="2" max="2" width="16.14"/>
    <col customWidth="1" min="3" max="3" width="7.71"/>
    <col customWidth="1" min="4" max="4" width="20.57"/>
    <col customWidth="1" min="5" max="5" width="17.29"/>
    <col customWidth="1" min="6" max="6" width="24.57"/>
    <col customWidth="1" min="7" max="12" width="17.29"/>
  </cols>
  <sheetData>
    <row r="1">
      <c r="B1" s="3" t="s">
        <v>6</v>
      </c>
      <c r="C1" s="3" t="s">
        <v>7</v>
      </c>
      <c r="D1" s="3" t="s">
        <v>1</v>
      </c>
      <c r="E1" s="9" t="s">
        <v>1638</v>
      </c>
      <c r="F1" s="9" t="s">
        <v>634</v>
      </c>
    </row>
    <row r="2">
      <c r="A2" s="115" t="s">
        <v>1639</v>
      </c>
      <c r="B2" s="34" t="s">
        <v>70</v>
      </c>
      <c r="C2" s="34" t="s">
        <v>524</v>
      </c>
      <c r="D2" s="34" t="s">
        <v>1640</v>
      </c>
    </row>
    <row r="3">
      <c r="B3" s="24"/>
      <c r="C3" s="24"/>
      <c r="D3" s="24"/>
    </row>
    <row r="4">
      <c r="A4" s="381" t="s">
        <v>1641</v>
      </c>
      <c r="B4" s="24"/>
      <c r="C4" s="24"/>
      <c r="D4" s="24"/>
    </row>
    <row r="5">
      <c r="A5" s="60" t="s">
        <v>1555</v>
      </c>
      <c r="B5" s="34" t="s">
        <v>87</v>
      </c>
      <c r="C5" s="34" t="s">
        <v>1088</v>
      </c>
      <c r="D5" s="34" t="s">
        <v>469</v>
      </c>
    </row>
    <row r="6">
      <c r="A6" s="60"/>
      <c r="B6" s="34"/>
      <c r="C6" s="34"/>
      <c r="D6" s="24"/>
    </row>
    <row r="7">
      <c r="A7" s="60" t="s">
        <v>1642</v>
      </c>
      <c r="B7" s="68" t="s">
        <v>70</v>
      </c>
      <c r="C7" s="34" t="s">
        <v>1643</v>
      </c>
      <c r="D7" s="34" t="s">
        <v>244</v>
      </c>
      <c r="F7" s="120" t="s">
        <v>1644</v>
      </c>
    </row>
    <row r="8">
      <c r="A8" s="60" t="s">
        <v>1645</v>
      </c>
      <c r="B8" s="68" t="s">
        <v>70</v>
      </c>
      <c r="C8" s="34" t="s">
        <v>1111</v>
      </c>
      <c r="D8" s="34" t="s">
        <v>244</v>
      </c>
      <c r="F8" s="120" t="s">
        <v>1646</v>
      </c>
    </row>
    <row r="9">
      <c r="A9" s="25"/>
      <c r="B9" s="24"/>
      <c r="C9" s="24"/>
      <c r="D9" s="24"/>
    </row>
    <row r="10">
      <c r="A10" s="60" t="s">
        <v>1647</v>
      </c>
      <c r="B10" s="383" t="s">
        <v>87</v>
      </c>
      <c r="C10" s="383" t="s">
        <v>1651</v>
      </c>
      <c r="D10" s="40" t="s">
        <v>1652</v>
      </c>
      <c r="E10" s="108"/>
    </row>
    <row r="11">
      <c r="B11" s="24"/>
      <c r="C11" s="24"/>
      <c r="D11" s="24"/>
    </row>
    <row r="12">
      <c r="B12" s="24"/>
      <c r="C12" s="24"/>
      <c r="D12" s="24"/>
    </row>
    <row r="13">
      <c r="A13" s="385" t="s">
        <v>1653</v>
      </c>
      <c r="B13" s="24"/>
      <c r="C13" s="24"/>
      <c r="D13" s="24"/>
    </row>
    <row r="14">
      <c r="A14" s="60" t="s">
        <v>1654</v>
      </c>
      <c r="B14" s="40" t="s">
        <v>1655</v>
      </c>
      <c r="C14" s="40" t="s">
        <v>1656</v>
      </c>
      <c r="D14" s="40" t="s">
        <v>1657</v>
      </c>
    </row>
    <row r="15">
      <c r="A15" s="60" t="s">
        <v>1658</v>
      </c>
      <c r="B15" s="40" t="s">
        <v>1655</v>
      </c>
      <c r="C15" s="40" t="s">
        <v>647</v>
      </c>
      <c r="D15" s="40" t="s">
        <v>1659</v>
      </c>
    </row>
    <row r="16">
      <c r="A16" s="60" t="s">
        <v>1660</v>
      </c>
      <c r="B16" s="40" t="s">
        <v>1655</v>
      </c>
      <c r="C16" s="40" t="s">
        <v>265</v>
      </c>
      <c r="D16" s="40" t="s">
        <v>1661</v>
      </c>
    </row>
    <row r="17">
      <c r="A17" s="60" t="s">
        <v>1662</v>
      </c>
      <c r="B17" s="40" t="s">
        <v>1655</v>
      </c>
      <c r="C17" s="40" t="s">
        <v>636</v>
      </c>
      <c r="D17" s="40" t="s">
        <v>1663</v>
      </c>
    </row>
    <row r="18">
      <c r="A18" s="7" t="s">
        <v>1664</v>
      </c>
      <c r="B18" s="40" t="s">
        <v>1655</v>
      </c>
      <c r="C18" s="40" t="s">
        <v>1665</v>
      </c>
      <c r="D18" s="40" t="s">
        <v>1666</v>
      </c>
      <c r="F18" s="7" t="s">
        <v>1667</v>
      </c>
      <c r="G18" s="7" t="s">
        <v>1668</v>
      </c>
    </row>
    <row r="19">
      <c r="A19" s="7"/>
      <c r="B19" s="40"/>
      <c r="C19" s="40"/>
      <c r="D19" s="40"/>
      <c r="F19" s="7"/>
    </row>
    <row r="20">
      <c r="A20" s="7" t="s">
        <v>1669</v>
      </c>
      <c r="B20" s="40" t="s">
        <v>1670</v>
      </c>
      <c r="C20" s="40" t="s">
        <v>614</v>
      </c>
      <c r="D20" s="40" t="s">
        <v>1671</v>
      </c>
      <c r="F20" s="7"/>
    </row>
    <row r="21">
      <c r="A21" s="7" t="s">
        <v>1672</v>
      </c>
      <c r="B21" s="40" t="s">
        <v>1670</v>
      </c>
      <c r="C21" s="7" t="s">
        <v>128</v>
      </c>
      <c r="F21" s="7" t="s">
        <v>1673</v>
      </c>
      <c r="G21" s="7" t="s">
        <v>1668</v>
      </c>
    </row>
    <row r="22">
      <c r="A22" s="7" t="s">
        <v>1674</v>
      </c>
      <c r="B22" s="40" t="s">
        <v>1670</v>
      </c>
      <c r="C22" s="7" t="s">
        <v>128</v>
      </c>
      <c r="F22" s="7" t="s">
        <v>1675</v>
      </c>
      <c r="G22" s="7" t="s">
        <v>1676</v>
      </c>
    </row>
    <row r="24">
      <c r="A24" s="7" t="s">
        <v>1677</v>
      </c>
      <c r="B24" s="40" t="s">
        <v>1670</v>
      </c>
      <c r="F24" s="7" t="s">
        <v>1678</v>
      </c>
      <c r="G24" s="7" t="s">
        <v>1676</v>
      </c>
    </row>
    <row r="25">
      <c r="A25" s="7" t="s">
        <v>1679</v>
      </c>
      <c r="B25" s="40" t="s">
        <v>1670</v>
      </c>
      <c r="F25" s="7" t="s">
        <v>1678</v>
      </c>
      <c r="G25" s="7" t="s">
        <v>1676</v>
      </c>
    </row>
    <row r="26">
      <c r="A26" s="7" t="s">
        <v>1680</v>
      </c>
      <c r="B26" s="40" t="s">
        <v>1670</v>
      </c>
      <c r="F26" s="7" t="s">
        <v>1678</v>
      </c>
      <c r="G26" s="7" t="s">
        <v>1676</v>
      </c>
    </row>
    <row r="29">
      <c r="A29" s="390" t="s">
        <v>1681</v>
      </c>
      <c r="B29" s="391" t="s">
        <v>1683</v>
      </c>
      <c r="C29" s="87"/>
      <c r="D29" s="391" t="s">
        <v>1685</v>
      </c>
      <c r="E29" s="78"/>
      <c r="F29" s="390" t="s">
        <v>1686</v>
      </c>
      <c r="G29" s="7" t="s">
        <v>1676</v>
      </c>
      <c r="H29" s="90"/>
      <c r="I29" s="90"/>
      <c r="J29" s="90"/>
      <c r="K29" s="90"/>
      <c r="L29" s="90"/>
    </row>
    <row r="30">
      <c r="A30" s="100"/>
      <c r="B30" s="87"/>
      <c r="C30" s="87"/>
      <c r="D30" s="87"/>
      <c r="E30" s="78"/>
      <c r="F30" s="90"/>
      <c r="G30" s="90"/>
      <c r="H30" s="90"/>
      <c r="I30" s="90"/>
      <c r="J30" s="90"/>
      <c r="K30" s="90"/>
      <c r="L30" s="90"/>
    </row>
    <row r="32">
      <c r="A32" s="7" t="s">
        <v>1687</v>
      </c>
      <c r="B32" s="40" t="s">
        <v>1670</v>
      </c>
      <c r="E32" s="7" t="s">
        <v>1688</v>
      </c>
      <c r="G32" s="392" t="s">
        <v>1689</v>
      </c>
    </row>
    <row r="33">
      <c r="A33" s="7" t="s">
        <v>1687</v>
      </c>
      <c r="B33" s="40" t="s">
        <v>1670</v>
      </c>
      <c r="E33" s="7" t="s">
        <v>1691</v>
      </c>
    </row>
    <row r="34">
      <c r="A34" s="7" t="s">
        <v>1687</v>
      </c>
      <c r="B34" s="40" t="s">
        <v>1670</v>
      </c>
      <c r="E34" s="7" t="s">
        <v>1692</v>
      </c>
    </row>
    <row r="35">
      <c r="A35" s="7" t="s">
        <v>1687</v>
      </c>
      <c r="B35" s="40" t="s">
        <v>1670</v>
      </c>
      <c r="E35" s="7" t="s">
        <v>1693</v>
      </c>
    </row>
    <row r="36">
      <c r="A36" s="7" t="s">
        <v>1687</v>
      </c>
      <c r="B36" s="40" t="s">
        <v>1670</v>
      </c>
      <c r="E36" s="7" t="s">
        <v>1694</v>
      </c>
    </row>
    <row r="37">
      <c r="A37" s="7" t="s">
        <v>1687</v>
      </c>
      <c r="B37" s="40" t="s">
        <v>1670</v>
      </c>
      <c r="E37" s="7" t="s">
        <v>1695</v>
      </c>
    </row>
    <row r="39">
      <c r="A39" s="7" t="s">
        <v>1696</v>
      </c>
      <c r="B39" s="40" t="s">
        <v>1670</v>
      </c>
      <c r="E39" s="7" t="s">
        <v>1697</v>
      </c>
    </row>
    <row r="40">
      <c r="A40" s="7" t="s">
        <v>1696</v>
      </c>
      <c r="B40" s="40" t="s">
        <v>1670</v>
      </c>
      <c r="E40" s="7" t="s">
        <v>1698</v>
      </c>
    </row>
    <row r="42">
      <c r="A42" s="7" t="s">
        <v>1687</v>
      </c>
      <c r="B42" s="40" t="s">
        <v>1670</v>
      </c>
      <c r="E42" s="7" t="s">
        <v>1699</v>
      </c>
      <c r="G42" s="392" t="s">
        <v>1700</v>
      </c>
    </row>
    <row r="43">
      <c r="A43" s="7" t="s">
        <v>1687</v>
      </c>
      <c r="B43" s="40" t="s">
        <v>1670</v>
      </c>
      <c r="E43" s="7" t="s">
        <v>1701</v>
      </c>
    </row>
    <row r="44">
      <c r="A44" s="7" t="s">
        <v>1702</v>
      </c>
      <c r="B44" s="40" t="s">
        <v>1670</v>
      </c>
      <c r="E44" s="7" t="s">
        <v>1703</v>
      </c>
    </row>
    <row r="45">
      <c r="B45" s="40"/>
    </row>
    <row r="47">
      <c r="B47" s="24"/>
      <c r="C47" s="24"/>
      <c r="D47" s="24"/>
    </row>
    <row r="48">
      <c r="A48" s="393" t="s">
        <v>1704</v>
      </c>
      <c r="B48" s="24"/>
      <c r="C48" s="24"/>
      <c r="D48" s="24"/>
    </row>
    <row r="49">
      <c r="A49" s="7" t="s">
        <v>1707</v>
      </c>
      <c r="B49" s="34" t="s">
        <v>1708</v>
      </c>
      <c r="C49" s="24"/>
      <c r="D49" s="34" t="s">
        <v>1709</v>
      </c>
    </row>
    <row r="50">
      <c r="A50" s="7" t="s">
        <v>1710</v>
      </c>
      <c r="B50" s="24"/>
      <c r="C50" s="24"/>
      <c r="D50" s="24"/>
    </row>
    <row r="51">
      <c r="A51" s="7" t="s">
        <v>1710</v>
      </c>
      <c r="B51" s="24"/>
      <c r="C51" s="24"/>
      <c r="D51" s="24"/>
    </row>
    <row r="52">
      <c r="A52" s="7" t="s">
        <v>1710</v>
      </c>
      <c r="B52" s="24"/>
      <c r="C52" s="24"/>
      <c r="D52" s="24"/>
    </row>
    <row r="53">
      <c r="A53" s="7" t="s">
        <v>1710</v>
      </c>
      <c r="B53" s="24"/>
      <c r="C53" s="24"/>
      <c r="D53" s="24"/>
    </row>
    <row r="54">
      <c r="A54" s="7" t="s">
        <v>1710</v>
      </c>
      <c r="B54" s="24"/>
      <c r="C54" s="24"/>
      <c r="D54" s="24"/>
    </row>
    <row r="55">
      <c r="A55" s="7" t="s">
        <v>1710</v>
      </c>
      <c r="B55" s="24"/>
      <c r="C55" s="24"/>
      <c r="D55" s="24"/>
    </row>
    <row r="56">
      <c r="B56" s="24"/>
      <c r="C56" s="24"/>
      <c r="D56" s="24"/>
    </row>
    <row r="57">
      <c r="B57" s="24"/>
      <c r="C57" s="24"/>
      <c r="D57" s="24"/>
    </row>
    <row r="58">
      <c r="B58" s="24"/>
      <c r="C58" s="24"/>
      <c r="D58" s="24"/>
    </row>
    <row r="59">
      <c r="A59" s="395" t="s">
        <v>597</v>
      </c>
      <c r="B59" s="24"/>
      <c r="C59" s="24"/>
      <c r="D59" s="24"/>
      <c r="E59" s="27"/>
    </row>
    <row r="60">
      <c r="A60" s="107" t="s">
        <v>1713</v>
      </c>
      <c r="B60" s="112" t="s">
        <v>1708</v>
      </c>
      <c r="C60" s="114"/>
      <c r="D60" s="112" t="s">
        <v>1657</v>
      </c>
      <c r="E60" s="116"/>
      <c r="F60" s="116"/>
      <c r="G60" s="116"/>
      <c r="H60" s="116"/>
      <c r="I60" s="116"/>
      <c r="J60" s="116"/>
      <c r="K60" s="116"/>
      <c r="L60" s="116"/>
    </row>
    <row r="61">
      <c r="A61" s="107"/>
      <c r="B61" s="112"/>
      <c r="C61" s="114"/>
      <c r="D61" s="112"/>
      <c r="E61" s="116"/>
      <c r="F61" s="116"/>
      <c r="G61" s="116"/>
      <c r="H61" s="116"/>
      <c r="I61" s="116"/>
      <c r="J61" s="116"/>
      <c r="K61" s="116"/>
      <c r="L61" s="116"/>
    </row>
    <row r="62">
      <c r="A62" s="98" t="s">
        <v>1714</v>
      </c>
      <c r="B62" s="112" t="s">
        <v>1708</v>
      </c>
      <c r="C62" s="114"/>
      <c r="D62" s="112" t="s">
        <v>1661</v>
      </c>
      <c r="E62" s="116"/>
      <c r="F62" s="116"/>
      <c r="G62" s="116"/>
      <c r="H62" s="116"/>
      <c r="I62" s="116"/>
      <c r="J62" s="116"/>
      <c r="K62" s="116"/>
      <c r="L62" s="116"/>
    </row>
    <row r="63">
      <c r="A63" s="98" t="s">
        <v>1716</v>
      </c>
      <c r="B63" s="112" t="s">
        <v>1708</v>
      </c>
      <c r="C63" s="114"/>
      <c r="D63" s="112" t="s">
        <v>1717</v>
      </c>
      <c r="E63" s="116"/>
      <c r="F63" s="116"/>
      <c r="G63" s="116"/>
      <c r="H63" s="116"/>
      <c r="I63" s="116"/>
      <c r="J63" s="116"/>
      <c r="K63" s="116"/>
      <c r="L63" s="116"/>
    </row>
    <row r="64">
      <c r="A64" s="396"/>
      <c r="B64" s="114"/>
      <c r="C64" s="114"/>
      <c r="D64" s="114"/>
      <c r="E64" s="116"/>
      <c r="F64" s="116"/>
      <c r="G64" s="116"/>
      <c r="H64" s="116"/>
      <c r="I64" s="116"/>
      <c r="J64" s="116"/>
      <c r="K64" s="116"/>
      <c r="L64" s="116"/>
    </row>
    <row r="65">
      <c r="A65" s="98" t="s">
        <v>1719</v>
      </c>
      <c r="B65" s="114"/>
      <c r="C65" s="114"/>
      <c r="D65" s="114"/>
      <c r="E65" s="108" t="s">
        <v>1720</v>
      </c>
      <c r="F65" s="116"/>
      <c r="G65" s="116"/>
      <c r="H65" s="116"/>
      <c r="I65" s="116"/>
      <c r="J65" s="116"/>
      <c r="K65" s="116"/>
      <c r="L65" s="116"/>
    </row>
    <row r="66">
      <c r="B66" s="24"/>
      <c r="C66" s="24"/>
      <c r="D66" s="24"/>
    </row>
    <row r="67">
      <c r="B67" s="24"/>
      <c r="C67" s="24"/>
      <c r="D67" s="24"/>
    </row>
    <row r="68">
      <c r="B68" s="24"/>
      <c r="C68" s="24"/>
      <c r="D68" s="24"/>
    </row>
    <row r="69">
      <c r="B69" s="24"/>
      <c r="C69" s="24"/>
      <c r="D69" s="24"/>
    </row>
    <row r="70">
      <c r="B70" s="24"/>
      <c r="C70" s="24"/>
      <c r="D70" s="24"/>
    </row>
    <row r="71">
      <c r="B71" s="24"/>
      <c r="C71" s="24"/>
      <c r="D71" s="24"/>
    </row>
    <row r="72">
      <c r="B72" s="24"/>
      <c r="C72" s="24"/>
      <c r="D72" s="24"/>
    </row>
    <row r="73">
      <c r="B73" s="24"/>
      <c r="C73" s="24"/>
      <c r="D73" s="24"/>
    </row>
    <row r="74">
      <c r="B74" s="24"/>
      <c r="C74" s="24"/>
      <c r="D74" s="24"/>
    </row>
    <row r="75">
      <c r="B75" s="24"/>
      <c r="C75" s="24"/>
      <c r="D75" s="24"/>
    </row>
    <row r="76">
      <c r="B76" s="24"/>
      <c r="C76" s="24"/>
      <c r="D76" s="24"/>
    </row>
    <row r="77">
      <c r="B77" s="24"/>
      <c r="C77" s="24"/>
      <c r="D77" s="24"/>
    </row>
    <row r="78">
      <c r="B78" s="24"/>
      <c r="C78" s="24"/>
      <c r="D78" s="24"/>
    </row>
    <row r="79">
      <c r="B79" s="24"/>
      <c r="C79" s="24"/>
      <c r="D79" s="24"/>
    </row>
    <row r="80">
      <c r="B80" s="24"/>
      <c r="C80" s="24"/>
      <c r="D80" s="24"/>
    </row>
    <row r="81">
      <c r="B81" s="24"/>
      <c r="C81" s="24"/>
      <c r="D81" s="24"/>
    </row>
    <row r="82">
      <c r="B82" s="24"/>
      <c r="C82" s="24"/>
      <c r="D82" s="24"/>
    </row>
    <row r="83">
      <c r="B83" s="24"/>
      <c r="C83" s="24"/>
      <c r="D83" s="24"/>
    </row>
    <row r="84">
      <c r="B84" s="24"/>
      <c r="C84" s="24"/>
      <c r="D84" s="24"/>
    </row>
    <row r="85">
      <c r="B85" s="24"/>
      <c r="C85" s="24"/>
      <c r="D85" s="24"/>
    </row>
    <row r="86">
      <c r="B86" s="24"/>
      <c r="C86" s="24"/>
      <c r="D86" s="24"/>
    </row>
    <row r="87">
      <c r="B87" s="24"/>
      <c r="C87" s="24"/>
      <c r="D87" s="24"/>
    </row>
    <row r="88">
      <c r="B88" s="24"/>
      <c r="C88" s="24"/>
      <c r="D88" s="24"/>
    </row>
    <row r="89">
      <c r="B89" s="24"/>
      <c r="C89" s="24"/>
      <c r="D89" s="24"/>
    </row>
    <row r="90">
      <c r="B90" s="24"/>
      <c r="C90" s="24"/>
      <c r="D90" s="24"/>
    </row>
    <row r="91">
      <c r="B91" s="24"/>
      <c r="C91" s="24"/>
      <c r="D91" s="24"/>
    </row>
    <row r="92">
      <c r="B92" s="24"/>
      <c r="C92" s="24"/>
      <c r="D92" s="24"/>
    </row>
    <row r="93">
      <c r="B93" s="24"/>
      <c r="C93" s="24"/>
      <c r="D93" s="24"/>
    </row>
    <row r="94">
      <c r="B94" s="24"/>
      <c r="C94" s="24"/>
      <c r="D94" s="24"/>
    </row>
    <row r="95">
      <c r="B95" s="24"/>
      <c r="C95" s="24"/>
      <c r="D95" s="24"/>
    </row>
    <row r="96">
      <c r="B96" s="24"/>
      <c r="C96" s="24"/>
      <c r="D96" s="24"/>
    </row>
    <row r="97">
      <c r="B97" s="24"/>
      <c r="C97" s="24"/>
      <c r="D97" s="24"/>
    </row>
    <row r="98">
      <c r="B98" s="24"/>
      <c r="C98" s="24"/>
      <c r="D98" s="24"/>
    </row>
    <row r="99">
      <c r="B99" s="24"/>
      <c r="C99" s="24"/>
      <c r="D99" s="24"/>
    </row>
    <row r="100">
      <c r="B100" s="24"/>
      <c r="C100" s="24"/>
      <c r="D100" s="24"/>
    </row>
    <row r="101">
      <c r="B101" s="24"/>
      <c r="C101" s="24"/>
      <c r="D101" s="24"/>
    </row>
    <row r="102">
      <c r="B102" s="24"/>
      <c r="C102" s="24"/>
      <c r="D102" s="24"/>
    </row>
    <row r="103">
      <c r="B103" s="24"/>
      <c r="C103" s="24"/>
      <c r="D103" s="24"/>
    </row>
    <row r="104">
      <c r="B104" s="24"/>
      <c r="C104" s="24"/>
      <c r="D104" s="24"/>
    </row>
    <row r="105">
      <c r="B105" s="24"/>
      <c r="C105" s="24"/>
      <c r="D105" s="24"/>
    </row>
    <row r="106">
      <c r="B106" s="24"/>
      <c r="C106" s="24"/>
      <c r="D106" s="24"/>
    </row>
    <row r="107">
      <c r="B107" s="24"/>
      <c r="C107" s="24"/>
      <c r="D107" s="24"/>
    </row>
    <row r="108">
      <c r="B108" s="24"/>
      <c r="C108" s="24"/>
      <c r="D108" s="24"/>
    </row>
    <row r="109">
      <c r="B109" s="24"/>
      <c r="C109" s="24"/>
      <c r="D109" s="24"/>
    </row>
    <row r="110">
      <c r="B110" s="24"/>
      <c r="C110" s="24"/>
      <c r="D110" s="24"/>
    </row>
    <row r="111">
      <c r="B111" s="24"/>
      <c r="C111" s="24"/>
      <c r="D111" s="24"/>
    </row>
    <row r="112">
      <c r="B112" s="24"/>
      <c r="C112" s="24"/>
      <c r="D112" s="24"/>
    </row>
    <row r="113">
      <c r="B113" s="24"/>
      <c r="C113" s="24"/>
      <c r="D113" s="24"/>
    </row>
    <row r="114">
      <c r="B114" s="24"/>
      <c r="C114" s="24"/>
      <c r="D114" s="24"/>
    </row>
    <row r="115">
      <c r="B115" s="24"/>
      <c r="C115" s="24"/>
      <c r="D115" s="24"/>
    </row>
    <row r="116">
      <c r="B116" s="24"/>
      <c r="C116" s="24"/>
      <c r="D116" s="24"/>
    </row>
    <row r="117">
      <c r="B117" s="24"/>
      <c r="C117" s="24"/>
      <c r="D117" s="24"/>
    </row>
    <row r="118">
      <c r="B118" s="24"/>
      <c r="C118" s="24"/>
      <c r="D118" s="24"/>
    </row>
    <row r="119">
      <c r="B119" s="24"/>
      <c r="C119" s="24"/>
      <c r="D119" s="24"/>
    </row>
    <row r="120">
      <c r="B120" s="24"/>
      <c r="C120" s="24"/>
      <c r="D120" s="24"/>
    </row>
    <row r="121">
      <c r="B121" s="24"/>
      <c r="C121" s="24"/>
      <c r="D121" s="24"/>
    </row>
    <row r="122">
      <c r="B122" s="24"/>
      <c r="C122" s="24"/>
      <c r="D122" s="24"/>
    </row>
    <row r="123">
      <c r="B123" s="24"/>
      <c r="C123" s="24"/>
      <c r="D123" s="24"/>
    </row>
    <row r="124">
      <c r="B124" s="24"/>
      <c r="C124" s="24"/>
      <c r="D124" s="24"/>
    </row>
    <row r="125">
      <c r="B125" s="24"/>
      <c r="C125" s="24"/>
      <c r="D125" s="24"/>
    </row>
    <row r="126">
      <c r="B126" s="24"/>
      <c r="C126" s="24"/>
      <c r="D126" s="24"/>
    </row>
    <row r="127">
      <c r="B127" s="24"/>
      <c r="C127" s="24"/>
      <c r="D127" s="24"/>
    </row>
    <row r="128">
      <c r="B128" s="24"/>
      <c r="C128" s="24"/>
      <c r="D128" s="24"/>
    </row>
    <row r="129">
      <c r="B129" s="24"/>
      <c r="C129" s="24"/>
      <c r="D129" s="24"/>
    </row>
    <row r="130">
      <c r="B130" s="24"/>
      <c r="C130" s="24"/>
      <c r="D130" s="24"/>
    </row>
    <row r="131">
      <c r="B131" s="24"/>
      <c r="C131" s="24"/>
      <c r="D131" s="24"/>
    </row>
    <row r="132">
      <c r="B132" s="24"/>
      <c r="C132" s="24"/>
      <c r="D132" s="24"/>
    </row>
    <row r="133">
      <c r="B133" s="24"/>
      <c r="C133" s="24"/>
      <c r="D133" s="24"/>
    </row>
    <row r="134">
      <c r="B134" s="24"/>
      <c r="C134" s="24"/>
      <c r="D134" s="24"/>
    </row>
    <row r="135">
      <c r="B135" s="24"/>
      <c r="C135" s="24"/>
      <c r="D135" s="24"/>
    </row>
    <row r="136">
      <c r="B136" s="24"/>
      <c r="C136" s="24"/>
      <c r="D136" s="24"/>
    </row>
  </sheetData>
  <mergeCells count="2">
    <mergeCell ref="G32:G40"/>
    <mergeCell ref="G42:G4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9" width="17.29"/>
  </cols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2" width="17.57"/>
    <col customWidth="1" min="3" max="3" width="23.0"/>
    <col customWidth="1" min="4" max="4" width="14.0"/>
    <col customWidth="1" min="5" max="5" width="21.86"/>
    <col customWidth="1" min="6" max="6" width="12.57"/>
    <col customWidth="1" min="7" max="20" width="17.29"/>
  </cols>
  <sheetData>
    <row r="1">
      <c r="A1" s="400" t="s">
        <v>1054</v>
      </c>
      <c r="B1" s="401" t="s">
        <v>1062</v>
      </c>
      <c r="C1" s="401" t="s">
        <v>3</v>
      </c>
      <c r="D1" s="401" t="s">
        <v>5</v>
      </c>
      <c r="E1" s="401" t="s">
        <v>19</v>
      </c>
      <c r="F1" s="401" t="s">
        <v>1</v>
      </c>
      <c r="G1" s="400" t="s">
        <v>1722</v>
      </c>
      <c r="H1" s="400" t="s">
        <v>6</v>
      </c>
      <c r="I1" s="400" t="s">
        <v>22</v>
      </c>
      <c r="J1" s="403"/>
      <c r="K1" s="227"/>
      <c r="L1" s="227"/>
      <c r="M1" s="227"/>
      <c r="N1" s="227"/>
      <c r="O1" s="227"/>
      <c r="P1" s="227"/>
      <c r="Q1" s="227"/>
      <c r="R1" s="227"/>
      <c r="S1" s="227"/>
      <c r="T1" s="227"/>
    </row>
    <row r="2">
      <c r="A2" s="310" t="s">
        <v>1130</v>
      </c>
      <c r="B2" s="231" t="s">
        <v>1246</v>
      </c>
      <c r="C2" s="231" t="s">
        <v>562</v>
      </c>
      <c r="D2" s="231" t="s">
        <v>1723</v>
      </c>
      <c r="E2" s="231" t="s">
        <v>1157</v>
      </c>
      <c r="F2" s="231" t="s">
        <v>1724</v>
      </c>
      <c r="G2" s="301" t="s">
        <v>1725</v>
      </c>
      <c r="H2" s="301" t="s">
        <v>1726</v>
      </c>
      <c r="I2" s="404"/>
      <c r="J2" s="405"/>
      <c r="K2" s="24"/>
      <c r="L2" s="24"/>
      <c r="M2" s="24"/>
      <c r="N2" s="24"/>
      <c r="O2" s="24"/>
      <c r="P2" s="24"/>
      <c r="Q2" s="24"/>
      <c r="R2" s="24"/>
      <c r="S2" s="24"/>
      <c r="T2" s="24"/>
    </row>
    <row r="3">
      <c r="A3" s="310" t="s">
        <v>1130</v>
      </c>
      <c r="B3" s="231" t="s">
        <v>1249</v>
      </c>
      <c r="C3" s="231" t="s">
        <v>1728</v>
      </c>
      <c r="D3" s="231" t="s">
        <v>1729</v>
      </c>
      <c r="E3" s="231" t="s">
        <v>1730</v>
      </c>
      <c r="F3" s="231" t="s">
        <v>1731</v>
      </c>
      <c r="G3" s="301" t="s">
        <v>1732</v>
      </c>
      <c r="H3" s="301" t="s">
        <v>1726</v>
      </c>
      <c r="I3" s="404"/>
      <c r="J3" s="405"/>
      <c r="K3" s="24"/>
      <c r="L3" s="24"/>
      <c r="M3" s="24"/>
      <c r="N3" s="24"/>
      <c r="O3" s="24"/>
      <c r="P3" s="24"/>
      <c r="Q3" s="24"/>
      <c r="R3" s="24"/>
      <c r="S3" s="24"/>
      <c r="T3" s="24"/>
    </row>
    <row r="4">
      <c r="A4" s="310" t="s">
        <v>1130</v>
      </c>
      <c r="B4" s="231" t="s">
        <v>1137</v>
      </c>
      <c r="C4" s="231" t="s">
        <v>1733</v>
      </c>
      <c r="D4" s="231" t="s">
        <v>1734</v>
      </c>
      <c r="E4" s="231" t="s">
        <v>1730</v>
      </c>
      <c r="F4" s="231" t="s">
        <v>1735</v>
      </c>
      <c r="G4" s="301" t="s">
        <v>1736</v>
      </c>
      <c r="H4" s="301" t="s">
        <v>1726</v>
      </c>
      <c r="I4" s="404"/>
      <c r="J4" s="405"/>
      <c r="K4" s="24"/>
      <c r="L4" s="24"/>
      <c r="M4" s="24"/>
      <c r="N4" s="24"/>
      <c r="O4" s="24"/>
      <c r="P4" s="24"/>
      <c r="Q4" s="24"/>
      <c r="R4" s="24"/>
      <c r="S4" s="24"/>
      <c r="T4" s="24"/>
    </row>
    <row r="5">
      <c r="A5" s="310" t="s">
        <v>1130</v>
      </c>
      <c r="B5" s="231" t="s">
        <v>1240</v>
      </c>
      <c r="C5" s="231" t="s">
        <v>1737</v>
      </c>
      <c r="D5" s="231" t="s">
        <v>1099</v>
      </c>
      <c r="E5" s="231" t="s">
        <v>1157</v>
      </c>
      <c r="F5" s="231" t="s">
        <v>1738</v>
      </c>
      <c r="G5" s="301" t="s">
        <v>1739</v>
      </c>
      <c r="H5" s="301" t="s">
        <v>1726</v>
      </c>
      <c r="I5" s="404"/>
      <c r="J5" s="405"/>
      <c r="K5" s="24"/>
      <c r="L5" s="24"/>
      <c r="M5" s="24"/>
      <c r="N5" s="24"/>
      <c r="O5" s="24"/>
      <c r="P5" s="24"/>
      <c r="Q5" s="24"/>
      <c r="R5" s="24"/>
      <c r="S5" s="24"/>
      <c r="T5" s="24"/>
    </row>
    <row r="6">
      <c r="A6" s="310" t="s">
        <v>1130</v>
      </c>
      <c r="B6" s="231" t="s">
        <v>1243</v>
      </c>
      <c r="C6" s="231" t="s">
        <v>1184</v>
      </c>
      <c r="D6" s="231" t="s">
        <v>1723</v>
      </c>
      <c r="E6" s="231" t="s">
        <v>1157</v>
      </c>
      <c r="F6" s="231" t="s">
        <v>1740</v>
      </c>
      <c r="G6" s="301" t="s">
        <v>1741</v>
      </c>
      <c r="H6" s="301" t="s">
        <v>1726</v>
      </c>
      <c r="I6" s="404"/>
      <c r="J6" s="405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310" t="s">
        <v>1130</v>
      </c>
      <c r="B7" s="231" t="s">
        <v>1198</v>
      </c>
      <c r="C7" s="231" t="s">
        <v>1728</v>
      </c>
      <c r="D7" s="231" t="s">
        <v>1729</v>
      </c>
      <c r="E7" s="231" t="s">
        <v>1730</v>
      </c>
      <c r="F7" s="231" t="s">
        <v>1742</v>
      </c>
      <c r="G7" s="301" t="s">
        <v>1743</v>
      </c>
      <c r="H7" s="301" t="s">
        <v>1726</v>
      </c>
      <c r="I7" s="404"/>
      <c r="J7" s="405"/>
      <c r="K7" s="24"/>
      <c r="L7" s="24"/>
      <c r="M7" s="24"/>
      <c r="N7" s="24"/>
      <c r="O7" s="24"/>
      <c r="P7" s="24"/>
      <c r="Q7" s="24"/>
      <c r="R7" s="24"/>
      <c r="S7" s="24"/>
      <c r="T7" s="24"/>
    </row>
    <row r="8">
      <c r="A8" s="310" t="s">
        <v>1130</v>
      </c>
      <c r="B8" s="231" t="s">
        <v>1255</v>
      </c>
      <c r="C8" s="231" t="s">
        <v>562</v>
      </c>
      <c r="D8" s="231" t="s">
        <v>1729</v>
      </c>
      <c r="E8" s="231" t="s">
        <v>1157</v>
      </c>
      <c r="F8" s="231" t="s">
        <v>1745</v>
      </c>
      <c r="G8" s="301" t="s">
        <v>1746</v>
      </c>
      <c r="H8" s="301" t="s">
        <v>1726</v>
      </c>
      <c r="I8" s="404"/>
      <c r="J8" s="405"/>
      <c r="K8" s="24"/>
      <c r="L8" s="24"/>
      <c r="M8" s="24"/>
      <c r="N8" s="24"/>
      <c r="O8" s="24"/>
      <c r="P8" s="24"/>
      <c r="Q8" s="24"/>
      <c r="R8" s="24"/>
      <c r="S8" s="24"/>
      <c r="T8" s="24"/>
    </row>
    <row r="9">
      <c r="A9" s="310" t="s">
        <v>1130</v>
      </c>
      <c r="B9" s="231" t="s">
        <v>1233</v>
      </c>
      <c r="C9" s="231" t="s">
        <v>1749</v>
      </c>
      <c r="D9" s="231" t="s">
        <v>1729</v>
      </c>
      <c r="E9" s="231" t="s">
        <v>1730</v>
      </c>
      <c r="F9" s="231" t="s">
        <v>1750</v>
      </c>
      <c r="G9" s="301" t="s">
        <v>1751</v>
      </c>
      <c r="H9" s="301" t="s">
        <v>1726</v>
      </c>
      <c r="I9" s="404"/>
      <c r="J9" s="405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>
      <c r="A10" s="310" t="s">
        <v>1130</v>
      </c>
      <c r="B10" s="231" t="s">
        <v>1236</v>
      </c>
      <c r="C10" s="231" t="s">
        <v>1237</v>
      </c>
      <c r="D10" s="231" t="s">
        <v>1723</v>
      </c>
      <c r="E10" s="231" t="s">
        <v>1755</v>
      </c>
      <c r="F10" s="231" t="s">
        <v>1756</v>
      </c>
      <c r="G10" s="301" t="s">
        <v>1757</v>
      </c>
      <c r="H10" s="301" t="s">
        <v>1726</v>
      </c>
      <c r="I10" s="404"/>
      <c r="J10" s="405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>
      <c r="A11" s="310" t="s">
        <v>1130</v>
      </c>
      <c r="B11" s="231" t="s">
        <v>1261</v>
      </c>
      <c r="C11" s="231" t="s">
        <v>1184</v>
      </c>
      <c r="D11" s="231" t="s">
        <v>1723</v>
      </c>
      <c r="E11" s="231" t="s">
        <v>1755</v>
      </c>
      <c r="F11" s="231" t="s">
        <v>1759</v>
      </c>
      <c r="G11" s="301" t="s">
        <v>1760</v>
      </c>
      <c r="H11" s="301" t="s">
        <v>1726</v>
      </c>
      <c r="I11" s="404"/>
      <c r="J11" s="405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>
      <c r="A12" s="310" t="s">
        <v>1130</v>
      </c>
      <c r="B12" s="231" t="s">
        <v>1203</v>
      </c>
      <c r="C12" s="231" t="s">
        <v>1184</v>
      </c>
      <c r="D12" s="231" t="s">
        <v>1099</v>
      </c>
      <c r="E12" s="231" t="s">
        <v>1157</v>
      </c>
      <c r="F12" s="231" t="s">
        <v>1761</v>
      </c>
      <c r="G12" s="301" t="s">
        <v>1762</v>
      </c>
      <c r="H12" s="301" t="s">
        <v>1726</v>
      </c>
      <c r="I12" s="404"/>
      <c r="J12" s="405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>
      <c r="A13" s="310" t="s">
        <v>1130</v>
      </c>
      <c r="B13" s="231" t="s">
        <v>1208</v>
      </c>
      <c r="C13" s="231" t="s">
        <v>1749</v>
      </c>
      <c r="D13" s="231" t="s">
        <v>1729</v>
      </c>
      <c r="E13" s="231" t="s">
        <v>1730</v>
      </c>
      <c r="F13" s="231" t="s">
        <v>1764</v>
      </c>
      <c r="G13" s="301" t="s">
        <v>1765</v>
      </c>
      <c r="H13" s="301" t="s">
        <v>1726</v>
      </c>
      <c r="I13" s="404"/>
      <c r="J13" s="405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>
      <c r="A14" s="310" t="s">
        <v>1130</v>
      </c>
      <c r="B14" s="231" t="s">
        <v>1183</v>
      </c>
      <c r="C14" s="231" t="s">
        <v>1184</v>
      </c>
      <c r="D14" s="231" t="s">
        <v>1122</v>
      </c>
      <c r="E14" s="231" t="s">
        <v>1157</v>
      </c>
      <c r="F14" s="231" t="s">
        <v>1769</v>
      </c>
      <c r="G14" s="301" t="s">
        <v>1770</v>
      </c>
      <c r="H14" s="301" t="s">
        <v>1726</v>
      </c>
      <c r="I14" s="404"/>
      <c r="J14" s="405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>
      <c r="A15" s="310" t="s">
        <v>1130</v>
      </c>
      <c r="B15" s="231" t="s">
        <v>1253</v>
      </c>
      <c r="C15" s="231" t="s">
        <v>1184</v>
      </c>
      <c r="D15" s="231" t="s">
        <v>1122</v>
      </c>
      <c r="E15" s="231" t="s">
        <v>1157</v>
      </c>
      <c r="F15" s="231" t="s">
        <v>1771</v>
      </c>
      <c r="G15" s="301" t="s">
        <v>1772</v>
      </c>
      <c r="H15" s="301" t="s">
        <v>1726</v>
      </c>
      <c r="I15" s="404"/>
      <c r="J15" s="413" t="s">
        <v>1773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>
      <c r="A16" s="417"/>
      <c r="B16" s="234"/>
      <c r="C16" s="234"/>
      <c r="D16" s="234"/>
      <c r="E16" s="234"/>
      <c r="F16" s="234"/>
      <c r="G16" s="404"/>
      <c r="H16" s="301"/>
      <c r="I16" s="404"/>
      <c r="J16" s="418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>
      <c r="A17" s="310" t="s">
        <v>1779</v>
      </c>
      <c r="B17" s="231" t="s">
        <v>1063</v>
      </c>
      <c r="C17" s="231" t="s">
        <v>102</v>
      </c>
      <c r="D17" s="231" t="s">
        <v>1116</v>
      </c>
      <c r="E17" s="231" t="s">
        <v>1780</v>
      </c>
      <c r="F17" s="231" t="s">
        <v>1781</v>
      </c>
      <c r="G17" s="301" t="s">
        <v>1782</v>
      </c>
      <c r="H17" s="301" t="s">
        <v>1726</v>
      </c>
      <c r="I17" s="404"/>
      <c r="J17" s="413" t="s">
        <v>1783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>
      <c r="A18" s="310" t="s">
        <v>1784</v>
      </c>
      <c r="B18" s="231" t="s">
        <v>1072</v>
      </c>
      <c r="C18" s="231" t="s">
        <v>807</v>
      </c>
      <c r="D18" s="231" t="s">
        <v>1116</v>
      </c>
      <c r="E18" s="231" t="s">
        <v>1785</v>
      </c>
      <c r="F18" s="231" t="s">
        <v>1786</v>
      </c>
      <c r="G18" s="301" t="s">
        <v>1787</v>
      </c>
      <c r="H18" s="301" t="s">
        <v>1726</v>
      </c>
      <c r="I18" s="404"/>
      <c r="J18" s="405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>
      <c r="A19" s="420"/>
      <c r="B19" s="298"/>
      <c r="C19" s="298"/>
      <c r="D19" s="298"/>
      <c r="E19" s="298"/>
      <c r="F19" s="298"/>
      <c r="G19" s="298"/>
      <c r="H19" s="298"/>
      <c r="I19" s="298"/>
    </row>
    <row r="20">
      <c r="A20" s="421" t="s">
        <v>1779</v>
      </c>
      <c r="B20" s="320" t="s">
        <v>780</v>
      </c>
      <c r="C20" s="422" t="s">
        <v>1794</v>
      </c>
      <c r="D20" s="320" t="s">
        <v>1723</v>
      </c>
      <c r="E20" s="320" t="s">
        <v>1795</v>
      </c>
      <c r="F20" s="320" t="s">
        <v>1796</v>
      </c>
      <c r="G20" s="319" t="s">
        <v>1797</v>
      </c>
      <c r="H20" s="319" t="s">
        <v>1726</v>
      </c>
      <c r="I20" s="423"/>
      <c r="J20" s="425"/>
      <c r="K20" s="114"/>
      <c r="L20" s="114"/>
      <c r="M20" s="114"/>
      <c r="N20" s="114"/>
      <c r="O20" s="114"/>
      <c r="P20" s="114"/>
      <c r="Q20" s="114"/>
      <c r="R20" s="114"/>
      <c r="S20" s="114"/>
      <c r="T20" s="114"/>
    </row>
    <row r="21">
      <c r="A21" s="421" t="s">
        <v>1800</v>
      </c>
      <c r="B21" s="320" t="s">
        <v>832</v>
      </c>
      <c r="C21" s="422" t="s">
        <v>1801</v>
      </c>
      <c r="D21" s="320" t="s">
        <v>1116</v>
      </c>
      <c r="E21" s="320" t="s">
        <v>1802</v>
      </c>
      <c r="F21" s="320" t="s">
        <v>1803</v>
      </c>
      <c r="G21" s="319" t="s">
        <v>1805</v>
      </c>
      <c r="H21" s="319" t="s">
        <v>1726</v>
      </c>
      <c r="I21" s="404"/>
      <c r="J21" s="405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>
      <c r="A22" s="421" t="s">
        <v>1800</v>
      </c>
      <c r="B22" s="320" t="s">
        <v>827</v>
      </c>
      <c r="C22" s="422" t="s">
        <v>1801</v>
      </c>
      <c r="D22" s="320" t="s">
        <v>1116</v>
      </c>
      <c r="E22" s="320" t="s">
        <v>1802</v>
      </c>
      <c r="F22" s="320" t="s">
        <v>1809</v>
      </c>
      <c r="G22" s="319" t="s">
        <v>1810</v>
      </c>
      <c r="H22" s="319" t="s">
        <v>1726</v>
      </c>
      <c r="I22" s="404"/>
      <c r="J22" s="405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>
      <c r="A23" s="420"/>
      <c r="B23" s="298"/>
      <c r="C23" s="298"/>
      <c r="D23" s="298"/>
      <c r="E23" s="298"/>
      <c r="F23" s="298"/>
      <c r="G23" s="298"/>
      <c r="H23" s="298"/>
      <c r="I23" s="298"/>
    </row>
    <row r="24">
      <c r="A24" s="427"/>
      <c r="B24" s="340"/>
      <c r="C24" s="340"/>
      <c r="D24" s="340"/>
      <c r="E24" s="340"/>
      <c r="F24" s="340"/>
      <c r="G24" s="428"/>
      <c r="H24" s="428"/>
      <c r="I24" s="428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>
      <c r="A25" s="421" t="s">
        <v>1800</v>
      </c>
      <c r="B25" s="320" t="s">
        <v>867</v>
      </c>
      <c r="C25" s="320" t="s">
        <v>807</v>
      </c>
      <c r="D25" s="320" t="s">
        <v>1116</v>
      </c>
      <c r="E25" s="320" t="s">
        <v>1802</v>
      </c>
      <c r="F25" s="320" t="s">
        <v>1816</v>
      </c>
      <c r="G25" s="319" t="s">
        <v>1817</v>
      </c>
      <c r="H25" s="319" t="s">
        <v>1726</v>
      </c>
      <c r="I25" s="423"/>
      <c r="J25" s="425"/>
      <c r="K25" s="114"/>
      <c r="L25" s="114"/>
      <c r="M25" s="114"/>
      <c r="N25" s="114"/>
      <c r="O25" s="114"/>
      <c r="P25" s="114"/>
      <c r="Q25" s="114"/>
      <c r="R25" s="114"/>
      <c r="S25" s="114"/>
      <c r="T25" s="114"/>
    </row>
    <row r="26">
      <c r="A26" s="433"/>
      <c r="B26" s="304"/>
      <c r="C26" s="304"/>
      <c r="D26" s="304"/>
      <c r="E26" s="304"/>
      <c r="F26" s="304"/>
      <c r="G26" s="303"/>
      <c r="H26" s="303"/>
      <c r="I26" s="30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>
      <c r="A27" s="41"/>
      <c r="B27" s="26"/>
      <c r="C27" s="26"/>
      <c r="D27" s="26"/>
      <c r="E27" s="26"/>
      <c r="F27" s="26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>
      <c r="A28" s="41"/>
      <c r="B28" s="26"/>
      <c r="C28" s="26"/>
      <c r="D28" s="26"/>
      <c r="E28" s="26"/>
      <c r="F28" s="26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>
      <c r="A29" s="3" t="s">
        <v>0</v>
      </c>
      <c r="B29" s="3" t="s">
        <v>1</v>
      </c>
      <c r="C29" s="3" t="s">
        <v>1818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12" t="s">
        <v>8</v>
      </c>
      <c r="J29" s="3" t="s">
        <v>10</v>
      </c>
      <c r="K29" s="3" t="s">
        <v>9</v>
      </c>
      <c r="L29" s="3" t="s">
        <v>11</v>
      </c>
      <c r="M29" s="3" t="s">
        <v>24</v>
      </c>
      <c r="N29" s="3" t="s">
        <v>1820</v>
      </c>
      <c r="O29" s="3" t="s">
        <v>1821</v>
      </c>
      <c r="S29" s="15"/>
    </row>
    <row r="30">
      <c r="A30" s="39"/>
      <c r="B30" s="39"/>
      <c r="C30" s="39"/>
      <c r="D30" s="39"/>
      <c r="E30" s="39"/>
      <c r="F30" s="39"/>
      <c r="G30" s="24"/>
      <c r="H30" s="24"/>
      <c r="I30" s="26"/>
      <c r="J30" s="41"/>
      <c r="K30" s="41"/>
      <c r="L30" s="41"/>
      <c r="M30" s="41"/>
      <c r="N30" s="39"/>
      <c r="O30" s="39"/>
      <c r="P30" s="39"/>
      <c r="Q30" s="39"/>
      <c r="R30" s="39"/>
      <c r="S30" s="39"/>
      <c r="T30" s="39"/>
    </row>
    <row r="31">
      <c r="A31" s="27" t="s">
        <v>1823</v>
      </c>
      <c r="B31" s="27" t="s">
        <v>1035</v>
      </c>
      <c r="C31" s="212" t="s">
        <v>1036</v>
      </c>
      <c r="G31" s="44"/>
      <c r="H31" s="24"/>
      <c r="I31" s="26"/>
      <c r="J31" s="24"/>
      <c r="K31" s="24"/>
      <c r="L31" s="24"/>
      <c r="M31" s="24"/>
    </row>
    <row r="32">
      <c r="A32" s="27" t="s">
        <v>1824</v>
      </c>
      <c r="B32" s="27" t="s">
        <v>1042</v>
      </c>
      <c r="C32" s="212" t="s">
        <v>1036</v>
      </c>
      <c r="D32" s="26"/>
      <c r="E32" s="26"/>
      <c r="F32" s="26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>
      <c r="A33" s="41"/>
      <c r="B33" s="26"/>
      <c r="C33" s="26"/>
      <c r="D33" s="26"/>
      <c r="E33" s="26"/>
      <c r="F33" s="26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>
      <c r="B34" s="26"/>
      <c r="C34" s="26"/>
      <c r="D34" s="26"/>
      <c r="E34" s="26"/>
      <c r="F34" s="26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</row>
    <row r="35">
      <c r="A35" s="41"/>
      <c r="B35" s="26"/>
      <c r="C35" s="26"/>
      <c r="D35" s="26"/>
      <c r="E35" s="26"/>
      <c r="F35" s="26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>
      <c r="B36" s="26"/>
      <c r="C36" s="26"/>
      <c r="D36" s="26"/>
      <c r="E36" s="26"/>
      <c r="F36" s="26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>
      <c r="A37" s="41"/>
      <c r="B37" s="26"/>
      <c r="C37" s="26"/>
      <c r="D37" s="26"/>
      <c r="E37" s="26"/>
      <c r="F37" s="26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>
      <c r="B38" s="26"/>
      <c r="C38" s="26"/>
      <c r="D38" s="26"/>
      <c r="E38" s="26"/>
      <c r="F38" s="26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>
      <c r="A39" s="41"/>
      <c r="B39" s="26"/>
      <c r="C39" s="26"/>
      <c r="D39" s="26"/>
      <c r="E39" s="26"/>
      <c r="F39" s="26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>
      <c r="B40" s="26"/>
      <c r="C40" s="26"/>
      <c r="D40" s="26"/>
      <c r="E40" s="26"/>
      <c r="F40" s="26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>
      <c r="A41" s="41"/>
      <c r="B41" s="26"/>
      <c r="C41" s="26"/>
      <c r="D41" s="26"/>
      <c r="E41" s="26"/>
      <c r="F41" s="26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>
      <c r="A42" s="41"/>
      <c r="B42" s="26"/>
      <c r="C42" s="26"/>
      <c r="D42" s="26"/>
      <c r="E42" s="26"/>
      <c r="F42" s="26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>
      <c r="A43" s="41"/>
      <c r="B43" s="26"/>
      <c r="C43" s="26"/>
      <c r="D43" s="26"/>
      <c r="E43" s="26"/>
      <c r="F43" s="26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>
      <c r="A44" s="41"/>
      <c r="B44" s="26"/>
      <c r="C44" s="26"/>
      <c r="D44" s="26"/>
      <c r="E44" s="26"/>
      <c r="F44" s="26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>
      <c r="A45" s="41"/>
      <c r="B45" s="26"/>
      <c r="C45" s="26"/>
      <c r="D45" s="26"/>
      <c r="E45" s="26"/>
      <c r="F45" s="26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>
      <c r="A46" s="41"/>
      <c r="B46" s="26"/>
      <c r="C46" s="26"/>
      <c r="D46" s="26"/>
      <c r="E46" s="26"/>
      <c r="F46" s="26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>
      <c r="A47" s="41"/>
      <c r="B47" s="26"/>
      <c r="C47" s="26"/>
      <c r="D47" s="26"/>
      <c r="E47" s="26"/>
      <c r="F47" s="26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>
      <c r="A48" s="41"/>
      <c r="B48" s="26"/>
      <c r="C48" s="26"/>
      <c r="D48" s="26"/>
      <c r="E48" s="26"/>
      <c r="F48" s="26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>
      <c r="A49" s="41"/>
      <c r="B49" s="26"/>
      <c r="C49" s="26"/>
      <c r="D49" s="26"/>
      <c r="E49" s="26"/>
      <c r="F49" s="26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>
      <c r="A50" s="41"/>
      <c r="B50" s="26"/>
      <c r="C50" s="26"/>
      <c r="D50" s="26"/>
      <c r="E50" s="26"/>
      <c r="F50" s="26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>
      <c r="A51" s="41"/>
      <c r="B51" s="26"/>
      <c r="C51" s="26"/>
      <c r="D51" s="26"/>
      <c r="E51" s="26"/>
      <c r="F51" s="26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>
      <c r="A52" s="41"/>
      <c r="B52" s="26"/>
      <c r="C52" s="26"/>
      <c r="D52" s="26"/>
      <c r="E52" s="26"/>
      <c r="F52" s="26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>
      <c r="A53" s="41"/>
      <c r="B53" s="26"/>
      <c r="C53" s="26"/>
      <c r="D53" s="26"/>
      <c r="E53" s="26"/>
      <c r="F53" s="26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>
      <c r="A54" s="41"/>
      <c r="B54" s="26"/>
      <c r="C54" s="26"/>
      <c r="D54" s="26"/>
      <c r="E54" s="26"/>
      <c r="F54" s="26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>
      <c r="A55" s="41"/>
      <c r="B55" s="26"/>
      <c r="C55" s="26"/>
      <c r="D55" s="26"/>
      <c r="E55" s="26"/>
      <c r="F55" s="26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>
      <c r="A56" s="41"/>
      <c r="B56" s="26"/>
      <c r="C56" s="26"/>
      <c r="D56" s="26"/>
      <c r="E56" s="26"/>
      <c r="F56" s="26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>
      <c r="A57" s="41"/>
      <c r="B57" s="26"/>
      <c r="C57" s="26"/>
      <c r="D57" s="26"/>
      <c r="E57" s="26"/>
      <c r="F57" s="26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>
      <c r="A58" s="41"/>
      <c r="B58" s="26"/>
      <c r="C58" s="26"/>
      <c r="D58" s="26"/>
      <c r="E58" s="26"/>
      <c r="F58" s="26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>
      <c r="A59" s="41"/>
      <c r="B59" s="26"/>
      <c r="C59" s="26"/>
      <c r="D59" s="26"/>
      <c r="E59" s="26"/>
      <c r="F59" s="26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>
      <c r="A60" s="41"/>
      <c r="B60" s="26"/>
      <c r="C60" s="26"/>
      <c r="D60" s="26"/>
      <c r="E60" s="26"/>
      <c r="F60" s="26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>
      <c r="A61" s="41"/>
      <c r="B61" s="26"/>
      <c r="C61" s="26"/>
      <c r="D61" s="26"/>
      <c r="E61" s="26"/>
      <c r="F61" s="26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>
      <c r="A62" s="41"/>
      <c r="B62" s="26"/>
      <c r="C62" s="26"/>
      <c r="D62" s="26"/>
      <c r="E62" s="26"/>
      <c r="F62" s="26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>
      <c r="A63" s="41"/>
      <c r="B63" s="26"/>
      <c r="C63" s="26"/>
      <c r="D63" s="26"/>
      <c r="E63" s="26"/>
      <c r="F63" s="26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>
      <c r="A64" s="41"/>
      <c r="B64" s="26"/>
      <c r="C64" s="26"/>
      <c r="D64" s="26"/>
      <c r="E64" s="26"/>
      <c r="F64" s="26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>
      <c r="A65" s="41"/>
      <c r="B65" s="26"/>
      <c r="C65" s="26"/>
      <c r="D65" s="26"/>
      <c r="E65" s="26"/>
      <c r="F65" s="26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>
      <c r="A66" s="41"/>
      <c r="B66" s="26"/>
      <c r="C66" s="26"/>
      <c r="D66" s="26"/>
      <c r="E66" s="26"/>
      <c r="F66" s="26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>
      <c r="A67" s="41"/>
      <c r="B67" s="26"/>
      <c r="C67" s="26"/>
      <c r="D67" s="26"/>
      <c r="E67" s="26"/>
      <c r="F67" s="26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>
      <c r="A68" s="41"/>
      <c r="B68" s="26"/>
      <c r="C68" s="26"/>
      <c r="D68" s="26"/>
      <c r="E68" s="26"/>
      <c r="F68" s="26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>
      <c r="A69" s="41"/>
      <c r="B69" s="26"/>
      <c r="C69" s="26"/>
      <c r="D69" s="26"/>
      <c r="E69" s="26"/>
      <c r="F69" s="26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>
      <c r="A70" s="41"/>
      <c r="B70" s="26"/>
      <c r="C70" s="26"/>
      <c r="D70" s="26"/>
      <c r="E70" s="26"/>
      <c r="F70" s="26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>
      <c r="A71" s="41"/>
      <c r="B71" s="26"/>
      <c r="C71" s="26"/>
      <c r="D71" s="26"/>
      <c r="E71" s="26"/>
      <c r="F71" s="26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>
      <c r="A72" s="41"/>
      <c r="B72" s="26"/>
      <c r="C72" s="26"/>
      <c r="D72" s="26"/>
      <c r="E72" s="26"/>
      <c r="F72" s="26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>
      <c r="A73" s="41"/>
      <c r="B73" s="26"/>
      <c r="C73" s="26"/>
      <c r="D73" s="26"/>
      <c r="E73" s="26"/>
      <c r="F73" s="26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>
      <c r="A74" s="41"/>
      <c r="B74" s="26"/>
      <c r="C74" s="26"/>
      <c r="D74" s="26"/>
      <c r="E74" s="26"/>
      <c r="F74" s="26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>
      <c r="A75" s="41"/>
      <c r="B75" s="26"/>
      <c r="C75" s="26"/>
      <c r="D75" s="26"/>
      <c r="E75" s="26"/>
      <c r="F75" s="26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>
      <c r="A76" s="41"/>
      <c r="B76" s="26"/>
      <c r="C76" s="26"/>
      <c r="D76" s="26"/>
      <c r="E76" s="26"/>
      <c r="F76" s="26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>
      <c r="A77" s="41"/>
      <c r="B77" s="26"/>
      <c r="C77" s="26"/>
      <c r="D77" s="26"/>
      <c r="E77" s="26"/>
      <c r="F77" s="26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>
      <c r="A78" s="41"/>
      <c r="B78" s="26"/>
      <c r="C78" s="26"/>
      <c r="D78" s="26"/>
      <c r="E78" s="26"/>
      <c r="F78" s="26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</row>
    <row r="79">
      <c r="A79" s="41"/>
      <c r="B79" s="26"/>
      <c r="C79" s="26"/>
      <c r="D79" s="26"/>
      <c r="E79" s="26"/>
      <c r="F79" s="26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>
      <c r="A80" s="41"/>
      <c r="B80" s="26"/>
      <c r="C80" s="26"/>
      <c r="D80" s="26"/>
      <c r="E80" s="26"/>
      <c r="F80" s="26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</row>
    <row r="81">
      <c r="A81" s="41"/>
      <c r="B81" s="26"/>
      <c r="C81" s="26"/>
      <c r="D81" s="26"/>
      <c r="E81" s="26"/>
      <c r="F81" s="26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</row>
    <row r="82">
      <c r="A82" s="41"/>
      <c r="B82" s="26"/>
      <c r="C82" s="26"/>
      <c r="D82" s="26"/>
      <c r="E82" s="26"/>
      <c r="F82" s="26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</row>
    <row r="83">
      <c r="A83" s="41"/>
      <c r="B83" s="26"/>
      <c r="C83" s="26"/>
      <c r="D83" s="26"/>
      <c r="E83" s="26"/>
      <c r="F83" s="26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</row>
    <row r="84">
      <c r="A84" s="41"/>
      <c r="B84" s="26"/>
      <c r="C84" s="26"/>
      <c r="D84" s="26"/>
      <c r="E84" s="26"/>
      <c r="F84" s="26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</row>
    <row r="85">
      <c r="A85" s="41"/>
      <c r="B85" s="26"/>
      <c r="C85" s="26"/>
      <c r="D85" s="26"/>
      <c r="E85" s="26"/>
      <c r="F85" s="26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</row>
    <row r="86">
      <c r="A86" s="41"/>
      <c r="B86" s="26"/>
      <c r="C86" s="26"/>
      <c r="D86" s="26"/>
      <c r="E86" s="26"/>
      <c r="F86" s="26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</row>
    <row r="87">
      <c r="A87" s="41"/>
      <c r="B87" s="26"/>
      <c r="C87" s="26"/>
      <c r="D87" s="26"/>
      <c r="E87" s="26"/>
      <c r="F87" s="26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>
      <c r="A88" s="41"/>
      <c r="B88" s="26"/>
      <c r="C88" s="26"/>
      <c r="D88" s="26"/>
      <c r="E88" s="26"/>
      <c r="F88" s="26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</row>
    <row r="89">
      <c r="A89" s="41"/>
      <c r="B89" s="26"/>
      <c r="C89" s="26"/>
      <c r="D89" s="26"/>
      <c r="E89" s="26"/>
      <c r="F89" s="26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</row>
    <row r="90">
      <c r="A90" s="41"/>
      <c r="B90" s="26"/>
      <c r="C90" s="26"/>
      <c r="D90" s="26"/>
      <c r="E90" s="26"/>
      <c r="F90" s="26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</row>
    <row r="91">
      <c r="A91" s="41"/>
      <c r="B91" s="26"/>
      <c r="C91" s="26"/>
      <c r="D91" s="26"/>
      <c r="E91" s="26"/>
      <c r="F91" s="26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</row>
    <row r="92">
      <c r="A92" s="41"/>
      <c r="B92" s="26"/>
      <c r="C92" s="26"/>
      <c r="D92" s="26"/>
      <c r="E92" s="26"/>
      <c r="F92" s="26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</row>
    <row r="93">
      <c r="A93" s="41"/>
      <c r="B93" s="26"/>
      <c r="C93" s="26"/>
      <c r="D93" s="26"/>
      <c r="E93" s="26"/>
      <c r="F93" s="26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</row>
    <row r="94">
      <c r="A94" s="41"/>
      <c r="B94" s="26"/>
      <c r="C94" s="26"/>
      <c r="D94" s="26"/>
      <c r="E94" s="26"/>
      <c r="F94" s="26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</row>
    <row r="95">
      <c r="A95" s="41"/>
      <c r="B95" s="26"/>
      <c r="C95" s="26"/>
      <c r="D95" s="26"/>
      <c r="E95" s="26"/>
      <c r="F95" s="26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</row>
    <row r="96">
      <c r="A96" s="41"/>
      <c r="B96" s="26"/>
      <c r="C96" s="26"/>
      <c r="D96" s="26"/>
      <c r="E96" s="26"/>
      <c r="F96" s="26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</row>
    <row r="97">
      <c r="A97" s="41"/>
      <c r="B97" s="26"/>
      <c r="C97" s="26"/>
      <c r="D97" s="26"/>
      <c r="E97" s="26"/>
      <c r="F97" s="26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</row>
    <row r="98">
      <c r="A98" s="41"/>
      <c r="B98" s="26"/>
      <c r="C98" s="26"/>
      <c r="D98" s="26"/>
      <c r="E98" s="26"/>
      <c r="F98" s="26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</row>
    <row r="99">
      <c r="A99" s="41"/>
      <c r="B99" s="26"/>
      <c r="C99" s="26"/>
      <c r="D99" s="26"/>
      <c r="E99" s="26"/>
      <c r="F99" s="26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>
      <c r="A100" s="41"/>
      <c r="B100" s="26"/>
      <c r="C100" s="26"/>
      <c r="D100" s="26"/>
      <c r="E100" s="26"/>
      <c r="F100" s="26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</row>
    <row r="101">
      <c r="A101" s="41"/>
      <c r="B101" s="26"/>
      <c r="C101" s="26"/>
      <c r="D101" s="26"/>
      <c r="E101" s="26"/>
      <c r="F101" s="26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</sheetData>
  <mergeCells count="2">
    <mergeCell ref="O29:R29"/>
    <mergeCell ref="S29:T2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0.86"/>
    <col customWidth="1" min="2" max="2" width="10.86"/>
    <col customWidth="1" min="3" max="3" width="13.14"/>
    <col customWidth="1" min="4" max="4" width="10.14"/>
    <col customWidth="1" min="5" max="5" width="8.29"/>
    <col customWidth="1" min="6" max="6" width="8.86"/>
    <col customWidth="1" min="7" max="7" width="8.29"/>
    <col customWidth="1" min="8" max="8" width="8.14"/>
  </cols>
  <sheetData>
    <row r="1">
      <c r="A1" s="406" t="s">
        <v>1744</v>
      </c>
      <c r="B1" s="406" t="s">
        <v>1747</v>
      </c>
      <c r="C1" s="407" t="s">
        <v>1748</v>
      </c>
      <c r="E1" s="171" t="s">
        <v>1752</v>
      </c>
      <c r="G1" s="297" t="s">
        <v>1753</v>
      </c>
      <c r="H1" s="277"/>
      <c r="I1" s="171" t="s">
        <v>1758</v>
      </c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>
      <c r="A2" s="109"/>
      <c r="B2" s="109"/>
      <c r="C2" s="96"/>
      <c r="D2" s="96"/>
      <c r="E2" s="37"/>
      <c r="F2" s="37"/>
      <c r="G2" s="410"/>
      <c r="H2" s="410"/>
      <c r="I2" s="37"/>
      <c r="J2" s="37"/>
    </row>
    <row r="3">
      <c r="A3" s="109" t="s">
        <v>1766</v>
      </c>
      <c r="B3" s="109">
        <v>2.0</v>
      </c>
      <c r="C3" s="96" t="s">
        <v>1767</v>
      </c>
      <c r="D3" s="96" t="s">
        <v>1768</v>
      </c>
      <c r="E3" s="96">
        <v>0.748</v>
      </c>
      <c r="F3" s="96">
        <v>0.784</v>
      </c>
      <c r="G3" s="410">
        <f t="shared" ref="G3:H3" si="1">E3*24</f>
        <v>17.952</v>
      </c>
      <c r="H3" s="410">
        <f t="shared" si="1"/>
        <v>18.816</v>
      </c>
      <c r="I3" s="415">
        <f>G3*B3</f>
        <v>35.904</v>
      </c>
      <c r="J3" s="415">
        <f>H3*B3</f>
        <v>37.632</v>
      </c>
    </row>
    <row r="4">
      <c r="A4" s="109"/>
      <c r="B4" s="109"/>
      <c r="C4" s="96"/>
      <c r="D4" s="96"/>
      <c r="E4" s="37"/>
      <c r="F4" s="37"/>
      <c r="G4" s="410"/>
      <c r="H4" s="410"/>
      <c r="I4" s="415"/>
      <c r="J4" s="415"/>
    </row>
    <row r="5">
      <c r="A5" s="109" t="s">
        <v>1775</v>
      </c>
      <c r="B5" s="109">
        <v>5.0</v>
      </c>
      <c r="C5" s="96" t="s">
        <v>1776</v>
      </c>
      <c r="D5" s="96" t="s">
        <v>1777</v>
      </c>
      <c r="E5" s="96">
        <v>1.216</v>
      </c>
      <c r="F5" s="96">
        <v>1.058</v>
      </c>
      <c r="G5" s="410">
        <f t="shared" ref="G5:H5" si="2">E5*24</f>
        <v>29.184</v>
      </c>
      <c r="H5" s="410">
        <f t="shared" si="2"/>
        <v>25.392</v>
      </c>
      <c r="I5" s="415">
        <f t="shared" ref="I5:I6" si="4">G5*B5</f>
        <v>145.92</v>
      </c>
      <c r="J5" s="415">
        <f t="shared" ref="J5:J6" si="5">H5*B5</f>
        <v>126.96</v>
      </c>
    </row>
    <row r="6">
      <c r="A6" s="109" t="s">
        <v>1778</v>
      </c>
      <c r="B6" s="109">
        <v>2.0</v>
      </c>
      <c r="C6" s="96" t="s">
        <v>1776</v>
      </c>
      <c r="D6" s="96" t="s">
        <v>1777</v>
      </c>
      <c r="E6" s="96">
        <v>1.216</v>
      </c>
      <c r="F6" s="96">
        <v>1.058</v>
      </c>
      <c r="G6" s="410">
        <f t="shared" ref="G6:H6" si="3">E6*24</f>
        <v>29.184</v>
      </c>
      <c r="H6" s="410">
        <f t="shared" si="3"/>
        <v>25.392</v>
      </c>
      <c r="I6" s="415">
        <f t="shared" si="4"/>
        <v>58.368</v>
      </c>
      <c r="J6" s="415">
        <f t="shared" si="5"/>
        <v>50.784</v>
      </c>
    </row>
    <row r="7">
      <c r="A7" s="109"/>
      <c r="B7" s="109"/>
      <c r="C7" s="96"/>
      <c r="D7" s="96"/>
      <c r="E7" s="37"/>
      <c r="F7" s="37"/>
      <c r="G7" s="410"/>
      <c r="H7" s="410"/>
      <c r="I7" s="415"/>
      <c r="J7" s="415"/>
    </row>
    <row r="8">
      <c r="A8" s="109" t="s">
        <v>1788</v>
      </c>
      <c r="B8" s="109">
        <v>2.0</v>
      </c>
      <c r="C8" s="96" t="s">
        <v>1789</v>
      </c>
      <c r="D8" s="96" t="s">
        <v>1790</v>
      </c>
      <c r="E8" s="96">
        <v>0.608</v>
      </c>
      <c r="F8" s="96">
        <v>0.529</v>
      </c>
      <c r="G8" s="410">
        <f t="shared" ref="G8:H8" si="6">E8*24</f>
        <v>14.592</v>
      </c>
      <c r="H8" s="410">
        <f t="shared" si="6"/>
        <v>12.696</v>
      </c>
      <c r="I8" s="415">
        <f>G8*B8</f>
        <v>29.184</v>
      </c>
      <c r="J8" s="415">
        <f>H8*B8</f>
        <v>25.392</v>
      </c>
    </row>
    <row r="9">
      <c r="A9" s="109"/>
      <c r="B9" s="109"/>
      <c r="C9" s="37"/>
      <c r="D9" s="37"/>
      <c r="E9" s="37"/>
      <c r="F9" s="37"/>
      <c r="G9" s="410"/>
      <c r="H9" s="410"/>
      <c r="I9" s="415"/>
      <c r="J9" s="415"/>
    </row>
    <row r="10">
      <c r="A10" s="109" t="s">
        <v>1792</v>
      </c>
      <c r="B10" s="109">
        <v>2.0</v>
      </c>
      <c r="C10" s="96" t="s">
        <v>1789</v>
      </c>
      <c r="D10" s="96" t="s">
        <v>1790</v>
      </c>
      <c r="E10" s="96">
        <v>0.608</v>
      </c>
      <c r="F10" s="96">
        <v>0.529</v>
      </c>
      <c r="G10" s="410">
        <f t="shared" ref="G10:H10" si="7">E10*24</f>
        <v>14.592</v>
      </c>
      <c r="H10" s="410">
        <f t="shared" si="7"/>
        <v>12.696</v>
      </c>
      <c r="I10" s="415">
        <f>G10*B10</f>
        <v>29.184</v>
      </c>
      <c r="J10" s="415">
        <f>H10*B10</f>
        <v>25.392</v>
      </c>
    </row>
    <row r="11">
      <c r="A11" s="109"/>
      <c r="B11" s="109"/>
      <c r="C11" s="37"/>
      <c r="D11" s="37"/>
      <c r="E11" s="37"/>
      <c r="F11" s="37"/>
      <c r="G11" s="410"/>
      <c r="H11" s="410"/>
      <c r="I11" s="415"/>
      <c r="J11" s="415"/>
    </row>
    <row r="12">
      <c r="A12" s="109" t="s">
        <v>1799</v>
      </c>
      <c r="B12" s="109">
        <v>6.0</v>
      </c>
      <c r="C12" s="96" t="s">
        <v>1776</v>
      </c>
      <c r="D12" s="96" t="s">
        <v>1777</v>
      </c>
      <c r="E12" s="96">
        <v>1.216</v>
      </c>
      <c r="F12" s="96">
        <v>1.058</v>
      </c>
      <c r="G12" s="410">
        <f t="shared" ref="G12:H12" si="8">E12*24</f>
        <v>29.184</v>
      </c>
      <c r="H12" s="410">
        <f t="shared" si="8"/>
        <v>25.392</v>
      </c>
      <c r="I12" s="415">
        <f>G12*B12</f>
        <v>175.104</v>
      </c>
      <c r="J12" s="415">
        <f>H12*B12</f>
        <v>152.352</v>
      </c>
    </row>
    <row r="13">
      <c r="A13" s="109"/>
      <c r="B13" s="109"/>
      <c r="C13" s="37"/>
      <c r="D13" s="37"/>
      <c r="E13" s="37"/>
      <c r="F13" s="37"/>
      <c r="G13" s="410"/>
      <c r="H13" s="410"/>
      <c r="I13" s="415"/>
      <c r="J13" s="415"/>
    </row>
    <row r="14">
      <c r="A14" s="109" t="s">
        <v>1804</v>
      </c>
      <c r="B14" s="109">
        <v>2.0</v>
      </c>
      <c r="C14" s="96" t="s">
        <v>1806</v>
      </c>
      <c r="D14" s="96" t="s">
        <v>1807</v>
      </c>
      <c r="E14" s="96">
        <v>4.07</v>
      </c>
      <c r="F14" s="96">
        <v>2.035</v>
      </c>
      <c r="G14" s="410">
        <f t="shared" ref="G14:H14" si="9">E14*24</f>
        <v>97.68</v>
      </c>
      <c r="H14" s="410">
        <f t="shared" si="9"/>
        <v>48.84</v>
      </c>
      <c r="I14" s="415">
        <f>G14*B14</f>
        <v>195.36</v>
      </c>
      <c r="J14" s="415">
        <f>H14*B14</f>
        <v>97.68</v>
      </c>
    </row>
    <row r="15">
      <c r="C15" s="37"/>
      <c r="D15" s="37"/>
      <c r="E15" s="37"/>
      <c r="F15" s="37"/>
      <c r="G15" s="37"/>
      <c r="H15" s="37"/>
      <c r="I15" s="410"/>
      <c r="J15" s="410"/>
    </row>
    <row r="16">
      <c r="A16" s="296" t="s">
        <v>1812</v>
      </c>
      <c r="B16" s="300"/>
      <c r="C16" s="410"/>
      <c r="D16" s="410"/>
      <c r="E16" s="429"/>
      <c r="F16" s="410"/>
      <c r="G16" s="410"/>
      <c r="H16" s="410"/>
      <c r="I16" s="410"/>
      <c r="J16" s="410"/>
    </row>
    <row r="17">
      <c r="A17" s="431">
        <v>0.12</v>
      </c>
      <c r="B17" s="296">
        <v>530.0</v>
      </c>
      <c r="C17" s="410"/>
      <c r="D17" s="410"/>
      <c r="E17" s="410"/>
      <c r="F17" s="410"/>
      <c r="G17" s="410"/>
      <c r="H17" s="410"/>
      <c r="I17" s="435">
        <f>A17*B17</f>
        <v>63.6</v>
      </c>
      <c r="J17" s="435">
        <v>42.0</v>
      </c>
    </row>
    <row r="18">
      <c r="B18" s="93"/>
      <c r="C18" s="186"/>
      <c r="D18" s="186"/>
      <c r="E18" s="186"/>
      <c r="F18" s="186"/>
      <c r="G18" s="275" t="s">
        <v>1822</v>
      </c>
      <c r="H18" s="277"/>
      <c r="I18" s="437">
        <f t="shared" ref="I18:J18" si="10">sum(I3:I17)</f>
        <v>732.624</v>
      </c>
      <c r="J18" s="437">
        <f t="shared" si="10"/>
        <v>558.192</v>
      </c>
      <c r="K18" s="93"/>
      <c r="L18" s="8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</row>
    <row r="21">
      <c r="A21" s="438"/>
      <c r="B21" s="438"/>
      <c r="C21" s="439"/>
      <c r="D21" s="439"/>
      <c r="E21" s="439"/>
      <c r="F21" s="439"/>
      <c r="G21" s="439"/>
      <c r="H21" s="439"/>
      <c r="I21" s="439"/>
      <c r="J21" s="439"/>
    </row>
    <row r="22">
      <c r="A22" s="109" t="s">
        <v>1766</v>
      </c>
      <c r="B22" s="109">
        <v>2.0</v>
      </c>
      <c r="C22" s="96" t="s">
        <v>1767</v>
      </c>
      <c r="D22" s="96" t="s">
        <v>1768</v>
      </c>
      <c r="E22" s="109">
        <v>0.732</v>
      </c>
      <c r="F22" s="109">
        <v>0.77</v>
      </c>
      <c r="G22" s="410">
        <f t="shared" ref="G22:H22" si="11">E22*24</f>
        <v>17.568</v>
      </c>
      <c r="H22" s="369">
        <f t="shared" si="11"/>
        <v>18.48</v>
      </c>
      <c r="I22" s="441">
        <f>G22*B22</f>
        <v>35.136</v>
      </c>
      <c r="J22" s="441">
        <f>H22*B22</f>
        <v>36.96</v>
      </c>
    </row>
    <row r="23">
      <c r="A23" s="109"/>
      <c r="B23" s="109"/>
      <c r="C23" s="96"/>
      <c r="D23" s="96"/>
      <c r="G23" s="410"/>
      <c r="H23" s="369"/>
      <c r="I23" s="441"/>
      <c r="J23" s="441"/>
    </row>
    <row r="24">
      <c r="A24" s="109" t="s">
        <v>1775</v>
      </c>
      <c r="B24" s="109">
        <v>5.0</v>
      </c>
      <c r="C24" s="96" t="s">
        <v>1776</v>
      </c>
      <c r="D24" s="96" t="s">
        <v>1777</v>
      </c>
      <c r="E24" s="109">
        <v>1.117</v>
      </c>
      <c r="F24" s="109">
        <v>1.021</v>
      </c>
      <c r="G24" s="410">
        <f t="shared" ref="G24:H24" si="12">E24*24</f>
        <v>26.808</v>
      </c>
      <c r="H24" s="369">
        <f t="shared" si="12"/>
        <v>24.504</v>
      </c>
      <c r="I24" s="441">
        <f t="shared" ref="I24:I25" si="14">G24*B24</f>
        <v>134.04</v>
      </c>
      <c r="J24" s="441">
        <f t="shared" ref="J24:J25" si="15">H24*B24</f>
        <v>122.52</v>
      </c>
    </row>
    <row r="25">
      <c r="A25" s="109" t="s">
        <v>1778</v>
      </c>
      <c r="B25" s="109">
        <v>2.0</v>
      </c>
      <c r="C25" s="96" t="s">
        <v>1776</v>
      </c>
      <c r="D25" s="96" t="s">
        <v>1777</v>
      </c>
      <c r="E25" s="109">
        <v>1.117</v>
      </c>
      <c r="F25" s="109">
        <v>1.021</v>
      </c>
      <c r="G25" s="410">
        <f t="shared" ref="G25:H25" si="13">E25*24</f>
        <v>26.808</v>
      </c>
      <c r="H25" s="369">
        <f t="shared" si="13"/>
        <v>24.504</v>
      </c>
      <c r="I25" s="441">
        <f t="shared" si="14"/>
        <v>53.616</v>
      </c>
      <c r="J25" s="441">
        <f t="shared" si="15"/>
        <v>49.008</v>
      </c>
    </row>
    <row r="26">
      <c r="A26" s="109"/>
      <c r="B26" s="109"/>
      <c r="C26" s="96"/>
      <c r="D26" s="96"/>
      <c r="G26" s="410"/>
      <c r="H26" s="369"/>
      <c r="I26" s="441"/>
      <c r="J26" s="441"/>
    </row>
    <row r="27">
      <c r="A27" s="109" t="s">
        <v>1788</v>
      </c>
      <c r="B27" s="109">
        <v>2.0</v>
      </c>
      <c r="C27" s="96" t="s">
        <v>1789</v>
      </c>
      <c r="D27" s="96" t="s">
        <v>1790</v>
      </c>
      <c r="E27" s="109">
        <v>0.559</v>
      </c>
      <c r="F27" s="109">
        <v>0.511</v>
      </c>
      <c r="G27" s="410">
        <f t="shared" ref="G27:H27" si="16">E27*24</f>
        <v>13.416</v>
      </c>
      <c r="H27" s="369">
        <f t="shared" si="16"/>
        <v>12.264</v>
      </c>
      <c r="I27" s="441">
        <f>G27*B27</f>
        <v>26.832</v>
      </c>
      <c r="J27" s="441">
        <f>H27*B27</f>
        <v>24.528</v>
      </c>
    </row>
    <row r="28">
      <c r="A28" s="109"/>
      <c r="B28" s="109"/>
      <c r="C28" s="37"/>
      <c r="D28" s="37"/>
      <c r="G28" s="410"/>
      <c r="H28" s="369"/>
      <c r="I28" s="441"/>
      <c r="J28" s="441"/>
    </row>
    <row r="29">
      <c r="A29" s="109" t="s">
        <v>1792</v>
      </c>
      <c r="B29" s="109">
        <v>2.0</v>
      </c>
      <c r="C29" s="96" t="s">
        <v>1789</v>
      </c>
      <c r="D29" s="96" t="s">
        <v>1790</v>
      </c>
      <c r="E29" s="109">
        <v>0.559</v>
      </c>
      <c r="F29" s="109">
        <v>0.511</v>
      </c>
      <c r="G29" s="410">
        <f t="shared" ref="G29:H29" si="17">E29*24</f>
        <v>13.416</v>
      </c>
      <c r="H29" s="369">
        <f t="shared" si="17"/>
        <v>12.264</v>
      </c>
      <c r="I29" s="441">
        <f>G29*B29</f>
        <v>26.832</v>
      </c>
      <c r="J29" s="441">
        <f>H29*B29</f>
        <v>24.528</v>
      </c>
    </row>
    <row r="30">
      <c r="A30" s="109"/>
      <c r="B30" s="109"/>
      <c r="C30" s="37"/>
      <c r="D30" s="37"/>
      <c r="G30" s="410"/>
      <c r="H30" s="369"/>
      <c r="I30" s="441"/>
      <c r="J30" s="441"/>
    </row>
    <row r="31">
      <c r="A31" s="109" t="s">
        <v>1799</v>
      </c>
      <c r="B31" s="109">
        <v>6.0</v>
      </c>
      <c r="C31" s="96" t="s">
        <v>1776</v>
      </c>
      <c r="D31" s="96" t="s">
        <v>1777</v>
      </c>
      <c r="E31" s="109">
        <v>1.117</v>
      </c>
      <c r="F31" s="109">
        <v>1.021</v>
      </c>
      <c r="G31" s="410">
        <f t="shared" ref="G31:H31" si="18">E31*24</f>
        <v>26.808</v>
      </c>
      <c r="H31" s="369">
        <f t="shared" si="18"/>
        <v>24.504</v>
      </c>
      <c r="I31" s="441">
        <f>G31*B31</f>
        <v>160.848</v>
      </c>
      <c r="J31" s="441">
        <f>H31*B31</f>
        <v>147.024</v>
      </c>
    </row>
    <row r="32">
      <c r="A32" s="109"/>
      <c r="B32" s="109"/>
      <c r="C32" s="37"/>
      <c r="D32" s="37"/>
      <c r="G32" s="410"/>
      <c r="H32" s="369"/>
      <c r="I32" s="441"/>
      <c r="J32" s="441"/>
    </row>
    <row r="33">
      <c r="A33" s="109" t="s">
        <v>1804</v>
      </c>
      <c r="B33" s="109">
        <v>2.0</v>
      </c>
      <c r="C33" s="96" t="s">
        <v>1806</v>
      </c>
      <c r="D33" s="96" t="s">
        <v>1807</v>
      </c>
      <c r="E33" s="109">
        <v>4.002</v>
      </c>
      <c r="F33" s="109">
        <v>2.001</v>
      </c>
      <c r="G33" s="410">
        <f t="shared" ref="G33:H33" si="19">E33*24</f>
        <v>96.048</v>
      </c>
      <c r="H33" s="369">
        <f t="shared" si="19"/>
        <v>48.024</v>
      </c>
      <c r="I33" s="441">
        <f>G33*B33</f>
        <v>192.096</v>
      </c>
      <c r="J33" s="441">
        <f>H33*B33</f>
        <v>96.048</v>
      </c>
    </row>
    <row r="34">
      <c r="C34" s="37"/>
      <c r="D34" s="37"/>
      <c r="E34" s="37"/>
      <c r="F34" s="37"/>
      <c r="G34" s="37"/>
      <c r="H34" s="37"/>
      <c r="I34" s="410"/>
      <c r="J34" s="410"/>
    </row>
    <row r="35">
      <c r="A35" s="296" t="s">
        <v>1812</v>
      </c>
      <c r="B35" s="300"/>
      <c r="C35" s="410"/>
      <c r="D35" s="410"/>
      <c r="E35" s="410"/>
      <c r="F35" s="410"/>
      <c r="G35" s="410"/>
      <c r="H35" s="410"/>
      <c r="I35" s="443"/>
      <c r="J35" s="443"/>
    </row>
    <row r="36">
      <c r="A36" s="296">
        <v>0.14</v>
      </c>
      <c r="B36" s="296">
        <v>530.0</v>
      </c>
      <c r="C36" s="410"/>
      <c r="D36" s="410"/>
      <c r="E36" s="410"/>
      <c r="F36" s="410"/>
      <c r="G36" s="410"/>
      <c r="H36" s="410"/>
      <c r="I36" s="445">
        <f>A36*B36</f>
        <v>74.2</v>
      </c>
      <c r="J36" s="445">
        <v>49.00000000000001</v>
      </c>
    </row>
    <row r="37">
      <c r="A37" s="83"/>
      <c r="C37" s="37"/>
      <c r="D37" s="37"/>
      <c r="E37" s="37"/>
      <c r="F37" s="37"/>
      <c r="G37" s="275" t="s">
        <v>1831</v>
      </c>
      <c r="H37" s="277"/>
      <c r="I37" s="446">
        <f t="shared" ref="I37:J37" si="20">sum(I22:I36)</f>
        <v>703.6</v>
      </c>
      <c r="J37" s="446">
        <f t="shared" si="20"/>
        <v>549.616</v>
      </c>
    </row>
    <row r="38">
      <c r="C38" s="37"/>
      <c r="D38" s="37"/>
      <c r="E38" s="37"/>
      <c r="F38" s="37"/>
      <c r="G38" s="37"/>
      <c r="H38" s="37"/>
      <c r="I38" s="37"/>
      <c r="J38" s="37"/>
    </row>
    <row r="39">
      <c r="C39" s="37"/>
      <c r="D39" s="37"/>
      <c r="E39" s="37"/>
      <c r="F39" s="37"/>
      <c r="G39" s="37"/>
      <c r="H39" s="37"/>
      <c r="I39" s="37"/>
      <c r="J39" s="37"/>
    </row>
    <row r="40">
      <c r="C40" s="37"/>
      <c r="D40" s="37"/>
      <c r="E40" s="37"/>
      <c r="F40" s="37"/>
      <c r="G40" s="37"/>
      <c r="H40" s="37"/>
      <c r="I40" s="37"/>
      <c r="J40" s="37"/>
    </row>
    <row r="41">
      <c r="A41" s="299" t="s">
        <v>1833</v>
      </c>
    </row>
    <row r="42">
      <c r="A42" s="296" t="s">
        <v>1812</v>
      </c>
      <c r="B42" s="296">
        <v>600.0</v>
      </c>
      <c r="C42" s="298"/>
      <c r="D42" s="298"/>
      <c r="E42" s="298"/>
      <c r="F42" s="298"/>
      <c r="G42" s="298"/>
      <c r="H42" s="298"/>
      <c r="I42" s="277"/>
    </row>
    <row r="43">
      <c r="A43" s="447"/>
      <c r="B43" s="447"/>
      <c r="I43" s="448"/>
    </row>
    <row r="44">
      <c r="A44" s="449" t="s">
        <v>1836</v>
      </c>
      <c r="B44" s="449">
        <v>0.14</v>
      </c>
      <c r="C44" s="356"/>
      <c r="D44" s="356"/>
      <c r="E44" s="356"/>
      <c r="F44" s="356"/>
      <c r="G44" s="356"/>
      <c r="H44" s="356"/>
      <c r="I44" s="451">
        <f>B44*B42</f>
        <v>84</v>
      </c>
    </row>
    <row r="45">
      <c r="A45" s="452" t="s">
        <v>1838</v>
      </c>
      <c r="B45" s="453">
        <v>0.125</v>
      </c>
      <c r="C45" s="37"/>
      <c r="D45" s="37"/>
      <c r="E45" s="37"/>
      <c r="F45" s="37"/>
      <c r="G45" s="37"/>
      <c r="H45" s="37"/>
      <c r="I45" s="454">
        <f>B45*B42</f>
        <v>75</v>
      </c>
    </row>
    <row r="46">
      <c r="A46" s="455" t="s">
        <v>1842</v>
      </c>
      <c r="B46" s="455">
        <v>0.095</v>
      </c>
      <c r="C46" s="126"/>
      <c r="D46" s="126"/>
      <c r="E46" s="126"/>
      <c r="F46" s="126"/>
      <c r="G46" s="126"/>
      <c r="H46" s="126"/>
      <c r="I46" s="456">
        <f>B46*B42</f>
        <v>57</v>
      </c>
    </row>
    <row r="47">
      <c r="J47" s="37"/>
    </row>
    <row r="48">
      <c r="C48" s="37"/>
      <c r="D48" s="37"/>
      <c r="E48" s="37"/>
      <c r="F48" s="37"/>
      <c r="G48" s="37"/>
      <c r="H48" s="37"/>
      <c r="I48" s="37"/>
      <c r="J48" s="37"/>
    </row>
    <row r="49">
      <c r="C49" s="37"/>
      <c r="D49" s="37"/>
      <c r="E49" s="37"/>
      <c r="F49" s="37"/>
      <c r="G49" s="37"/>
      <c r="H49" s="37"/>
      <c r="I49" s="37"/>
      <c r="J49" s="37"/>
    </row>
    <row r="50">
      <c r="C50" s="37"/>
      <c r="D50" s="37"/>
      <c r="E50" s="37"/>
      <c r="F50" s="37"/>
      <c r="G50" s="37"/>
      <c r="H50" s="37"/>
      <c r="I50" s="37"/>
      <c r="J50" s="37"/>
    </row>
    <row r="51">
      <c r="C51" s="37"/>
      <c r="D51" s="37"/>
      <c r="E51" s="37"/>
      <c r="F51" s="37"/>
      <c r="G51" s="37"/>
      <c r="H51" s="37"/>
      <c r="I51" s="37"/>
      <c r="J51" s="37"/>
    </row>
    <row r="52">
      <c r="C52" s="37"/>
      <c r="D52" s="37"/>
      <c r="E52" s="37"/>
      <c r="F52" s="37"/>
      <c r="G52" s="37"/>
      <c r="H52" s="37"/>
      <c r="I52" s="37"/>
      <c r="J52" s="37"/>
    </row>
    <row r="53">
      <c r="C53" s="37"/>
      <c r="D53" s="37"/>
      <c r="E53" s="37"/>
      <c r="F53" s="37"/>
      <c r="G53" s="37"/>
      <c r="H53" s="37"/>
      <c r="I53" s="37"/>
      <c r="J53" s="37"/>
    </row>
    <row r="54">
      <c r="C54" s="37"/>
      <c r="D54" s="37"/>
      <c r="E54" s="37"/>
      <c r="F54" s="37"/>
      <c r="G54" s="37"/>
      <c r="H54" s="37"/>
      <c r="I54" s="37"/>
      <c r="J54" s="37"/>
    </row>
    <row r="55">
      <c r="C55" s="37"/>
      <c r="D55" s="37"/>
      <c r="E55" s="37"/>
      <c r="F55" s="37"/>
      <c r="G55" s="37"/>
      <c r="H55" s="37"/>
      <c r="I55" s="37"/>
      <c r="J55" s="37"/>
    </row>
    <row r="56">
      <c r="C56" s="37"/>
      <c r="D56" s="37"/>
      <c r="E56" s="37"/>
      <c r="F56" s="37"/>
      <c r="G56" s="37"/>
      <c r="H56" s="37"/>
      <c r="I56" s="37"/>
      <c r="J56" s="37"/>
    </row>
    <row r="57">
      <c r="B57" s="458" t="s">
        <v>1845</v>
      </c>
      <c r="C57" s="459">
        <v>0.183</v>
      </c>
      <c r="D57" s="94">
        <v>4.0</v>
      </c>
      <c r="E57" s="37">
        <f t="shared" ref="E57:E58" si="21">D57*C57*24</f>
        <v>17.568</v>
      </c>
      <c r="F57" s="37"/>
      <c r="G57" s="37"/>
      <c r="H57" s="37"/>
      <c r="I57" s="37"/>
      <c r="J57" s="37"/>
    </row>
    <row r="58">
      <c r="B58" s="460" t="s">
        <v>1854</v>
      </c>
      <c r="C58" s="461">
        <v>0.366</v>
      </c>
      <c r="D58" s="94">
        <v>1.0</v>
      </c>
      <c r="E58" s="37">
        <f t="shared" si="21"/>
        <v>8.784</v>
      </c>
      <c r="F58" s="37"/>
      <c r="G58" s="37"/>
      <c r="H58" s="37"/>
      <c r="I58" s="37"/>
      <c r="J58" s="37"/>
    </row>
    <row r="59">
      <c r="C59" s="37"/>
      <c r="D59" s="37"/>
      <c r="E59" s="37"/>
      <c r="F59" s="37"/>
      <c r="G59" s="37"/>
      <c r="H59" s="37"/>
      <c r="I59" s="37"/>
      <c r="J59" s="37"/>
    </row>
    <row r="60">
      <c r="C60" s="37"/>
      <c r="D60" s="37"/>
      <c r="E60" s="37"/>
      <c r="F60" s="37"/>
      <c r="G60" s="37"/>
      <c r="H60" s="37"/>
      <c r="I60" s="37"/>
      <c r="J60" s="37"/>
    </row>
    <row r="61">
      <c r="C61" s="37"/>
      <c r="D61" s="94" t="s">
        <v>1856</v>
      </c>
      <c r="E61" s="37">
        <f>sum(E57:E58)</f>
        <v>26.352</v>
      </c>
      <c r="F61" s="37"/>
      <c r="G61" s="37"/>
      <c r="H61" s="37"/>
      <c r="I61" s="37"/>
      <c r="J61" s="37"/>
    </row>
    <row r="62">
      <c r="C62" s="37"/>
      <c r="D62" s="94" t="s">
        <v>1857</v>
      </c>
      <c r="E62" s="37">
        <f>E61*7</f>
        <v>184.464</v>
      </c>
      <c r="F62" s="37"/>
      <c r="G62" s="37"/>
      <c r="H62" s="37"/>
      <c r="I62" s="37"/>
      <c r="J62" s="37"/>
    </row>
    <row r="63">
      <c r="C63" s="37"/>
      <c r="D63" s="37"/>
      <c r="E63" s="37"/>
      <c r="F63" s="37"/>
      <c r="G63" s="37"/>
      <c r="H63" s="37"/>
      <c r="I63" s="37"/>
      <c r="J63" s="37"/>
    </row>
    <row r="64">
      <c r="C64" s="37"/>
      <c r="D64" s="37"/>
      <c r="E64" s="37"/>
      <c r="F64" s="37"/>
      <c r="G64" s="37"/>
      <c r="H64" s="37"/>
      <c r="I64" s="37"/>
      <c r="J64" s="37"/>
    </row>
    <row r="65">
      <c r="C65" s="37"/>
      <c r="D65" s="37"/>
      <c r="E65" s="37"/>
      <c r="F65" s="37"/>
      <c r="G65" s="37"/>
      <c r="H65" s="37"/>
      <c r="I65" s="37"/>
      <c r="J65" s="37"/>
    </row>
    <row r="66">
      <c r="C66" s="37"/>
      <c r="D66" s="37"/>
      <c r="E66" s="37"/>
      <c r="F66" s="37"/>
      <c r="G66" s="37"/>
      <c r="H66" s="37"/>
      <c r="I66" s="37"/>
      <c r="J66" s="37"/>
    </row>
    <row r="67">
      <c r="C67" s="37"/>
      <c r="D67" s="37"/>
      <c r="E67" s="37"/>
      <c r="F67" s="37"/>
      <c r="G67" s="37"/>
      <c r="H67" s="37"/>
      <c r="I67" s="37"/>
      <c r="J67" s="37"/>
    </row>
    <row r="68">
      <c r="C68" s="37"/>
      <c r="D68" s="37"/>
      <c r="E68" s="37"/>
      <c r="F68" s="37"/>
      <c r="G68" s="37"/>
      <c r="H68" s="37"/>
      <c r="I68" s="37"/>
      <c r="J68" s="37"/>
    </row>
    <row r="69">
      <c r="C69" s="37"/>
      <c r="D69" s="37"/>
      <c r="E69" s="37"/>
      <c r="F69" s="37"/>
      <c r="G69" s="37"/>
      <c r="H69" s="37"/>
      <c r="I69" s="37"/>
      <c r="J69" s="37"/>
    </row>
    <row r="70">
      <c r="C70" s="37"/>
      <c r="D70" s="37"/>
      <c r="E70" s="37"/>
      <c r="F70" s="37"/>
      <c r="G70" s="37"/>
      <c r="H70" s="37"/>
      <c r="I70" s="37"/>
      <c r="J70" s="37"/>
    </row>
    <row r="71">
      <c r="C71" s="37"/>
      <c r="D71" s="37"/>
      <c r="E71" s="37"/>
      <c r="F71" s="37"/>
      <c r="G71" s="37"/>
      <c r="H71" s="37"/>
      <c r="I71" s="37"/>
      <c r="J71" s="37"/>
    </row>
    <row r="72">
      <c r="C72" s="37"/>
      <c r="D72" s="37"/>
      <c r="E72" s="37"/>
      <c r="F72" s="37"/>
      <c r="G72" s="37"/>
      <c r="H72" s="37"/>
      <c r="I72" s="37"/>
      <c r="J72" s="37"/>
    </row>
    <row r="73">
      <c r="C73" s="37"/>
      <c r="D73" s="37"/>
      <c r="E73" s="37"/>
      <c r="F73" s="37"/>
      <c r="G73" s="37"/>
      <c r="H73" s="37"/>
      <c r="I73" s="37"/>
      <c r="J73" s="37"/>
    </row>
    <row r="74">
      <c r="C74" s="37"/>
      <c r="D74" s="37"/>
      <c r="E74" s="37"/>
      <c r="F74" s="37"/>
      <c r="G74" s="37"/>
      <c r="H74" s="37"/>
      <c r="I74" s="37"/>
      <c r="J74" s="37"/>
    </row>
    <row r="75">
      <c r="C75" s="37"/>
      <c r="D75" s="37"/>
      <c r="E75" s="37"/>
      <c r="F75" s="37"/>
      <c r="G75" s="37"/>
      <c r="H75" s="37"/>
      <c r="I75" s="37"/>
      <c r="J75" s="37"/>
    </row>
    <row r="76">
      <c r="C76" s="37"/>
      <c r="D76" s="37"/>
      <c r="E76" s="37"/>
      <c r="F76" s="37"/>
      <c r="G76" s="37"/>
      <c r="H76" s="37"/>
      <c r="I76" s="37"/>
      <c r="J76" s="37"/>
    </row>
    <row r="77">
      <c r="C77" s="37"/>
      <c r="D77" s="37"/>
      <c r="E77" s="37"/>
      <c r="F77" s="37"/>
      <c r="G77" s="37"/>
      <c r="H77" s="37"/>
      <c r="I77" s="37"/>
      <c r="J77" s="37"/>
    </row>
    <row r="78">
      <c r="C78" s="37"/>
      <c r="D78" s="37"/>
      <c r="E78" s="37"/>
      <c r="F78" s="37"/>
      <c r="G78" s="37"/>
      <c r="H78" s="37"/>
      <c r="I78" s="37"/>
      <c r="J78" s="37"/>
    </row>
    <row r="79">
      <c r="C79" s="37"/>
      <c r="D79" s="37"/>
      <c r="E79" s="37"/>
      <c r="F79" s="37"/>
      <c r="G79" s="37"/>
      <c r="H79" s="37"/>
      <c r="I79" s="37"/>
      <c r="J79" s="37"/>
    </row>
    <row r="80">
      <c r="C80" s="37"/>
      <c r="D80" s="37"/>
      <c r="E80" s="37"/>
      <c r="F80" s="37"/>
      <c r="G80" s="37"/>
      <c r="H80" s="37"/>
      <c r="I80" s="37"/>
      <c r="J80" s="37"/>
    </row>
    <row r="81">
      <c r="C81" s="37"/>
      <c r="D81" s="37"/>
      <c r="E81" s="37"/>
      <c r="F81" s="37"/>
      <c r="G81" s="37"/>
      <c r="H81" s="37"/>
      <c r="I81" s="37"/>
      <c r="J81" s="37"/>
    </row>
    <row r="82">
      <c r="C82" s="37"/>
      <c r="D82" s="37"/>
      <c r="E82" s="37"/>
      <c r="F82" s="37"/>
      <c r="G82" s="37"/>
      <c r="H82" s="37"/>
      <c r="I82" s="37"/>
      <c r="J82" s="37"/>
    </row>
    <row r="83">
      <c r="C83" s="37"/>
      <c r="D83" s="37"/>
      <c r="E83" s="37"/>
      <c r="F83" s="37"/>
      <c r="G83" s="37"/>
      <c r="H83" s="37"/>
      <c r="I83" s="37"/>
      <c r="J83" s="37"/>
    </row>
    <row r="84">
      <c r="C84" s="37"/>
      <c r="D84" s="37"/>
      <c r="E84" s="37"/>
      <c r="F84" s="37"/>
      <c r="G84" s="37"/>
      <c r="H84" s="37"/>
      <c r="I84" s="37"/>
      <c r="J84" s="37"/>
    </row>
    <row r="85">
      <c r="C85" s="37"/>
      <c r="D85" s="37"/>
      <c r="E85" s="37"/>
      <c r="F85" s="37"/>
      <c r="G85" s="37"/>
      <c r="H85" s="37"/>
      <c r="I85" s="37"/>
      <c r="J85" s="37"/>
    </row>
    <row r="86">
      <c r="C86" s="37"/>
      <c r="D86" s="37"/>
      <c r="E86" s="37"/>
      <c r="F86" s="37"/>
      <c r="G86" s="37"/>
      <c r="H86" s="37"/>
      <c r="I86" s="37"/>
      <c r="J86" s="37"/>
    </row>
    <row r="87">
      <c r="C87" s="37"/>
      <c r="D87" s="37"/>
      <c r="E87" s="37"/>
      <c r="F87" s="37"/>
      <c r="G87" s="37"/>
      <c r="H87" s="37"/>
      <c r="I87" s="37"/>
      <c r="J87" s="37"/>
    </row>
    <row r="88">
      <c r="C88" s="37"/>
      <c r="D88" s="37"/>
      <c r="E88" s="37"/>
      <c r="F88" s="37"/>
      <c r="G88" s="37"/>
      <c r="H88" s="37"/>
      <c r="I88" s="37"/>
      <c r="J88" s="37"/>
    </row>
    <row r="89">
      <c r="C89" s="37"/>
      <c r="D89" s="37"/>
      <c r="E89" s="37"/>
      <c r="F89" s="37"/>
      <c r="G89" s="37"/>
      <c r="H89" s="37"/>
      <c r="I89" s="37"/>
      <c r="J89" s="37"/>
    </row>
    <row r="90">
      <c r="C90" s="37"/>
      <c r="D90" s="37"/>
      <c r="E90" s="37"/>
      <c r="F90" s="37"/>
      <c r="G90" s="37"/>
      <c r="H90" s="37"/>
      <c r="I90" s="37"/>
      <c r="J90" s="37"/>
    </row>
    <row r="91">
      <c r="C91" s="37"/>
      <c r="D91" s="37"/>
      <c r="E91" s="37"/>
      <c r="F91" s="37"/>
      <c r="G91" s="37"/>
      <c r="H91" s="37"/>
      <c r="I91" s="37"/>
      <c r="J91" s="37"/>
    </row>
    <row r="92">
      <c r="C92" s="37"/>
      <c r="D92" s="37"/>
      <c r="E92" s="37"/>
      <c r="F92" s="37"/>
      <c r="G92" s="37"/>
      <c r="H92" s="37"/>
      <c r="I92" s="37"/>
      <c r="J92" s="37"/>
    </row>
    <row r="93">
      <c r="C93" s="37"/>
      <c r="D93" s="37"/>
      <c r="E93" s="37"/>
      <c r="F93" s="37"/>
      <c r="G93" s="37"/>
      <c r="H93" s="37"/>
      <c r="I93" s="37"/>
      <c r="J93" s="37"/>
    </row>
    <row r="94">
      <c r="C94" s="37"/>
      <c r="D94" s="37"/>
      <c r="E94" s="37"/>
      <c r="F94" s="37"/>
      <c r="G94" s="37"/>
      <c r="H94" s="37"/>
      <c r="I94" s="37"/>
      <c r="J94" s="37"/>
    </row>
    <row r="95">
      <c r="C95" s="37"/>
      <c r="D95" s="37"/>
      <c r="E95" s="37"/>
      <c r="F95" s="37"/>
      <c r="G95" s="37"/>
      <c r="H95" s="37"/>
      <c r="I95" s="37"/>
      <c r="J95" s="37"/>
    </row>
    <row r="96">
      <c r="C96" s="37"/>
      <c r="D96" s="37"/>
      <c r="E96" s="37"/>
      <c r="F96" s="37"/>
      <c r="G96" s="37"/>
      <c r="H96" s="37"/>
      <c r="I96" s="37"/>
      <c r="J96" s="37"/>
    </row>
    <row r="97">
      <c r="C97" s="37"/>
      <c r="D97" s="37"/>
      <c r="E97" s="37"/>
      <c r="F97" s="37"/>
      <c r="G97" s="37"/>
      <c r="H97" s="37"/>
      <c r="I97" s="37"/>
      <c r="J97" s="37"/>
    </row>
    <row r="98">
      <c r="C98" s="37"/>
      <c r="D98" s="37"/>
      <c r="E98" s="37"/>
      <c r="F98" s="37"/>
      <c r="G98" s="37"/>
      <c r="H98" s="37"/>
      <c r="I98" s="37"/>
      <c r="J98" s="37"/>
    </row>
    <row r="99">
      <c r="C99" s="37"/>
      <c r="D99" s="37"/>
      <c r="E99" s="37"/>
      <c r="F99" s="37"/>
      <c r="G99" s="37"/>
      <c r="H99" s="37"/>
      <c r="I99" s="37"/>
      <c r="J99" s="37"/>
    </row>
    <row r="100">
      <c r="C100" s="37"/>
      <c r="D100" s="37"/>
      <c r="E100" s="37"/>
      <c r="F100" s="37"/>
      <c r="G100" s="37"/>
      <c r="H100" s="37"/>
      <c r="I100" s="37"/>
      <c r="J100" s="37"/>
    </row>
    <row r="101">
      <c r="C101" s="37"/>
      <c r="D101" s="37"/>
      <c r="E101" s="37"/>
      <c r="F101" s="37"/>
      <c r="G101" s="37"/>
      <c r="H101" s="37"/>
      <c r="I101" s="37"/>
      <c r="J101" s="37"/>
    </row>
    <row r="102">
      <c r="C102" s="37"/>
      <c r="D102" s="37"/>
      <c r="E102" s="37"/>
      <c r="F102" s="37"/>
      <c r="G102" s="37"/>
      <c r="H102" s="37"/>
      <c r="I102" s="37"/>
      <c r="J102" s="37"/>
    </row>
    <row r="103">
      <c r="C103" s="37"/>
      <c r="D103" s="37"/>
      <c r="E103" s="37"/>
      <c r="F103" s="37"/>
      <c r="G103" s="37"/>
      <c r="H103" s="37"/>
      <c r="I103" s="37"/>
      <c r="J103" s="37"/>
    </row>
    <row r="104">
      <c r="C104" s="37"/>
      <c r="D104" s="37"/>
      <c r="E104" s="37"/>
      <c r="F104" s="37"/>
      <c r="G104" s="37"/>
      <c r="H104" s="37"/>
      <c r="I104" s="37"/>
      <c r="J104" s="37"/>
    </row>
    <row r="105">
      <c r="C105" s="37"/>
      <c r="D105" s="37"/>
      <c r="E105" s="37"/>
      <c r="F105" s="37"/>
      <c r="G105" s="37"/>
      <c r="H105" s="37"/>
      <c r="I105" s="37"/>
      <c r="J105" s="37"/>
    </row>
    <row r="106">
      <c r="C106" s="37"/>
      <c r="D106" s="37"/>
      <c r="E106" s="37"/>
      <c r="F106" s="37"/>
      <c r="G106" s="37"/>
      <c r="H106" s="37"/>
      <c r="I106" s="37"/>
      <c r="J106" s="37"/>
    </row>
    <row r="107">
      <c r="C107" s="37"/>
      <c r="D107" s="37"/>
      <c r="E107" s="37"/>
      <c r="F107" s="37"/>
      <c r="G107" s="37"/>
      <c r="H107" s="37"/>
      <c r="I107" s="37"/>
      <c r="J107" s="37"/>
    </row>
    <row r="108">
      <c r="C108" s="37"/>
      <c r="D108" s="37"/>
      <c r="E108" s="37"/>
      <c r="F108" s="37"/>
      <c r="G108" s="37"/>
      <c r="H108" s="37"/>
      <c r="I108" s="37"/>
      <c r="J108" s="37"/>
    </row>
    <row r="109">
      <c r="C109" s="37"/>
      <c r="D109" s="37"/>
      <c r="E109" s="37"/>
      <c r="F109" s="37"/>
      <c r="G109" s="37"/>
      <c r="H109" s="37"/>
      <c r="I109" s="37"/>
      <c r="J109" s="37"/>
    </row>
    <row r="110">
      <c r="C110" s="37"/>
      <c r="D110" s="37"/>
      <c r="E110" s="37"/>
      <c r="F110" s="37"/>
      <c r="G110" s="37"/>
      <c r="H110" s="37"/>
      <c r="I110" s="37"/>
      <c r="J110" s="37"/>
    </row>
    <row r="111">
      <c r="C111" s="37"/>
      <c r="D111" s="37"/>
      <c r="E111" s="37"/>
      <c r="F111" s="37"/>
      <c r="G111" s="37"/>
      <c r="H111" s="37"/>
      <c r="I111" s="37"/>
      <c r="J111" s="37"/>
    </row>
    <row r="112">
      <c r="C112" s="37"/>
      <c r="D112" s="37"/>
      <c r="E112" s="37"/>
      <c r="F112" s="37"/>
      <c r="G112" s="37"/>
      <c r="H112" s="37"/>
      <c r="I112" s="37"/>
      <c r="J112" s="37"/>
    </row>
    <row r="113">
      <c r="C113" s="37"/>
      <c r="D113" s="37"/>
      <c r="E113" s="37"/>
      <c r="F113" s="37"/>
      <c r="G113" s="37"/>
      <c r="H113" s="37"/>
      <c r="I113" s="37"/>
      <c r="J113" s="37"/>
    </row>
    <row r="114">
      <c r="C114" s="37"/>
      <c r="D114" s="37"/>
      <c r="E114" s="37"/>
      <c r="F114" s="37"/>
      <c r="G114" s="37"/>
      <c r="H114" s="37"/>
      <c r="I114" s="37"/>
      <c r="J114" s="37"/>
    </row>
    <row r="115">
      <c r="C115" s="37"/>
      <c r="D115" s="37"/>
      <c r="E115" s="37"/>
      <c r="F115" s="37"/>
      <c r="G115" s="37"/>
      <c r="H115" s="37"/>
      <c r="I115" s="37"/>
      <c r="J115" s="37"/>
    </row>
    <row r="116">
      <c r="C116" s="37"/>
      <c r="D116" s="37"/>
      <c r="E116" s="37"/>
      <c r="F116" s="37"/>
      <c r="G116" s="37"/>
      <c r="H116" s="37"/>
      <c r="I116" s="37"/>
      <c r="J116" s="37"/>
    </row>
    <row r="117">
      <c r="C117" s="37"/>
      <c r="D117" s="37"/>
      <c r="E117" s="37"/>
      <c r="F117" s="37"/>
      <c r="G117" s="37"/>
      <c r="H117" s="37"/>
      <c r="I117" s="37"/>
      <c r="J117" s="37"/>
    </row>
    <row r="118">
      <c r="C118" s="37"/>
      <c r="D118" s="37"/>
      <c r="E118" s="37"/>
      <c r="F118" s="37"/>
      <c r="G118" s="37"/>
      <c r="H118" s="37"/>
      <c r="I118" s="37"/>
      <c r="J118" s="37"/>
    </row>
    <row r="119">
      <c r="C119" s="37"/>
      <c r="D119" s="37"/>
      <c r="E119" s="37"/>
      <c r="F119" s="37"/>
      <c r="G119" s="37"/>
      <c r="H119" s="37"/>
      <c r="I119" s="37"/>
      <c r="J119" s="37"/>
    </row>
    <row r="120">
      <c r="C120" s="37"/>
      <c r="D120" s="37"/>
      <c r="E120" s="37"/>
      <c r="F120" s="37"/>
      <c r="G120" s="37"/>
      <c r="H120" s="37"/>
      <c r="I120" s="37"/>
      <c r="J120" s="37"/>
    </row>
    <row r="121">
      <c r="C121" s="37"/>
      <c r="D121" s="37"/>
      <c r="E121" s="37"/>
      <c r="F121" s="37"/>
      <c r="G121" s="37"/>
      <c r="H121" s="37"/>
      <c r="I121" s="37"/>
      <c r="J121" s="37"/>
    </row>
    <row r="122">
      <c r="C122" s="37"/>
      <c r="D122" s="37"/>
      <c r="E122" s="37"/>
      <c r="F122" s="37"/>
      <c r="G122" s="37"/>
      <c r="H122" s="37"/>
      <c r="I122" s="37"/>
      <c r="J122" s="37"/>
    </row>
    <row r="123">
      <c r="C123" s="37"/>
      <c r="D123" s="37"/>
      <c r="E123" s="37"/>
      <c r="F123" s="37"/>
      <c r="G123" s="37"/>
      <c r="H123" s="37"/>
      <c r="I123" s="37"/>
      <c r="J123" s="37"/>
    </row>
    <row r="124">
      <c r="C124" s="37"/>
      <c r="D124" s="37"/>
      <c r="E124" s="37"/>
      <c r="F124" s="37"/>
      <c r="G124" s="37"/>
      <c r="H124" s="37"/>
      <c r="I124" s="37"/>
      <c r="J124" s="37"/>
    </row>
    <row r="125">
      <c r="C125" s="37"/>
      <c r="D125" s="37"/>
      <c r="E125" s="37"/>
      <c r="F125" s="37"/>
      <c r="G125" s="37"/>
      <c r="H125" s="37"/>
      <c r="I125" s="37"/>
      <c r="J125" s="37"/>
    </row>
    <row r="126">
      <c r="C126" s="37"/>
      <c r="D126" s="37"/>
      <c r="E126" s="37"/>
      <c r="F126" s="37"/>
      <c r="G126" s="37"/>
      <c r="H126" s="37"/>
      <c r="I126" s="37"/>
      <c r="J126" s="37"/>
    </row>
    <row r="127">
      <c r="C127" s="37"/>
      <c r="D127" s="37"/>
      <c r="E127" s="37"/>
      <c r="F127" s="37"/>
      <c r="G127" s="37"/>
      <c r="H127" s="37"/>
      <c r="I127" s="37"/>
      <c r="J127" s="37"/>
    </row>
    <row r="128">
      <c r="C128" s="37"/>
      <c r="D128" s="37"/>
      <c r="E128" s="37"/>
      <c r="F128" s="37"/>
      <c r="G128" s="37"/>
      <c r="H128" s="37"/>
      <c r="I128" s="37"/>
      <c r="J128" s="37"/>
    </row>
    <row r="129">
      <c r="C129" s="37"/>
      <c r="D129" s="37"/>
      <c r="E129" s="37"/>
      <c r="F129" s="37"/>
      <c r="G129" s="37"/>
      <c r="H129" s="37"/>
      <c r="I129" s="37"/>
      <c r="J129" s="37"/>
    </row>
    <row r="130">
      <c r="C130" s="37"/>
      <c r="D130" s="37"/>
      <c r="E130" s="37"/>
      <c r="F130" s="37"/>
      <c r="G130" s="37"/>
      <c r="H130" s="37"/>
      <c r="I130" s="37"/>
      <c r="J130" s="37"/>
    </row>
    <row r="131">
      <c r="C131" s="37"/>
      <c r="D131" s="37"/>
      <c r="E131" s="37"/>
      <c r="F131" s="37"/>
      <c r="G131" s="37"/>
      <c r="H131" s="37"/>
      <c r="I131" s="37"/>
      <c r="J131" s="37"/>
    </row>
    <row r="132">
      <c r="C132" s="37"/>
      <c r="D132" s="37"/>
      <c r="E132" s="37"/>
      <c r="F132" s="37"/>
      <c r="G132" s="37"/>
      <c r="H132" s="37"/>
      <c r="I132" s="37"/>
      <c r="J132" s="37"/>
    </row>
    <row r="133">
      <c r="C133" s="37"/>
      <c r="D133" s="37"/>
      <c r="E133" s="37"/>
      <c r="F133" s="37"/>
      <c r="G133" s="37"/>
      <c r="H133" s="37"/>
      <c r="I133" s="37"/>
      <c r="J133" s="37"/>
    </row>
    <row r="134">
      <c r="C134" s="37"/>
      <c r="D134" s="37"/>
      <c r="E134" s="37"/>
      <c r="F134" s="37"/>
      <c r="G134" s="37"/>
      <c r="H134" s="37"/>
      <c r="I134" s="37"/>
      <c r="J134" s="37"/>
    </row>
    <row r="135">
      <c r="C135" s="37"/>
      <c r="D135" s="37"/>
      <c r="E135" s="37"/>
      <c r="F135" s="37"/>
      <c r="G135" s="37"/>
      <c r="H135" s="37"/>
      <c r="I135" s="37"/>
      <c r="J135" s="37"/>
    </row>
    <row r="136">
      <c r="C136" s="37"/>
      <c r="D136" s="37"/>
      <c r="E136" s="37"/>
      <c r="F136" s="37"/>
      <c r="G136" s="37"/>
      <c r="H136" s="37"/>
      <c r="I136" s="37"/>
      <c r="J136" s="37"/>
    </row>
    <row r="137">
      <c r="C137" s="37"/>
      <c r="D137" s="37"/>
      <c r="E137" s="37"/>
      <c r="F137" s="37"/>
      <c r="G137" s="37"/>
      <c r="H137" s="37"/>
      <c r="I137" s="37"/>
      <c r="J137" s="37"/>
    </row>
    <row r="138">
      <c r="C138" s="37"/>
      <c r="D138" s="37"/>
      <c r="E138" s="37"/>
      <c r="F138" s="37"/>
      <c r="G138" s="37"/>
      <c r="H138" s="37"/>
      <c r="I138" s="37"/>
      <c r="J138" s="37"/>
    </row>
    <row r="139">
      <c r="C139" s="37"/>
      <c r="D139" s="37"/>
      <c r="E139" s="37"/>
      <c r="F139" s="37"/>
      <c r="G139" s="37"/>
      <c r="H139" s="37"/>
      <c r="I139" s="37"/>
      <c r="J139" s="37"/>
    </row>
    <row r="140">
      <c r="C140" s="37"/>
      <c r="D140" s="37"/>
      <c r="E140" s="37"/>
      <c r="F140" s="37"/>
      <c r="G140" s="37"/>
      <c r="H140" s="37"/>
      <c r="I140" s="37"/>
      <c r="J140" s="37"/>
    </row>
    <row r="141">
      <c r="C141" s="37"/>
      <c r="D141" s="37"/>
      <c r="E141" s="37"/>
      <c r="F141" s="37"/>
      <c r="G141" s="37"/>
      <c r="H141" s="37"/>
      <c r="I141" s="37"/>
      <c r="J141" s="37"/>
    </row>
    <row r="142">
      <c r="C142" s="37"/>
      <c r="D142" s="37"/>
      <c r="E142" s="37"/>
      <c r="F142" s="37"/>
      <c r="G142" s="37"/>
      <c r="H142" s="37"/>
      <c r="I142" s="37"/>
      <c r="J142" s="37"/>
    </row>
    <row r="143">
      <c r="C143" s="37"/>
      <c r="D143" s="37"/>
      <c r="E143" s="37"/>
      <c r="F143" s="37"/>
      <c r="G143" s="37"/>
      <c r="H143" s="37"/>
      <c r="I143" s="37"/>
      <c r="J143" s="37"/>
    </row>
    <row r="144">
      <c r="C144" s="37"/>
      <c r="D144" s="37"/>
      <c r="E144" s="37"/>
      <c r="F144" s="37"/>
      <c r="G144" s="37"/>
      <c r="H144" s="37"/>
      <c r="I144" s="37"/>
      <c r="J144" s="37"/>
    </row>
    <row r="145">
      <c r="C145" s="37"/>
      <c r="D145" s="37"/>
      <c r="E145" s="37"/>
      <c r="F145" s="37"/>
      <c r="G145" s="37"/>
      <c r="H145" s="37"/>
      <c r="I145" s="37"/>
      <c r="J145" s="37"/>
    </row>
    <row r="146">
      <c r="C146" s="37"/>
      <c r="D146" s="37"/>
      <c r="E146" s="37"/>
      <c r="F146" s="37"/>
      <c r="G146" s="37"/>
      <c r="H146" s="37"/>
      <c r="I146" s="37"/>
      <c r="J146" s="37"/>
    </row>
    <row r="147">
      <c r="C147" s="37"/>
      <c r="D147" s="37"/>
      <c r="E147" s="37"/>
      <c r="F147" s="37"/>
      <c r="G147" s="37"/>
      <c r="H147" s="37"/>
      <c r="I147" s="37"/>
      <c r="J147" s="37"/>
    </row>
    <row r="148">
      <c r="C148" s="37"/>
      <c r="D148" s="37"/>
      <c r="E148" s="37"/>
      <c r="F148" s="37"/>
      <c r="G148" s="37"/>
      <c r="H148" s="37"/>
      <c r="I148" s="37"/>
      <c r="J148" s="37"/>
    </row>
    <row r="149">
      <c r="C149" s="37"/>
      <c r="D149" s="37"/>
      <c r="E149" s="37"/>
      <c r="F149" s="37"/>
      <c r="G149" s="37"/>
      <c r="H149" s="37"/>
      <c r="I149" s="37"/>
      <c r="J149" s="37"/>
    </row>
    <row r="150">
      <c r="C150" s="37"/>
      <c r="D150" s="37"/>
      <c r="E150" s="37"/>
      <c r="F150" s="37"/>
      <c r="G150" s="37"/>
      <c r="H150" s="37"/>
      <c r="I150" s="37"/>
      <c r="J150" s="37"/>
    </row>
    <row r="151">
      <c r="C151" s="37"/>
      <c r="D151" s="37"/>
      <c r="E151" s="37"/>
      <c r="F151" s="37"/>
      <c r="G151" s="37"/>
      <c r="H151" s="37"/>
      <c r="I151" s="37"/>
      <c r="J151" s="37"/>
    </row>
    <row r="152">
      <c r="C152" s="37"/>
      <c r="D152" s="37"/>
      <c r="E152" s="37"/>
      <c r="F152" s="37"/>
      <c r="G152" s="37"/>
      <c r="H152" s="37"/>
      <c r="I152" s="37"/>
      <c r="J152" s="37"/>
    </row>
    <row r="153">
      <c r="C153" s="37"/>
      <c r="D153" s="37"/>
      <c r="E153" s="37"/>
      <c r="F153" s="37"/>
      <c r="G153" s="37"/>
      <c r="H153" s="37"/>
      <c r="I153" s="37"/>
      <c r="J153" s="37"/>
    </row>
    <row r="154">
      <c r="C154" s="37"/>
      <c r="D154" s="37"/>
      <c r="E154" s="37"/>
      <c r="F154" s="37"/>
      <c r="G154" s="37"/>
      <c r="H154" s="37"/>
      <c r="I154" s="37"/>
      <c r="J154" s="37"/>
    </row>
    <row r="155">
      <c r="C155" s="37"/>
      <c r="D155" s="37"/>
      <c r="E155" s="37"/>
      <c r="F155" s="37"/>
      <c r="G155" s="37"/>
      <c r="H155" s="37"/>
      <c r="I155" s="37"/>
      <c r="J155" s="37"/>
    </row>
    <row r="156">
      <c r="C156" s="37"/>
      <c r="D156" s="37"/>
      <c r="E156" s="37"/>
      <c r="F156" s="37"/>
      <c r="G156" s="37"/>
      <c r="H156" s="37"/>
      <c r="I156" s="37"/>
      <c r="J156" s="37"/>
    </row>
    <row r="157">
      <c r="C157" s="37"/>
      <c r="D157" s="37"/>
      <c r="E157" s="37"/>
      <c r="F157" s="37"/>
      <c r="G157" s="37"/>
      <c r="H157" s="37"/>
      <c r="I157" s="37"/>
      <c r="J157" s="37"/>
    </row>
    <row r="158">
      <c r="C158" s="37"/>
      <c r="D158" s="37"/>
      <c r="E158" s="37"/>
      <c r="F158" s="37"/>
      <c r="G158" s="37"/>
      <c r="H158" s="37"/>
      <c r="I158" s="37"/>
      <c r="J158" s="37"/>
    </row>
    <row r="159">
      <c r="C159" s="37"/>
      <c r="D159" s="37"/>
      <c r="E159" s="37"/>
      <c r="F159" s="37"/>
      <c r="G159" s="37"/>
      <c r="H159" s="37"/>
      <c r="I159" s="37"/>
      <c r="J159" s="37"/>
    </row>
    <row r="160">
      <c r="C160" s="37"/>
      <c r="D160" s="37"/>
      <c r="E160" s="37"/>
      <c r="F160" s="37"/>
      <c r="G160" s="37"/>
      <c r="H160" s="37"/>
      <c r="I160" s="37"/>
      <c r="J160" s="37"/>
    </row>
    <row r="161">
      <c r="C161" s="37"/>
      <c r="D161" s="37"/>
      <c r="E161" s="37"/>
      <c r="F161" s="37"/>
      <c r="G161" s="37"/>
      <c r="H161" s="37"/>
      <c r="I161" s="37"/>
      <c r="J161" s="37"/>
    </row>
    <row r="162">
      <c r="C162" s="37"/>
      <c r="D162" s="37"/>
      <c r="E162" s="37"/>
      <c r="F162" s="37"/>
      <c r="G162" s="37"/>
      <c r="H162" s="37"/>
      <c r="I162" s="37"/>
      <c r="J162" s="37"/>
    </row>
    <row r="163">
      <c r="C163" s="37"/>
      <c r="D163" s="37"/>
      <c r="E163" s="37"/>
      <c r="F163" s="37"/>
      <c r="G163" s="37"/>
      <c r="H163" s="37"/>
      <c r="I163" s="37"/>
      <c r="J163" s="37"/>
    </row>
    <row r="164">
      <c r="C164" s="37"/>
      <c r="D164" s="37"/>
      <c r="E164" s="37"/>
      <c r="F164" s="37"/>
      <c r="G164" s="37"/>
      <c r="H164" s="37"/>
      <c r="I164" s="37"/>
      <c r="J164" s="37"/>
    </row>
    <row r="165">
      <c r="C165" s="37"/>
      <c r="D165" s="37"/>
      <c r="E165" s="37"/>
      <c r="F165" s="37"/>
      <c r="G165" s="37"/>
      <c r="H165" s="37"/>
      <c r="I165" s="37"/>
      <c r="J165" s="37"/>
    </row>
    <row r="166">
      <c r="C166" s="37"/>
      <c r="D166" s="37"/>
      <c r="E166" s="37"/>
      <c r="F166" s="37"/>
      <c r="G166" s="37"/>
      <c r="H166" s="37"/>
      <c r="I166" s="37"/>
      <c r="J166" s="37"/>
    </row>
    <row r="167">
      <c r="C167" s="37"/>
      <c r="D167" s="37"/>
      <c r="E167" s="37"/>
      <c r="F167" s="37"/>
      <c r="G167" s="37"/>
      <c r="H167" s="37"/>
      <c r="I167" s="37"/>
      <c r="J167" s="37"/>
    </row>
    <row r="168">
      <c r="C168" s="37"/>
      <c r="D168" s="37"/>
      <c r="E168" s="37"/>
      <c r="F168" s="37"/>
      <c r="G168" s="37"/>
      <c r="H168" s="37"/>
      <c r="I168" s="37"/>
      <c r="J168" s="37"/>
    </row>
    <row r="169">
      <c r="C169" s="37"/>
      <c r="D169" s="37"/>
      <c r="E169" s="37"/>
      <c r="F169" s="37"/>
      <c r="G169" s="37"/>
      <c r="H169" s="37"/>
      <c r="I169" s="37"/>
      <c r="J169" s="37"/>
    </row>
    <row r="170">
      <c r="C170" s="37"/>
      <c r="D170" s="37"/>
      <c r="E170" s="37"/>
      <c r="F170" s="37"/>
      <c r="G170" s="37"/>
      <c r="H170" s="37"/>
      <c r="I170" s="37"/>
      <c r="J170" s="37"/>
    </row>
    <row r="171">
      <c r="C171" s="37"/>
      <c r="D171" s="37"/>
      <c r="E171" s="37"/>
      <c r="F171" s="37"/>
      <c r="G171" s="37"/>
      <c r="H171" s="37"/>
      <c r="I171" s="37"/>
      <c r="J171" s="37"/>
    </row>
    <row r="172">
      <c r="C172" s="37"/>
      <c r="D172" s="37"/>
      <c r="E172" s="37"/>
      <c r="F172" s="37"/>
      <c r="G172" s="37"/>
      <c r="H172" s="37"/>
      <c r="I172" s="37"/>
      <c r="J172" s="37"/>
    </row>
    <row r="173">
      <c r="C173" s="37"/>
      <c r="D173" s="37"/>
      <c r="E173" s="37"/>
      <c r="F173" s="37"/>
      <c r="G173" s="37"/>
      <c r="H173" s="37"/>
      <c r="I173" s="37"/>
      <c r="J173" s="37"/>
    </row>
    <row r="174">
      <c r="C174" s="37"/>
      <c r="D174" s="37"/>
      <c r="E174" s="37"/>
      <c r="F174" s="37"/>
      <c r="G174" s="37"/>
      <c r="H174" s="37"/>
      <c r="I174" s="37"/>
      <c r="J174" s="37"/>
    </row>
    <row r="175">
      <c r="C175" s="37"/>
      <c r="D175" s="37"/>
      <c r="E175" s="37"/>
      <c r="F175" s="37"/>
      <c r="G175" s="37"/>
      <c r="H175" s="37"/>
      <c r="I175" s="37"/>
      <c r="J175" s="37"/>
    </row>
    <row r="176">
      <c r="C176" s="37"/>
      <c r="D176" s="37"/>
      <c r="E176" s="37"/>
      <c r="F176" s="37"/>
      <c r="G176" s="37"/>
      <c r="H176" s="37"/>
      <c r="I176" s="37"/>
      <c r="J176" s="37"/>
    </row>
    <row r="177">
      <c r="C177" s="37"/>
      <c r="D177" s="37"/>
      <c r="E177" s="37"/>
      <c r="F177" s="37"/>
      <c r="G177" s="37"/>
      <c r="H177" s="37"/>
      <c r="I177" s="37"/>
      <c r="J177" s="37"/>
    </row>
    <row r="178">
      <c r="C178" s="37"/>
      <c r="D178" s="37"/>
      <c r="E178" s="37"/>
      <c r="F178" s="37"/>
      <c r="G178" s="37"/>
      <c r="H178" s="37"/>
      <c r="I178" s="37"/>
      <c r="J178" s="37"/>
    </row>
    <row r="179">
      <c r="C179" s="37"/>
      <c r="D179" s="37"/>
      <c r="E179" s="37"/>
      <c r="F179" s="37"/>
      <c r="G179" s="37"/>
      <c r="H179" s="37"/>
      <c r="I179" s="37"/>
      <c r="J179" s="37"/>
    </row>
    <row r="180">
      <c r="C180" s="37"/>
      <c r="D180" s="37"/>
      <c r="E180" s="37"/>
      <c r="F180" s="37"/>
      <c r="G180" s="37"/>
      <c r="H180" s="37"/>
      <c r="I180" s="37"/>
      <c r="J180" s="37"/>
    </row>
    <row r="181">
      <c r="C181" s="37"/>
      <c r="D181" s="37"/>
      <c r="E181" s="37"/>
      <c r="F181" s="37"/>
      <c r="G181" s="37"/>
      <c r="H181" s="37"/>
      <c r="I181" s="37"/>
      <c r="J181" s="37"/>
    </row>
    <row r="182">
      <c r="C182" s="37"/>
      <c r="D182" s="37"/>
      <c r="E182" s="37"/>
      <c r="F182" s="37"/>
      <c r="G182" s="37"/>
      <c r="H182" s="37"/>
      <c r="I182" s="37"/>
      <c r="J182" s="37"/>
    </row>
    <row r="183">
      <c r="C183" s="37"/>
      <c r="D183" s="37"/>
      <c r="E183" s="37"/>
      <c r="F183" s="37"/>
      <c r="G183" s="37"/>
      <c r="H183" s="37"/>
      <c r="I183" s="37"/>
      <c r="J183" s="37"/>
    </row>
    <row r="184">
      <c r="C184" s="37"/>
      <c r="D184" s="37"/>
      <c r="E184" s="37"/>
      <c r="F184" s="37"/>
      <c r="G184" s="37"/>
      <c r="H184" s="37"/>
      <c r="I184" s="37"/>
      <c r="J184" s="37"/>
    </row>
    <row r="185">
      <c r="C185" s="37"/>
      <c r="D185" s="37"/>
      <c r="E185" s="37"/>
      <c r="F185" s="37"/>
      <c r="G185" s="37"/>
      <c r="H185" s="37"/>
      <c r="I185" s="37"/>
      <c r="J185" s="37"/>
    </row>
    <row r="186">
      <c r="C186" s="37"/>
      <c r="D186" s="37"/>
      <c r="E186" s="37"/>
      <c r="F186" s="37"/>
      <c r="G186" s="37"/>
      <c r="H186" s="37"/>
      <c r="I186" s="37"/>
      <c r="J186" s="37"/>
    </row>
    <row r="187">
      <c r="C187" s="37"/>
      <c r="D187" s="37"/>
      <c r="E187" s="37"/>
      <c r="F187" s="37"/>
      <c r="G187" s="37"/>
      <c r="H187" s="37"/>
      <c r="I187" s="37"/>
      <c r="J187" s="37"/>
    </row>
    <row r="188">
      <c r="C188" s="37"/>
      <c r="D188" s="37"/>
      <c r="E188" s="37"/>
      <c r="F188" s="37"/>
      <c r="G188" s="37"/>
      <c r="H188" s="37"/>
      <c r="I188" s="37"/>
      <c r="J188" s="37"/>
    </row>
    <row r="189">
      <c r="C189" s="37"/>
      <c r="D189" s="37"/>
      <c r="E189" s="37"/>
      <c r="F189" s="37"/>
      <c r="G189" s="37"/>
      <c r="H189" s="37"/>
      <c r="I189" s="37"/>
      <c r="J189" s="37"/>
    </row>
    <row r="190">
      <c r="C190" s="37"/>
      <c r="D190" s="37"/>
      <c r="E190" s="37"/>
      <c r="F190" s="37"/>
      <c r="G190" s="37"/>
      <c r="H190" s="37"/>
      <c r="I190" s="37"/>
      <c r="J190" s="37"/>
    </row>
    <row r="191">
      <c r="C191" s="37"/>
      <c r="D191" s="37"/>
      <c r="E191" s="37"/>
      <c r="F191" s="37"/>
      <c r="G191" s="37"/>
      <c r="H191" s="37"/>
      <c r="I191" s="37"/>
      <c r="J191" s="37"/>
    </row>
    <row r="192">
      <c r="C192" s="37"/>
      <c r="D192" s="37"/>
      <c r="E192" s="37"/>
      <c r="F192" s="37"/>
      <c r="G192" s="37"/>
      <c r="H192" s="37"/>
      <c r="I192" s="37"/>
      <c r="J192" s="37"/>
    </row>
    <row r="193">
      <c r="C193" s="37"/>
      <c r="D193" s="37"/>
      <c r="E193" s="37"/>
      <c r="F193" s="37"/>
      <c r="G193" s="37"/>
      <c r="H193" s="37"/>
      <c r="I193" s="37"/>
      <c r="J193" s="37"/>
    </row>
    <row r="194">
      <c r="C194" s="37"/>
      <c r="D194" s="37"/>
      <c r="E194" s="37"/>
      <c r="F194" s="37"/>
      <c r="G194" s="37"/>
      <c r="H194" s="37"/>
      <c r="I194" s="37"/>
      <c r="J194" s="37"/>
    </row>
    <row r="195">
      <c r="C195" s="37"/>
      <c r="D195" s="37"/>
      <c r="E195" s="37"/>
      <c r="F195" s="37"/>
      <c r="G195" s="37"/>
      <c r="H195" s="37"/>
      <c r="I195" s="37"/>
      <c r="J195" s="37"/>
    </row>
    <row r="196">
      <c r="C196" s="37"/>
      <c r="D196" s="37"/>
      <c r="E196" s="37"/>
      <c r="F196" s="37"/>
      <c r="G196" s="37"/>
      <c r="H196" s="37"/>
      <c r="I196" s="37"/>
      <c r="J196" s="37"/>
    </row>
    <row r="197">
      <c r="C197" s="37"/>
      <c r="D197" s="37"/>
      <c r="E197" s="37"/>
      <c r="F197" s="37"/>
      <c r="G197" s="37"/>
      <c r="H197" s="37"/>
      <c r="I197" s="37"/>
      <c r="J197" s="37"/>
    </row>
    <row r="198">
      <c r="C198" s="37"/>
      <c r="D198" s="37"/>
      <c r="E198" s="37"/>
      <c r="F198" s="37"/>
      <c r="G198" s="37"/>
      <c r="H198" s="37"/>
      <c r="I198" s="37"/>
      <c r="J198" s="37"/>
    </row>
    <row r="199">
      <c r="C199" s="37"/>
      <c r="D199" s="37"/>
      <c r="E199" s="37"/>
      <c r="F199" s="37"/>
      <c r="G199" s="37"/>
      <c r="H199" s="37"/>
      <c r="I199" s="37"/>
      <c r="J199" s="37"/>
    </row>
    <row r="200">
      <c r="C200" s="37"/>
      <c r="D200" s="37"/>
      <c r="E200" s="37"/>
      <c r="F200" s="37"/>
      <c r="G200" s="37"/>
      <c r="H200" s="37"/>
      <c r="I200" s="37"/>
      <c r="J200" s="37"/>
    </row>
    <row r="201">
      <c r="C201" s="37"/>
      <c r="D201" s="37"/>
      <c r="E201" s="37"/>
      <c r="F201" s="37"/>
      <c r="G201" s="37"/>
      <c r="H201" s="37"/>
      <c r="I201" s="37"/>
      <c r="J201" s="37"/>
    </row>
    <row r="202">
      <c r="C202" s="37"/>
      <c r="D202" s="37"/>
      <c r="E202" s="37"/>
      <c r="F202" s="37"/>
      <c r="G202" s="37"/>
      <c r="H202" s="37"/>
      <c r="I202" s="37"/>
      <c r="J202" s="37"/>
    </row>
    <row r="203">
      <c r="C203" s="37"/>
      <c r="D203" s="37"/>
      <c r="E203" s="37"/>
      <c r="F203" s="37"/>
      <c r="G203" s="37"/>
      <c r="H203" s="37"/>
      <c r="I203" s="37"/>
      <c r="J203" s="37"/>
    </row>
    <row r="204">
      <c r="C204" s="37"/>
      <c r="D204" s="37"/>
      <c r="E204" s="37"/>
      <c r="F204" s="37"/>
      <c r="G204" s="37"/>
      <c r="H204" s="37"/>
      <c r="I204" s="37"/>
      <c r="J204" s="37"/>
    </row>
    <row r="205">
      <c r="C205" s="37"/>
      <c r="D205" s="37"/>
      <c r="E205" s="37"/>
      <c r="F205" s="37"/>
      <c r="G205" s="37"/>
      <c r="H205" s="37"/>
      <c r="I205" s="37"/>
      <c r="J205" s="37"/>
    </row>
    <row r="206">
      <c r="C206" s="37"/>
      <c r="D206" s="37"/>
      <c r="E206" s="37"/>
      <c r="F206" s="37"/>
      <c r="G206" s="37"/>
      <c r="H206" s="37"/>
      <c r="I206" s="37"/>
      <c r="J206" s="37"/>
    </row>
    <row r="207">
      <c r="C207" s="37"/>
      <c r="D207" s="37"/>
      <c r="E207" s="37"/>
      <c r="F207" s="37"/>
      <c r="G207" s="37"/>
      <c r="H207" s="37"/>
      <c r="I207" s="37"/>
      <c r="J207" s="37"/>
    </row>
    <row r="208">
      <c r="C208" s="37"/>
      <c r="D208" s="37"/>
      <c r="E208" s="37"/>
      <c r="F208" s="37"/>
      <c r="G208" s="37"/>
      <c r="H208" s="37"/>
      <c r="I208" s="37"/>
      <c r="J208" s="37"/>
    </row>
    <row r="209">
      <c r="C209" s="37"/>
      <c r="D209" s="37"/>
      <c r="E209" s="37"/>
      <c r="F209" s="37"/>
      <c r="G209" s="37"/>
      <c r="H209" s="37"/>
      <c r="I209" s="37"/>
      <c r="J209" s="37"/>
    </row>
    <row r="210">
      <c r="C210" s="37"/>
      <c r="D210" s="37"/>
      <c r="E210" s="37"/>
      <c r="F210" s="37"/>
      <c r="G210" s="37"/>
      <c r="H210" s="37"/>
      <c r="I210" s="37"/>
      <c r="J210" s="37"/>
    </row>
    <row r="211">
      <c r="C211" s="37"/>
      <c r="D211" s="37"/>
      <c r="E211" s="37"/>
      <c r="F211" s="37"/>
      <c r="G211" s="37"/>
      <c r="H211" s="37"/>
      <c r="I211" s="37"/>
      <c r="J211" s="37"/>
    </row>
    <row r="212">
      <c r="C212" s="37"/>
      <c r="D212" s="37"/>
      <c r="E212" s="37"/>
      <c r="F212" s="37"/>
      <c r="G212" s="37"/>
      <c r="H212" s="37"/>
      <c r="I212" s="37"/>
      <c r="J212" s="37"/>
    </row>
    <row r="213">
      <c r="C213" s="37"/>
      <c r="D213" s="37"/>
      <c r="E213" s="37"/>
      <c r="F213" s="37"/>
      <c r="G213" s="37"/>
      <c r="H213" s="37"/>
      <c r="I213" s="37"/>
      <c r="J213" s="37"/>
    </row>
    <row r="214">
      <c r="C214" s="37"/>
      <c r="D214" s="37"/>
      <c r="E214" s="37"/>
      <c r="F214" s="37"/>
      <c r="G214" s="37"/>
      <c r="H214" s="37"/>
      <c r="I214" s="37"/>
      <c r="J214" s="37"/>
    </row>
    <row r="215">
      <c r="C215" s="37"/>
      <c r="D215" s="37"/>
      <c r="E215" s="37"/>
      <c r="F215" s="37"/>
      <c r="G215" s="37"/>
      <c r="H215" s="37"/>
      <c r="I215" s="37"/>
      <c r="J215" s="37"/>
    </row>
    <row r="216">
      <c r="C216" s="37"/>
      <c r="D216" s="37"/>
      <c r="E216" s="37"/>
      <c r="F216" s="37"/>
      <c r="G216" s="37"/>
      <c r="H216" s="37"/>
      <c r="I216" s="37"/>
      <c r="J216" s="37"/>
    </row>
    <row r="217">
      <c r="C217" s="37"/>
      <c r="D217" s="37"/>
      <c r="E217" s="37"/>
      <c r="F217" s="37"/>
      <c r="G217" s="37"/>
      <c r="H217" s="37"/>
      <c r="I217" s="37"/>
      <c r="J217" s="37"/>
    </row>
    <row r="218">
      <c r="C218" s="37"/>
      <c r="D218" s="37"/>
      <c r="E218" s="37"/>
      <c r="F218" s="37"/>
      <c r="G218" s="37"/>
      <c r="H218" s="37"/>
      <c r="I218" s="37"/>
      <c r="J218" s="37"/>
    </row>
    <row r="219">
      <c r="C219" s="37"/>
      <c r="D219" s="37"/>
      <c r="E219" s="37"/>
      <c r="F219" s="37"/>
      <c r="G219" s="37"/>
      <c r="H219" s="37"/>
      <c r="I219" s="37"/>
      <c r="J219" s="37"/>
    </row>
    <row r="220">
      <c r="C220" s="37"/>
      <c r="D220" s="37"/>
      <c r="E220" s="37"/>
      <c r="F220" s="37"/>
      <c r="G220" s="37"/>
      <c r="H220" s="37"/>
      <c r="I220" s="37"/>
      <c r="J220" s="37"/>
    </row>
    <row r="221">
      <c r="C221" s="37"/>
      <c r="D221" s="37"/>
      <c r="E221" s="37"/>
      <c r="F221" s="37"/>
      <c r="G221" s="37"/>
      <c r="H221" s="37"/>
      <c r="I221" s="37"/>
      <c r="J221" s="37"/>
    </row>
    <row r="222">
      <c r="C222" s="37"/>
      <c r="D222" s="37"/>
      <c r="E222" s="37"/>
      <c r="F222" s="37"/>
      <c r="G222" s="37"/>
      <c r="H222" s="37"/>
      <c r="I222" s="37"/>
      <c r="J222" s="37"/>
    </row>
    <row r="223">
      <c r="C223" s="37"/>
      <c r="D223" s="37"/>
      <c r="E223" s="37"/>
      <c r="F223" s="37"/>
      <c r="G223" s="37"/>
      <c r="H223" s="37"/>
      <c r="I223" s="37"/>
      <c r="J223" s="37"/>
    </row>
    <row r="224">
      <c r="C224" s="37"/>
      <c r="D224" s="37"/>
      <c r="E224" s="37"/>
      <c r="F224" s="37"/>
      <c r="G224" s="37"/>
      <c r="H224" s="37"/>
      <c r="I224" s="37"/>
      <c r="J224" s="37"/>
    </row>
    <row r="225">
      <c r="C225" s="37"/>
      <c r="D225" s="37"/>
      <c r="E225" s="37"/>
      <c r="F225" s="37"/>
      <c r="G225" s="37"/>
      <c r="H225" s="37"/>
      <c r="I225" s="37"/>
      <c r="J225" s="37"/>
    </row>
    <row r="226">
      <c r="C226" s="37"/>
      <c r="D226" s="37"/>
      <c r="E226" s="37"/>
      <c r="F226" s="37"/>
      <c r="G226" s="37"/>
      <c r="H226" s="37"/>
      <c r="I226" s="37"/>
      <c r="J226" s="37"/>
    </row>
    <row r="227">
      <c r="C227" s="37"/>
      <c r="D227" s="37"/>
      <c r="E227" s="37"/>
      <c r="F227" s="37"/>
      <c r="G227" s="37"/>
      <c r="H227" s="37"/>
      <c r="I227" s="37"/>
      <c r="J227" s="37"/>
    </row>
    <row r="228">
      <c r="C228" s="37"/>
      <c r="D228" s="37"/>
      <c r="E228" s="37"/>
      <c r="F228" s="37"/>
      <c r="G228" s="37"/>
      <c r="H228" s="37"/>
      <c r="I228" s="37"/>
      <c r="J228" s="37"/>
    </row>
    <row r="229">
      <c r="C229" s="37"/>
      <c r="D229" s="37"/>
      <c r="E229" s="37"/>
      <c r="F229" s="37"/>
      <c r="G229" s="37"/>
      <c r="H229" s="37"/>
      <c r="I229" s="37"/>
      <c r="J229" s="37"/>
    </row>
    <row r="230">
      <c r="C230" s="37"/>
      <c r="D230" s="37"/>
      <c r="E230" s="37"/>
      <c r="F230" s="37"/>
      <c r="G230" s="37"/>
      <c r="H230" s="37"/>
      <c r="I230" s="37"/>
      <c r="J230" s="37"/>
    </row>
    <row r="231">
      <c r="C231" s="37"/>
      <c r="D231" s="37"/>
      <c r="E231" s="37"/>
      <c r="F231" s="37"/>
      <c r="G231" s="37"/>
      <c r="H231" s="37"/>
      <c r="I231" s="37"/>
      <c r="J231" s="37"/>
    </row>
    <row r="232">
      <c r="C232" s="37"/>
      <c r="D232" s="37"/>
      <c r="E232" s="37"/>
      <c r="F232" s="37"/>
      <c r="G232" s="37"/>
      <c r="H232" s="37"/>
      <c r="I232" s="37"/>
      <c r="J232" s="37"/>
    </row>
    <row r="233">
      <c r="C233" s="37"/>
      <c r="D233" s="37"/>
      <c r="E233" s="37"/>
      <c r="F233" s="37"/>
      <c r="G233" s="37"/>
      <c r="H233" s="37"/>
      <c r="I233" s="37"/>
      <c r="J233" s="37"/>
    </row>
    <row r="234">
      <c r="C234" s="37"/>
      <c r="D234" s="37"/>
      <c r="E234" s="37"/>
      <c r="F234" s="37"/>
      <c r="G234" s="37"/>
      <c r="H234" s="37"/>
      <c r="I234" s="37"/>
      <c r="J234" s="37"/>
    </row>
    <row r="235">
      <c r="C235" s="37"/>
      <c r="D235" s="37"/>
      <c r="E235" s="37"/>
      <c r="F235" s="37"/>
      <c r="G235" s="37"/>
      <c r="H235" s="37"/>
      <c r="I235" s="37"/>
      <c r="J235" s="37"/>
    </row>
    <row r="236">
      <c r="C236" s="37"/>
      <c r="D236" s="37"/>
      <c r="E236" s="37"/>
      <c r="F236" s="37"/>
      <c r="G236" s="37"/>
      <c r="H236" s="37"/>
      <c r="I236" s="37"/>
      <c r="J236" s="37"/>
    </row>
    <row r="237">
      <c r="C237" s="37"/>
      <c r="D237" s="37"/>
      <c r="E237" s="37"/>
      <c r="F237" s="37"/>
      <c r="G237" s="37"/>
      <c r="H237" s="37"/>
      <c r="I237" s="37"/>
      <c r="J237" s="37"/>
    </row>
    <row r="238">
      <c r="C238" s="37"/>
      <c r="D238" s="37"/>
      <c r="E238" s="37"/>
      <c r="F238" s="37"/>
      <c r="G238" s="37"/>
      <c r="H238" s="37"/>
      <c r="I238" s="37"/>
      <c r="J238" s="37"/>
    </row>
    <row r="239">
      <c r="C239" s="37"/>
      <c r="D239" s="37"/>
      <c r="E239" s="37"/>
      <c r="F239" s="37"/>
      <c r="G239" s="37"/>
      <c r="H239" s="37"/>
      <c r="I239" s="37"/>
      <c r="J239" s="37"/>
    </row>
    <row r="240">
      <c r="C240" s="37"/>
      <c r="D240" s="37"/>
      <c r="E240" s="37"/>
      <c r="F240" s="37"/>
      <c r="G240" s="37"/>
      <c r="H240" s="37"/>
      <c r="I240" s="37"/>
      <c r="J240" s="37"/>
    </row>
    <row r="241">
      <c r="C241" s="37"/>
      <c r="D241" s="37"/>
      <c r="E241" s="37"/>
      <c r="F241" s="37"/>
      <c r="G241" s="37"/>
      <c r="H241" s="37"/>
      <c r="I241" s="37"/>
      <c r="J241" s="37"/>
    </row>
    <row r="242">
      <c r="C242" s="37"/>
      <c r="D242" s="37"/>
      <c r="E242" s="37"/>
      <c r="F242" s="37"/>
      <c r="G242" s="37"/>
      <c r="H242" s="37"/>
      <c r="I242" s="37"/>
      <c r="J242" s="37"/>
    </row>
    <row r="243">
      <c r="C243" s="37"/>
      <c r="D243" s="37"/>
      <c r="E243" s="37"/>
      <c r="F243" s="37"/>
      <c r="G243" s="37"/>
      <c r="H243" s="37"/>
      <c r="I243" s="37"/>
      <c r="J243" s="37"/>
    </row>
    <row r="244">
      <c r="C244" s="37"/>
      <c r="D244" s="37"/>
      <c r="E244" s="37"/>
      <c r="F244" s="37"/>
      <c r="G244" s="37"/>
      <c r="H244" s="37"/>
      <c r="I244" s="37"/>
      <c r="J244" s="37"/>
    </row>
    <row r="245">
      <c r="C245" s="37"/>
      <c r="D245" s="37"/>
      <c r="E245" s="37"/>
      <c r="F245" s="37"/>
      <c r="G245" s="37"/>
      <c r="H245" s="37"/>
      <c r="I245" s="37"/>
      <c r="J245" s="37"/>
    </row>
    <row r="246">
      <c r="C246" s="37"/>
      <c r="D246" s="37"/>
      <c r="E246" s="37"/>
      <c r="F246" s="37"/>
      <c r="G246" s="37"/>
      <c r="H246" s="37"/>
      <c r="I246" s="37"/>
      <c r="J246" s="37"/>
    </row>
    <row r="247">
      <c r="C247" s="37"/>
      <c r="D247" s="37"/>
      <c r="E247" s="37"/>
      <c r="F247" s="37"/>
      <c r="G247" s="37"/>
      <c r="H247" s="37"/>
      <c r="I247" s="37"/>
      <c r="J247" s="37"/>
    </row>
    <row r="248">
      <c r="C248" s="37"/>
      <c r="D248" s="37"/>
      <c r="E248" s="37"/>
      <c r="F248" s="37"/>
      <c r="G248" s="37"/>
      <c r="H248" s="37"/>
      <c r="I248" s="37"/>
      <c r="J248" s="37"/>
    </row>
    <row r="249">
      <c r="C249" s="37"/>
      <c r="D249" s="37"/>
      <c r="E249" s="37"/>
      <c r="F249" s="37"/>
      <c r="G249" s="37"/>
      <c r="H249" s="37"/>
      <c r="I249" s="37"/>
      <c r="J249" s="37"/>
    </row>
    <row r="250">
      <c r="C250" s="37"/>
      <c r="D250" s="37"/>
      <c r="E250" s="37"/>
      <c r="F250" s="37"/>
      <c r="G250" s="37"/>
      <c r="H250" s="37"/>
      <c r="I250" s="37"/>
      <c r="J250" s="37"/>
    </row>
    <row r="251">
      <c r="C251" s="37"/>
      <c r="D251" s="37"/>
      <c r="E251" s="37"/>
      <c r="F251" s="37"/>
      <c r="G251" s="37"/>
      <c r="H251" s="37"/>
      <c r="I251" s="37"/>
      <c r="J251" s="37"/>
    </row>
    <row r="252">
      <c r="C252" s="37"/>
      <c r="D252" s="37"/>
      <c r="E252" s="37"/>
      <c r="F252" s="37"/>
      <c r="G252" s="37"/>
      <c r="H252" s="37"/>
      <c r="I252" s="37"/>
      <c r="J252" s="37"/>
    </row>
    <row r="253">
      <c r="C253" s="37"/>
      <c r="D253" s="37"/>
      <c r="E253" s="37"/>
      <c r="F253" s="37"/>
      <c r="G253" s="37"/>
      <c r="H253" s="37"/>
      <c r="I253" s="37"/>
      <c r="J253" s="37"/>
    </row>
    <row r="254">
      <c r="C254" s="37"/>
      <c r="D254" s="37"/>
      <c r="E254" s="37"/>
      <c r="F254" s="37"/>
      <c r="G254" s="37"/>
      <c r="H254" s="37"/>
      <c r="I254" s="37"/>
      <c r="J254" s="37"/>
    </row>
    <row r="255">
      <c r="C255" s="37"/>
      <c r="D255" s="37"/>
      <c r="E255" s="37"/>
      <c r="F255" s="37"/>
      <c r="G255" s="37"/>
      <c r="H255" s="37"/>
      <c r="I255" s="37"/>
      <c r="J255" s="37"/>
    </row>
    <row r="256">
      <c r="C256" s="37"/>
      <c r="D256" s="37"/>
      <c r="E256" s="37"/>
      <c r="F256" s="37"/>
      <c r="G256" s="37"/>
      <c r="H256" s="37"/>
      <c r="I256" s="37"/>
      <c r="J256" s="37"/>
    </row>
    <row r="257">
      <c r="C257" s="37"/>
      <c r="D257" s="37"/>
      <c r="E257" s="37"/>
      <c r="F257" s="37"/>
      <c r="G257" s="37"/>
      <c r="H257" s="37"/>
      <c r="I257" s="37"/>
      <c r="J257" s="37"/>
    </row>
    <row r="258">
      <c r="C258" s="37"/>
      <c r="D258" s="37"/>
      <c r="E258" s="37"/>
      <c r="F258" s="37"/>
      <c r="G258" s="37"/>
      <c r="H258" s="37"/>
      <c r="I258" s="37"/>
      <c r="J258" s="37"/>
    </row>
    <row r="259">
      <c r="C259" s="37"/>
      <c r="D259" s="37"/>
      <c r="E259" s="37"/>
      <c r="F259" s="37"/>
      <c r="G259" s="37"/>
      <c r="H259" s="37"/>
      <c r="I259" s="37"/>
      <c r="J259" s="37"/>
    </row>
    <row r="260">
      <c r="C260" s="37"/>
      <c r="D260" s="37"/>
      <c r="E260" s="37"/>
      <c r="F260" s="37"/>
      <c r="G260" s="37"/>
      <c r="H260" s="37"/>
      <c r="I260" s="37"/>
      <c r="J260" s="37"/>
    </row>
    <row r="261">
      <c r="C261" s="37"/>
      <c r="D261" s="37"/>
      <c r="E261" s="37"/>
      <c r="F261" s="37"/>
      <c r="G261" s="37"/>
      <c r="H261" s="37"/>
      <c r="I261" s="37"/>
      <c r="J261" s="37"/>
    </row>
    <row r="262">
      <c r="C262" s="37"/>
      <c r="D262" s="37"/>
      <c r="E262" s="37"/>
      <c r="F262" s="37"/>
      <c r="G262" s="37"/>
      <c r="H262" s="37"/>
      <c r="I262" s="37"/>
      <c r="J262" s="37"/>
    </row>
    <row r="263">
      <c r="C263" s="37"/>
      <c r="D263" s="37"/>
      <c r="E263" s="37"/>
      <c r="F263" s="37"/>
      <c r="G263" s="37"/>
      <c r="H263" s="37"/>
      <c r="I263" s="37"/>
      <c r="J263" s="37"/>
    </row>
    <row r="264">
      <c r="C264" s="37"/>
      <c r="D264" s="37"/>
      <c r="E264" s="37"/>
      <c r="F264" s="37"/>
      <c r="G264" s="37"/>
      <c r="H264" s="37"/>
      <c r="I264" s="37"/>
      <c r="J264" s="37"/>
    </row>
    <row r="265">
      <c r="C265" s="37"/>
      <c r="D265" s="37"/>
      <c r="E265" s="37"/>
      <c r="F265" s="37"/>
      <c r="G265" s="37"/>
      <c r="H265" s="37"/>
      <c r="I265" s="37"/>
      <c r="J265" s="37"/>
    </row>
    <row r="266">
      <c r="C266" s="37"/>
      <c r="D266" s="37"/>
      <c r="E266" s="37"/>
      <c r="F266" s="37"/>
      <c r="G266" s="37"/>
      <c r="H266" s="37"/>
      <c r="I266" s="37"/>
      <c r="J266" s="37"/>
    </row>
    <row r="267">
      <c r="C267" s="37"/>
      <c r="D267" s="37"/>
      <c r="E267" s="37"/>
      <c r="F267" s="37"/>
      <c r="G267" s="37"/>
      <c r="H267" s="37"/>
      <c r="I267" s="37"/>
      <c r="J267" s="37"/>
    </row>
    <row r="268">
      <c r="C268" s="37"/>
      <c r="D268" s="37"/>
      <c r="E268" s="37"/>
      <c r="F268" s="37"/>
      <c r="G268" s="37"/>
      <c r="H268" s="37"/>
      <c r="I268" s="37"/>
      <c r="J268" s="37"/>
    </row>
    <row r="269">
      <c r="C269" s="37"/>
      <c r="D269" s="37"/>
      <c r="E269" s="37"/>
      <c r="F269" s="37"/>
      <c r="G269" s="37"/>
      <c r="H269" s="37"/>
      <c r="I269" s="37"/>
      <c r="J269" s="37"/>
    </row>
    <row r="270">
      <c r="C270" s="37"/>
      <c r="D270" s="37"/>
      <c r="E270" s="37"/>
      <c r="F270" s="37"/>
      <c r="G270" s="37"/>
      <c r="H270" s="37"/>
      <c r="I270" s="37"/>
      <c r="J270" s="37"/>
    </row>
    <row r="271">
      <c r="C271" s="37"/>
      <c r="D271" s="37"/>
      <c r="E271" s="37"/>
      <c r="F271" s="37"/>
      <c r="G271" s="37"/>
      <c r="H271" s="37"/>
      <c r="I271" s="37"/>
      <c r="J271" s="37"/>
    </row>
    <row r="272">
      <c r="C272" s="37"/>
      <c r="D272" s="37"/>
      <c r="E272" s="37"/>
      <c r="F272" s="37"/>
      <c r="G272" s="37"/>
      <c r="H272" s="37"/>
      <c r="I272" s="37"/>
      <c r="J272" s="37"/>
    </row>
    <row r="273">
      <c r="C273" s="37"/>
      <c r="D273" s="37"/>
      <c r="E273" s="37"/>
      <c r="F273" s="37"/>
      <c r="G273" s="37"/>
      <c r="H273" s="37"/>
      <c r="I273" s="37"/>
      <c r="J273" s="37"/>
    </row>
    <row r="274">
      <c r="C274" s="37"/>
      <c r="D274" s="37"/>
      <c r="E274" s="37"/>
      <c r="F274" s="37"/>
      <c r="G274" s="37"/>
      <c r="H274" s="37"/>
      <c r="I274" s="37"/>
      <c r="J274" s="37"/>
    </row>
    <row r="275">
      <c r="C275" s="37"/>
      <c r="D275" s="37"/>
      <c r="E275" s="37"/>
      <c r="F275" s="37"/>
      <c r="G275" s="37"/>
      <c r="H275" s="37"/>
      <c r="I275" s="37"/>
      <c r="J275" s="37"/>
    </row>
    <row r="276">
      <c r="C276" s="37"/>
      <c r="D276" s="37"/>
      <c r="E276" s="37"/>
      <c r="F276" s="37"/>
      <c r="G276" s="37"/>
      <c r="H276" s="37"/>
      <c r="I276" s="37"/>
      <c r="J276" s="37"/>
    </row>
    <row r="277">
      <c r="C277" s="37"/>
      <c r="D277" s="37"/>
      <c r="E277" s="37"/>
      <c r="F277" s="37"/>
      <c r="G277" s="37"/>
      <c r="H277" s="37"/>
      <c r="I277" s="37"/>
      <c r="J277" s="37"/>
    </row>
    <row r="278">
      <c r="C278" s="37"/>
      <c r="D278" s="37"/>
      <c r="E278" s="37"/>
      <c r="F278" s="37"/>
      <c r="G278" s="37"/>
      <c r="H278" s="37"/>
      <c r="I278" s="37"/>
      <c r="J278" s="37"/>
    </row>
    <row r="279">
      <c r="C279" s="37"/>
      <c r="D279" s="37"/>
      <c r="E279" s="37"/>
      <c r="F279" s="37"/>
      <c r="G279" s="37"/>
      <c r="H279" s="37"/>
      <c r="I279" s="37"/>
      <c r="J279" s="37"/>
    </row>
    <row r="280">
      <c r="C280" s="37"/>
      <c r="D280" s="37"/>
      <c r="E280" s="37"/>
      <c r="F280" s="37"/>
      <c r="G280" s="37"/>
      <c r="H280" s="37"/>
      <c r="I280" s="37"/>
      <c r="J280" s="37"/>
    </row>
    <row r="281">
      <c r="C281" s="37"/>
      <c r="D281" s="37"/>
      <c r="E281" s="37"/>
      <c r="F281" s="37"/>
      <c r="G281" s="37"/>
      <c r="H281" s="37"/>
      <c r="I281" s="37"/>
      <c r="J281" s="37"/>
    </row>
    <row r="282">
      <c r="C282" s="37"/>
      <c r="D282" s="37"/>
      <c r="E282" s="37"/>
      <c r="F282" s="37"/>
      <c r="G282" s="37"/>
      <c r="H282" s="37"/>
      <c r="I282" s="37"/>
      <c r="J282" s="37"/>
    </row>
    <row r="283">
      <c r="C283" s="37"/>
      <c r="D283" s="37"/>
      <c r="E283" s="37"/>
      <c r="F283" s="37"/>
      <c r="G283" s="37"/>
      <c r="H283" s="37"/>
      <c r="I283" s="37"/>
      <c r="J283" s="37"/>
    </row>
    <row r="284">
      <c r="C284" s="37"/>
      <c r="D284" s="37"/>
      <c r="E284" s="37"/>
      <c r="F284" s="37"/>
      <c r="G284" s="37"/>
      <c r="H284" s="37"/>
      <c r="I284" s="37"/>
      <c r="J284" s="37"/>
    </row>
    <row r="285">
      <c r="C285" s="37"/>
      <c r="D285" s="37"/>
      <c r="E285" s="37"/>
      <c r="F285" s="37"/>
      <c r="G285" s="37"/>
      <c r="H285" s="37"/>
      <c r="I285" s="37"/>
      <c r="J285" s="37"/>
    </row>
    <row r="286">
      <c r="C286" s="37"/>
      <c r="D286" s="37"/>
      <c r="E286" s="37"/>
      <c r="F286" s="37"/>
      <c r="G286" s="37"/>
      <c r="H286" s="37"/>
      <c r="I286" s="37"/>
      <c r="J286" s="37"/>
    </row>
    <row r="287">
      <c r="C287" s="37"/>
      <c r="D287" s="37"/>
      <c r="E287" s="37"/>
      <c r="F287" s="37"/>
      <c r="G287" s="37"/>
      <c r="H287" s="37"/>
      <c r="I287" s="37"/>
      <c r="J287" s="37"/>
    </row>
    <row r="288">
      <c r="C288" s="37"/>
      <c r="D288" s="37"/>
      <c r="E288" s="37"/>
      <c r="F288" s="37"/>
      <c r="G288" s="37"/>
      <c r="H288" s="37"/>
      <c r="I288" s="37"/>
      <c r="J288" s="37"/>
    </row>
    <row r="289">
      <c r="C289" s="37"/>
      <c r="D289" s="37"/>
      <c r="E289" s="37"/>
      <c r="F289" s="37"/>
      <c r="G289" s="37"/>
      <c r="H289" s="37"/>
      <c r="I289" s="37"/>
      <c r="J289" s="37"/>
    </row>
    <row r="290">
      <c r="C290" s="37"/>
      <c r="D290" s="37"/>
      <c r="E290" s="37"/>
      <c r="F290" s="37"/>
      <c r="G290" s="37"/>
      <c r="H290" s="37"/>
      <c r="I290" s="37"/>
      <c r="J290" s="37"/>
    </row>
    <row r="291">
      <c r="C291" s="37"/>
      <c r="D291" s="37"/>
      <c r="E291" s="37"/>
      <c r="F291" s="37"/>
      <c r="G291" s="37"/>
      <c r="H291" s="37"/>
      <c r="I291" s="37"/>
      <c r="J291" s="37"/>
    </row>
    <row r="292">
      <c r="C292" s="37"/>
      <c r="D292" s="37"/>
      <c r="E292" s="37"/>
      <c r="F292" s="37"/>
      <c r="G292" s="37"/>
      <c r="H292" s="37"/>
      <c r="I292" s="37"/>
      <c r="J292" s="37"/>
    </row>
    <row r="293">
      <c r="C293" s="37"/>
      <c r="D293" s="37"/>
      <c r="E293" s="37"/>
      <c r="F293" s="37"/>
      <c r="G293" s="37"/>
      <c r="H293" s="37"/>
      <c r="I293" s="37"/>
      <c r="J293" s="37"/>
    </row>
    <row r="294">
      <c r="C294" s="37"/>
      <c r="D294" s="37"/>
      <c r="E294" s="37"/>
      <c r="F294" s="37"/>
      <c r="G294" s="37"/>
      <c r="H294" s="37"/>
      <c r="I294" s="37"/>
      <c r="J294" s="37"/>
    </row>
    <row r="295">
      <c r="C295" s="37"/>
      <c r="D295" s="37"/>
      <c r="E295" s="37"/>
      <c r="F295" s="37"/>
      <c r="G295" s="37"/>
      <c r="H295" s="37"/>
      <c r="I295" s="37"/>
      <c r="J295" s="37"/>
    </row>
    <row r="296">
      <c r="C296" s="37"/>
      <c r="D296" s="37"/>
      <c r="E296" s="37"/>
      <c r="F296" s="37"/>
      <c r="G296" s="37"/>
      <c r="H296" s="37"/>
      <c r="I296" s="37"/>
      <c r="J296" s="37"/>
    </row>
    <row r="297">
      <c r="C297" s="37"/>
      <c r="D297" s="37"/>
      <c r="E297" s="37"/>
      <c r="F297" s="37"/>
      <c r="G297" s="37"/>
      <c r="H297" s="37"/>
      <c r="I297" s="37"/>
      <c r="J297" s="37"/>
    </row>
    <row r="298">
      <c r="C298" s="37"/>
      <c r="D298" s="37"/>
      <c r="E298" s="37"/>
      <c r="F298" s="37"/>
      <c r="G298" s="37"/>
      <c r="H298" s="37"/>
      <c r="I298" s="37"/>
      <c r="J298" s="37"/>
    </row>
    <row r="299">
      <c r="C299" s="37"/>
      <c r="D299" s="37"/>
      <c r="E299" s="37"/>
      <c r="F299" s="37"/>
      <c r="G299" s="37"/>
      <c r="H299" s="37"/>
      <c r="I299" s="37"/>
      <c r="J299" s="37"/>
    </row>
    <row r="300">
      <c r="C300" s="37"/>
      <c r="D300" s="37"/>
      <c r="E300" s="37"/>
      <c r="F300" s="37"/>
      <c r="G300" s="37"/>
      <c r="H300" s="37"/>
      <c r="I300" s="37"/>
      <c r="J300" s="37"/>
    </row>
    <row r="301">
      <c r="C301" s="37"/>
      <c r="D301" s="37"/>
      <c r="E301" s="37"/>
      <c r="F301" s="37"/>
      <c r="G301" s="37"/>
      <c r="H301" s="37"/>
      <c r="I301" s="37"/>
      <c r="J301" s="37"/>
    </row>
    <row r="302">
      <c r="C302" s="37"/>
      <c r="D302" s="37"/>
      <c r="E302" s="37"/>
      <c r="F302" s="37"/>
      <c r="G302" s="37"/>
      <c r="H302" s="37"/>
      <c r="I302" s="37"/>
      <c r="J302" s="37"/>
    </row>
    <row r="303">
      <c r="C303" s="37"/>
      <c r="D303" s="37"/>
      <c r="E303" s="37"/>
      <c r="F303" s="37"/>
      <c r="G303" s="37"/>
      <c r="H303" s="37"/>
      <c r="I303" s="37"/>
      <c r="J303" s="37"/>
    </row>
    <row r="304">
      <c r="C304" s="37"/>
      <c r="D304" s="37"/>
      <c r="E304" s="37"/>
      <c r="F304" s="37"/>
      <c r="G304" s="37"/>
      <c r="H304" s="37"/>
      <c r="I304" s="37"/>
      <c r="J304" s="37"/>
    </row>
    <row r="305">
      <c r="C305" s="37"/>
      <c r="D305" s="37"/>
      <c r="E305" s="37"/>
      <c r="F305" s="37"/>
      <c r="G305" s="37"/>
      <c r="H305" s="37"/>
      <c r="I305" s="37"/>
      <c r="J305" s="37"/>
    </row>
    <row r="306">
      <c r="C306" s="37"/>
      <c r="D306" s="37"/>
      <c r="E306" s="37"/>
      <c r="F306" s="37"/>
      <c r="G306" s="37"/>
      <c r="H306" s="37"/>
      <c r="I306" s="37"/>
      <c r="J306" s="37"/>
    </row>
    <row r="307">
      <c r="C307" s="37"/>
      <c r="D307" s="37"/>
      <c r="E307" s="37"/>
      <c r="F307" s="37"/>
      <c r="G307" s="37"/>
      <c r="H307" s="37"/>
      <c r="I307" s="37"/>
      <c r="J307" s="37"/>
    </row>
    <row r="308">
      <c r="C308" s="37"/>
      <c r="D308" s="37"/>
      <c r="E308" s="37"/>
      <c r="F308" s="37"/>
      <c r="G308" s="37"/>
      <c r="H308" s="37"/>
      <c r="I308" s="37"/>
      <c r="J308" s="37"/>
    </row>
    <row r="309">
      <c r="C309" s="37"/>
      <c r="D309" s="37"/>
      <c r="E309" s="37"/>
      <c r="F309" s="37"/>
      <c r="G309" s="37"/>
      <c r="H309" s="37"/>
      <c r="I309" s="37"/>
      <c r="J309" s="37"/>
    </row>
    <row r="310">
      <c r="C310" s="37"/>
      <c r="D310" s="37"/>
      <c r="E310" s="37"/>
      <c r="F310" s="37"/>
      <c r="G310" s="37"/>
      <c r="H310" s="37"/>
      <c r="I310" s="37"/>
      <c r="J310" s="37"/>
    </row>
    <row r="311">
      <c r="C311" s="37"/>
      <c r="D311" s="37"/>
      <c r="E311" s="37"/>
      <c r="F311" s="37"/>
      <c r="G311" s="37"/>
      <c r="H311" s="37"/>
      <c r="I311" s="37"/>
      <c r="J311" s="37"/>
    </row>
    <row r="312">
      <c r="C312" s="37"/>
      <c r="D312" s="37"/>
      <c r="E312" s="37"/>
      <c r="F312" s="37"/>
      <c r="G312" s="37"/>
      <c r="H312" s="37"/>
      <c r="I312" s="37"/>
      <c r="J312" s="37"/>
    </row>
    <row r="313">
      <c r="C313" s="37"/>
      <c r="D313" s="37"/>
      <c r="E313" s="37"/>
      <c r="F313" s="37"/>
      <c r="G313" s="37"/>
      <c r="H313" s="37"/>
      <c r="I313" s="37"/>
      <c r="J313" s="37"/>
    </row>
    <row r="314">
      <c r="C314" s="37"/>
      <c r="D314" s="37"/>
      <c r="E314" s="37"/>
      <c r="F314" s="37"/>
      <c r="G314" s="37"/>
      <c r="H314" s="37"/>
      <c r="I314" s="37"/>
      <c r="J314" s="37"/>
    </row>
    <row r="315">
      <c r="C315" s="37"/>
      <c r="D315" s="37"/>
      <c r="E315" s="37"/>
      <c r="F315" s="37"/>
      <c r="G315" s="37"/>
      <c r="H315" s="37"/>
      <c r="I315" s="37"/>
      <c r="J315" s="37"/>
    </row>
    <row r="316">
      <c r="C316" s="37"/>
      <c r="D316" s="37"/>
      <c r="E316" s="37"/>
      <c r="F316" s="37"/>
      <c r="G316" s="37"/>
      <c r="H316" s="37"/>
      <c r="I316" s="37"/>
      <c r="J316" s="37"/>
    </row>
    <row r="317">
      <c r="C317" s="37"/>
      <c r="D317" s="37"/>
      <c r="E317" s="37"/>
      <c r="F317" s="37"/>
      <c r="G317" s="37"/>
      <c r="H317" s="37"/>
      <c r="I317" s="37"/>
      <c r="J317" s="37"/>
    </row>
    <row r="318">
      <c r="C318" s="37"/>
      <c r="D318" s="37"/>
      <c r="E318" s="37"/>
      <c r="F318" s="37"/>
      <c r="G318" s="37"/>
      <c r="H318" s="37"/>
      <c r="I318" s="37"/>
      <c r="J318" s="37"/>
    </row>
    <row r="319">
      <c r="C319" s="37"/>
      <c r="D319" s="37"/>
      <c r="E319" s="37"/>
      <c r="F319" s="37"/>
      <c r="G319" s="37"/>
      <c r="H319" s="37"/>
      <c r="I319" s="37"/>
      <c r="J319" s="37"/>
    </row>
    <row r="320">
      <c r="C320" s="37"/>
      <c r="D320" s="37"/>
      <c r="E320" s="37"/>
      <c r="F320" s="37"/>
      <c r="G320" s="37"/>
      <c r="H320" s="37"/>
      <c r="I320" s="37"/>
      <c r="J320" s="37"/>
    </row>
    <row r="321">
      <c r="C321" s="37"/>
      <c r="D321" s="37"/>
      <c r="E321" s="37"/>
      <c r="F321" s="37"/>
      <c r="G321" s="37"/>
      <c r="H321" s="37"/>
      <c r="I321" s="37"/>
      <c r="J321" s="37"/>
    </row>
    <row r="322">
      <c r="C322" s="37"/>
      <c r="D322" s="37"/>
      <c r="E322" s="37"/>
      <c r="F322" s="37"/>
      <c r="G322" s="37"/>
      <c r="H322" s="37"/>
      <c r="I322" s="37"/>
      <c r="J322" s="37"/>
    </row>
    <row r="323">
      <c r="C323" s="37"/>
      <c r="D323" s="37"/>
      <c r="E323" s="37"/>
      <c r="F323" s="37"/>
      <c r="G323" s="37"/>
      <c r="H323" s="37"/>
      <c r="I323" s="37"/>
      <c r="J323" s="37"/>
    </row>
    <row r="324">
      <c r="C324" s="37"/>
      <c r="D324" s="37"/>
      <c r="E324" s="37"/>
      <c r="F324" s="37"/>
      <c r="G324" s="37"/>
      <c r="H324" s="37"/>
      <c r="I324" s="37"/>
      <c r="J324" s="37"/>
    </row>
    <row r="325">
      <c r="C325" s="37"/>
      <c r="D325" s="37"/>
      <c r="E325" s="37"/>
      <c r="F325" s="37"/>
      <c r="G325" s="37"/>
      <c r="H325" s="37"/>
      <c r="I325" s="37"/>
      <c r="J325" s="37"/>
    </row>
    <row r="326">
      <c r="C326" s="37"/>
      <c r="D326" s="37"/>
      <c r="E326" s="37"/>
      <c r="F326" s="37"/>
      <c r="G326" s="37"/>
      <c r="H326" s="37"/>
      <c r="I326" s="37"/>
      <c r="J326" s="37"/>
    </row>
    <row r="327">
      <c r="C327" s="37"/>
      <c r="D327" s="37"/>
      <c r="E327" s="37"/>
      <c r="F327" s="37"/>
      <c r="G327" s="37"/>
      <c r="H327" s="37"/>
      <c r="I327" s="37"/>
      <c r="J327" s="37"/>
    </row>
    <row r="328">
      <c r="C328" s="37"/>
      <c r="D328" s="37"/>
      <c r="E328" s="37"/>
      <c r="F328" s="37"/>
      <c r="G328" s="37"/>
      <c r="H328" s="37"/>
      <c r="I328" s="37"/>
      <c r="J328" s="37"/>
    </row>
    <row r="329">
      <c r="C329" s="37"/>
      <c r="D329" s="37"/>
      <c r="E329" s="37"/>
      <c r="F329" s="37"/>
      <c r="G329" s="37"/>
      <c r="H329" s="37"/>
      <c r="I329" s="37"/>
      <c r="J329" s="37"/>
    </row>
    <row r="330">
      <c r="C330" s="37"/>
      <c r="D330" s="37"/>
      <c r="E330" s="37"/>
      <c r="F330" s="37"/>
      <c r="G330" s="37"/>
      <c r="H330" s="37"/>
      <c r="I330" s="37"/>
      <c r="J330" s="37"/>
    </row>
    <row r="331">
      <c r="C331" s="37"/>
      <c r="D331" s="37"/>
      <c r="E331" s="37"/>
      <c r="F331" s="37"/>
      <c r="G331" s="37"/>
      <c r="H331" s="37"/>
      <c r="I331" s="37"/>
      <c r="J331" s="37"/>
    </row>
    <row r="332">
      <c r="C332" s="37"/>
      <c r="D332" s="37"/>
      <c r="E332" s="37"/>
      <c r="F332" s="37"/>
      <c r="G332" s="37"/>
      <c r="H332" s="37"/>
      <c r="I332" s="37"/>
      <c r="J332" s="37"/>
    </row>
    <row r="333">
      <c r="C333" s="37"/>
      <c r="D333" s="37"/>
      <c r="E333" s="37"/>
      <c r="F333" s="37"/>
      <c r="G333" s="37"/>
      <c r="H333" s="37"/>
      <c r="I333" s="37"/>
      <c r="J333" s="37"/>
    </row>
    <row r="334">
      <c r="C334" s="37"/>
      <c r="D334" s="37"/>
      <c r="E334" s="37"/>
      <c r="F334" s="37"/>
      <c r="G334" s="37"/>
      <c r="H334" s="37"/>
      <c r="I334" s="37"/>
      <c r="J334" s="37"/>
    </row>
    <row r="335">
      <c r="C335" s="37"/>
      <c r="D335" s="37"/>
      <c r="E335" s="37"/>
      <c r="F335" s="37"/>
      <c r="G335" s="37"/>
      <c r="H335" s="37"/>
      <c r="I335" s="37"/>
      <c r="J335" s="37"/>
    </row>
    <row r="336">
      <c r="C336" s="37"/>
      <c r="D336" s="37"/>
      <c r="E336" s="37"/>
      <c r="F336" s="37"/>
      <c r="G336" s="37"/>
      <c r="H336" s="37"/>
      <c r="I336" s="37"/>
      <c r="J336" s="37"/>
    </row>
    <row r="337">
      <c r="C337" s="37"/>
      <c r="D337" s="37"/>
      <c r="E337" s="37"/>
      <c r="F337" s="37"/>
      <c r="G337" s="37"/>
      <c r="H337" s="37"/>
      <c r="I337" s="37"/>
      <c r="J337" s="37"/>
    </row>
    <row r="338">
      <c r="C338" s="37"/>
      <c r="D338" s="37"/>
      <c r="E338" s="37"/>
      <c r="F338" s="37"/>
      <c r="G338" s="37"/>
      <c r="H338" s="37"/>
      <c r="I338" s="37"/>
      <c r="J338" s="37"/>
    </row>
    <row r="339">
      <c r="C339" s="37"/>
      <c r="D339" s="37"/>
      <c r="E339" s="37"/>
      <c r="F339" s="37"/>
      <c r="G339" s="37"/>
      <c r="H339" s="37"/>
      <c r="I339" s="37"/>
      <c r="J339" s="37"/>
    </row>
    <row r="340">
      <c r="C340" s="37"/>
      <c r="D340" s="37"/>
      <c r="E340" s="37"/>
      <c r="F340" s="37"/>
      <c r="G340" s="37"/>
      <c r="H340" s="37"/>
      <c r="I340" s="37"/>
      <c r="J340" s="37"/>
    </row>
    <row r="341">
      <c r="C341" s="37"/>
      <c r="D341" s="37"/>
      <c r="E341" s="37"/>
      <c r="F341" s="37"/>
      <c r="G341" s="37"/>
      <c r="H341" s="37"/>
      <c r="I341" s="37"/>
      <c r="J341" s="37"/>
    </row>
    <row r="342">
      <c r="C342" s="37"/>
      <c r="D342" s="37"/>
      <c r="E342" s="37"/>
      <c r="F342" s="37"/>
      <c r="G342" s="37"/>
      <c r="H342" s="37"/>
      <c r="I342" s="37"/>
      <c r="J342" s="37"/>
    </row>
    <row r="343">
      <c r="C343" s="37"/>
      <c r="D343" s="37"/>
      <c r="E343" s="37"/>
      <c r="F343" s="37"/>
      <c r="G343" s="37"/>
      <c r="H343" s="37"/>
      <c r="I343" s="37"/>
      <c r="J343" s="37"/>
    </row>
    <row r="344">
      <c r="C344" s="37"/>
      <c r="D344" s="37"/>
      <c r="E344" s="37"/>
      <c r="F344" s="37"/>
      <c r="G344" s="37"/>
      <c r="H344" s="37"/>
      <c r="I344" s="37"/>
      <c r="J344" s="37"/>
    </row>
    <row r="345">
      <c r="C345" s="37"/>
      <c r="D345" s="37"/>
      <c r="E345" s="37"/>
      <c r="F345" s="37"/>
      <c r="G345" s="37"/>
      <c r="H345" s="37"/>
      <c r="I345" s="37"/>
      <c r="J345" s="37"/>
    </row>
    <row r="346">
      <c r="C346" s="37"/>
      <c r="D346" s="37"/>
      <c r="E346" s="37"/>
      <c r="F346" s="37"/>
      <c r="G346" s="37"/>
      <c r="H346" s="37"/>
      <c r="I346" s="37"/>
      <c r="J346" s="37"/>
    </row>
    <row r="347">
      <c r="C347" s="37"/>
      <c r="D347" s="37"/>
      <c r="E347" s="37"/>
      <c r="F347" s="37"/>
      <c r="G347" s="37"/>
      <c r="H347" s="37"/>
      <c r="I347" s="37"/>
      <c r="J347" s="37"/>
    </row>
    <row r="348">
      <c r="C348" s="37"/>
      <c r="D348" s="37"/>
      <c r="E348" s="37"/>
      <c r="F348" s="37"/>
      <c r="G348" s="37"/>
      <c r="H348" s="37"/>
      <c r="I348" s="37"/>
      <c r="J348" s="37"/>
    </row>
    <row r="349">
      <c r="C349" s="37"/>
      <c r="D349" s="37"/>
      <c r="E349" s="37"/>
      <c r="F349" s="37"/>
      <c r="G349" s="37"/>
      <c r="H349" s="37"/>
      <c r="I349" s="37"/>
      <c r="J349" s="37"/>
    </row>
    <row r="350">
      <c r="C350" s="37"/>
      <c r="D350" s="37"/>
      <c r="E350" s="37"/>
      <c r="F350" s="37"/>
      <c r="G350" s="37"/>
      <c r="H350" s="37"/>
      <c r="I350" s="37"/>
      <c r="J350" s="37"/>
    </row>
    <row r="351">
      <c r="C351" s="37"/>
      <c r="D351" s="37"/>
      <c r="E351" s="37"/>
      <c r="F351" s="37"/>
      <c r="G351" s="37"/>
      <c r="H351" s="37"/>
      <c r="I351" s="37"/>
      <c r="J351" s="37"/>
    </row>
    <row r="352">
      <c r="C352" s="37"/>
      <c r="D352" s="37"/>
      <c r="E352" s="37"/>
      <c r="F352" s="37"/>
      <c r="G352" s="37"/>
      <c r="H352" s="37"/>
      <c r="I352" s="37"/>
      <c r="J352" s="37"/>
    </row>
    <row r="353">
      <c r="C353" s="37"/>
      <c r="D353" s="37"/>
      <c r="E353" s="37"/>
      <c r="F353" s="37"/>
      <c r="G353" s="37"/>
      <c r="H353" s="37"/>
      <c r="I353" s="37"/>
      <c r="J353" s="37"/>
    </row>
    <row r="354">
      <c r="C354" s="37"/>
      <c r="D354" s="37"/>
      <c r="E354" s="37"/>
      <c r="F354" s="37"/>
      <c r="G354" s="37"/>
      <c r="H354" s="37"/>
      <c r="I354" s="37"/>
      <c r="J354" s="37"/>
    </row>
    <row r="355">
      <c r="C355" s="37"/>
      <c r="D355" s="37"/>
      <c r="E355" s="37"/>
      <c r="F355" s="37"/>
      <c r="G355" s="37"/>
      <c r="H355" s="37"/>
      <c r="I355" s="37"/>
      <c r="J355" s="37"/>
    </row>
    <row r="356">
      <c r="C356" s="37"/>
      <c r="D356" s="37"/>
      <c r="E356" s="37"/>
      <c r="F356" s="37"/>
      <c r="G356" s="37"/>
      <c r="H356" s="37"/>
      <c r="I356" s="37"/>
      <c r="J356" s="37"/>
    </row>
    <row r="357">
      <c r="C357" s="37"/>
      <c r="D357" s="37"/>
      <c r="E357" s="37"/>
      <c r="F357" s="37"/>
      <c r="G357" s="37"/>
      <c r="H357" s="37"/>
      <c r="I357" s="37"/>
      <c r="J357" s="37"/>
    </row>
    <row r="358">
      <c r="C358" s="37"/>
      <c r="D358" s="37"/>
      <c r="E358" s="37"/>
      <c r="F358" s="37"/>
      <c r="G358" s="37"/>
      <c r="H358" s="37"/>
      <c r="I358" s="37"/>
      <c r="J358" s="37"/>
    </row>
    <row r="359">
      <c r="C359" s="37"/>
      <c r="D359" s="37"/>
      <c r="E359" s="37"/>
      <c r="F359" s="37"/>
      <c r="G359" s="37"/>
      <c r="H359" s="37"/>
      <c r="I359" s="37"/>
      <c r="J359" s="37"/>
    </row>
    <row r="360">
      <c r="C360" s="37"/>
      <c r="D360" s="37"/>
      <c r="E360" s="37"/>
      <c r="F360" s="37"/>
      <c r="G360" s="37"/>
      <c r="H360" s="37"/>
      <c r="I360" s="37"/>
      <c r="J360" s="37"/>
    </row>
    <row r="361">
      <c r="C361" s="37"/>
      <c r="D361" s="37"/>
      <c r="E361" s="37"/>
      <c r="F361" s="37"/>
      <c r="G361" s="37"/>
      <c r="H361" s="37"/>
      <c r="I361" s="37"/>
      <c r="J361" s="37"/>
    </row>
    <row r="362">
      <c r="C362" s="37"/>
      <c r="D362" s="37"/>
      <c r="E362" s="37"/>
      <c r="F362" s="37"/>
      <c r="G362" s="37"/>
      <c r="H362" s="37"/>
      <c r="I362" s="37"/>
      <c r="J362" s="37"/>
    </row>
    <row r="363">
      <c r="C363" s="37"/>
      <c r="D363" s="37"/>
      <c r="E363" s="37"/>
      <c r="F363" s="37"/>
      <c r="G363" s="37"/>
      <c r="H363" s="37"/>
      <c r="I363" s="37"/>
      <c r="J363" s="37"/>
    </row>
    <row r="364">
      <c r="C364" s="37"/>
      <c r="D364" s="37"/>
      <c r="E364" s="37"/>
      <c r="F364" s="37"/>
      <c r="G364" s="37"/>
      <c r="H364" s="37"/>
      <c r="I364" s="37"/>
      <c r="J364" s="37"/>
    </row>
    <row r="365">
      <c r="C365" s="37"/>
      <c r="D365" s="37"/>
      <c r="E365" s="37"/>
      <c r="F365" s="37"/>
      <c r="G365" s="37"/>
      <c r="H365" s="37"/>
      <c r="I365" s="37"/>
      <c r="J365" s="37"/>
    </row>
    <row r="366">
      <c r="C366" s="37"/>
      <c r="D366" s="37"/>
      <c r="E366" s="37"/>
      <c r="F366" s="37"/>
      <c r="G366" s="37"/>
      <c r="H366" s="37"/>
      <c r="I366" s="37"/>
      <c r="J366" s="37"/>
    </row>
    <row r="367">
      <c r="C367" s="37"/>
      <c r="D367" s="37"/>
      <c r="E367" s="37"/>
      <c r="F367" s="37"/>
      <c r="G367" s="37"/>
      <c r="H367" s="37"/>
      <c r="I367" s="37"/>
      <c r="J367" s="37"/>
    </row>
    <row r="368">
      <c r="C368" s="37"/>
      <c r="D368" s="37"/>
      <c r="E368" s="37"/>
      <c r="F368" s="37"/>
      <c r="G368" s="37"/>
      <c r="H368" s="37"/>
      <c r="I368" s="37"/>
      <c r="J368" s="37"/>
    </row>
    <row r="369">
      <c r="C369" s="37"/>
      <c r="D369" s="37"/>
      <c r="E369" s="37"/>
      <c r="F369" s="37"/>
      <c r="G369" s="37"/>
      <c r="H369" s="37"/>
      <c r="I369" s="37"/>
      <c r="J369" s="37"/>
    </row>
    <row r="370">
      <c r="C370" s="37"/>
      <c r="D370" s="37"/>
      <c r="E370" s="37"/>
      <c r="F370" s="37"/>
      <c r="G370" s="37"/>
      <c r="H370" s="37"/>
      <c r="I370" s="37"/>
      <c r="J370" s="37"/>
    </row>
    <row r="371">
      <c r="C371" s="37"/>
      <c r="D371" s="37"/>
      <c r="E371" s="37"/>
      <c r="F371" s="37"/>
      <c r="G371" s="37"/>
      <c r="H371" s="37"/>
      <c r="I371" s="37"/>
      <c r="J371" s="37"/>
    </row>
    <row r="372">
      <c r="C372" s="37"/>
      <c r="D372" s="37"/>
      <c r="E372" s="37"/>
      <c r="F372" s="37"/>
      <c r="G372" s="37"/>
      <c r="H372" s="37"/>
      <c r="I372" s="37"/>
      <c r="J372" s="37"/>
    </row>
    <row r="373">
      <c r="C373" s="37"/>
      <c r="D373" s="37"/>
      <c r="E373" s="37"/>
      <c r="F373" s="37"/>
      <c r="G373" s="37"/>
      <c r="H373" s="37"/>
      <c r="I373" s="37"/>
      <c r="J373" s="37"/>
    </row>
    <row r="374">
      <c r="C374" s="37"/>
      <c r="D374" s="37"/>
      <c r="E374" s="37"/>
      <c r="F374" s="37"/>
      <c r="G374" s="37"/>
      <c r="H374" s="37"/>
      <c r="I374" s="37"/>
      <c r="J374" s="37"/>
    </row>
    <row r="375">
      <c r="C375" s="37"/>
      <c r="D375" s="37"/>
      <c r="E375" s="37"/>
      <c r="F375" s="37"/>
      <c r="G375" s="37"/>
      <c r="H375" s="37"/>
      <c r="I375" s="37"/>
      <c r="J375" s="37"/>
    </row>
    <row r="376">
      <c r="C376" s="37"/>
      <c r="D376" s="37"/>
      <c r="E376" s="37"/>
      <c r="F376" s="37"/>
      <c r="G376" s="37"/>
      <c r="H376" s="37"/>
      <c r="I376" s="37"/>
      <c r="J376" s="37"/>
    </row>
    <row r="377">
      <c r="C377" s="37"/>
      <c r="D377" s="37"/>
      <c r="E377" s="37"/>
      <c r="F377" s="37"/>
      <c r="G377" s="37"/>
      <c r="H377" s="37"/>
      <c r="I377" s="37"/>
      <c r="J377" s="37"/>
    </row>
    <row r="378">
      <c r="C378" s="37"/>
      <c r="D378" s="37"/>
      <c r="E378" s="37"/>
      <c r="F378" s="37"/>
      <c r="G378" s="37"/>
      <c r="H378" s="37"/>
      <c r="I378" s="37"/>
      <c r="J378" s="37"/>
    </row>
    <row r="379">
      <c r="C379" s="37"/>
      <c r="D379" s="37"/>
      <c r="E379" s="37"/>
      <c r="F379" s="37"/>
      <c r="G379" s="37"/>
      <c r="H379" s="37"/>
      <c r="I379" s="37"/>
      <c r="J379" s="37"/>
    </row>
    <row r="380">
      <c r="C380" s="37"/>
      <c r="D380" s="37"/>
      <c r="E380" s="37"/>
      <c r="F380" s="37"/>
      <c r="G380" s="37"/>
      <c r="H380" s="37"/>
      <c r="I380" s="37"/>
      <c r="J380" s="37"/>
    </row>
    <row r="381">
      <c r="C381" s="37"/>
      <c r="D381" s="37"/>
      <c r="E381" s="37"/>
      <c r="F381" s="37"/>
      <c r="G381" s="37"/>
      <c r="H381" s="37"/>
      <c r="I381" s="37"/>
      <c r="J381" s="37"/>
    </row>
    <row r="382">
      <c r="C382" s="37"/>
      <c r="D382" s="37"/>
      <c r="E382" s="37"/>
      <c r="F382" s="37"/>
      <c r="G382" s="37"/>
      <c r="H382" s="37"/>
      <c r="I382" s="37"/>
      <c r="J382" s="37"/>
    </row>
    <row r="383">
      <c r="C383" s="37"/>
      <c r="D383" s="37"/>
      <c r="E383" s="37"/>
      <c r="F383" s="37"/>
      <c r="G383" s="37"/>
      <c r="H383" s="37"/>
      <c r="I383" s="37"/>
      <c r="J383" s="37"/>
    </row>
    <row r="384">
      <c r="C384" s="37"/>
      <c r="D384" s="37"/>
      <c r="E384" s="37"/>
      <c r="F384" s="37"/>
      <c r="G384" s="37"/>
      <c r="H384" s="37"/>
      <c r="I384" s="37"/>
      <c r="J384" s="37"/>
    </row>
    <row r="385">
      <c r="C385" s="37"/>
      <c r="D385" s="37"/>
      <c r="E385" s="37"/>
      <c r="F385" s="37"/>
      <c r="G385" s="37"/>
      <c r="H385" s="37"/>
      <c r="I385" s="37"/>
      <c r="J385" s="37"/>
    </row>
    <row r="386">
      <c r="C386" s="37"/>
      <c r="D386" s="37"/>
      <c r="E386" s="37"/>
      <c r="F386" s="37"/>
      <c r="G386" s="37"/>
      <c r="H386" s="37"/>
      <c r="I386" s="37"/>
      <c r="J386" s="37"/>
    </row>
    <row r="387">
      <c r="C387" s="37"/>
      <c r="D387" s="37"/>
      <c r="E387" s="37"/>
      <c r="F387" s="37"/>
      <c r="G387" s="37"/>
      <c r="H387" s="37"/>
      <c r="I387" s="37"/>
      <c r="J387" s="37"/>
    </row>
    <row r="388">
      <c r="C388" s="37"/>
      <c r="D388" s="37"/>
      <c r="E388" s="37"/>
      <c r="F388" s="37"/>
      <c r="G388" s="37"/>
      <c r="H388" s="37"/>
      <c r="I388" s="37"/>
      <c r="J388" s="37"/>
    </row>
    <row r="389">
      <c r="C389" s="37"/>
      <c r="D389" s="37"/>
      <c r="E389" s="37"/>
      <c r="F389" s="37"/>
      <c r="G389" s="37"/>
      <c r="H389" s="37"/>
      <c r="I389" s="37"/>
      <c r="J389" s="37"/>
    </row>
    <row r="390">
      <c r="C390" s="37"/>
      <c r="D390" s="37"/>
      <c r="E390" s="37"/>
      <c r="F390" s="37"/>
      <c r="G390" s="37"/>
      <c r="H390" s="37"/>
      <c r="I390" s="37"/>
      <c r="J390" s="37"/>
    </row>
    <row r="391">
      <c r="C391" s="37"/>
      <c r="D391" s="37"/>
      <c r="E391" s="37"/>
      <c r="F391" s="37"/>
      <c r="G391" s="37"/>
      <c r="H391" s="37"/>
      <c r="I391" s="37"/>
      <c r="J391" s="37"/>
    </row>
    <row r="392">
      <c r="C392" s="37"/>
      <c r="D392" s="37"/>
      <c r="E392" s="37"/>
      <c r="F392" s="37"/>
      <c r="G392" s="37"/>
      <c r="H392" s="37"/>
      <c r="I392" s="37"/>
      <c r="J392" s="37"/>
    </row>
    <row r="393">
      <c r="C393" s="37"/>
      <c r="D393" s="37"/>
      <c r="E393" s="37"/>
      <c r="F393" s="37"/>
      <c r="G393" s="37"/>
      <c r="H393" s="37"/>
      <c r="I393" s="37"/>
      <c r="J393" s="37"/>
    </row>
    <row r="394">
      <c r="C394" s="37"/>
      <c r="D394" s="37"/>
      <c r="E394" s="37"/>
      <c r="F394" s="37"/>
      <c r="G394" s="37"/>
      <c r="H394" s="37"/>
      <c r="I394" s="37"/>
      <c r="J394" s="37"/>
    </row>
    <row r="395">
      <c r="C395" s="37"/>
      <c r="D395" s="37"/>
      <c r="E395" s="37"/>
      <c r="F395" s="37"/>
      <c r="G395" s="37"/>
      <c r="H395" s="37"/>
      <c r="I395" s="37"/>
      <c r="J395" s="37"/>
    </row>
    <row r="396">
      <c r="C396" s="37"/>
      <c r="D396" s="37"/>
      <c r="E396" s="37"/>
      <c r="F396" s="37"/>
      <c r="G396" s="37"/>
      <c r="H396" s="37"/>
      <c r="I396" s="37"/>
      <c r="J396" s="37"/>
    </row>
    <row r="397">
      <c r="C397" s="37"/>
      <c r="D397" s="37"/>
      <c r="E397" s="37"/>
      <c r="F397" s="37"/>
      <c r="G397" s="37"/>
      <c r="H397" s="37"/>
      <c r="I397" s="37"/>
      <c r="J397" s="37"/>
    </row>
    <row r="398">
      <c r="C398" s="37"/>
      <c r="D398" s="37"/>
      <c r="E398" s="37"/>
      <c r="F398" s="37"/>
      <c r="G398" s="37"/>
      <c r="H398" s="37"/>
      <c r="I398" s="37"/>
      <c r="J398" s="37"/>
    </row>
    <row r="399">
      <c r="C399" s="37"/>
      <c r="D399" s="37"/>
      <c r="E399" s="37"/>
      <c r="F399" s="37"/>
      <c r="G399" s="37"/>
      <c r="H399" s="37"/>
      <c r="I399" s="37"/>
      <c r="J399" s="37"/>
    </row>
    <row r="400">
      <c r="C400" s="37"/>
      <c r="D400" s="37"/>
      <c r="E400" s="37"/>
      <c r="F400" s="37"/>
      <c r="G400" s="37"/>
      <c r="H400" s="37"/>
      <c r="I400" s="37"/>
      <c r="J400" s="37"/>
    </row>
    <row r="401">
      <c r="C401" s="37"/>
      <c r="D401" s="37"/>
      <c r="E401" s="37"/>
      <c r="F401" s="37"/>
      <c r="G401" s="37"/>
      <c r="H401" s="37"/>
      <c r="I401" s="37"/>
      <c r="J401" s="37"/>
    </row>
    <row r="402">
      <c r="C402" s="37"/>
      <c r="D402" s="37"/>
      <c r="E402" s="37"/>
      <c r="F402" s="37"/>
      <c r="G402" s="37"/>
      <c r="H402" s="37"/>
      <c r="I402" s="37"/>
      <c r="J402" s="37"/>
    </row>
    <row r="403">
      <c r="C403" s="37"/>
      <c r="D403" s="37"/>
      <c r="E403" s="37"/>
      <c r="F403" s="37"/>
      <c r="G403" s="37"/>
      <c r="H403" s="37"/>
      <c r="I403" s="37"/>
      <c r="J403" s="37"/>
    </row>
    <row r="404">
      <c r="C404" s="37"/>
      <c r="D404" s="37"/>
      <c r="E404" s="37"/>
      <c r="F404" s="37"/>
      <c r="G404" s="37"/>
      <c r="H404" s="37"/>
      <c r="I404" s="37"/>
      <c r="J404" s="37"/>
    </row>
    <row r="405">
      <c r="C405" s="37"/>
      <c r="D405" s="37"/>
      <c r="E405" s="37"/>
      <c r="F405" s="37"/>
      <c r="G405" s="37"/>
      <c r="H405" s="37"/>
      <c r="I405" s="37"/>
      <c r="J405" s="37"/>
    </row>
    <row r="406">
      <c r="C406" s="37"/>
      <c r="D406" s="37"/>
      <c r="E406" s="37"/>
      <c r="F406" s="37"/>
      <c r="G406" s="37"/>
      <c r="H406" s="37"/>
      <c r="I406" s="37"/>
      <c r="J406" s="37"/>
    </row>
    <row r="407">
      <c r="C407" s="37"/>
      <c r="D407" s="37"/>
      <c r="E407" s="37"/>
      <c r="F407" s="37"/>
      <c r="G407" s="37"/>
      <c r="H407" s="37"/>
      <c r="I407" s="37"/>
      <c r="J407" s="37"/>
    </row>
    <row r="408">
      <c r="C408" s="37"/>
      <c r="D408" s="37"/>
      <c r="E408" s="37"/>
      <c r="F408" s="37"/>
      <c r="G408" s="37"/>
      <c r="H408" s="37"/>
      <c r="I408" s="37"/>
      <c r="J408" s="37"/>
    </row>
    <row r="409">
      <c r="C409" s="37"/>
      <c r="D409" s="37"/>
      <c r="E409" s="37"/>
      <c r="F409" s="37"/>
      <c r="G409" s="37"/>
      <c r="H409" s="37"/>
      <c r="I409" s="37"/>
      <c r="J409" s="37"/>
    </row>
    <row r="410">
      <c r="C410" s="37"/>
      <c r="D410" s="37"/>
      <c r="E410" s="37"/>
      <c r="F410" s="37"/>
      <c r="G410" s="37"/>
      <c r="H410" s="37"/>
      <c r="I410" s="37"/>
      <c r="J410" s="37"/>
    </row>
    <row r="411">
      <c r="C411" s="37"/>
      <c r="D411" s="37"/>
      <c r="E411" s="37"/>
      <c r="F411" s="37"/>
      <c r="G411" s="37"/>
      <c r="H411" s="37"/>
      <c r="I411" s="37"/>
      <c r="J411" s="37"/>
    </row>
    <row r="412">
      <c r="C412" s="37"/>
      <c r="D412" s="37"/>
      <c r="E412" s="37"/>
      <c r="F412" s="37"/>
      <c r="G412" s="37"/>
      <c r="H412" s="37"/>
      <c r="I412" s="37"/>
      <c r="J412" s="37"/>
    </row>
    <row r="413">
      <c r="C413" s="37"/>
      <c r="D413" s="37"/>
      <c r="E413" s="37"/>
      <c r="F413" s="37"/>
      <c r="G413" s="37"/>
      <c r="H413" s="37"/>
      <c r="I413" s="37"/>
      <c r="J413" s="37"/>
    </row>
    <row r="414">
      <c r="C414" s="37"/>
      <c r="D414" s="37"/>
      <c r="E414" s="37"/>
      <c r="F414" s="37"/>
      <c r="G414" s="37"/>
      <c r="H414" s="37"/>
      <c r="I414" s="37"/>
      <c r="J414" s="37"/>
    </row>
    <row r="415">
      <c r="C415" s="37"/>
      <c r="D415" s="37"/>
      <c r="E415" s="37"/>
      <c r="F415" s="37"/>
      <c r="G415" s="37"/>
      <c r="H415" s="37"/>
      <c r="I415" s="37"/>
      <c r="J415" s="37"/>
    </row>
    <row r="416">
      <c r="C416" s="37"/>
      <c r="D416" s="37"/>
      <c r="E416" s="37"/>
      <c r="F416" s="37"/>
      <c r="G416" s="37"/>
      <c r="H416" s="37"/>
      <c r="I416" s="37"/>
      <c r="J416" s="37"/>
    </row>
    <row r="417">
      <c r="C417" s="37"/>
      <c r="D417" s="37"/>
      <c r="E417" s="37"/>
      <c r="F417" s="37"/>
      <c r="G417" s="37"/>
      <c r="H417" s="37"/>
      <c r="I417" s="37"/>
      <c r="J417" s="37"/>
    </row>
    <row r="418">
      <c r="C418" s="37"/>
      <c r="D418" s="37"/>
      <c r="E418" s="37"/>
      <c r="F418" s="37"/>
      <c r="G418" s="37"/>
      <c r="H418" s="37"/>
      <c r="I418" s="37"/>
      <c r="J418" s="37"/>
    </row>
    <row r="419">
      <c r="C419" s="37"/>
      <c r="D419" s="37"/>
      <c r="E419" s="37"/>
      <c r="F419" s="37"/>
      <c r="G419" s="37"/>
      <c r="H419" s="37"/>
      <c r="I419" s="37"/>
      <c r="J419" s="37"/>
    </row>
    <row r="420">
      <c r="C420" s="37"/>
      <c r="D420" s="37"/>
      <c r="E420" s="37"/>
      <c r="F420" s="37"/>
      <c r="G420" s="37"/>
      <c r="H420" s="37"/>
      <c r="I420" s="37"/>
      <c r="J420" s="37"/>
    </row>
    <row r="421">
      <c r="C421" s="37"/>
      <c r="D421" s="37"/>
      <c r="E421" s="37"/>
      <c r="F421" s="37"/>
      <c r="G421" s="37"/>
      <c r="H421" s="37"/>
      <c r="I421" s="37"/>
      <c r="J421" s="37"/>
    </row>
    <row r="422">
      <c r="C422" s="37"/>
      <c r="D422" s="37"/>
      <c r="E422" s="37"/>
      <c r="F422" s="37"/>
      <c r="G422" s="37"/>
      <c r="H422" s="37"/>
      <c r="I422" s="37"/>
      <c r="J422" s="37"/>
    </row>
    <row r="423">
      <c r="C423" s="37"/>
      <c r="D423" s="37"/>
      <c r="E423" s="37"/>
      <c r="F423" s="37"/>
      <c r="G423" s="37"/>
      <c r="H423" s="37"/>
      <c r="I423" s="37"/>
      <c r="J423" s="37"/>
    </row>
    <row r="424">
      <c r="C424" s="37"/>
      <c r="D424" s="37"/>
      <c r="E424" s="37"/>
      <c r="F424" s="37"/>
      <c r="G424" s="37"/>
      <c r="H424" s="37"/>
      <c r="I424" s="37"/>
      <c r="J424" s="37"/>
    </row>
    <row r="425">
      <c r="C425" s="37"/>
      <c r="D425" s="37"/>
      <c r="E425" s="37"/>
      <c r="F425" s="37"/>
      <c r="G425" s="37"/>
      <c r="H425" s="37"/>
      <c r="I425" s="37"/>
      <c r="J425" s="37"/>
    </row>
    <row r="426">
      <c r="C426" s="37"/>
      <c r="D426" s="37"/>
      <c r="E426" s="37"/>
      <c r="F426" s="37"/>
      <c r="G426" s="37"/>
      <c r="H426" s="37"/>
      <c r="I426" s="37"/>
      <c r="J426" s="37"/>
    </row>
    <row r="427">
      <c r="C427" s="37"/>
      <c r="D427" s="37"/>
      <c r="E427" s="37"/>
      <c r="F427" s="37"/>
      <c r="G427" s="37"/>
      <c r="H427" s="37"/>
      <c r="I427" s="37"/>
      <c r="J427" s="37"/>
    </row>
    <row r="428">
      <c r="C428" s="37"/>
      <c r="D428" s="37"/>
      <c r="E428" s="37"/>
      <c r="F428" s="37"/>
      <c r="G428" s="37"/>
      <c r="H428" s="37"/>
      <c r="I428" s="37"/>
      <c r="J428" s="37"/>
    </row>
    <row r="429">
      <c r="C429" s="37"/>
      <c r="D429" s="37"/>
      <c r="E429" s="37"/>
      <c r="F429" s="37"/>
      <c r="G429" s="37"/>
      <c r="H429" s="37"/>
      <c r="I429" s="37"/>
      <c r="J429" s="37"/>
    </row>
    <row r="430">
      <c r="C430" s="37"/>
      <c r="D430" s="37"/>
      <c r="E430" s="37"/>
      <c r="F430" s="37"/>
      <c r="G430" s="37"/>
      <c r="H430" s="37"/>
      <c r="I430" s="37"/>
      <c r="J430" s="37"/>
    </row>
    <row r="431">
      <c r="C431" s="37"/>
      <c r="D431" s="37"/>
      <c r="E431" s="37"/>
      <c r="F431" s="37"/>
      <c r="G431" s="37"/>
      <c r="H431" s="37"/>
      <c r="I431" s="37"/>
      <c r="J431" s="37"/>
    </row>
    <row r="432">
      <c r="C432" s="37"/>
      <c r="D432" s="37"/>
      <c r="E432" s="37"/>
      <c r="F432" s="37"/>
      <c r="G432" s="37"/>
      <c r="H432" s="37"/>
      <c r="I432" s="37"/>
      <c r="J432" s="37"/>
    </row>
    <row r="433">
      <c r="C433" s="37"/>
      <c r="D433" s="37"/>
      <c r="E433" s="37"/>
      <c r="F433" s="37"/>
      <c r="G433" s="37"/>
      <c r="H433" s="37"/>
      <c r="I433" s="37"/>
      <c r="J433" s="37"/>
    </row>
    <row r="434">
      <c r="C434" s="37"/>
      <c r="D434" s="37"/>
      <c r="E434" s="37"/>
      <c r="F434" s="37"/>
      <c r="G434" s="37"/>
      <c r="H434" s="37"/>
      <c r="I434" s="37"/>
      <c r="J434" s="37"/>
    </row>
    <row r="435">
      <c r="C435" s="37"/>
      <c r="D435" s="37"/>
      <c r="E435" s="37"/>
      <c r="F435" s="37"/>
      <c r="G435" s="37"/>
      <c r="H435" s="37"/>
      <c r="I435" s="37"/>
      <c r="J435" s="37"/>
    </row>
    <row r="436">
      <c r="C436" s="37"/>
      <c r="D436" s="37"/>
      <c r="E436" s="37"/>
      <c r="F436" s="37"/>
      <c r="G436" s="37"/>
      <c r="H436" s="37"/>
      <c r="I436" s="37"/>
      <c r="J436" s="37"/>
    </row>
    <row r="437">
      <c r="C437" s="37"/>
      <c r="D437" s="37"/>
      <c r="E437" s="37"/>
      <c r="F437" s="37"/>
      <c r="G437" s="37"/>
      <c r="H437" s="37"/>
      <c r="I437" s="37"/>
      <c r="J437" s="37"/>
    </row>
    <row r="438">
      <c r="C438" s="37"/>
      <c r="D438" s="37"/>
      <c r="E438" s="37"/>
      <c r="F438" s="37"/>
      <c r="G438" s="37"/>
      <c r="H438" s="37"/>
      <c r="I438" s="37"/>
      <c r="J438" s="37"/>
    </row>
    <row r="439">
      <c r="C439" s="37"/>
      <c r="D439" s="37"/>
      <c r="E439" s="37"/>
      <c r="F439" s="37"/>
      <c r="G439" s="37"/>
      <c r="H439" s="37"/>
      <c r="I439" s="37"/>
      <c r="J439" s="37"/>
    </row>
    <row r="440">
      <c r="C440" s="37"/>
      <c r="D440" s="37"/>
      <c r="E440" s="37"/>
      <c r="F440" s="37"/>
      <c r="G440" s="37"/>
      <c r="H440" s="37"/>
      <c r="I440" s="37"/>
      <c r="J440" s="37"/>
    </row>
    <row r="441">
      <c r="C441" s="37"/>
      <c r="D441" s="37"/>
      <c r="E441" s="37"/>
      <c r="F441" s="37"/>
      <c r="G441" s="37"/>
      <c r="H441" s="37"/>
      <c r="I441" s="37"/>
      <c r="J441" s="37"/>
    </row>
    <row r="442">
      <c r="C442" s="37"/>
      <c r="D442" s="37"/>
      <c r="E442" s="37"/>
      <c r="F442" s="37"/>
      <c r="G442" s="37"/>
      <c r="H442" s="37"/>
      <c r="I442" s="37"/>
      <c r="J442" s="37"/>
    </row>
    <row r="443">
      <c r="C443" s="37"/>
      <c r="D443" s="37"/>
      <c r="E443" s="37"/>
      <c r="F443" s="37"/>
      <c r="G443" s="37"/>
      <c r="H443" s="37"/>
      <c r="I443" s="37"/>
      <c r="J443" s="37"/>
    </row>
    <row r="444">
      <c r="C444" s="37"/>
      <c r="D444" s="37"/>
      <c r="E444" s="37"/>
      <c r="F444" s="37"/>
      <c r="G444" s="37"/>
      <c r="H444" s="37"/>
      <c r="I444" s="37"/>
      <c r="J444" s="37"/>
    </row>
    <row r="445">
      <c r="C445" s="37"/>
      <c r="D445" s="37"/>
      <c r="E445" s="37"/>
      <c r="F445" s="37"/>
      <c r="G445" s="37"/>
      <c r="H445" s="37"/>
      <c r="I445" s="37"/>
      <c r="J445" s="37"/>
    </row>
    <row r="446">
      <c r="C446" s="37"/>
      <c r="D446" s="37"/>
      <c r="E446" s="37"/>
      <c r="F446" s="37"/>
      <c r="G446" s="37"/>
      <c r="H446" s="37"/>
      <c r="I446" s="37"/>
      <c r="J446" s="37"/>
    </row>
    <row r="447">
      <c r="C447" s="37"/>
      <c r="D447" s="37"/>
      <c r="E447" s="37"/>
      <c r="F447" s="37"/>
      <c r="G447" s="37"/>
      <c r="H447" s="37"/>
      <c r="I447" s="37"/>
      <c r="J447" s="37"/>
    </row>
    <row r="448">
      <c r="C448" s="37"/>
      <c r="D448" s="37"/>
      <c r="E448" s="37"/>
      <c r="F448" s="37"/>
      <c r="G448" s="37"/>
      <c r="H448" s="37"/>
      <c r="I448" s="37"/>
      <c r="J448" s="37"/>
    </row>
    <row r="449">
      <c r="C449" s="37"/>
      <c r="D449" s="37"/>
      <c r="E449" s="37"/>
      <c r="F449" s="37"/>
      <c r="G449" s="37"/>
      <c r="H449" s="37"/>
      <c r="I449" s="37"/>
      <c r="J449" s="37"/>
    </row>
    <row r="450">
      <c r="C450" s="37"/>
      <c r="D450" s="37"/>
      <c r="E450" s="37"/>
      <c r="F450" s="37"/>
      <c r="G450" s="37"/>
      <c r="H450" s="37"/>
      <c r="I450" s="37"/>
      <c r="J450" s="37"/>
    </row>
    <row r="451">
      <c r="C451" s="37"/>
      <c r="D451" s="37"/>
      <c r="E451" s="37"/>
      <c r="F451" s="37"/>
      <c r="G451" s="37"/>
      <c r="H451" s="37"/>
      <c r="I451" s="37"/>
      <c r="J451" s="37"/>
    </row>
    <row r="452">
      <c r="C452" s="37"/>
      <c r="D452" s="37"/>
      <c r="E452" s="37"/>
      <c r="F452" s="37"/>
      <c r="G452" s="37"/>
      <c r="H452" s="37"/>
      <c r="I452" s="37"/>
      <c r="J452" s="37"/>
    </row>
    <row r="453">
      <c r="C453" s="37"/>
      <c r="D453" s="37"/>
      <c r="E453" s="37"/>
      <c r="F453" s="37"/>
      <c r="G453" s="37"/>
      <c r="H453" s="37"/>
      <c r="I453" s="37"/>
      <c r="J453" s="37"/>
    </row>
    <row r="454">
      <c r="C454" s="37"/>
      <c r="D454" s="37"/>
      <c r="E454" s="37"/>
      <c r="F454" s="37"/>
      <c r="G454" s="37"/>
      <c r="H454" s="37"/>
      <c r="I454" s="37"/>
      <c r="J454" s="37"/>
    </row>
    <row r="455">
      <c r="C455" s="37"/>
      <c r="D455" s="37"/>
      <c r="E455" s="37"/>
      <c r="F455" s="37"/>
      <c r="G455" s="37"/>
      <c r="H455" s="37"/>
      <c r="I455" s="37"/>
      <c r="J455" s="37"/>
    </row>
    <row r="456">
      <c r="C456" s="37"/>
      <c r="D456" s="37"/>
      <c r="E456" s="37"/>
      <c r="F456" s="37"/>
      <c r="G456" s="37"/>
      <c r="H456" s="37"/>
      <c r="I456" s="37"/>
      <c r="J456" s="37"/>
    </row>
    <row r="457">
      <c r="C457" s="37"/>
      <c r="D457" s="37"/>
      <c r="E457" s="37"/>
      <c r="F457" s="37"/>
      <c r="G457" s="37"/>
      <c r="H457" s="37"/>
      <c r="I457" s="37"/>
      <c r="J457" s="37"/>
    </row>
    <row r="458">
      <c r="C458" s="37"/>
      <c r="D458" s="37"/>
      <c r="E458" s="37"/>
      <c r="F458" s="37"/>
      <c r="G458" s="37"/>
      <c r="H458" s="37"/>
      <c r="I458" s="37"/>
      <c r="J458" s="37"/>
    </row>
    <row r="459">
      <c r="C459" s="37"/>
      <c r="D459" s="37"/>
      <c r="E459" s="37"/>
      <c r="F459" s="37"/>
      <c r="G459" s="37"/>
      <c r="H459" s="37"/>
      <c r="I459" s="37"/>
      <c r="J459" s="37"/>
    </row>
    <row r="460">
      <c r="C460" s="37"/>
      <c r="D460" s="37"/>
      <c r="E460" s="37"/>
      <c r="F460" s="37"/>
      <c r="G460" s="37"/>
      <c r="H460" s="37"/>
      <c r="I460" s="37"/>
      <c r="J460" s="37"/>
    </row>
    <row r="461">
      <c r="C461" s="37"/>
      <c r="D461" s="37"/>
      <c r="E461" s="37"/>
      <c r="F461" s="37"/>
      <c r="G461" s="37"/>
      <c r="H461" s="37"/>
      <c r="I461" s="37"/>
      <c r="J461" s="37"/>
    </row>
    <row r="462">
      <c r="C462" s="37"/>
      <c r="D462" s="37"/>
      <c r="E462" s="37"/>
      <c r="F462" s="37"/>
      <c r="G462" s="37"/>
      <c r="H462" s="37"/>
      <c r="I462" s="37"/>
      <c r="J462" s="37"/>
    </row>
    <row r="463">
      <c r="C463" s="37"/>
      <c r="D463" s="37"/>
      <c r="E463" s="37"/>
      <c r="F463" s="37"/>
      <c r="G463" s="37"/>
      <c r="H463" s="37"/>
      <c r="I463" s="37"/>
      <c r="J463" s="37"/>
    </row>
    <row r="464">
      <c r="C464" s="37"/>
      <c r="D464" s="37"/>
      <c r="E464" s="37"/>
      <c r="F464" s="37"/>
      <c r="G464" s="37"/>
      <c r="H464" s="37"/>
      <c r="I464" s="37"/>
      <c r="J464" s="37"/>
    </row>
    <row r="465">
      <c r="C465" s="37"/>
      <c r="D465" s="37"/>
      <c r="E465" s="37"/>
      <c r="F465" s="37"/>
      <c r="G465" s="37"/>
      <c r="H465" s="37"/>
      <c r="I465" s="37"/>
      <c r="J465" s="37"/>
    </row>
    <row r="466">
      <c r="C466" s="37"/>
      <c r="D466" s="37"/>
      <c r="E466" s="37"/>
      <c r="F466" s="37"/>
      <c r="G466" s="37"/>
      <c r="H466" s="37"/>
      <c r="I466" s="37"/>
      <c r="J466" s="37"/>
    </row>
    <row r="467">
      <c r="C467" s="37"/>
      <c r="D467" s="37"/>
      <c r="E467" s="37"/>
      <c r="F467" s="37"/>
      <c r="G467" s="37"/>
      <c r="H467" s="37"/>
      <c r="I467" s="37"/>
      <c r="J467" s="37"/>
    </row>
    <row r="468">
      <c r="C468" s="37"/>
      <c r="D468" s="37"/>
      <c r="E468" s="37"/>
      <c r="F468" s="37"/>
      <c r="G468" s="37"/>
      <c r="H468" s="37"/>
      <c r="I468" s="37"/>
      <c r="J468" s="37"/>
    </row>
    <row r="469">
      <c r="C469" s="37"/>
      <c r="D469" s="37"/>
      <c r="E469" s="37"/>
      <c r="F469" s="37"/>
      <c r="G469" s="37"/>
      <c r="H469" s="37"/>
      <c r="I469" s="37"/>
      <c r="J469" s="37"/>
    </row>
    <row r="470">
      <c r="C470" s="37"/>
      <c r="D470" s="37"/>
      <c r="E470" s="37"/>
      <c r="F470" s="37"/>
      <c r="G470" s="37"/>
      <c r="H470" s="37"/>
      <c r="I470" s="37"/>
      <c r="J470" s="37"/>
    </row>
    <row r="471">
      <c r="C471" s="37"/>
      <c r="D471" s="37"/>
      <c r="E471" s="37"/>
      <c r="F471" s="37"/>
      <c r="G471" s="37"/>
      <c r="H471" s="37"/>
      <c r="I471" s="37"/>
      <c r="J471" s="37"/>
    </row>
    <row r="472">
      <c r="C472" s="37"/>
      <c r="D472" s="37"/>
      <c r="E472" s="37"/>
      <c r="F472" s="37"/>
      <c r="G472" s="37"/>
      <c r="H472" s="37"/>
      <c r="I472" s="37"/>
      <c r="J472" s="37"/>
    </row>
    <row r="473">
      <c r="C473" s="37"/>
      <c r="D473" s="37"/>
      <c r="E473" s="37"/>
      <c r="F473" s="37"/>
      <c r="G473" s="37"/>
      <c r="H473" s="37"/>
      <c r="I473" s="37"/>
      <c r="J473" s="37"/>
    </row>
    <row r="474">
      <c r="C474" s="37"/>
      <c r="D474" s="37"/>
      <c r="E474" s="37"/>
      <c r="F474" s="37"/>
      <c r="G474" s="37"/>
      <c r="H474" s="37"/>
      <c r="I474" s="37"/>
      <c r="J474" s="37"/>
    </row>
    <row r="475">
      <c r="C475" s="37"/>
      <c r="D475" s="37"/>
      <c r="E475" s="37"/>
      <c r="F475" s="37"/>
      <c r="G475" s="37"/>
      <c r="H475" s="37"/>
      <c r="I475" s="37"/>
      <c r="J475" s="37"/>
    </row>
    <row r="476">
      <c r="C476" s="37"/>
      <c r="D476" s="37"/>
      <c r="E476" s="37"/>
      <c r="F476" s="37"/>
      <c r="G476" s="37"/>
      <c r="H476" s="37"/>
      <c r="I476" s="37"/>
      <c r="J476" s="37"/>
    </row>
    <row r="477">
      <c r="C477" s="37"/>
      <c r="D477" s="37"/>
      <c r="E477" s="37"/>
      <c r="F477" s="37"/>
      <c r="G477" s="37"/>
      <c r="H477" s="37"/>
      <c r="I477" s="37"/>
      <c r="J477" s="37"/>
    </row>
    <row r="478">
      <c r="C478" s="37"/>
      <c r="D478" s="37"/>
      <c r="E478" s="37"/>
      <c r="F478" s="37"/>
      <c r="G478" s="37"/>
      <c r="H478" s="37"/>
      <c r="I478" s="37"/>
      <c r="J478" s="37"/>
    </row>
    <row r="479">
      <c r="C479" s="37"/>
      <c r="D479" s="37"/>
      <c r="E479" s="37"/>
      <c r="F479" s="37"/>
      <c r="G479" s="37"/>
      <c r="H479" s="37"/>
      <c r="I479" s="37"/>
      <c r="J479" s="37"/>
    </row>
    <row r="480">
      <c r="C480" s="37"/>
      <c r="D480" s="37"/>
      <c r="E480" s="37"/>
      <c r="F480" s="37"/>
      <c r="G480" s="37"/>
      <c r="H480" s="37"/>
      <c r="I480" s="37"/>
      <c r="J480" s="37"/>
    </row>
    <row r="481">
      <c r="C481" s="37"/>
      <c r="D481" s="37"/>
      <c r="E481" s="37"/>
      <c r="F481" s="37"/>
      <c r="G481" s="37"/>
      <c r="H481" s="37"/>
      <c r="I481" s="37"/>
      <c r="J481" s="37"/>
    </row>
    <row r="482">
      <c r="C482" s="37"/>
      <c r="D482" s="37"/>
      <c r="E482" s="37"/>
      <c r="F482" s="37"/>
      <c r="G482" s="37"/>
      <c r="H482" s="37"/>
      <c r="I482" s="37"/>
      <c r="J482" s="37"/>
    </row>
    <row r="483">
      <c r="C483" s="37"/>
      <c r="D483" s="37"/>
      <c r="E483" s="37"/>
      <c r="F483" s="37"/>
      <c r="G483" s="37"/>
      <c r="H483" s="37"/>
      <c r="I483" s="37"/>
      <c r="J483" s="37"/>
    </row>
    <row r="484">
      <c r="C484" s="37"/>
      <c r="D484" s="37"/>
      <c r="E484" s="37"/>
      <c r="F484" s="37"/>
      <c r="G484" s="37"/>
      <c r="H484" s="37"/>
      <c r="I484" s="37"/>
      <c r="J484" s="37"/>
    </row>
    <row r="485">
      <c r="C485" s="37"/>
      <c r="D485" s="37"/>
      <c r="E485" s="37"/>
      <c r="F485" s="37"/>
      <c r="G485" s="37"/>
      <c r="H485" s="37"/>
      <c r="I485" s="37"/>
      <c r="J485" s="37"/>
    </row>
    <row r="486">
      <c r="C486" s="37"/>
      <c r="D486" s="37"/>
      <c r="E486" s="37"/>
      <c r="F486" s="37"/>
      <c r="G486" s="37"/>
      <c r="H486" s="37"/>
      <c r="I486" s="37"/>
      <c r="J486" s="37"/>
    </row>
    <row r="487">
      <c r="C487" s="37"/>
      <c r="D487" s="37"/>
      <c r="E487" s="37"/>
      <c r="F487" s="37"/>
      <c r="G487" s="37"/>
      <c r="H487" s="37"/>
      <c r="I487" s="37"/>
      <c r="J487" s="37"/>
    </row>
    <row r="488">
      <c r="C488" s="37"/>
      <c r="D488" s="37"/>
      <c r="E488" s="37"/>
      <c r="F488" s="37"/>
      <c r="G488" s="37"/>
      <c r="H488" s="37"/>
      <c r="I488" s="37"/>
      <c r="J488" s="37"/>
    </row>
    <row r="489">
      <c r="C489" s="37"/>
      <c r="D489" s="37"/>
      <c r="E489" s="37"/>
      <c r="F489" s="37"/>
      <c r="G489" s="37"/>
      <c r="H489" s="37"/>
      <c r="I489" s="37"/>
      <c r="J489" s="37"/>
    </row>
    <row r="490">
      <c r="C490" s="37"/>
      <c r="D490" s="37"/>
      <c r="E490" s="37"/>
      <c r="F490" s="37"/>
      <c r="G490" s="37"/>
      <c r="H490" s="37"/>
      <c r="I490" s="37"/>
      <c r="J490" s="37"/>
    </row>
    <row r="491">
      <c r="C491" s="37"/>
      <c r="D491" s="37"/>
      <c r="E491" s="37"/>
      <c r="F491" s="37"/>
      <c r="G491" s="37"/>
      <c r="H491" s="37"/>
      <c r="I491" s="37"/>
      <c r="J491" s="37"/>
    </row>
    <row r="492">
      <c r="C492" s="37"/>
      <c r="D492" s="37"/>
      <c r="E492" s="37"/>
      <c r="F492" s="37"/>
      <c r="G492" s="37"/>
      <c r="H492" s="37"/>
      <c r="I492" s="37"/>
      <c r="J492" s="37"/>
    </row>
    <row r="493">
      <c r="C493" s="37"/>
      <c r="D493" s="37"/>
      <c r="E493" s="37"/>
      <c r="F493" s="37"/>
      <c r="G493" s="37"/>
      <c r="H493" s="37"/>
      <c r="I493" s="37"/>
      <c r="J493" s="37"/>
    </row>
    <row r="494">
      <c r="C494" s="37"/>
      <c r="D494" s="37"/>
      <c r="E494" s="37"/>
      <c r="F494" s="37"/>
      <c r="G494" s="37"/>
      <c r="H494" s="37"/>
      <c r="I494" s="37"/>
      <c r="J494" s="37"/>
    </row>
    <row r="495">
      <c r="C495" s="37"/>
      <c r="D495" s="37"/>
      <c r="E495" s="37"/>
      <c r="F495" s="37"/>
      <c r="G495" s="37"/>
      <c r="H495" s="37"/>
      <c r="I495" s="37"/>
      <c r="J495" s="37"/>
    </row>
    <row r="496">
      <c r="C496" s="37"/>
      <c r="D496" s="37"/>
      <c r="E496" s="37"/>
      <c r="F496" s="37"/>
      <c r="G496" s="37"/>
      <c r="H496" s="37"/>
      <c r="I496" s="37"/>
      <c r="J496" s="37"/>
    </row>
    <row r="497">
      <c r="C497" s="37"/>
      <c r="D497" s="37"/>
      <c r="E497" s="37"/>
      <c r="F497" s="37"/>
      <c r="G497" s="37"/>
      <c r="H497" s="37"/>
      <c r="I497" s="37"/>
      <c r="J497" s="37"/>
    </row>
    <row r="498">
      <c r="C498" s="37"/>
      <c r="D498" s="37"/>
      <c r="E498" s="37"/>
      <c r="F498" s="37"/>
      <c r="G498" s="37"/>
      <c r="H498" s="37"/>
      <c r="I498" s="37"/>
      <c r="J498" s="37"/>
    </row>
    <row r="499">
      <c r="C499" s="37"/>
      <c r="D499" s="37"/>
      <c r="E499" s="37"/>
      <c r="F499" s="37"/>
      <c r="G499" s="37"/>
      <c r="H499" s="37"/>
      <c r="I499" s="37"/>
      <c r="J499" s="37"/>
    </row>
    <row r="500">
      <c r="C500" s="37"/>
      <c r="D500" s="37"/>
      <c r="E500" s="37"/>
      <c r="F500" s="37"/>
      <c r="G500" s="37"/>
      <c r="H500" s="37"/>
      <c r="I500" s="37"/>
      <c r="J500" s="37"/>
    </row>
    <row r="501">
      <c r="C501" s="37"/>
      <c r="D501" s="37"/>
      <c r="E501" s="37"/>
      <c r="F501" s="37"/>
      <c r="G501" s="37"/>
      <c r="H501" s="37"/>
      <c r="I501" s="37"/>
      <c r="J501" s="37"/>
    </row>
    <row r="502">
      <c r="C502" s="37"/>
      <c r="D502" s="37"/>
      <c r="E502" s="37"/>
      <c r="F502" s="37"/>
      <c r="G502" s="37"/>
      <c r="H502" s="37"/>
      <c r="I502" s="37"/>
      <c r="J502" s="37"/>
    </row>
    <row r="503">
      <c r="C503" s="37"/>
      <c r="D503" s="37"/>
      <c r="E503" s="37"/>
      <c r="F503" s="37"/>
      <c r="G503" s="37"/>
      <c r="H503" s="37"/>
      <c r="I503" s="37"/>
      <c r="J503" s="37"/>
    </row>
    <row r="504">
      <c r="C504" s="37"/>
      <c r="D504" s="37"/>
      <c r="E504" s="37"/>
      <c r="F504" s="37"/>
      <c r="G504" s="37"/>
      <c r="H504" s="37"/>
      <c r="I504" s="37"/>
      <c r="J504" s="37"/>
    </row>
    <row r="505">
      <c r="C505" s="37"/>
      <c r="D505" s="37"/>
      <c r="E505" s="37"/>
      <c r="F505" s="37"/>
      <c r="G505" s="37"/>
      <c r="H505" s="37"/>
      <c r="I505" s="37"/>
      <c r="J505" s="37"/>
    </row>
    <row r="506">
      <c r="C506" s="37"/>
      <c r="D506" s="37"/>
      <c r="E506" s="37"/>
      <c r="F506" s="37"/>
      <c r="G506" s="37"/>
      <c r="H506" s="37"/>
      <c r="I506" s="37"/>
      <c r="J506" s="37"/>
    </row>
    <row r="507">
      <c r="C507" s="37"/>
      <c r="D507" s="37"/>
      <c r="E507" s="37"/>
      <c r="F507" s="37"/>
      <c r="G507" s="37"/>
      <c r="H507" s="37"/>
      <c r="I507" s="37"/>
      <c r="J507" s="37"/>
    </row>
    <row r="508">
      <c r="C508" s="37"/>
      <c r="D508" s="37"/>
      <c r="E508" s="37"/>
      <c r="F508" s="37"/>
      <c r="G508" s="37"/>
      <c r="H508" s="37"/>
      <c r="I508" s="37"/>
      <c r="J508" s="37"/>
    </row>
    <row r="509">
      <c r="C509" s="37"/>
      <c r="D509" s="37"/>
      <c r="E509" s="37"/>
      <c r="F509" s="37"/>
      <c r="G509" s="37"/>
      <c r="H509" s="37"/>
      <c r="I509" s="37"/>
      <c r="J509" s="37"/>
    </row>
    <row r="510">
      <c r="C510" s="37"/>
      <c r="D510" s="37"/>
      <c r="E510" s="37"/>
      <c r="F510" s="37"/>
      <c r="G510" s="37"/>
      <c r="H510" s="37"/>
      <c r="I510" s="37"/>
      <c r="J510" s="37"/>
    </row>
    <row r="511">
      <c r="C511" s="37"/>
      <c r="D511" s="37"/>
      <c r="E511" s="37"/>
      <c r="F511" s="37"/>
      <c r="G511" s="37"/>
      <c r="H511" s="37"/>
      <c r="I511" s="37"/>
      <c r="J511" s="37"/>
    </row>
    <row r="512">
      <c r="C512" s="37"/>
      <c r="D512" s="37"/>
      <c r="E512" s="37"/>
      <c r="F512" s="37"/>
      <c r="G512" s="37"/>
      <c r="H512" s="37"/>
      <c r="I512" s="37"/>
      <c r="J512" s="37"/>
    </row>
    <row r="513">
      <c r="C513" s="37"/>
      <c r="D513" s="37"/>
      <c r="E513" s="37"/>
      <c r="F513" s="37"/>
      <c r="G513" s="37"/>
      <c r="H513" s="37"/>
      <c r="I513" s="37"/>
      <c r="J513" s="37"/>
    </row>
    <row r="514">
      <c r="C514" s="37"/>
      <c r="D514" s="37"/>
      <c r="E514" s="37"/>
      <c r="F514" s="37"/>
      <c r="G514" s="37"/>
      <c r="H514" s="37"/>
      <c r="I514" s="37"/>
      <c r="J514" s="37"/>
    </row>
    <row r="515">
      <c r="C515" s="37"/>
      <c r="D515" s="37"/>
      <c r="E515" s="37"/>
      <c r="F515" s="37"/>
      <c r="G515" s="37"/>
      <c r="H515" s="37"/>
      <c r="I515" s="37"/>
      <c r="J515" s="37"/>
    </row>
    <row r="516">
      <c r="C516" s="37"/>
      <c r="D516" s="37"/>
      <c r="E516" s="37"/>
      <c r="F516" s="37"/>
      <c r="G516" s="37"/>
      <c r="H516" s="37"/>
      <c r="I516" s="37"/>
      <c r="J516" s="37"/>
    </row>
    <row r="517">
      <c r="C517" s="37"/>
      <c r="D517" s="37"/>
      <c r="E517" s="37"/>
      <c r="F517" s="37"/>
      <c r="G517" s="37"/>
      <c r="H517" s="37"/>
      <c r="I517" s="37"/>
      <c r="J517" s="37"/>
    </row>
    <row r="518">
      <c r="C518" s="37"/>
      <c r="D518" s="37"/>
      <c r="E518" s="37"/>
      <c r="F518" s="37"/>
      <c r="G518" s="37"/>
      <c r="H518" s="37"/>
      <c r="I518" s="37"/>
      <c r="J518" s="37"/>
    </row>
    <row r="519">
      <c r="C519" s="37"/>
      <c r="D519" s="37"/>
      <c r="E519" s="37"/>
      <c r="F519" s="37"/>
      <c r="G519" s="37"/>
      <c r="H519" s="37"/>
      <c r="I519" s="37"/>
      <c r="J519" s="37"/>
    </row>
    <row r="520">
      <c r="C520" s="37"/>
      <c r="D520" s="37"/>
      <c r="E520" s="37"/>
      <c r="F520" s="37"/>
      <c r="G520" s="37"/>
      <c r="H520" s="37"/>
      <c r="I520" s="37"/>
      <c r="J520" s="37"/>
    </row>
    <row r="521">
      <c r="C521" s="37"/>
      <c r="D521" s="37"/>
      <c r="E521" s="37"/>
      <c r="F521" s="37"/>
      <c r="G521" s="37"/>
      <c r="H521" s="37"/>
      <c r="I521" s="37"/>
      <c r="J521" s="37"/>
    </row>
    <row r="522">
      <c r="C522" s="37"/>
      <c r="D522" s="37"/>
      <c r="E522" s="37"/>
      <c r="F522" s="37"/>
      <c r="G522" s="37"/>
      <c r="H522" s="37"/>
      <c r="I522" s="37"/>
      <c r="J522" s="37"/>
    </row>
    <row r="523">
      <c r="C523" s="37"/>
      <c r="D523" s="37"/>
      <c r="E523" s="37"/>
      <c r="F523" s="37"/>
      <c r="G523" s="37"/>
      <c r="H523" s="37"/>
      <c r="I523" s="37"/>
      <c r="J523" s="37"/>
    </row>
    <row r="524">
      <c r="C524" s="37"/>
      <c r="D524" s="37"/>
      <c r="E524" s="37"/>
      <c r="F524" s="37"/>
      <c r="G524" s="37"/>
      <c r="H524" s="37"/>
      <c r="I524" s="37"/>
      <c r="J524" s="37"/>
    </row>
    <row r="525">
      <c r="C525" s="37"/>
      <c r="D525" s="37"/>
      <c r="E525" s="37"/>
      <c r="F525" s="37"/>
      <c r="G525" s="37"/>
      <c r="H525" s="37"/>
      <c r="I525" s="37"/>
      <c r="J525" s="37"/>
    </row>
    <row r="526">
      <c r="C526" s="37"/>
      <c r="D526" s="37"/>
      <c r="E526" s="37"/>
      <c r="F526" s="37"/>
      <c r="G526" s="37"/>
      <c r="H526" s="37"/>
      <c r="I526" s="37"/>
      <c r="J526" s="37"/>
    </row>
    <row r="527">
      <c r="C527" s="37"/>
      <c r="D527" s="37"/>
      <c r="E527" s="37"/>
      <c r="F527" s="37"/>
      <c r="G527" s="37"/>
      <c r="H527" s="37"/>
      <c r="I527" s="37"/>
      <c r="J527" s="37"/>
    </row>
    <row r="528">
      <c r="C528" s="37"/>
      <c r="D528" s="37"/>
      <c r="E528" s="37"/>
      <c r="F528" s="37"/>
      <c r="G528" s="37"/>
      <c r="H528" s="37"/>
      <c r="I528" s="37"/>
      <c r="J528" s="37"/>
    </row>
    <row r="529">
      <c r="C529" s="37"/>
      <c r="D529" s="37"/>
      <c r="E529" s="37"/>
      <c r="F529" s="37"/>
      <c r="G529" s="37"/>
      <c r="H529" s="37"/>
      <c r="I529" s="37"/>
      <c r="J529" s="37"/>
    </row>
    <row r="530">
      <c r="C530" s="37"/>
      <c r="D530" s="37"/>
      <c r="E530" s="37"/>
      <c r="F530" s="37"/>
      <c r="G530" s="37"/>
      <c r="H530" s="37"/>
      <c r="I530" s="37"/>
      <c r="J530" s="37"/>
    </row>
    <row r="531">
      <c r="C531" s="37"/>
      <c r="D531" s="37"/>
      <c r="E531" s="37"/>
      <c r="F531" s="37"/>
      <c r="G531" s="37"/>
      <c r="H531" s="37"/>
      <c r="I531" s="37"/>
      <c r="J531" s="37"/>
    </row>
    <row r="532">
      <c r="C532" s="37"/>
      <c r="D532" s="37"/>
      <c r="E532" s="37"/>
      <c r="F532" s="37"/>
      <c r="G532" s="37"/>
      <c r="H532" s="37"/>
      <c r="I532" s="37"/>
      <c r="J532" s="37"/>
    </row>
    <row r="533">
      <c r="C533" s="37"/>
      <c r="D533" s="37"/>
      <c r="E533" s="37"/>
      <c r="F533" s="37"/>
      <c r="G533" s="37"/>
      <c r="H533" s="37"/>
      <c r="I533" s="37"/>
      <c r="J533" s="37"/>
    </row>
    <row r="534">
      <c r="C534" s="37"/>
      <c r="D534" s="37"/>
      <c r="E534" s="37"/>
      <c r="F534" s="37"/>
      <c r="G534" s="37"/>
      <c r="H534" s="37"/>
      <c r="I534" s="37"/>
      <c r="J534" s="37"/>
    </row>
    <row r="535">
      <c r="C535" s="37"/>
      <c r="D535" s="37"/>
      <c r="E535" s="37"/>
      <c r="F535" s="37"/>
      <c r="G535" s="37"/>
      <c r="H535" s="37"/>
      <c r="I535" s="37"/>
      <c r="J535" s="37"/>
    </row>
    <row r="536">
      <c r="C536" s="37"/>
      <c r="D536" s="37"/>
      <c r="E536" s="37"/>
      <c r="F536" s="37"/>
      <c r="G536" s="37"/>
      <c r="H536" s="37"/>
      <c r="I536" s="37"/>
      <c r="J536" s="37"/>
    </row>
    <row r="537">
      <c r="C537" s="37"/>
      <c r="D537" s="37"/>
      <c r="E537" s="37"/>
      <c r="F537" s="37"/>
      <c r="G537" s="37"/>
      <c r="H537" s="37"/>
      <c r="I537" s="37"/>
      <c r="J537" s="37"/>
    </row>
    <row r="538">
      <c r="C538" s="37"/>
      <c r="D538" s="37"/>
      <c r="E538" s="37"/>
      <c r="F538" s="37"/>
      <c r="G538" s="37"/>
      <c r="H538" s="37"/>
      <c r="I538" s="37"/>
      <c r="J538" s="37"/>
    </row>
    <row r="539">
      <c r="C539" s="37"/>
      <c r="D539" s="37"/>
      <c r="E539" s="37"/>
      <c r="F539" s="37"/>
      <c r="G539" s="37"/>
      <c r="H539" s="37"/>
      <c r="I539" s="37"/>
      <c r="J539" s="37"/>
    </row>
    <row r="540">
      <c r="C540" s="37"/>
      <c r="D540" s="37"/>
      <c r="E540" s="37"/>
      <c r="F540" s="37"/>
      <c r="G540" s="37"/>
      <c r="H540" s="37"/>
      <c r="I540" s="37"/>
      <c r="J540" s="37"/>
    </row>
    <row r="541">
      <c r="C541" s="37"/>
      <c r="D541" s="37"/>
      <c r="E541" s="37"/>
      <c r="F541" s="37"/>
      <c r="G541" s="37"/>
      <c r="H541" s="37"/>
      <c r="I541" s="37"/>
      <c r="J541" s="37"/>
    </row>
    <row r="542">
      <c r="C542" s="37"/>
      <c r="D542" s="37"/>
      <c r="E542" s="37"/>
      <c r="F542" s="37"/>
      <c r="G542" s="37"/>
      <c r="H542" s="37"/>
      <c r="I542" s="37"/>
      <c r="J542" s="37"/>
    </row>
    <row r="543">
      <c r="C543" s="37"/>
      <c r="D543" s="37"/>
      <c r="E543" s="37"/>
      <c r="F543" s="37"/>
      <c r="G543" s="37"/>
      <c r="H543" s="37"/>
      <c r="I543" s="37"/>
      <c r="J543" s="37"/>
    </row>
    <row r="544">
      <c r="C544" s="37"/>
      <c r="D544" s="37"/>
      <c r="E544" s="37"/>
      <c r="F544" s="37"/>
      <c r="G544" s="37"/>
      <c r="H544" s="37"/>
      <c r="I544" s="37"/>
      <c r="J544" s="37"/>
    </row>
    <row r="545">
      <c r="C545" s="37"/>
      <c r="D545" s="37"/>
      <c r="E545" s="37"/>
      <c r="F545" s="37"/>
      <c r="G545" s="37"/>
      <c r="H545" s="37"/>
      <c r="I545" s="37"/>
      <c r="J545" s="37"/>
    </row>
    <row r="546">
      <c r="C546" s="37"/>
      <c r="D546" s="37"/>
      <c r="E546" s="37"/>
      <c r="F546" s="37"/>
      <c r="G546" s="37"/>
      <c r="H546" s="37"/>
      <c r="I546" s="37"/>
      <c r="J546" s="37"/>
    </row>
    <row r="547">
      <c r="C547" s="37"/>
      <c r="D547" s="37"/>
      <c r="E547" s="37"/>
      <c r="F547" s="37"/>
      <c r="G547" s="37"/>
      <c r="H547" s="37"/>
      <c r="I547" s="37"/>
      <c r="J547" s="37"/>
    </row>
    <row r="548">
      <c r="C548" s="37"/>
      <c r="D548" s="37"/>
      <c r="E548" s="37"/>
      <c r="F548" s="37"/>
      <c r="G548" s="37"/>
      <c r="H548" s="37"/>
      <c r="I548" s="37"/>
      <c r="J548" s="37"/>
    </row>
    <row r="549">
      <c r="C549" s="37"/>
      <c r="D549" s="37"/>
      <c r="E549" s="37"/>
      <c r="F549" s="37"/>
      <c r="G549" s="37"/>
      <c r="H549" s="37"/>
      <c r="I549" s="37"/>
      <c r="J549" s="37"/>
    </row>
    <row r="550">
      <c r="C550" s="37"/>
      <c r="D550" s="37"/>
      <c r="E550" s="37"/>
      <c r="F550" s="37"/>
      <c r="G550" s="37"/>
      <c r="H550" s="37"/>
      <c r="I550" s="37"/>
      <c r="J550" s="37"/>
    </row>
    <row r="551">
      <c r="C551" s="37"/>
      <c r="D551" s="37"/>
      <c r="E551" s="37"/>
      <c r="F551" s="37"/>
      <c r="G551" s="37"/>
      <c r="H551" s="37"/>
      <c r="I551" s="37"/>
      <c r="J551" s="37"/>
    </row>
    <row r="552">
      <c r="C552" s="37"/>
      <c r="D552" s="37"/>
      <c r="E552" s="37"/>
      <c r="F552" s="37"/>
      <c r="G552" s="37"/>
      <c r="H552" s="37"/>
      <c r="I552" s="37"/>
      <c r="J552" s="37"/>
    </row>
    <row r="553">
      <c r="C553" s="37"/>
      <c r="D553" s="37"/>
      <c r="E553" s="37"/>
      <c r="F553" s="37"/>
      <c r="G553" s="37"/>
      <c r="H553" s="37"/>
      <c r="I553" s="37"/>
      <c r="J553" s="37"/>
    </row>
    <row r="554">
      <c r="C554" s="37"/>
      <c r="D554" s="37"/>
      <c r="E554" s="37"/>
      <c r="F554" s="37"/>
      <c r="G554" s="37"/>
      <c r="H554" s="37"/>
      <c r="I554" s="37"/>
      <c r="J554" s="37"/>
    </row>
    <row r="555">
      <c r="C555" s="37"/>
      <c r="D555" s="37"/>
      <c r="E555" s="37"/>
      <c r="F555" s="37"/>
      <c r="G555" s="37"/>
      <c r="H555" s="37"/>
      <c r="I555" s="37"/>
      <c r="J555" s="37"/>
    </row>
    <row r="556">
      <c r="C556" s="37"/>
      <c r="D556" s="37"/>
      <c r="E556" s="37"/>
      <c r="F556" s="37"/>
      <c r="G556" s="37"/>
      <c r="H556" s="37"/>
      <c r="I556" s="37"/>
      <c r="J556" s="37"/>
    </row>
    <row r="557">
      <c r="C557" s="37"/>
      <c r="D557" s="37"/>
      <c r="E557" s="37"/>
      <c r="F557" s="37"/>
      <c r="G557" s="37"/>
      <c r="H557" s="37"/>
      <c r="I557" s="37"/>
      <c r="J557" s="37"/>
    </row>
    <row r="558">
      <c r="C558" s="37"/>
      <c r="D558" s="37"/>
      <c r="E558" s="37"/>
      <c r="F558" s="37"/>
      <c r="G558" s="37"/>
      <c r="H558" s="37"/>
      <c r="I558" s="37"/>
      <c r="J558" s="37"/>
    </row>
    <row r="559">
      <c r="C559" s="37"/>
      <c r="D559" s="37"/>
      <c r="E559" s="37"/>
      <c r="F559" s="37"/>
      <c r="G559" s="37"/>
      <c r="H559" s="37"/>
      <c r="I559" s="37"/>
      <c r="J559" s="37"/>
    </row>
    <row r="560">
      <c r="C560" s="37"/>
      <c r="D560" s="37"/>
      <c r="E560" s="37"/>
      <c r="F560" s="37"/>
      <c r="G560" s="37"/>
      <c r="H560" s="37"/>
      <c r="I560" s="37"/>
      <c r="J560" s="37"/>
    </row>
    <row r="561">
      <c r="C561" s="37"/>
      <c r="D561" s="37"/>
      <c r="E561" s="37"/>
      <c r="F561" s="37"/>
      <c r="G561" s="37"/>
      <c r="H561" s="37"/>
      <c r="I561" s="37"/>
      <c r="J561" s="37"/>
    </row>
    <row r="562">
      <c r="C562" s="37"/>
      <c r="D562" s="37"/>
      <c r="E562" s="37"/>
      <c r="F562" s="37"/>
      <c r="G562" s="37"/>
      <c r="H562" s="37"/>
      <c r="I562" s="37"/>
      <c r="J562" s="37"/>
    </row>
    <row r="563">
      <c r="C563" s="37"/>
      <c r="D563" s="37"/>
      <c r="E563" s="37"/>
      <c r="F563" s="37"/>
      <c r="G563" s="37"/>
      <c r="H563" s="37"/>
      <c r="I563" s="37"/>
      <c r="J563" s="37"/>
    </row>
    <row r="564">
      <c r="C564" s="37"/>
      <c r="D564" s="37"/>
      <c r="E564" s="37"/>
      <c r="F564" s="37"/>
      <c r="G564" s="37"/>
      <c r="H564" s="37"/>
      <c r="I564" s="37"/>
      <c r="J564" s="37"/>
    </row>
    <row r="565">
      <c r="C565" s="37"/>
      <c r="D565" s="37"/>
      <c r="E565" s="37"/>
      <c r="F565" s="37"/>
      <c r="G565" s="37"/>
      <c r="H565" s="37"/>
      <c r="I565" s="37"/>
      <c r="J565" s="37"/>
    </row>
    <row r="566">
      <c r="C566" s="37"/>
      <c r="D566" s="37"/>
      <c r="E566" s="37"/>
      <c r="F566" s="37"/>
      <c r="G566" s="37"/>
      <c r="H566" s="37"/>
      <c r="I566" s="37"/>
      <c r="J566" s="37"/>
    </row>
    <row r="567">
      <c r="C567" s="37"/>
      <c r="D567" s="37"/>
      <c r="E567" s="37"/>
      <c r="F567" s="37"/>
      <c r="G567" s="37"/>
      <c r="H567" s="37"/>
      <c r="I567" s="37"/>
      <c r="J567" s="37"/>
    </row>
    <row r="568">
      <c r="C568" s="37"/>
      <c r="D568" s="37"/>
      <c r="E568" s="37"/>
      <c r="F568" s="37"/>
      <c r="G568" s="37"/>
      <c r="H568" s="37"/>
      <c r="I568" s="37"/>
      <c r="J568" s="37"/>
    </row>
    <row r="569">
      <c r="C569" s="37"/>
      <c r="D569" s="37"/>
      <c r="E569" s="37"/>
      <c r="F569" s="37"/>
      <c r="G569" s="37"/>
      <c r="H569" s="37"/>
      <c r="I569" s="37"/>
      <c r="J569" s="37"/>
    </row>
    <row r="570">
      <c r="C570" s="37"/>
      <c r="D570" s="37"/>
      <c r="E570" s="37"/>
      <c r="F570" s="37"/>
      <c r="G570" s="37"/>
      <c r="H570" s="37"/>
      <c r="I570" s="37"/>
      <c r="J570" s="37"/>
    </row>
    <row r="571">
      <c r="C571" s="37"/>
      <c r="D571" s="37"/>
      <c r="E571" s="37"/>
      <c r="F571" s="37"/>
      <c r="G571" s="37"/>
      <c r="H571" s="37"/>
      <c r="I571" s="37"/>
      <c r="J571" s="37"/>
    </row>
    <row r="572">
      <c r="C572" s="37"/>
      <c r="D572" s="37"/>
      <c r="E572" s="37"/>
      <c r="F572" s="37"/>
      <c r="G572" s="37"/>
      <c r="H572" s="37"/>
      <c r="I572" s="37"/>
      <c r="J572" s="37"/>
    </row>
    <row r="573">
      <c r="C573" s="37"/>
      <c r="D573" s="37"/>
      <c r="E573" s="37"/>
      <c r="F573" s="37"/>
      <c r="G573" s="37"/>
      <c r="H573" s="37"/>
      <c r="I573" s="37"/>
      <c r="J573" s="37"/>
    </row>
    <row r="574">
      <c r="C574" s="37"/>
      <c r="D574" s="37"/>
      <c r="E574" s="37"/>
      <c r="F574" s="37"/>
      <c r="G574" s="37"/>
      <c r="H574" s="37"/>
      <c r="I574" s="37"/>
      <c r="J574" s="37"/>
    </row>
    <row r="575">
      <c r="C575" s="37"/>
      <c r="D575" s="37"/>
      <c r="E575" s="37"/>
      <c r="F575" s="37"/>
      <c r="G575" s="37"/>
      <c r="H575" s="37"/>
      <c r="I575" s="37"/>
      <c r="J575" s="37"/>
    </row>
    <row r="576">
      <c r="C576" s="37"/>
      <c r="D576" s="37"/>
      <c r="E576" s="37"/>
      <c r="F576" s="37"/>
      <c r="G576" s="37"/>
      <c r="H576" s="37"/>
      <c r="I576" s="37"/>
      <c r="J576" s="37"/>
    </row>
    <row r="577">
      <c r="C577" s="37"/>
      <c r="D577" s="37"/>
      <c r="E577" s="37"/>
      <c r="F577" s="37"/>
      <c r="G577" s="37"/>
      <c r="H577" s="37"/>
      <c r="I577" s="37"/>
      <c r="J577" s="37"/>
    </row>
    <row r="578">
      <c r="C578" s="37"/>
      <c r="D578" s="37"/>
      <c r="E578" s="37"/>
      <c r="F578" s="37"/>
      <c r="G578" s="37"/>
      <c r="H578" s="37"/>
      <c r="I578" s="37"/>
      <c r="J578" s="37"/>
    </row>
    <row r="579">
      <c r="C579" s="37"/>
      <c r="D579" s="37"/>
      <c r="E579" s="37"/>
      <c r="F579" s="37"/>
      <c r="G579" s="37"/>
      <c r="H579" s="37"/>
      <c r="I579" s="37"/>
      <c r="J579" s="37"/>
    </row>
    <row r="580">
      <c r="C580" s="37"/>
      <c r="D580" s="37"/>
      <c r="E580" s="37"/>
      <c r="F580" s="37"/>
      <c r="G580" s="37"/>
      <c r="H580" s="37"/>
      <c r="I580" s="37"/>
      <c r="J580" s="37"/>
    </row>
    <row r="581">
      <c r="C581" s="37"/>
      <c r="D581" s="37"/>
      <c r="E581" s="37"/>
      <c r="F581" s="37"/>
      <c r="G581" s="37"/>
      <c r="H581" s="37"/>
      <c r="I581" s="37"/>
      <c r="J581" s="37"/>
    </row>
    <row r="582">
      <c r="C582" s="37"/>
      <c r="D582" s="37"/>
      <c r="E582" s="37"/>
      <c r="F582" s="37"/>
      <c r="G582" s="37"/>
      <c r="H582" s="37"/>
      <c r="I582" s="37"/>
      <c r="J582" s="37"/>
    </row>
    <row r="583">
      <c r="C583" s="37"/>
      <c r="D583" s="37"/>
      <c r="E583" s="37"/>
      <c r="F583" s="37"/>
      <c r="G583" s="37"/>
      <c r="H583" s="37"/>
      <c r="I583" s="37"/>
      <c r="J583" s="37"/>
    </row>
    <row r="584">
      <c r="C584" s="37"/>
      <c r="D584" s="37"/>
      <c r="E584" s="37"/>
      <c r="F584" s="37"/>
      <c r="G584" s="37"/>
      <c r="H584" s="37"/>
      <c r="I584" s="37"/>
      <c r="J584" s="37"/>
    </row>
    <row r="585">
      <c r="C585" s="37"/>
      <c r="D585" s="37"/>
      <c r="E585" s="37"/>
      <c r="F585" s="37"/>
      <c r="G585" s="37"/>
      <c r="H585" s="37"/>
      <c r="I585" s="37"/>
      <c r="J585" s="37"/>
    </row>
    <row r="586">
      <c r="C586" s="37"/>
      <c r="D586" s="37"/>
      <c r="E586" s="37"/>
      <c r="F586" s="37"/>
      <c r="G586" s="37"/>
      <c r="H586" s="37"/>
      <c r="I586" s="37"/>
      <c r="J586" s="37"/>
    </row>
    <row r="587">
      <c r="C587" s="37"/>
      <c r="D587" s="37"/>
      <c r="E587" s="37"/>
      <c r="F587" s="37"/>
      <c r="G587" s="37"/>
      <c r="H587" s="37"/>
      <c r="I587" s="37"/>
      <c r="J587" s="37"/>
    </row>
    <row r="588">
      <c r="C588" s="37"/>
      <c r="D588" s="37"/>
      <c r="E588" s="37"/>
      <c r="F588" s="37"/>
      <c r="G588" s="37"/>
      <c r="H588" s="37"/>
      <c r="I588" s="37"/>
      <c r="J588" s="37"/>
    </row>
    <row r="589">
      <c r="C589" s="37"/>
      <c r="D589" s="37"/>
      <c r="E589" s="37"/>
      <c r="F589" s="37"/>
      <c r="G589" s="37"/>
      <c r="H589" s="37"/>
      <c r="I589" s="37"/>
      <c r="J589" s="37"/>
    </row>
    <row r="590">
      <c r="C590" s="37"/>
      <c r="D590" s="37"/>
      <c r="E590" s="37"/>
      <c r="F590" s="37"/>
      <c r="G590" s="37"/>
      <c r="H590" s="37"/>
      <c r="I590" s="37"/>
      <c r="J590" s="37"/>
    </row>
    <row r="591">
      <c r="C591" s="37"/>
      <c r="D591" s="37"/>
      <c r="E591" s="37"/>
      <c r="F591" s="37"/>
      <c r="G591" s="37"/>
      <c r="H591" s="37"/>
      <c r="I591" s="37"/>
      <c r="J591" s="37"/>
    </row>
    <row r="592">
      <c r="C592" s="37"/>
      <c r="D592" s="37"/>
      <c r="E592" s="37"/>
      <c r="F592" s="37"/>
      <c r="G592" s="37"/>
      <c r="H592" s="37"/>
      <c r="I592" s="37"/>
      <c r="J592" s="37"/>
    </row>
    <row r="593">
      <c r="C593" s="37"/>
      <c r="D593" s="37"/>
      <c r="E593" s="37"/>
      <c r="F593" s="37"/>
      <c r="G593" s="37"/>
      <c r="H593" s="37"/>
      <c r="I593" s="37"/>
      <c r="J593" s="37"/>
    </row>
    <row r="594">
      <c r="C594" s="37"/>
      <c r="D594" s="37"/>
      <c r="E594" s="37"/>
      <c r="F594" s="37"/>
      <c r="G594" s="37"/>
      <c r="H594" s="37"/>
      <c r="I594" s="37"/>
      <c r="J594" s="37"/>
    </row>
    <row r="595">
      <c r="C595" s="37"/>
      <c r="D595" s="37"/>
      <c r="E595" s="37"/>
      <c r="F595" s="37"/>
      <c r="G595" s="37"/>
      <c r="H595" s="37"/>
      <c r="I595" s="37"/>
      <c r="J595" s="37"/>
    </row>
    <row r="596">
      <c r="C596" s="37"/>
      <c r="D596" s="37"/>
      <c r="E596" s="37"/>
      <c r="F596" s="37"/>
      <c r="G596" s="37"/>
      <c r="H596" s="37"/>
      <c r="I596" s="37"/>
      <c r="J596" s="37"/>
    </row>
    <row r="597">
      <c r="C597" s="37"/>
      <c r="D597" s="37"/>
      <c r="E597" s="37"/>
      <c r="F597" s="37"/>
      <c r="G597" s="37"/>
      <c r="H597" s="37"/>
      <c r="I597" s="37"/>
      <c r="J597" s="37"/>
    </row>
    <row r="598">
      <c r="C598" s="37"/>
      <c r="D598" s="37"/>
      <c r="E598" s="37"/>
      <c r="F598" s="37"/>
      <c r="G598" s="37"/>
      <c r="H598" s="37"/>
      <c r="I598" s="37"/>
      <c r="J598" s="37"/>
    </row>
    <row r="599">
      <c r="C599" s="37"/>
      <c r="D599" s="37"/>
      <c r="E599" s="37"/>
      <c r="F599" s="37"/>
      <c r="G599" s="37"/>
      <c r="H599" s="37"/>
      <c r="I599" s="37"/>
      <c r="J599" s="37"/>
    </row>
    <row r="600">
      <c r="C600" s="37"/>
      <c r="D600" s="37"/>
      <c r="E600" s="37"/>
      <c r="F600" s="37"/>
      <c r="G600" s="37"/>
      <c r="H600" s="37"/>
      <c r="I600" s="37"/>
      <c r="J600" s="37"/>
    </row>
    <row r="601">
      <c r="C601" s="37"/>
      <c r="D601" s="37"/>
      <c r="E601" s="37"/>
      <c r="F601" s="37"/>
      <c r="G601" s="37"/>
      <c r="H601" s="37"/>
      <c r="I601" s="37"/>
      <c r="J601" s="37"/>
    </row>
    <row r="602">
      <c r="C602" s="37"/>
      <c r="D602" s="37"/>
      <c r="E602" s="37"/>
      <c r="F602" s="37"/>
      <c r="G602" s="37"/>
      <c r="H602" s="37"/>
      <c r="I602" s="37"/>
      <c r="J602" s="37"/>
    </row>
    <row r="603">
      <c r="C603" s="37"/>
      <c r="D603" s="37"/>
      <c r="E603" s="37"/>
      <c r="F603" s="37"/>
      <c r="G603" s="37"/>
      <c r="H603" s="37"/>
      <c r="I603" s="37"/>
      <c r="J603" s="37"/>
    </row>
    <row r="604">
      <c r="C604" s="37"/>
      <c r="D604" s="37"/>
      <c r="E604" s="37"/>
      <c r="F604" s="37"/>
      <c r="G604" s="37"/>
      <c r="H604" s="37"/>
      <c r="I604" s="37"/>
      <c r="J604" s="37"/>
    </row>
    <row r="605">
      <c r="C605" s="37"/>
      <c r="D605" s="37"/>
      <c r="E605" s="37"/>
      <c r="F605" s="37"/>
      <c r="G605" s="37"/>
      <c r="H605" s="37"/>
      <c r="I605" s="37"/>
      <c r="J605" s="37"/>
    </row>
    <row r="606">
      <c r="C606" s="37"/>
      <c r="D606" s="37"/>
      <c r="E606" s="37"/>
      <c r="F606" s="37"/>
      <c r="G606" s="37"/>
      <c r="H606" s="37"/>
      <c r="I606" s="37"/>
      <c r="J606" s="37"/>
    </row>
    <row r="607">
      <c r="C607" s="37"/>
      <c r="D607" s="37"/>
      <c r="E607" s="37"/>
      <c r="F607" s="37"/>
      <c r="G607" s="37"/>
      <c r="H607" s="37"/>
      <c r="I607" s="37"/>
      <c r="J607" s="37"/>
    </row>
    <row r="608">
      <c r="C608" s="37"/>
      <c r="D608" s="37"/>
      <c r="E608" s="37"/>
      <c r="F608" s="37"/>
      <c r="G608" s="37"/>
      <c r="H608" s="37"/>
      <c r="I608" s="37"/>
      <c r="J608" s="37"/>
    </row>
    <row r="609">
      <c r="C609" s="37"/>
      <c r="D609" s="37"/>
      <c r="E609" s="37"/>
      <c r="F609" s="37"/>
      <c r="G609" s="37"/>
      <c r="H609" s="37"/>
      <c r="I609" s="37"/>
      <c r="J609" s="37"/>
    </row>
    <row r="610">
      <c r="C610" s="37"/>
      <c r="D610" s="37"/>
      <c r="E610" s="37"/>
      <c r="F610" s="37"/>
      <c r="G610" s="37"/>
      <c r="H610" s="37"/>
      <c r="I610" s="37"/>
      <c r="J610" s="37"/>
    </row>
    <row r="611">
      <c r="C611" s="37"/>
      <c r="D611" s="37"/>
      <c r="E611" s="37"/>
      <c r="F611" s="37"/>
      <c r="G611" s="37"/>
      <c r="H611" s="37"/>
      <c r="I611" s="37"/>
      <c r="J611" s="37"/>
    </row>
    <row r="612">
      <c r="C612" s="37"/>
      <c r="D612" s="37"/>
      <c r="E612" s="37"/>
      <c r="F612" s="37"/>
      <c r="G612" s="37"/>
      <c r="H612" s="37"/>
      <c r="I612" s="37"/>
      <c r="J612" s="37"/>
    </row>
    <row r="613">
      <c r="C613" s="37"/>
      <c r="D613" s="37"/>
      <c r="E613" s="37"/>
      <c r="F613" s="37"/>
      <c r="G613" s="37"/>
      <c r="H613" s="37"/>
      <c r="I613" s="37"/>
      <c r="J613" s="37"/>
    </row>
    <row r="614">
      <c r="C614" s="37"/>
      <c r="D614" s="37"/>
      <c r="E614" s="37"/>
      <c r="F614" s="37"/>
      <c r="G614" s="37"/>
      <c r="H614" s="37"/>
      <c r="I614" s="37"/>
      <c r="J614" s="37"/>
    </row>
    <row r="615">
      <c r="C615" s="37"/>
      <c r="D615" s="37"/>
      <c r="E615" s="37"/>
      <c r="F615" s="37"/>
      <c r="G615" s="37"/>
      <c r="H615" s="37"/>
      <c r="I615" s="37"/>
      <c r="J615" s="37"/>
    </row>
    <row r="616">
      <c r="C616" s="37"/>
      <c r="D616" s="37"/>
      <c r="E616" s="37"/>
      <c r="F616" s="37"/>
      <c r="G616" s="37"/>
      <c r="H616" s="37"/>
      <c r="I616" s="37"/>
      <c r="J616" s="37"/>
    </row>
    <row r="617">
      <c r="C617" s="37"/>
      <c r="D617" s="37"/>
      <c r="E617" s="37"/>
      <c r="F617" s="37"/>
      <c r="G617" s="37"/>
      <c r="H617" s="37"/>
      <c r="I617" s="37"/>
      <c r="J617" s="37"/>
    </row>
    <row r="618">
      <c r="C618" s="37"/>
      <c r="D618" s="37"/>
      <c r="E618" s="37"/>
      <c r="F618" s="37"/>
      <c r="G618" s="37"/>
      <c r="H618" s="37"/>
      <c r="I618" s="37"/>
      <c r="J618" s="37"/>
    </row>
    <row r="619">
      <c r="C619" s="37"/>
      <c r="D619" s="37"/>
      <c r="E619" s="37"/>
      <c r="F619" s="37"/>
      <c r="G619" s="37"/>
      <c r="H619" s="37"/>
      <c r="I619" s="37"/>
      <c r="J619" s="37"/>
    </row>
    <row r="620">
      <c r="C620" s="37"/>
      <c r="D620" s="37"/>
      <c r="E620" s="37"/>
      <c r="F620" s="37"/>
      <c r="G620" s="37"/>
      <c r="H620" s="37"/>
      <c r="I620" s="37"/>
      <c r="J620" s="37"/>
    </row>
    <row r="621">
      <c r="C621" s="37"/>
      <c r="D621" s="37"/>
      <c r="E621" s="37"/>
      <c r="F621" s="37"/>
      <c r="G621" s="37"/>
      <c r="H621" s="37"/>
      <c r="I621" s="37"/>
      <c r="J621" s="37"/>
    </row>
    <row r="622">
      <c r="C622" s="37"/>
      <c r="D622" s="37"/>
      <c r="E622" s="37"/>
      <c r="F622" s="37"/>
      <c r="G622" s="37"/>
      <c r="H622" s="37"/>
      <c r="I622" s="37"/>
      <c r="J622" s="37"/>
    </row>
    <row r="623">
      <c r="C623" s="37"/>
      <c r="D623" s="37"/>
      <c r="E623" s="37"/>
      <c r="F623" s="37"/>
      <c r="G623" s="37"/>
      <c r="H623" s="37"/>
      <c r="I623" s="37"/>
      <c r="J623" s="37"/>
    </row>
    <row r="624">
      <c r="C624" s="37"/>
      <c r="D624" s="37"/>
      <c r="E624" s="37"/>
      <c r="F624" s="37"/>
      <c r="G624" s="37"/>
      <c r="H624" s="37"/>
      <c r="I624" s="37"/>
      <c r="J624" s="37"/>
    </row>
    <row r="625">
      <c r="C625" s="37"/>
      <c r="D625" s="37"/>
      <c r="E625" s="37"/>
      <c r="F625" s="37"/>
      <c r="G625" s="37"/>
      <c r="H625" s="37"/>
      <c r="I625" s="37"/>
      <c r="J625" s="37"/>
    </row>
    <row r="626">
      <c r="C626" s="37"/>
      <c r="D626" s="37"/>
      <c r="E626" s="37"/>
      <c r="F626" s="37"/>
      <c r="G626" s="37"/>
      <c r="H626" s="37"/>
      <c r="I626" s="37"/>
      <c r="J626" s="37"/>
    </row>
    <row r="627">
      <c r="C627" s="37"/>
      <c r="D627" s="37"/>
      <c r="E627" s="37"/>
      <c r="F627" s="37"/>
      <c r="G627" s="37"/>
      <c r="H627" s="37"/>
      <c r="I627" s="37"/>
      <c r="J627" s="37"/>
    </row>
    <row r="628">
      <c r="C628" s="37"/>
      <c r="D628" s="37"/>
      <c r="E628" s="37"/>
      <c r="F628" s="37"/>
      <c r="G628" s="37"/>
      <c r="H628" s="37"/>
      <c r="I628" s="37"/>
      <c r="J628" s="37"/>
    </row>
    <row r="629">
      <c r="C629" s="37"/>
      <c r="D629" s="37"/>
      <c r="E629" s="37"/>
      <c r="F629" s="37"/>
      <c r="G629" s="37"/>
      <c r="H629" s="37"/>
      <c r="I629" s="37"/>
      <c r="J629" s="37"/>
    </row>
    <row r="630">
      <c r="C630" s="37"/>
      <c r="D630" s="37"/>
      <c r="E630" s="37"/>
      <c r="F630" s="37"/>
      <c r="G630" s="37"/>
      <c r="H630" s="37"/>
      <c r="I630" s="37"/>
      <c r="J630" s="37"/>
    </row>
    <row r="631">
      <c r="C631" s="37"/>
      <c r="D631" s="37"/>
      <c r="E631" s="37"/>
      <c r="F631" s="37"/>
      <c r="G631" s="37"/>
      <c r="H631" s="37"/>
      <c r="I631" s="37"/>
      <c r="J631" s="37"/>
    </row>
    <row r="632">
      <c r="C632" s="37"/>
      <c r="D632" s="37"/>
      <c r="E632" s="37"/>
      <c r="F632" s="37"/>
      <c r="G632" s="37"/>
      <c r="H632" s="37"/>
      <c r="I632" s="37"/>
      <c r="J632" s="37"/>
    </row>
    <row r="633">
      <c r="C633" s="37"/>
      <c r="D633" s="37"/>
      <c r="E633" s="37"/>
      <c r="F633" s="37"/>
      <c r="G633" s="37"/>
      <c r="H633" s="37"/>
      <c r="I633" s="37"/>
      <c r="J633" s="37"/>
    </row>
    <row r="634">
      <c r="C634" s="37"/>
      <c r="D634" s="37"/>
      <c r="E634" s="37"/>
      <c r="F634" s="37"/>
      <c r="G634" s="37"/>
      <c r="H634" s="37"/>
      <c r="I634" s="37"/>
      <c r="J634" s="37"/>
    </row>
    <row r="635">
      <c r="C635" s="37"/>
      <c r="D635" s="37"/>
      <c r="E635" s="37"/>
      <c r="F635" s="37"/>
      <c r="G635" s="37"/>
      <c r="H635" s="37"/>
      <c r="I635" s="37"/>
      <c r="J635" s="37"/>
    </row>
    <row r="636">
      <c r="C636" s="37"/>
      <c r="D636" s="37"/>
      <c r="E636" s="37"/>
      <c r="F636" s="37"/>
      <c r="G636" s="37"/>
      <c r="H636" s="37"/>
      <c r="I636" s="37"/>
      <c r="J636" s="37"/>
    </row>
    <row r="637">
      <c r="C637" s="37"/>
      <c r="D637" s="37"/>
      <c r="E637" s="37"/>
      <c r="F637" s="37"/>
      <c r="G637" s="37"/>
      <c r="H637" s="37"/>
      <c r="I637" s="37"/>
      <c r="J637" s="37"/>
    </row>
    <row r="638">
      <c r="C638" s="37"/>
      <c r="D638" s="37"/>
      <c r="E638" s="37"/>
      <c r="F638" s="37"/>
      <c r="G638" s="37"/>
      <c r="H638" s="37"/>
      <c r="I638" s="37"/>
      <c r="J638" s="37"/>
    </row>
    <row r="639">
      <c r="C639" s="37"/>
      <c r="D639" s="37"/>
      <c r="E639" s="37"/>
      <c r="F639" s="37"/>
      <c r="G639" s="37"/>
      <c r="H639" s="37"/>
      <c r="I639" s="37"/>
      <c r="J639" s="37"/>
    </row>
    <row r="640">
      <c r="C640" s="37"/>
      <c r="D640" s="37"/>
      <c r="E640" s="37"/>
      <c r="F640" s="37"/>
      <c r="G640" s="37"/>
      <c r="H640" s="37"/>
      <c r="I640" s="37"/>
      <c r="J640" s="37"/>
    </row>
    <row r="641">
      <c r="C641" s="37"/>
      <c r="D641" s="37"/>
      <c r="E641" s="37"/>
      <c r="F641" s="37"/>
      <c r="G641" s="37"/>
      <c r="H641" s="37"/>
      <c r="I641" s="37"/>
      <c r="J641" s="37"/>
    </row>
    <row r="642">
      <c r="C642" s="37"/>
      <c r="D642" s="37"/>
      <c r="E642" s="37"/>
      <c r="F642" s="37"/>
      <c r="G642" s="37"/>
      <c r="H642" s="37"/>
      <c r="I642" s="37"/>
      <c r="J642" s="37"/>
    </row>
    <row r="643">
      <c r="C643" s="37"/>
      <c r="D643" s="37"/>
      <c r="E643" s="37"/>
      <c r="F643" s="37"/>
      <c r="G643" s="37"/>
      <c r="H643" s="37"/>
      <c r="I643" s="37"/>
      <c r="J643" s="37"/>
    </row>
    <row r="644">
      <c r="C644" s="37"/>
      <c r="D644" s="37"/>
      <c r="E644" s="37"/>
      <c r="F644" s="37"/>
      <c r="G644" s="37"/>
      <c r="H644" s="37"/>
      <c r="I644" s="37"/>
      <c r="J644" s="37"/>
    </row>
    <row r="645">
      <c r="C645" s="37"/>
      <c r="D645" s="37"/>
      <c r="E645" s="37"/>
      <c r="F645" s="37"/>
      <c r="G645" s="37"/>
      <c r="H645" s="37"/>
      <c r="I645" s="37"/>
      <c r="J645" s="37"/>
    </row>
    <row r="646">
      <c r="C646" s="37"/>
      <c r="D646" s="37"/>
      <c r="E646" s="37"/>
      <c r="F646" s="37"/>
      <c r="G646" s="37"/>
      <c r="H646" s="37"/>
      <c r="I646" s="37"/>
      <c r="J646" s="37"/>
    </row>
    <row r="647">
      <c r="C647" s="37"/>
      <c r="D647" s="37"/>
      <c r="E647" s="37"/>
      <c r="F647" s="37"/>
      <c r="G647" s="37"/>
      <c r="H647" s="37"/>
      <c r="I647" s="37"/>
      <c r="J647" s="37"/>
    </row>
    <row r="648">
      <c r="C648" s="37"/>
      <c r="D648" s="37"/>
      <c r="E648" s="37"/>
      <c r="F648" s="37"/>
      <c r="G648" s="37"/>
      <c r="H648" s="37"/>
      <c r="I648" s="37"/>
      <c r="J648" s="37"/>
    </row>
    <row r="649">
      <c r="C649" s="37"/>
      <c r="D649" s="37"/>
      <c r="E649" s="37"/>
      <c r="F649" s="37"/>
      <c r="G649" s="37"/>
      <c r="H649" s="37"/>
      <c r="I649" s="37"/>
      <c r="J649" s="37"/>
    </row>
    <row r="650">
      <c r="C650" s="37"/>
      <c r="D650" s="37"/>
      <c r="E650" s="37"/>
      <c r="F650" s="37"/>
      <c r="G650" s="37"/>
      <c r="H650" s="37"/>
      <c r="I650" s="37"/>
      <c r="J650" s="37"/>
    </row>
    <row r="651">
      <c r="C651" s="37"/>
      <c r="D651" s="37"/>
      <c r="E651" s="37"/>
      <c r="F651" s="37"/>
      <c r="G651" s="37"/>
      <c r="H651" s="37"/>
      <c r="I651" s="37"/>
      <c r="J651" s="37"/>
    </row>
    <row r="652">
      <c r="C652" s="37"/>
      <c r="D652" s="37"/>
      <c r="E652" s="37"/>
      <c r="F652" s="37"/>
      <c r="G652" s="37"/>
      <c r="H652" s="37"/>
      <c r="I652" s="37"/>
      <c r="J652" s="37"/>
    </row>
    <row r="653">
      <c r="C653" s="37"/>
      <c r="D653" s="37"/>
      <c r="E653" s="37"/>
      <c r="F653" s="37"/>
      <c r="G653" s="37"/>
      <c r="H653" s="37"/>
      <c r="I653" s="37"/>
      <c r="J653" s="37"/>
    </row>
    <row r="654">
      <c r="C654" s="37"/>
      <c r="D654" s="37"/>
      <c r="E654" s="37"/>
      <c r="F654" s="37"/>
      <c r="G654" s="37"/>
      <c r="H654" s="37"/>
      <c r="I654" s="37"/>
      <c r="J654" s="37"/>
    </row>
    <row r="655">
      <c r="C655" s="37"/>
      <c r="D655" s="37"/>
      <c r="E655" s="37"/>
      <c r="F655" s="37"/>
      <c r="G655" s="37"/>
      <c r="H655" s="37"/>
      <c r="I655" s="37"/>
      <c r="J655" s="37"/>
    </row>
    <row r="656">
      <c r="C656" s="37"/>
      <c r="D656" s="37"/>
      <c r="E656" s="37"/>
      <c r="F656" s="37"/>
      <c r="G656" s="37"/>
      <c r="H656" s="37"/>
      <c r="I656" s="37"/>
      <c r="J656" s="37"/>
    </row>
    <row r="657">
      <c r="C657" s="37"/>
      <c r="D657" s="37"/>
      <c r="E657" s="37"/>
      <c r="F657" s="37"/>
      <c r="G657" s="37"/>
      <c r="H657" s="37"/>
      <c r="I657" s="37"/>
      <c r="J657" s="37"/>
    </row>
    <row r="658">
      <c r="C658" s="37"/>
      <c r="D658" s="37"/>
      <c r="E658" s="37"/>
      <c r="F658" s="37"/>
      <c r="G658" s="37"/>
      <c r="H658" s="37"/>
      <c r="I658" s="37"/>
      <c r="J658" s="37"/>
    </row>
    <row r="659">
      <c r="C659" s="37"/>
      <c r="D659" s="37"/>
      <c r="E659" s="37"/>
      <c r="F659" s="37"/>
      <c r="G659" s="37"/>
      <c r="H659" s="37"/>
      <c r="I659" s="37"/>
      <c r="J659" s="37"/>
    </row>
    <row r="660">
      <c r="C660" s="37"/>
      <c r="D660" s="37"/>
      <c r="E660" s="37"/>
      <c r="F660" s="37"/>
      <c r="G660" s="37"/>
      <c r="H660" s="37"/>
      <c r="I660" s="37"/>
      <c r="J660" s="37"/>
    </row>
    <row r="661">
      <c r="C661" s="37"/>
      <c r="D661" s="37"/>
      <c r="E661" s="37"/>
      <c r="F661" s="37"/>
      <c r="G661" s="37"/>
      <c r="H661" s="37"/>
      <c r="I661" s="37"/>
      <c r="J661" s="37"/>
    </row>
    <row r="662">
      <c r="C662" s="37"/>
      <c r="D662" s="37"/>
      <c r="E662" s="37"/>
      <c r="F662" s="37"/>
      <c r="G662" s="37"/>
      <c r="H662" s="37"/>
      <c r="I662" s="37"/>
      <c r="J662" s="37"/>
    </row>
    <row r="663">
      <c r="C663" s="37"/>
      <c r="D663" s="37"/>
      <c r="E663" s="37"/>
      <c r="F663" s="37"/>
      <c r="G663" s="37"/>
      <c r="H663" s="37"/>
      <c r="I663" s="37"/>
      <c r="J663" s="37"/>
    </row>
    <row r="664">
      <c r="C664" s="37"/>
      <c r="D664" s="37"/>
      <c r="E664" s="37"/>
      <c r="F664" s="37"/>
      <c r="G664" s="37"/>
      <c r="H664" s="37"/>
      <c r="I664" s="37"/>
      <c r="J664" s="37"/>
    </row>
    <row r="665">
      <c r="C665" s="37"/>
      <c r="D665" s="37"/>
      <c r="E665" s="37"/>
      <c r="F665" s="37"/>
      <c r="G665" s="37"/>
      <c r="H665" s="37"/>
      <c r="I665" s="37"/>
      <c r="J665" s="37"/>
    </row>
    <row r="666">
      <c r="C666" s="37"/>
      <c r="D666" s="37"/>
      <c r="E666" s="37"/>
      <c r="F666" s="37"/>
      <c r="G666" s="37"/>
      <c r="H666" s="37"/>
      <c r="I666" s="37"/>
      <c r="J666" s="37"/>
    </row>
    <row r="667">
      <c r="C667" s="37"/>
      <c r="D667" s="37"/>
      <c r="E667" s="37"/>
      <c r="F667" s="37"/>
      <c r="G667" s="37"/>
      <c r="H667" s="37"/>
      <c r="I667" s="37"/>
      <c r="J667" s="37"/>
    </row>
    <row r="668">
      <c r="C668" s="37"/>
      <c r="D668" s="37"/>
      <c r="E668" s="37"/>
      <c r="F668" s="37"/>
      <c r="G668" s="37"/>
      <c r="H668" s="37"/>
      <c r="I668" s="37"/>
      <c r="J668" s="37"/>
    </row>
    <row r="669">
      <c r="C669" s="37"/>
      <c r="D669" s="37"/>
      <c r="E669" s="37"/>
      <c r="F669" s="37"/>
      <c r="G669" s="37"/>
      <c r="H669" s="37"/>
      <c r="I669" s="37"/>
      <c r="J669" s="37"/>
    </row>
    <row r="670">
      <c r="C670" s="37"/>
      <c r="D670" s="37"/>
      <c r="E670" s="37"/>
      <c r="F670" s="37"/>
      <c r="G670" s="37"/>
      <c r="H670" s="37"/>
      <c r="I670" s="37"/>
      <c r="J670" s="37"/>
    </row>
    <row r="671">
      <c r="C671" s="37"/>
      <c r="D671" s="37"/>
      <c r="E671" s="37"/>
      <c r="F671" s="37"/>
      <c r="G671" s="37"/>
      <c r="H671" s="37"/>
      <c r="I671" s="37"/>
      <c r="J671" s="37"/>
    </row>
    <row r="672">
      <c r="C672" s="37"/>
      <c r="D672" s="37"/>
      <c r="E672" s="37"/>
      <c r="F672" s="37"/>
      <c r="G672" s="37"/>
      <c r="H672" s="37"/>
      <c r="I672" s="37"/>
      <c r="J672" s="37"/>
    </row>
    <row r="673">
      <c r="C673" s="37"/>
      <c r="D673" s="37"/>
      <c r="E673" s="37"/>
      <c r="F673" s="37"/>
      <c r="G673" s="37"/>
      <c r="H673" s="37"/>
      <c r="I673" s="37"/>
      <c r="J673" s="37"/>
    </row>
    <row r="674">
      <c r="C674" s="37"/>
      <c r="D674" s="37"/>
      <c r="E674" s="37"/>
      <c r="F674" s="37"/>
      <c r="G674" s="37"/>
      <c r="H674" s="37"/>
      <c r="I674" s="37"/>
      <c r="J674" s="37"/>
    </row>
    <row r="675">
      <c r="C675" s="37"/>
      <c r="D675" s="37"/>
      <c r="E675" s="37"/>
      <c r="F675" s="37"/>
      <c r="G675" s="37"/>
      <c r="H675" s="37"/>
      <c r="I675" s="37"/>
      <c r="J675" s="37"/>
    </row>
    <row r="676">
      <c r="C676" s="37"/>
      <c r="D676" s="37"/>
      <c r="E676" s="37"/>
      <c r="F676" s="37"/>
      <c r="G676" s="37"/>
      <c r="H676" s="37"/>
      <c r="I676" s="37"/>
      <c r="J676" s="37"/>
    </row>
    <row r="677">
      <c r="C677" s="37"/>
      <c r="D677" s="37"/>
      <c r="E677" s="37"/>
      <c r="F677" s="37"/>
      <c r="G677" s="37"/>
      <c r="H677" s="37"/>
      <c r="I677" s="37"/>
      <c r="J677" s="37"/>
    </row>
    <row r="678">
      <c r="C678" s="37"/>
      <c r="D678" s="37"/>
      <c r="E678" s="37"/>
      <c r="F678" s="37"/>
      <c r="G678" s="37"/>
      <c r="H678" s="37"/>
      <c r="I678" s="37"/>
      <c r="J678" s="37"/>
    </row>
    <row r="679">
      <c r="C679" s="37"/>
      <c r="D679" s="37"/>
      <c r="E679" s="37"/>
      <c r="F679" s="37"/>
      <c r="G679" s="37"/>
      <c r="H679" s="37"/>
      <c r="I679" s="37"/>
      <c r="J679" s="37"/>
    </row>
    <row r="680">
      <c r="C680" s="37"/>
      <c r="D680" s="37"/>
      <c r="E680" s="37"/>
      <c r="F680" s="37"/>
      <c r="G680" s="37"/>
      <c r="H680" s="37"/>
      <c r="I680" s="37"/>
      <c r="J680" s="37"/>
    </row>
    <row r="681">
      <c r="C681" s="37"/>
      <c r="D681" s="37"/>
      <c r="E681" s="37"/>
      <c r="F681" s="37"/>
      <c r="G681" s="37"/>
      <c r="H681" s="37"/>
      <c r="I681" s="37"/>
      <c r="J681" s="37"/>
    </row>
    <row r="682">
      <c r="C682" s="37"/>
      <c r="D682" s="37"/>
      <c r="E682" s="37"/>
      <c r="F682" s="37"/>
      <c r="G682" s="37"/>
      <c r="H682" s="37"/>
      <c r="I682" s="37"/>
      <c r="J682" s="37"/>
    </row>
    <row r="683">
      <c r="C683" s="37"/>
      <c r="D683" s="37"/>
      <c r="E683" s="37"/>
      <c r="F683" s="37"/>
      <c r="G683" s="37"/>
      <c r="H683" s="37"/>
      <c r="I683" s="37"/>
      <c r="J683" s="37"/>
    </row>
    <row r="684">
      <c r="C684" s="37"/>
      <c r="D684" s="37"/>
      <c r="E684" s="37"/>
      <c r="F684" s="37"/>
      <c r="G684" s="37"/>
      <c r="H684" s="37"/>
      <c r="I684" s="37"/>
      <c r="J684" s="37"/>
    </row>
    <row r="685">
      <c r="C685" s="37"/>
      <c r="D685" s="37"/>
      <c r="E685" s="37"/>
      <c r="F685" s="37"/>
      <c r="G685" s="37"/>
      <c r="H685" s="37"/>
      <c r="I685" s="37"/>
      <c r="J685" s="37"/>
    </row>
    <row r="686">
      <c r="C686" s="37"/>
      <c r="D686" s="37"/>
      <c r="E686" s="37"/>
      <c r="F686" s="37"/>
      <c r="G686" s="37"/>
      <c r="H686" s="37"/>
      <c r="I686" s="37"/>
      <c r="J686" s="37"/>
    </row>
    <row r="687">
      <c r="C687" s="37"/>
      <c r="D687" s="37"/>
      <c r="E687" s="37"/>
      <c r="F687" s="37"/>
      <c r="G687" s="37"/>
      <c r="H687" s="37"/>
      <c r="I687" s="37"/>
      <c r="J687" s="37"/>
    </row>
    <row r="688">
      <c r="C688" s="37"/>
      <c r="D688" s="37"/>
      <c r="E688" s="37"/>
      <c r="F688" s="37"/>
      <c r="G688" s="37"/>
      <c r="H688" s="37"/>
      <c r="I688" s="37"/>
      <c r="J688" s="37"/>
    </row>
    <row r="689">
      <c r="C689" s="37"/>
      <c r="D689" s="37"/>
      <c r="E689" s="37"/>
      <c r="F689" s="37"/>
      <c r="G689" s="37"/>
      <c r="H689" s="37"/>
      <c r="I689" s="37"/>
      <c r="J689" s="37"/>
    </row>
    <row r="690">
      <c r="C690" s="37"/>
      <c r="D690" s="37"/>
      <c r="E690" s="37"/>
      <c r="F690" s="37"/>
      <c r="G690" s="37"/>
      <c r="H690" s="37"/>
      <c r="I690" s="37"/>
      <c r="J690" s="37"/>
    </row>
    <row r="691">
      <c r="C691" s="37"/>
      <c r="D691" s="37"/>
      <c r="E691" s="37"/>
      <c r="F691" s="37"/>
      <c r="G691" s="37"/>
      <c r="H691" s="37"/>
      <c r="I691" s="37"/>
      <c r="J691" s="37"/>
    </row>
    <row r="692">
      <c r="C692" s="37"/>
      <c r="D692" s="37"/>
      <c r="E692" s="37"/>
      <c r="F692" s="37"/>
      <c r="G692" s="37"/>
      <c r="H692" s="37"/>
      <c r="I692" s="37"/>
      <c r="J692" s="37"/>
    </row>
    <row r="693">
      <c r="C693" s="37"/>
      <c r="D693" s="37"/>
      <c r="E693" s="37"/>
      <c r="F693" s="37"/>
      <c r="G693" s="37"/>
      <c r="H693" s="37"/>
      <c r="I693" s="37"/>
      <c r="J693" s="37"/>
    </row>
    <row r="694">
      <c r="C694" s="37"/>
      <c r="D694" s="37"/>
      <c r="E694" s="37"/>
      <c r="F694" s="37"/>
      <c r="G694" s="37"/>
      <c r="H694" s="37"/>
      <c r="I694" s="37"/>
      <c r="J694" s="37"/>
    </row>
    <row r="695">
      <c r="C695" s="37"/>
      <c r="D695" s="37"/>
      <c r="E695" s="37"/>
      <c r="F695" s="37"/>
      <c r="G695" s="37"/>
      <c r="H695" s="37"/>
      <c r="I695" s="37"/>
      <c r="J695" s="37"/>
    </row>
    <row r="696">
      <c r="C696" s="37"/>
      <c r="D696" s="37"/>
      <c r="E696" s="37"/>
      <c r="F696" s="37"/>
      <c r="G696" s="37"/>
      <c r="H696" s="37"/>
      <c r="I696" s="37"/>
      <c r="J696" s="37"/>
    </row>
    <row r="697">
      <c r="C697" s="37"/>
      <c r="D697" s="37"/>
      <c r="E697" s="37"/>
      <c r="F697" s="37"/>
      <c r="G697" s="37"/>
      <c r="H697" s="37"/>
      <c r="I697" s="37"/>
      <c r="J697" s="37"/>
    </row>
    <row r="698">
      <c r="C698" s="37"/>
      <c r="D698" s="37"/>
      <c r="E698" s="37"/>
      <c r="F698" s="37"/>
      <c r="G698" s="37"/>
      <c r="H698" s="37"/>
      <c r="I698" s="37"/>
      <c r="J698" s="37"/>
    </row>
    <row r="699">
      <c r="C699" s="37"/>
      <c r="D699" s="37"/>
      <c r="E699" s="37"/>
      <c r="F699" s="37"/>
      <c r="G699" s="37"/>
      <c r="H699" s="37"/>
      <c r="I699" s="37"/>
      <c r="J699" s="37"/>
    </row>
    <row r="700">
      <c r="C700" s="37"/>
      <c r="D700" s="37"/>
      <c r="E700" s="37"/>
      <c r="F700" s="37"/>
      <c r="G700" s="37"/>
      <c r="H700" s="37"/>
      <c r="I700" s="37"/>
      <c r="J700" s="37"/>
    </row>
    <row r="701">
      <c r="C701" s="37"/>
      <c r="D701" s="37"/>
      <c r="E701" s="37"/>
      <c r="F701" s="37"/>
      <c r="G701" s="37"/>
      <c r="H701" s="37"/>
      <c r="I701" s="37"/>
      <c r="J701" s="37"/>
    </row>
    <row r="702">
      <c r="C702" s="37"/>
      <c r="D702" s="37"/>
      <c r="E702" s="37"/>
      <c r="F702" s="37"/>
      <c r="G702" s="37"/>
      <c r="H702" s="37"/>
      <c r="I702" s="37"/>
      <c r="J702" s="37"/>
    </row>
    <row r="703">
      <c r="C703" s="37"/>
      <c r="D703" s="37"/>
      <c r="E703" s="37"/>
      <c r="F703" s="37"/>
      <c r="G703" s="37"/>
      <c r="H703" s="37"/>
      <c r="I703" s="37"/>
      <c r="J703" s="37"/>
    </row>
    <row r="704">
      <c r="C704" s="37"/>
      <c r="D704" s="37"/>
      <c r="E704" s="37"/>
      <c r="F704" s="37"/>
      <c r="G704" s="37"/>
      <c r="H704" s="37"/>
      <c r="I704" s="37"/>
      <c r="J704" s="37"/>
    </row>
    <row r="705">
      <c r="C705" s="37"/>
      <c r="D705" s="37"/>
      <c r="E705" s="37"/>
      <c r="F705" s="37"/>
      <c r="G705" s="37"/>
      <c r="H705" s="37"/>
      <c r="I705" s="37"/>
      <c r="J705" s="37"/>
    </row>
    <row r="706">
      <c r="C706" s="37"/>
      <c r="D706" s="37"/>
      <c r="E706" s="37"/>
      <c r="F706" s="37"/>
      <c r="G706" s="37"/>
      <c r="H706" s="37"/>
      <c r="I706" s="37"/>
      <c r="J706" s="37"/>
    </row>
    <row r="707">
      <c r="C707" s="37"/>
      <c r="D707" s="37"/>
      <c r="E707" s="37"/>
      <c r="F707" s="37"/>
      <c r="G707" s="37"/>
      <c r="H707" s="37"/>
      <c r="I707" s="37"/>
      <c r="J707" s="37"/>
    </row>
    <row r="708">
      <c r="C708" s="37"/>
      <c r="D708" s="37"/>
      <c r="E708" s="37"/>
      <c r="F708" s="37"/>
      <c r="G708" s="37"/>
      <c r="H708" s="37"/>
      <c r="I708" s="37"/>
      <c r="J708" s="37"/>
    </row>
    <row r="709">
      <c r="C709" s="37"/>
      <c r="D709" s="37"/>
      <c r="E709" s="37"/>
      <c r="F709" s="37"/>
      <c r="G709" s="37"/>
      <c r="H709" s="37"/>
      <c r="I709" s="37"/>
      <c r="J709" s="37"/>
    </row>
    <row r="710">
      <c r="C710" s="37"/>
      <c r="D710" s="37"/>
      <c r="E710" s="37"/>
      <c r="F710" s="37"/>
      <c r="G710" s="37"/>
      <c r="H710" s="37"/>
      <c r="I710" s="37"/>
      <c r="J710" s="37"/>
    </row>
    <row r="711">
      <c r="C711" s="37"/>
      <c r="D711" s="37"/>
      <c r="E711" s="37"/>
      <c r="F711" s="37"/>
      <c r="G711" s="37"/>
      <c r="H711" s="37"/>
      <c r="I711" s="37"/>
      <c r="J711" s="37"/>
    </row>
    <row r="712">
      <c r="C712" s="37"/>
      <c r="D712" s="37"/>
      <c r="E712" s="37"/>
      <c r="F712" s="37"/>
      <c r="G712" s="37"/>
      <c r="H712" s="37"/>
      <c r="I712" s="37"/>
      <c r="J712" s="37"/>
    </row>
    <row r="713">
      <c r="C713" s="37"/>
      <c r="D713" s="37"/>
      <c r="E713" s="37"/>
      <c r="F713" s="37"/>
      <c r="G713" s="37"/>
      <c r="H713" s="37"/>
      <c r="I713" s="37"/>
      <c r="J713" s="37"/>
    </row>
    <row r="714">
      <c r="C714" s="37"/>
      <c r="D714" s="37"/>
      <c r="E714" s="37"/>
      <c r="F714" s="37"/>
      <c r="G714" s="37"/>
      <c r="H714" s="37"/>
      <c r="I714" s="37"/>
      <c r="J714" s="37"/>
    </row>
    <row r="715">
      <c r="C715" s="37"/>
      <c r="D715" s="37"/>
      <c r="E715" s="37"/>
      <c r="F715" s="37"/>
      <c r="G715" s="37"/>
      <c r="H715" s="37"/>
      <c r="I715" s="37"/>
      <c r="J715" s="37"/>
    </row>
    <row r="716">
      <c r="C716" s="37"/>
      <c r="D716" s="37"/>
      <c r="E716" s="37"/>
      <c r="F716" s="37"/>
      <c r="G716" s="37"/>
      <c r="H716" s="37"/>
      <c r="I716" s="37"/>
      <c r="J716" s="37"/>
    </row>
    <row r="717">
      <c r="C717" s="37"/>
      <c r="D717" s="37"/>
      <c r="E717" s="37"/>
      <c r="F717" s="37"/>
      <c r="G717" s="37"/>
      <c r="H717" s="37"/>
      <c r="I717" s="37"/>
      <c r="J717" s="37"/>
    </row>
    <row r="718">
      <c r="C718" s="37"/>
      <c r="D718" s="37"/>
      <c r="E718" s="37"/>
      <c r="F718" s="37"/>
      <c r="G718" s="37"/>
      <c r="H718" s="37"/>
      <c r="I718" s="37"/>
      <c r="J718" s="37"/>
    </row>
    <row r="719">
      <c r="C719" s="37"/>
      <c r="D719" s="37"/>
      <c r="E719" s="37"/>
      <c r="F719" s="37"/>
      <c r="G719" s="37"/>
      <c r="H719" s="37"/>
      <c r="I719" s="37"/>
      <c r="J719" s="37"/>
    </row>
    <row r="720">
      <c r="C720" s="37"/>
      <c r="D720" s="37"/>
      <c r="E720" s="37"/>
      <c r="F720" s="37"/>
      <c r="G720" s="37"/>
      <c r="H720" s="37"/>
      <c r="I720" s="37"/>
      <c r="J720" s="37"/>
    </row>
    <row r="721">
      <c r="C721" s="37"/>
      <c r="D721" s="37"/>
      <c r="E721" s="37"/>
      <c r="F721" s="37"/>
      <c r="G721" s="37"/>
      <c r="H721" s="37"/>
      <c r="I721" s="37"/>
      <c r="J721" s="37"/>
    </row>
    <row r="722">
      <c r="C722" s="37"/>
      <c r="D722" s="37"/>
      <c r="E722" s="37"/>
      <c r="F722" s="37"/>
      <c r="G722" s="37"/>
      <c r="H722" s="37"/>
      <c r="I722" s="37"/>
      <c r="J722" s="37"/>
    </row>
    <row r="723">
      <c r="C723" s="37"/>
      <c r="D723" s="37"/>
      <c r="E723" s="37"/>
      <c r="F723" s="37"/>
      <c r="G723" s="37"/>
      <c r="H723" s="37"/>
      <c r="I723" s="37"/>
      <c r="J723" s="37"/>
    </row>
    <row r="724">
      <c r="C724" s="37"/>
      <c r="D724" s="37"/>
      <c r="E724" s="37"/>
      <c r="F724" s="37"/>
      <c r="G724" s="37"/>
      <c r="H724" s="37"/>
      <c r="I724" s="37"/>
      <c r="J724" s="37"/>
    </row>
    <row r="725">
      <c r="C725" s="37"/>
      <c r="D725" s="37"/>
      <c r="E725" s="37"/>
      <c r="F725" s="37"/>
      <c r="G725" s="37"/>
      <c r="H725" s="37"/>
      <c r="I725" s="37"/>
      <c r="J725" s="37"/>
    </row>
    <row r="726">
      <c r="C726" s="37"/>
      <c r="D726" s="37"/>
      <c r="E726" s="37"/>
      <c r="F726" s="37"/>
      <c r="G726" s="37"/>
      <c r="H726" s="37"/>
      <c r="I726" s="37"/>
      <c r="J726" s="37"/>
    </row>
    <row r="727">
      <c r="C727" s="37"/>
      <c r="D727" s="37"/>
      <c r="E727" s="37"/>
      <c r="F727" s="37"/>
      <c r="G727" s="37"/>
      <c r="H727" s="37"/>
      <c r="I727" s="37"/>
      <c r="J727" s="37"/>
    </row>
    <row r="728">
      <c r="C728" s="37"/>
      <c r="D728" s="37"/>
      <c r="E728" s="37"/>
      <c r="F728" s="37"/>
      <c r="G728" s="37"/>
      <c r="H728" s="37"/>
      <c r="I728" s="37"/>
      <c r="J728" s="37"/>
    </row>
    <row r="729">
      <c r="C729" s="37"/>
      <c r="D729" s="37"/>
      <c r="E729" s="37"/>
      <c r="F729" s="37"/>
      <c r="G729" s="37"/>
      <c r="H729" s="37"/>
      <c r="I729" s="37"/>
      <c r="J729" s="37"/>
    </row>
    <row r="730">
      <c r="C730" s="37"/>
      <c r="D730" s="37"/>
      <c r="E730" s="37"/>
      <c r="F730" s="37"/>
      <c r="G730" s="37"/>
      <c r="H730" s="37"/>
      <c r="I730" s="37"/>
      <c r="J730" s="37"/>
    </row>
    <row r="731">
      <c r="C731" s="37"/>
      <c r="D731" s="37"/>
      <c r="E731" s="37"/>
      <c r="F731" s="37"/>
      <c r="G731" s="37"/>
      <c r="H731" s="37"/>
      <c r="I731" s="37"/>
      <c r="J731" s="37"/>
    </row>
    <row r="732">
      <c r="C732" s="37"/>
      <c r="D732" s="37"/>
      <c r="E732" s="37"/>
      <c r="F732" s="37"/>
      <c r="G732" s="37"/>
      <c r="H732" s="37"/>
      <c r="I732" s="37"/>
      <c r="J732" s="37"/>
    </row>
    <row r="733">
      <c r="C733" s="37"/>
      <c r="D733" s="37"/>
      <c r="E733" s="37"/>
      <c r="F733" s="37"/>
      <c r="G733" s="37"/>
      <c r="H733" s="37"/>
      <c r="I733" s="37"/>
      <c r="J733" s="37"/>
    </row>
    <row r="734">
      <c r="C734" s="37"/>
      <c r="D734" s="37"/>
      <c r="E734" s="37"/>
      <c r="F734" s="37"/>
      <c r="G734" s="37"/>
      <c r="H734" s="37"/>
      <c r="I734" s="37"/>
      <c r="J734" s="37"/>
    </row>
    <row r="735">
      <c r="C735" s="37"/>
      <c r="D735" s="37"/>
      <c r="E735" s="37"/>
      <c r="F735" s="37"/>
      <c r="G735" s="37"/>
      <c r="H735" s="37"/>
      <c r="I735" s="37"/>
      <c r="J735" s="37"/>
    </row>
    <row r="736">
      <c r="C736" s="37"/>
      <c r="D736" s="37"/>
      <c r="E736" s="37"/>
      <c r="F736" s="37"/>
      <c r="G736" s="37"/>
      <c r="H736" s="37"/>
      <c r="I736" s="37"/>
      <c r="J736" s="37"/>
    </row>
    <row r="737">
      <c r="C737" s="37"/>
      <c r="D737" s="37"/>
      <c r="E737" s="37"/>
      <c r="F737" s="37"/>
      <c r="G737" s="37"/>
      <c r="H737" s="37"/>
      <c r="I737" s="37"/>
      <c r="J737" s="37"/>
    </row>
    <row r="738">
      <c r="C738" s="37"/>
      <c r="D738" s="37"/>
      <c r="E738" s="37"/>
      <c r="F738" s="37"/>
      <c r="G738" s="37"/>
      <c r="H738" s="37"/>
      <c r="I738" s="37"/>
      <c r="J738" s="37"/>
    </row>
    <row r="739">
      <c r="C739" s="37"/>
      <c r="D739" s="37"/>
      <c r="E739" s="37"/>
      <c r="F739" s="37"/>
      <c r="G739" s="37"/>
      <c r="H739" s="37"/>
      <c r="I739" s="37"/>
      <c r="J739" s="37"/>
    </row>
    <row r="740">
      <c r="C740" s="37"/>
      <c r="D740" s="37"/>
      <c r="E740" s="37"/>
      <c r="F740" s="37"/>
      <c r="G740" s="37"/>
      <c r="H740" s="37"/>
      <c r="I740" s="37"/>
      <c r="J740" s="37"/>
    </row>
    <row r="741">
      <c r="C741" s="37"/>
      <c r="D741" s="37"/>
      <c r="E741" s="37"/>
      <c r="F741" s="37"/>
      <c r="G741" s="37"/>
      <c r="H741" s="37"/>
      <c r="I741" s="37"/>
      <c r="J741" s="37"/>
    </row>
    <row r="742">
      <c r="C742" s="37"/>
      <c r="D742" s="37"/>
      <c r="E742" s="37"/>
      <c r="F742" s="37"/>
      <c r="G742" s="37"/>
      <c r="H742" s="37"/>
      <c r="I742" s="37"/>
      <c r="J742" s="37"/>
    </row>
    <row r="743">
      <c r="C743" s="37"/>
      <c r="D743" s="37"/>
      <c r="E743" s="37"/>
      <c r="F743" s="37"/>
      <c r="G743" s="37"/>
      <c r="H743" s="37"/>
      <c r="I743" s="37"/>
      <c r="J743" s="37"/>
    </row>
    <row r="744">
      <c r="C744" s="37"/>
      <c r="D744" s="37"/>
      <c r="E744" s="37"/>
      <c r="F744" s="37"/>
      <c r="G744" s="37"/>
      <c r="H744" s="37"/>
      <c r="I744" s="37"/>
      <c r="J744" s="37"/>
    </row>
    <row r="745">
      <c r="C745" s="37"/>
      <c r="D745" s="37"/>
      <c r="E745" s="37"/>
      <c r="F745" s="37"/>
      <c r="G745" s="37"/>
      <c r="H745" s="37"/>
      <c r="I745" s="37"/>
      <c r="J745" s="37"/>
    </row>
    <row r="746">
      <c r="C746" s="37"/>
      <c r="D746" s="37"/>
      <c r="E746" s="37"/>
      <c r="F746" s="37"/>
      <c r="G746" s="37"/>
      <c r="H746" s="37"/>
      <c r="I746" s="37"/>
      <c r="J746" s="37"/>
    </row>
    <row r="747">
      <c r="C747" s="37"/>
      <c r="D747" s="37"/>
      <c r="E747" s="37"/>
      <c r="F747" s="37"/>
      <c r="G747" s="37"/>
      <c r="H747" s="37"/>
      <c r="I747" s="37"/>
      <c r="J747" s="37"/>
    </row>
    <row r="748">
      <c r="C748" s="37"/>
      <c r="D748" s="37"/>
      <c r="E748" s="37"/>
      <c r="F748" s="37"/>
      <c r="G748" s="37"/>
      <c r="H748" s="37"/>
      <c r="I748" s="37"/>
      <c r="J748" s="37"/>
    </row>
    <row r="749">
      <c r="C749" s="37"/>
      <c r="D749" s="37"/>
      <c r="E749" s="37"/>
      <c r="F749" s="37"/>
      <c r="G749" s="37"/>
      <c r="H749" s="37"/>
      <c r="I749" s="37"/>
      <c r="J749" s="37"/>
    </row>
    <row r="750">
      <c r="C750" s="37"/>
      <c r="D750" s="37"/>
      <c r="E750" s="37"/>
      <c r="F750" s="37"/>
      <c r="G750" s="37"/>
      <c r="H750" s="37"/>
      <c r="I750" s="37"/>
      <c r="J750" s="37"/>
    </row>
    <row r="751">
      <c r="C751" s="37"/>
      <c r="D751" s="37"/>
      <c r="E751" s="37"/>
      <c r="F751" s="37"/>
      <c r="G751" s="37"/>
      <c r="H751" s="37"/>
      <c r="I751" s="37"/>
      <c r="J751" s="37"/>
    </row>
    <row r="752">
      <c r="C752" s="37"/>
      <c r="D752" s="37"/>
      <c r="E752" s="37"/>
      <c r="F752" s="37"/>
      <c r="G752" s="37"/>
      <c r="H752" s="37"/>
      <c r="I752" s="37"/>
      <c r="J752" s="37"/>
    </row>
    <row r="753">
      <c r="C753" s="37"/>
      <c r="D753" s="37"/>
      <c r="E753" s="37"/>
      <c r="F753" s="37"/>
      <c r="G753" s="37"/>
      <c r="H753" s="37"/>
      <c r="I753" s="37"/>
      <c r="J753" s="37"/>
    </row>
    <row r="754">
      <c r="C754" s="37"/>
      <c r="D754" s="37"/>
      <c r="E754" s="37"/>
      <c r="F754" s="37"/>
      <c r="G754" s="37"/>
      <c r="H754" s="37"/>
      <c r="I754" s="37"/>
      <c r="J754" s="37"/>
    </row>
    <row r="755">
      <c r="C755" s="37"/>
      <c r="D755" s="37"/>
      <c r="E755" s="37"/>
      <c r="F755" s="37"/>
      <c r="G755" s="37"/>
      <c r="H755" s="37"/>
      <c r="I755" s="37"/>
      <c r="J755" s="37"/>
    </row>
    <row r="756">
      <c r="C756" s="37"/>
      <c r="D756" s="37"/>
      <c r="E756" s="37"/>
      <c r="F756" s="37"/>
      <c r="G756" s="37"/>
      <c r="H756" s="37"/>
      <c r="I756" s="37"/>
      <c r="J756" s="37"/>
    </row>
    <row r="757">
      <c r="C757" s="37"/>
      <c r="D757" s="37"/>
      <c r="E757" s="37"/>
      <c r="F757" s="37"/>
      <c r="G757" s="37"/>
      <c r="H757" s="37"/>
      <c r="I757" s="37"/>
      <c r="J757" s="37"/>
    </row>
    <row r="758">
      <c r="C758" s="37"/>
      <c r="D758" s="37"/>
      <c r="E758" s="37"/>
      <c r="F758" s="37"/>
      <c r="G758" s="37"/>
      <c r="H758" s="37"/>
      <c r="I758" s="37"/>
      <c r="J758" s="37"/>
    </row>
    <row r="759">
      <c r="C759" s="37"/>
      <c r="D759" s="37"/>
      <c r="E759" s="37"/>
      <c r="F759" s="37"/>
      <c r="G759" s="37"/>
      <c r="H759" s="37"/>
      <c r="I759" s="37"/>
      <c r="J759" s="37"/>
    </row>
    <row r="760">
      <c r="C760" s="37"/>
      <c r="D760" s="37"/>
      <c r="E760" s="37"/>
      <c r="F760" s="37"/>
      <c r="G760" s="37"/>
      <c r="H760" s="37"/>
      <c r="I760" s="37"/>
      <c r="J760" s="37"/>
    </row>
    <row r="761">
      <c r="C761" s="37"/>
      <c r="D761" s="37"/>
      <c r="E761" s="37"/>
      <c r="F761" s="37"/>
      <c r="G761" s="37"/>
      <c r="H761" s="37"/>
      <c r="I761" s="37"/>
      <c r="J761" s="37"/>
    </row>
    <row r="762">
      <c r="C762" s="37"/>
      <c r="D762" s="37"/>
      <c r="E762" s="37"/>
      <c r="F762" s="37"/>
      <c r="G762" s="37"/>
      <c r="H762" s="37"/>
      <c r="I762" s="37"/>
      <c r="J762" s="37"/>
    </row>
    <row r="763">
      <c r="C763" s="37"/>
      <c r="D763" s="37"/>
      <c r="E763" s="37"/>
      <c r="F763" s="37"/>
      <c r="G763" s="37"/>
      <c r="H763" s="37"/>
      <c r="I763" s="37"/>
      <c r="J763" s="37"/>
    </row>
    <row r="764">
      <c r="C764" s="37"/>
      <c r="D764" s="37"/>
      <c r="E764" s="37"/>
      <c r="F764" s="37"/>
      <c r="G764" s="37"/>
      <c r="H764" s="37"/>
      <c r="I764" s="37"/>
      <c r="J764" s="37"/>
    </row>
    <row r="765">
      <c r="C765" s="37"/>
      <c r="D765" s="37"/>
      <c r="E765" s="37"/>
      <c r="F765" s="37"/>
      <c r="G765" s="37"/>
      <c r="H765" s="37"/>
      <c r="I765" s="37"/>
      <c r="J765" s="37"/>
    </row>
    <row r="766">
      <c r="C766" s="37"/>
      <c r="D766" s="37"/>
      <c r="E766" s="37"/>
      <c r="F766" s="37"/>
      <c r="G766" s="37"/>
      <c r="H766" s="37"/>
      <c r="I766" s="37"/>
      <c r="J766" s="37"/>
    </row>
    <row r="767">
      <c r="C767" s="37"/>
      <c r="D767" s="37"/>
      <c r="E767" s="37"/>
      <c r="F767" s="37"/>
      <c r="G767" s="37"/>
      <c r="H767" s="37"/>
      <c r="I767" s="37"/>
      <c r="J767" s="37"/>
    </row>
    <row r="768">
      <c r="C768" s="37"/>
      <c r="D768" s="37"/>
      <c r="E768" s="37"/>
      <c r="F768" s="37"/>
      <c r="G768" s="37"/>
      <c r="H768" s="37"/>
      <c r="I768" s="37"/>
      <c r="J768" s="37"/>
    </row>
    <row r="769">
      <c r="C769" s="37"/>
      <c r="D769" s="37"/>
      <c r="E769" s="37"/>
      <c r="F769" s="37"/>
      <c r="G769" s="37"/>
      <c r="H769" s="37"/>
      <c r="I769" s="37"/>
      <c r="J769" s="37"/>
    </row>
    <row r="770">
      <c r="C770" s="37"/>
      <c r="D770" s="37"/>
      <c r="E770" s="37"/>
      <c r="F770" s="37"/>
      <c r="G770" s="37"/>
      <c r="H770" s="37"/>
      <c r="I770" s="37"/>
      <c r="J770" s="37"/>
    </row>
    <row r="771">
      <c r="C771" s="37"/>
      <c r="D771" s="37"/>
      <c r="E771" s="37"/>
      <c r="F771" s="37"/>
      <c r="G771" s="37"/>
      <c r="H771" s="37"/>
      <c r="I771" s="37"/>
      <c r="J771" s="37"/>
    </row>
    <row r="772">
      <c r="C772" s="37"/>
      <c r="D772" s="37"/>
      <c r="E772" s="37"/>
      <c r="F772" s="37"/>
      <c r="G772" s="37"/>
      <c r="H772" s="37"/>
      <c r="I772" s="37"/>
      <c r="J772" s="37"/>
    </row>
    <row r="773">
      <c r="C773" s="37"/>
      <c r="D773" s="37"/>
      <c r="E773" s="37"/>
      <c r="F773" s="37"/>
      <c r="G773" s="37"/>
      <c r="H773" s="37"/>
      <c r="I773" s="37"/>
      <c r="J773" s="37"/>
    </row>
    <row r="774">
      <c r="C774" s="37"/>
      <c r="D774" s="37"/>
      <c r="E774" s="37"/>
      <c r="F774" s="37"/>
      <c r="G774" s="37"/>
      <c r="H774" s="37"/>
      <c r="I774" s="37"/>
      <c r="J774" s="37"/>
    </row>
    <row r="775">
      <c r="C775" s="37"/>
      <c r="D775" s="37"/>
      <c r="E775" s="37"/>
      <c r="F775" s="37"/>
      <c r="G775" s="37"/>
      <c r="H775" s="37"/>
      <c r="I775" s="37"/>
      <c r="J775" s="37"/>
    </row>
    <row r="776">
      <c r="C776" s="37"/>
      <c r="D776" s="37"/>
      <c r="E776" s="37"/>
      <c r="F776" s="37"/>
      <c r="G776" s="37"/>
      <c r="H776" s="37"/>
      <c r="I776" s="37"/>
      <c r="J776" s="37"/>
    </row>
    <row r="777">
      <c r="C777" s="37"/>
      <c r="D777" s="37"/>
      <c r="E777" s="37"/>
      <c r="F777" s="37"/>
      <c r="G777" s="37"/>
      <c r="H777" s="37"/>
      <c r="I777" s="37"/>
      <c r="J777" s="37"/>
    </row>
    <row r="778">
      <c r="C778" s="37"/>
      <c r="D778" s="37"/>
      <c r="E778" s="37"/>
      <c r="F778" s="37"/>
      <c r="G778" s="37"/>
      <c r="H778" s="37"/>
      <c r="I778" s="37"/>
      <c r="J778" s="37"/>
    </row>
    <row r="779">
      <c r="C779" s="37"/>
      <c r="D779" s="37"/>
      <c r="E779" s="37"/>
      <c r="F779" s="37"/>
      <c r="G779" s="37"/>
      <c r="H779" s="37"/>
      <c r="I779" s="37"/>
      <c r="J779" s="37"/>
    </row>
    <row r="780">
      <c r="C780" s="37"/>
      <c r="D780" s="37"/>
      <c r="E780" s="37"/>
      <c r="F780" s="37"/>
      <c r="G780" s="37"/>
      <c r="H780" s="37"/>
      <c r="I780" s="37"/>
      <c r="J780" s="37"/>
    </row>
    <row r="781">
      <c r="C781" s="37"/>
      <c r="D781" s="37"/>
      <c r="E781" s="37"/>
      <c r="F781" s="37"/>
      <c r="G781" s="37"/>
      <c r="H781" s="37"/>
      <c r="I781" s="37"/>
      <c r="J781" s="37"/>
    </row>
    <row r="782">
      <c r="C782" s="37"/>
      <c r="D782" s="37"/>
      <c r="E782" s="37"/>
      <c r="F782" s="37"/>
      <c r="G782" s="37"/>
      <c r="H782" s="37"/>
      <c r="I782" s="37"/>
      <c r="J782" s="37"/>
    </row>
    <row r="783">
      <c r="C783" s="37"/>
      <c r="D783" s="37"/>
      <c r="E783" s="37"/>
      <c r="F783" s="37"/>
      <c r="G783" s="37"/>
      <c r="H783" s="37"/>
      <c r="I783" s="37"/>
      <c r="J783" s="37"/>
    </row>
    <row r="784">
      <c r="C784" s="37"/>
      <c r="D784" s="37"/>
      <c r="E784" s="37"/>
      <c r="F784" s="37"/>
      <c r="G784" s="37"/>
      <c r="H784" s="37"/>
      <c r="I784" s="37"/>
      <c r="J784" s="37"/>
    </row>
    <row r="785">
      <c r="C785" s="37"/>
      <c r="D785" s="37"/>
      <c r="E785" s="37"/>
      <c r="F785" s="37"/>
      <c r="G785" s="37"/>
      <c r="H785" s="37"/>
      <c r="I785" s="37"/>
      <c r="J785" s="37"/>
    </row>
    <row r="786">
      <c r="C786" s="37"/>
      <c r="D786" s="37"/>
      <c r="E786" s="37"/>
      <c r="F786" s="37"/>
      <c r="G786" s="37"/>
      <c r="H786" s="37"/>
      <c r="I786" s="37"/>
      <c r="J786" s="37"/>
    </row>
    <row r="787">
      <c r="C787" s="37"/>
      <c r="D787" s="37"/>
      <c r="E787" s="37"/>
      <c r="F787" s="37"/>
      <c r="G787" s="37"/>
      <c r="H787" s="37"/>
      <c r="I787" s="37"/>
      <c r="J787" s="37"/>
    </row>
    <row r="788">
      <c r="C788" s="37"/>
      <c r="D788" s="37"/>
      <c r="E788" s="37"/>
      <c r="F788" s="37"/>
      <c r="G788" s="37"/>
      <c r="H788" s="37"/>
      <c r="I788" s="37"/>
      <c r="J788" s="37"/>
    </row>
    <row r="789">
      <c r="C789" s="37"/>
      <c r="D789" s="37"/>
      <c r="E789" s="37"/>
      <c r="F789" s="37"/>
      <c r="G789" s="37"/>
      <c r="H789" s="37"/>
      <c r="I789" s="37"/>
      <c r="J789" s="37"/>
    </row>
    <row r="790">
      <c r="C790" s="37"/>
      <c r="D790" s="37"/>
      <c r="E790" s="37"/>
      <c r="F790" s="37"/>
      <c r="G790" s="37"/>
      <c r="H790" s="37"/>
      <c r="I790" s="37"/>
      <c r="J790" s="37"/>
    </row>
    <row r="791">
      <c r="C791" s="37"/>
      <c r="D791" s="37"/>
      <c r="E791" s="37"/>
      <c r="F791" s="37"/>
      <c r="G791" s="37"/>
      <c r="H791" s="37"/>
      <c r="I791" s="37"/>
      <c r="J791" s="37"/>
    </row>
    <row r="792">
      <c r="C792" s="37"/>
      <c r="D792" s="37"/>
      <c r="E792" s="37"/>
      <c r="F792" s="37"/>
      <c r="G792" s="37"/>
      <c r="H792" s="37"/>
      <c r="I792" s="37"/>
      <c r="J792" s="37"/>
    </row>
    <row r="793">
      <c r="C793" s="37"/>
      <c r="D793" s="37"/>
      <c r="E793" s="37"/>
      <c r="F793" s="37"/>
      <c r="G793" s="37"/>
      <c r="H793" s="37"/>
      <c r="I793" s="37"/>
      <c r="J793" s="37"/>
    </row>
    <row r="794">
      <c r="C794" s="37"/>
      <c r="D794" s="37"/>
      <c r="E794" s="37"/>
      <c r="F794" s="37"/>
      <c r="G794" s="37"/>
      <c r="H794" s="37"/>
      <c r="I794" s="37"/>
      <c r="J794" s="37"/>
    </row>
    <row r="795">
      <c r="C795" s="37"/>
      <c r="D795" s="37"/>
      <c r="E795" s="37"/>
      <c r="F795" s="37"/>
      <c r="G795" s="37"/>
      <c r="H795" s="37"/>
      <c r="I795" s="37"/>
      <c r="J795" s="37"/>
    </row>
    <row r="796">
      <c r="C796" s="37"/>
      <c r="D796" s="37"/>
      <c r="E796" s="37"/>
      <c r="F796" s="37"/>
      <c r="G796" s="37"/>
      <c r="H796" s="37"/>
      <c r="I796" s="37"/>
      <c r="J796" s="37"/>
    </row>
    <row r="797">
      <c r="C797" s="37"/>
      <c r="D797" s="37"/>
      <c r="E797" s="37"/>
      <c r="F797" s="37"/>
      <c r="G797" s="37"/>
      <c r="H797" s="37"/>
      <c r="I797" s="37"/>
      <c r="J797" s="37"/>
    </row>
    <row r="798">
      <c r="C798" s="37"/>
      <c r="D798" s="37"/>
      <c r="E798" s="37"/>
      <c r="F798" s="37"/>
      <c r="G798" s="37"/>
      <c r="H798" s="37"/>
      <c r="I798" s="37"/>
      <c r="J798" s="37"/>
    </row>
    <row r="799">
      <c r="C799" s="37"/>
      <c r="D799" s="37"/>
      <c r="E799" s="37"/>
      <c r="F799" s="37"/>
      <c r="G799" s="37"/>
      <c r="H799" s="37"/>
      <c r="I799" s="37"/>
      <c r="J799" s="37"/>
    </row>
    <row r="800">
      <c r="C800" s="37"/>
      <c r="D800" s="37"/>
      <c r="E800" s="37"/>
      <c r="F800" s="37"/>
      <c r="G800" s="37"/>
      <c r="H800" s="37"/>
      <c r="I800" s="37"/>
      <c r="J800" s="37"/>
    </row>
    <row r="801">
      <c r="C801" s="37"/>
      <c r="D801" s="37"/>
      <c r="E801" s="37"/>
      <c r="F801" s="37"/>
      <c r="G801" s="37"/>
      <c r="H801" s="37"/>
      <c r="I801" s="37"/>
      <c r="J801" s="37"/>
    </row>
    <row r="802">
      <c r="C802" s="37"/>
      <c r="D802" s="37"/>
      <c r="E802" s="37"/>
      <c r="F802" s="37"/>
      <c r="G802" s="37"/>
      <c r="H802" s="37"/>
      <c r="I802" s="37"/>
      <c r="J802" s="37"/>
    </row>
    <row r="803">
      <c r="C803" s="37"/>
      <c r="D803" s="37"/>
      <c r="E803" s="37"/>
      <c r="F803" s="37"/>
      <c r="G803" s="37"/>
      <c r="H803" s="37"/>
      <c r="I803" s="37"/>
      <c r="J803" s="37"/>
    </row>
    <row r="804">
      <c r="C804" s="37"/>
      <c r="D804" s="37"/>
      <c r="E804" s="37"/>
      <c r="F804" s="37"/>
      <c r="G804" s="37"/>
      <c r="H804" s="37"/>
      <c r="I804" s="37"/>
      <c r="J804" s="37"/>
    </row>
    <row r="805">
      <c r="C805" s="37"/>
      <c r="D805" s="37"/>
      <c r="E805" s="37"/>
      <c r="F805" s="37"/>
      <c r="G805" s="37"/>
      <c r="H805" s="37"/>
      <c r="I805" s="37"/>
      <c r="J805" s="37"/>
    </row>
    <row r="806">
      <c r="C806" s="37"/>
      <c r="D806" s="37"/>
      <c r="E806" s="37"/>
      <c r="F806" s="37"/>
      <c r="G806" s="37"/>
      <c r="H806" s="37"/>
      <c r="I806" s="37"/>
      <c r="J806" s="37"/>
    </row>
    <row r="807">
      <c r="C807" s="37"/>
      <c r="D807" s="37"/>
      <c r="E807" s="37"/>
      <c r="F807" s="37"/>
      <c r="G807" s="37"/>
      <c r="H807" s="37"/>
      <c r="I807" s="37"/>
      <c r="J807" s="37"/>
    </row>
    <row r="808">
      <c r="C808" s="37"/>
      <c r="D808" s="37"/>
      <c r="E808" s="37"/>
      <c r="F808" s="37"/>
      <c r="G808" s="37"/>
      <c r="H808" s="37"/>
      <c r="I808" s="37"/>
      <c r="J808" s="37"/>
    </row>
    <row r="809">
      <c r="C809" s="37"/>
      <c r="D809" s="37"/>
      <c r="E809" s="37"/>
      <c r="F809" s="37"/>
      <c r="G809" s="37"/>
      <c r="H809" s="37"/>
      <c r="I809" s="37"/>
      <c r="J809" s="37"/>
    </row>
    <row r="810">
      <c r="C810" s="37"/>
      <c r="D810" s="37"/>
      <c r="E810" s="37"/>
      <c r="F810" s="37"/>
      <c r="G810" s="37"/>
      <c r="H810" s="37"/>
      <c r="I810" s="37"/>
      <c r="J810" s="37"/>
    </row>
    <row r="811">
      <c r="C811" s="37"/>
      <c r="D811" s="37"/>
      <c r="E811" s="37"/>
      <c r="F811" s="37"/>
      <c r="G811" s="37"/>
      <c r="H811" s="37"/>
      <c r="I811" s="37"/>
      <c r="J811" s="37"/>
    </row>
    <row r="812">
      <c r="C812" s="37"/>
      <c r="D812" s="37"/>
      <c r="E812" s="37"/>
      <c r="F812" s="37"/>
      <c r="G812" s="37"/>
      <c r="H812" s="37"/>
      <c r="I812" s="37"/>
      <c r="J812" s="37"/>
    </row>
    <row r="813">
      <c r="C813" s="37"/>
      <c r="D813" s="37"/>
      <c r="E813" s="37"/>
      <c r="F813" s="37"/>
      <c r="G813" s="37"/>
      <c r="H813" s="37"/>
      <c r="I813" s="37"/>
      <c r="J813" s="37"/>
    </row>
    <row r="814">
      <c r="C814" s="37"/>
      <c r="D814" s="37"/>
      <c r="E814" s="37"/>
      <c r="F814" s="37"/>
      <c r="G814" s="37"/>
      <c r="H814" s="37"/>
      <c r="I814" s="37"/>
      <c r="J814" s="37"/>
    </row>
    <row r="815">
      <c r="C815" s="37"/>
      <c r="D815" s="37"/>
      <c r="E815" s="37"/>
      <c r="F815" s="37"/>
      <c r="G815" s="37"/>
      <c r="H815" s="37"/>
      <c r="I815" s="37"/>
      <c r="J815" s="37"/>
    </row>
    <row r="816">
      <c r="C816" s="37"/>
      <c r="D816" s="37"/>
      <c r="E816" s="37"/>
      <c r="F816" s="37"/>
      <c r="G816" s="37"/>
      <c r="H816" s="37"/>
      <c r="I816" s="37"/>
      <c r="J816" s="37"/>
    </row>
    <row r="817">
      <c r="C817" s="37"/>
      <c r="D817" s="37"/>
      <c r="E817" s="37"/>
      <c r="F817" s="37"/>
      <c r="G817" s="37"/>
      <c r="H817" s="37"/>
      <c r="I817" s="37"/>
      <c r="J817" s="37"/>
    </row>
    <row r="818">
      <c r="C818" s="37"/>
      <c r="D818" s="37"/>
      <c r="E818" s="37"/>
      <c r="F818" s="37"/>
      <c r="G818" s="37"/>
      <c r="H818" s="37"/>
      <c r="I818" s="37"/>
      <c r="J818" s="37"/>
    </row>
    <row r="819">
      <c r="C819" s="37"/>
      <c r="D819" s="37"/>
      <c r="E819" s="37"/>
      <c r="F819" s="37"/>
      <c r="G819" s="37"/>
      <c r="H819" s="37"/>
      <c r="I819" s="37"/>
      <c r="J819" s="37"/>
    </row>
    <row r="820">
      <c r="C820" s="37"/>
      <c r="D820" s="37"/>
      <c r="E820" s="37"/>
      <c r="F820" s="37"/>
      <c r="G820" s="37"/>
      <c r="H820" s="37"/>
      <c r="I820" s="37"/>
      <c r="J820" s="37"/>
    </row>
    <row r="821">
      <c r="C821" s="37"/>
      <c r="D821" s="37"/>
      <c r="E821" s="37"/>
      <c r="F821" s="37"/>
      <c r="G821" s="37"/>
      <c r="H821" s="37"/>
      <c r="I821" s="37"/>
      <c r="J821" s="37"/>
    </row>
    <row r="822">
      <c r="C822" s="37"/>
      <c r="D822" s="37"/>
      <c r="E822" s="37"/>
      <c r="F822" s="37"/>
      <c r="G822" s="37"/>
      <c r="H822" s="37"/>
      <c r="I822" s="37"/>
      <c r="J822" s="37"/>
    </row>
    <row r="823">
      <c r="C823" s="37"/>
      <c r="D823" s="37"/>
      <c r="E823" s="37"/>
      <c r="F823" s="37"/>
      <c r="G823" s="37"/>
      <c r="H823" s="37"/>
      <c r="I823" s="37"/>
      <c r="J823" s="37"/>
    </row>
    <row r="824">
      <c r="C824" s="37"/>
      <c r="D824" s="37"/>
      <c r="E824" s="37"/>
      <c r="F824" s="37"/>
      <c r="G824" s="37"/>
      <c r="H824" s="37"/>
      <c r="I824" s="37"/>
      <c r="J824" s="37"/>
    </row>
    <row r="825">
      <c r="C825" s="37"/>
      <c r="D825" s="37"/>
      <c r="E825" s="37"/>
      <c r="F825" s="37"/>
      <c r="G825" s="37"/>
      <c r="H825" s="37"/>
      <c r="I825" s="37"/>
      <c r="J825" s="37"/>
    </row>
    <row r="826">
      <c r="C826" s="37"/>
      <c r="D826" s="37"/>
      <c r="E826" s="37"/>
      <c r="F826" s="37"/>
      <c r="G826" s="37"/>
      <c r="H826" s="37"/>
      <c r="I826" s="37"/>
      <c r="J826" s="37"/>
    </row>
    <row r="827">
      <c r="C827" s="37"/>
      <c r="D827" s="37"/>
      <c r="E827" s="37"/>
      <c r="F827" s="37"/>
      <c r="G827" s="37"/>
      <c r="H827" s="37"/>
      <c r="I827" s="37"/>
      <c r="J827" s="37"/>
    </row>
    <row r="828">
      <c r="C828" s="37"/>
      <c r="D828" s="37"/>
      <c r="E828" s="37"/>
      <c r="F828" s="37"/>
      <c r="G828" s="37"/>
      <c r="H828" s="37"/>
      <c r="I828" s="37"/>
      <c r="J828" s="37"/>
    </row>
    <row r="829">
      <c r="C829" s="37"/>
      <c r="D829" s="37"/>
      <c r="E829" s="37"/>
      <c r="F829" s="37"/>
      <c r="G829" s="37"/>
      <c r="H829" s="37"/>
      <c r="I829" s="37"/>
      <c r="J829" s="37"/>
    </row>
    <row r="830">
      <c r="C830" s="37"/>
      <c r="D830" s="37"/>
      <c r="E830" s="37"/>
      <c r="F830" s="37"/>
      <c r="G830" s="37"/>
      <c r="H830" s="37"/>
      <c r="I830" s="37"/>
      <c r="J830" s="37"/>
    </row>
    <row r="831">
      <c r="C831" s="37"/>
      <c r="D831" s="37"/>
      <c r="E831" s="37"/>
      <c r="F831" s="37"/>
      <c r="G831" s="37"/>
      <c r="H831" s="37"/>
      <c r="I831" s="37"/>
      <c r="J831" s="37"/>
    </row>
    <row r="832">
      <c r="C832" s="37"/>
      <c r="D832" s="37"/>
      <c r="E832" s="37"/>
      <c r="F832" s="37"/>
      <c r="G832" s="37"/>
      <c r="H832" s="37"/>
      <c r="I832" s="37"/>
      <c r="J832" s="37"/>
    </row>
    <row r="833">
      <c r="C833" s="37"/>
      <c r="D833" s="37"/>
      <c r="E833" s="37"/>
      <c r="F833" s="37"/>
      <c r="G833" s="37"/>
      <c r="H833" s="37"/>
      <c r="I833" s="37"/>
      <c r="J833" s="37"/>
    </row>
    <row r="834">
      <c r="C834" s="37"/>
      <c r="D834" s="37"/>
      <c r="E834" s="37"/>
      <c r="F834" s="37"/>
      <c r="G834" s="37"/>
      <c r="H834" s="37"/>
      <c r="I834" s="37"/>
      <c r="J834" s="37"/>
    </row>
    <row r="835">
      <c r="C835" s="37"/>
      <c r="D835" s="37"/>
      <c r="E835" s="37"/>
      <c r="F835" s="37"/>
      <c r="G835" s="37"/>
      <c r="H835" s="37"/>
      <c r="I835" s="37"/>
      <c r="J835" s="37"/>
    </row>
    <row r="836">
      <c r="C836" s="37"/>
      <c r="D836" s="37"/>
      <c r="E836" s="37"/>
      <c r="F836" s="37"/>
      <c r="G836" s="37"/>
      <c r="H836" s="37"/>
      <c r="I836" s="37"/>
      <c r="J836" s="37"/>
    </row>
    <row r="837">
      <c r="C837" s="37"/>
      <c r="D837" s="37"/>
      <c r="E837" s="37"/>
      <c r="F837" s="37"/>
      <c r="G837" s="37"/>
      <c r="H837" s="37"/>
      <c r="I837" s="37"/>
      <c r="J837" s="37"/>
    </row>
    <row r="838">
      <c r="C838" s="37"/>
      <c r="D838" s="37"/>
      <c r="E838" s="37"/>
      <c r="F838" s="37"/>
      <c r="G838" s="37"/>
      <c r="H838" s="37"/>
      <c r="I838" s="37"/>
      <c r="J838" s="37"/>
    </row>
    <row r="839">
      <c r="C839" s="37"/>
      <c r="D839" s="37"/>
      <c r="E839" s="37"/>
      <c r="F839" s="37"/>
      <c r="G839" s="37"/>
      <c r="H839" s="37"/>
      <c r="I839" s="37"/>
      <c r="J839" s="37"/>
    </row>
    <row r="840">
      <c r="C840" s="37"/>
      <c r="D840" s="37"/>
      <c r="E840" s="37"/>
      <c r="F840" s="37"/>
      <c r="G840" s="37"/>
      <c r="H840" s="37"/>
      <c r="I840" s="37"/>
      <c r="J840" s="37"/>
    </row>
    <row r="841">
      <c r="C841" s="37"/>
      <c r="D841" s="37"/>
      <c r="E841" s="37"/>
      <c r="F841" s="37"/>
      <c r="G841" s="37"/>
      <c r="H841" s="37"/>
      <c r="I841" s="37"/>
      <c r="J841" s="37"/>
    </row>
    <row r="842">
      <c r="C842" s="37"/>
      <c r="D842" s="37"/>
      <c r="E842" s="37"/>
      <c r="F842" s="37"/>
      <c r="G842" s="37"/>
      <c r="H842" s="37"/>
      <c r="I842" s="37"/>
      <c r="J842" s="37"/>
    </row>
    <row r="843">
      <c r="C843" s="37"/>
      <c r="D843" s="37"/>
      <c r="E843" s="37"/>
      <c r="F843" s="37"/>
      <c r="G843" s="37"/>
      <c r="H843" s="37"/>
      <c r="I843" s="37"/>
      <c r="J843" s="37"/>
    </row>
    <row r="844">
      <c r="C844" s="37"/>
      <c r="D844" s="37"/>
      <c r="E844" s="37"/>
      <c r="F844" s="37"/>
      <c r="G844" s="37"/>
      <c r="H844" s="37"/>
      <c r="I844" s="37"/>
      <c r="J844" s="37"/>
    </row>
    <row r="845">
      <c r="C845" s="37"/>
      <c r="D845" s="37"/>
      <c r="E845" s="37"/>
      <c r="F845" s="37"/>
      <c r="G845" s="37"/>
      <c r="H845" s="37"/>
      <c r="I845" s="37"/>
      <c r="J845" s="37"/>
    </row>
    <row r="846">
      <c r="C846" s="37"/>
      <c r="D846" s="37"/>
      <c r="E846" s="37"/>
      <c r="F846" s="37"/>
      <c r="G846" s="37"/>
      <c r="H846" s="37"/>
      <c r="I846" s="37"/>
      <c r="J846" s="37"/>
    </row>
    <row r="847">
      <c r="C847" s="37"/>
      <c r="D847" s="37"/>
      <c r="E847" s="37"/>
      <c r="F847" s="37"/>
      <c r="G847" s="37"/>
      <c r="H847" s="37"/>
      <c r="I847" s="37"/>
      <c r="J847" s="37"/>
    </row>
    <row r="848">
      <c r="C848" s="37"/>
      <c r="D848" s="37"/>
      <c r="E848" s="37"/>
      <c r="F848" s="37"/>
      <c r="G848" s="37"/>
      <c r="H848" s="37"/>
      <c r="I848" s="37"/>
      <c r="J848" s="37"/>
    </row>
    <row r="849">
      <c r="C849" s="37"/>
      <c r="D849" s="37"/>
      <c r="E849" s="37"/>
      <c r="F849" s="37"/>
      <c r="G849" s="37"/>
      <c r="H849" s="37"/>
      <c r="I849" s="37"/>
      <c r="J849" s="37"/>
    </row>
    <row r="850">
      <c r="C850" s="37"/>
      <c r="D850" s="37"/>
      <c r="E850" s="37"/>
      <c r="F850" s="37"/>
      <c r="G850" s="37"/>
      <c r="H850" s="37"/>
      <c r="I850" s="37"/>
      <c r="J850" s="37"/>
    </row>
    <row r="851">
      <c r="C851" s="37"/>
      <c r="D851" s="37"/>
      <c r="E851" s="37"/>
      <c r="F851" s="37"/>
      <c r="G851" s="37"/>
      <c r="H851" s="37"/>
      <c r="I851" s="37"/>
      <c r="J851" s="37"/>
    </row>
    <row r="852">
      <c r="C852" s="37"/>
      <c r="D852" s="37"/>
      <c r="E852" s="37"/>
      <c r="F852" s="37"/>
      <c r="G852" s="37"/>
      <c r="H852" s="37"/>
      <c r="I852" s="37"/>
      <c r="J852" s="37"/>
    </row>
    <row r="853">
      <c r="C853" s="37"/>
      <c r="D853" s="37"/>
      <c r="E853" s="37"/>
      <c r="F853" s="37"/>
      <c r="G853" s="37"/>
      <c r="H853" s="37"/>
      <c r="I853" s="37"/>
      <c r="J853" s="37"/>
    </row>
    <row r="854">
      <c r="C854" s="37"/>
      <c r="D854" s="37"/>
      <c r="E854" s="37"/>
      <c r="F854" s="37"/>
      <c r="G854" s="37"/>
      <c r="H854" s="37"/>
      <c r="I854" s="37"/>
      <c r="J854" s="37"/>
    </row>
    <row r="855">
      <c r="C855" s="37"/>
      <c r="D855" s="37"/>
      <c r="E855" s="37"/>
      <c r="F855" s="37"/>
      <c r="G855" s="37"/>
      <c r="H855" s="37"/>
      <c r="I855" s="37"/>
      <c r="J855" s="37"/>
    </row>
    <row r="856">
      <c r="C856" s="37"/>
      <c r="D856" s="37"/>
      <c r="E856" s="37"/>
      <c r="F856" s="37"/>
      <c r="G856" s="37"/>
      <c r="H856" s="37"/>
      <c r="I856" s="37"/>
      <c r="J856" s="37"/>
    </row>
    <row r="857">
      <c r="C857" s="37"/>
      <c r="D857" s="37"/>
      <c r="E857" s="37"/>
      <c r="F857" s="37"/>
      <c r="G857" s="37"/>
      <c r="H857" s="37"/>
      <c r="I857" s="37"/>
      <c r="J857" s="37"/>
    </row>
    <row r="858">
      <c r="C858" s="37"/>
      <c r="D858" s="37"/>
      <c r="E858" s="37"/>
      <c r="F858" s="37"/>
      <c r="G858" s="37"/>
      <c r="H858" s="37"/>
      <c r="I858" s="37"/>
      <c r="J858" s="37"/>
    </row>
    <row r="859">
      <c r="C859" s="37"/>
      <c r="D859" s="37"/>
      <c r="E859" s="37"/>
      <c r="F859" s="37"/>
      <c r="G859" s="37"/>
      <c r="H859" s="37"/>
      <c r="I859" s="37"/>
      <c r="J859" s="37"/>
    </row>
    <row r="860">
      <c r="C860" s="37"/>
      <c r="D860" s="37"/>
      <c r="E860" s="37"/>
      <c r="F860" s="37"/>
      <c r="G860" s="37"/>
      <c r="H860" s="37"/>
      <c r="I860" s="37"/>
      <c r="J860" s="37"/>
    </row>
    <row r="861">
      <c r="C861" s="37"/>
      <c r="D861" s="37"/>
      <c r="E861" s="37"/>
      <c r="F861" s="37"/>
      <c r="G861" s="37"/>
      <c r="H861" s="37"/>
      <c r="I861" s="37"/>
      <c r="J861" s="37"/>
    </row>
    <row r="862">
      <c r="C862" s="37"/>
      <c r="D862" s="37"/>
      <c r="E862" s="37"/>
      <c r="F862" s="37"/>
      <c r="G862" s="37"/>
      <c r="H862" s="37"/>
      <c r="I862" s="37"/>
      <c r="J862" s="37"/>
    </row>
    <row r="863">
      <c r="C863" s="37"/>
      <c r="D863" s="37"/>
      <c r="E863" s="37"/>
      <c r="F863" s="37"/>
      <c r="G863" s="37"/>
      <c r="H863" s="37"/>
      <c r="I863" s="37"/>
      <c r="J863" s="37"/>
    </row>
    <row r="864">
      <c r="C864" s="37"/>
      <c r="D864" s="37"/>
      <c r="E864" s="37"/>
      <c r="F864" s="37"/>
      <c r="G864" s="37"/>
      <c r="H864" s="37"/>
      <c r="I864" s="37"/>
      <c r="J864" s="37"/>
    </row>
    <row r="865">
      <c r="C865" s="37"/>
      <c r="D865" s="37"/>
      <c r="E865" s="37"/>
      <c r="F865" s="37"/>
      <c r="G865" s="37"/>
      <c r="H865" s="37"/>
      <c r="I865" s="37"/>
      <c r="J865" s="37"/>
    </row>
    <row r="866">
      <c r="C866" s="37"/>
      <c r="D866" s="37"/>
      <c r="E866" s="37"/>
      <c r="F866" s="37"/>
      <c r="G866" s="37"/>
      <c r="H866" s="37"/>
      <c r="I866" s="37"/>
      <c r="J866" s="37"/>
    </row>
    <row r="867">
      <c r="C867" s="37"/>
      <c r="D867" s="37"/>
      <c r="E867" s="37"/>
      <c r="F867" s="37"/>
      <c r="G867" s="37"/>
      <c r="H867" s="37"/>
      <c r="I867" s="37"/>
      <c r="J867" s="37"/>
    </row>
    <row r="868">
      <c r="C868" s="37"/>
      <c r="D868" s="37"/>
      <c r="E868" s="37"/>
      <c r="F868" s="37"/>
      <c r="G868" s="37"/>
      <c r="H868" s="37"/>
      <c r="I868" s="37"/>
      <c r="J868" s="37"/>
    </row>
    <row r="869">
      <c r="C869" s="37"/>
      <c r="D869" s="37"/>
      <c r="E869" s="37"/>
      <c r="F869" s="37"/>
      <c r="G869" s="37"/>
      <c r="H869" s="37"/>
      <c r="I869" s="37"/>
      <c r="J869" s="37"/>
    </row>
    <row r="870">
      <c r="C870" s="37"/>
      <c r="D870" s="37"/>
      <c r="E870" s="37"/>
      <c r="F870" s="37"/>
      <c r="G870" s="37"/>
      <c r="H870" s="37"/>
      <c r="I870" s="37"/>
      <c r="J870" s="37"/>
    </row>
    <row r="871">
      <c r="C871" s="37"/>
      <c r="D871" s="37"/>
      <c r="E871" s="37"/>
      <c r="F871" s="37"/>
      <c r="G871" s="37"/>
      <c r="H871" s="37"/>
      <c r="I871" s="37"/>
      <c r="J871" s="37"/>
    </row>
    <row r="872">
      <c r="C872" s="37"/>
      <c r="D872" s="37"/>
      <c r="E872" s="37"/>
      <c r="F872" s="37"/>
      <c r="G872" s="37"/>
      <c r="H872" s="37"/>
      <c r="I872" s="37"/>
      <c r="J872" s="37"/>
    </row>
    <row r="873">
      <c r="C873" s="37"/>
      <c r="D873" s="37"/>
      <c r="E873" s="37"/>
      <c r="F873" s="37"/>
      <c r="G873" s="37"/>
      <c r="H873" s="37"/>
      <c r="I873" s="37"/>
      <c r="J873" s="37"/>
    </row>
    <row r="874">
      <c r="C874" s="37"/>
      <c r="D874" s="37"/>
      <c r="E874" s="37"/>
      <c r="F874" s="37"/>
      <c r="G874" s="37"/>
      <c r="H874" s="37"/>
      <c r="I874" s="37"/>
      <c r="J874" s="37"/>
    </row>
    <row r="875">
      <c r="C875" s="37"/>
      <c r="D875" s="37"/>
      <c r="E875" s="37"/>
      <c r="F875" s="37"/>
      <c r="G875" s="37"/>
      <c r="H875" s="37"/>
      <c r="I875" s="37"/>
      <c r="J875" s="37"/>
    </row>
    <row r="876">
      <c r="C876" s="37"/>
      <c r="D876" s="37"/>
      <c r="E876" s="37"/>
      <c r="F876" s="37"/>
      <c r="G876" s="37"/>
      <c r="H876" s="37"/>
      <c r="I876" s="37"/>
      <c r="J876" s="37"/>
    </row>
    <row r="877">
      <c r="C877" s="37"/>
      <c r="D877" s="37"/>
      <c r="E877" s="37"/>
      <c r="F877" s="37"/>
      <c r="G877" s="37"/>
      <c r="H877" s="37"/>
      <c r="I877" s="37"/>
      <c r="J877" s="37"/>
    </row>
    <row r="878">
      <c r="C878" s="37"/>
      <c r="D878" s="37"/>
      <c r="E878" s="37"/>
      <c r="F878" s="37"/>
      <c r="G878" s="37"/>
      <c r="H878" s="37"/>
      <c r="I878" s="37"/>
      <c r="J878" s="37"/>
    </row>
    <row r="879">
      <c r="C879" s="37"/>
      <c r="D879" s="37"/>
      <c r="E879" s="37"/>
      <c r="F879" s="37"/>
      <c r="G879" s="37"/>
      <c r="H879" s="37"/>
      <c r="I879" s="37"/>
      <c r="J879" s="37"/>
    </row>
    <row r="880">
      <c r="C880" s="37"/>
      <c r="D880" s="37"/>
      <c r="E880" s="37"/>
      <c r="F880" s="37"/>
      <c r="G880" s="37"/>
      <c r="H880" s="37"/>
      <c r="I880" s="37"/>
      <c r="J880" s="37"/>
    </row>
    <row r="881">
      <c r="C881" s="37"/>
      <c r="D881" s="37"/>
      <c r="E881" s="37"/>
      <c r="F881" s="37"/>
      <c r="G881" s="37"/>
      <c r="H881" s="37"/>
      <c r="I881" s="37"/>
      <c r="J881" s="37"/>
    </row>
    <row r="882">
      <c r="C882" s="37"/>
      <c r="D882" s="37"/>
      <c r="E882" s="37"/>
      <c r="F882" s="37"/>
      <c r="G882" s="37"/>
      <c r="H882" s="37"/>
      <c r="I882" s="37"/>
      <c r="J882" s="37"/>
    </row>
    <row r="883">
      <c r="C883" s="37"/>
      <c r="D883" s="37"/>
      <c r="E883" s="37"/>
      <c r="F883" s="37"/>
      <c r="G883" s="37"/>
      <c r="H883" s="37"/>
      <c r="I883" s="37"/>
      <c r="J883" s="37"/>
    </row>
    <row r="884">
      <c r="C884" s="37"/>
      <c r="D884" s="37"/>
      <c r="E884" s="37"/>
      <c r="F884" s="37"/>
      <c r="G884" s="37"/>
      <c r="H884" s="37"/>
      <c r="I884" s="37"/>
      <c r="J884" s="37"/>
    </row>
    <row r="885">
      <c r="C885" s="37"/>
      <c r="D885" s="37"/>
      <c r="E885" s="37"/>
      <c r="F885" s="37"/>
      <c r="G885" s="37"/>
      <c r="H885" s="37"/>
      <c r="I885" s="37"/>
      <c r="J885" s="37"/>
    </row>
    <row r="886">
      <c r="C886" s="37"/>
      <c r="D886" s="37"/>
      <c r="E886" s="37"/>
      <c r="F886" s="37"/>
      <c r="G886" s="37"/>
      <c r="H886" s="37"/>
      <c r="I886" s="37"/>
      <c r="J886" s="37"/>
    </row>
    <row r="887">
      <c r="C887" s="37"/>
      <c r="D887" s="37"/>
      <c r="E887" s="37"/>
      <c r="F887" s="37"/>
      <c r="G887" s="37"/>
      <c r="H887" s="37"/>
      <c r="I887" s="37"/>
      <c r="J887" s="37"/>
    </row>
    <row r="888">
      <c r="C888" s="37"/>
      <c r="D888" s="37"/>
      <c r="E888" s="37"/>
      <c r="F888" s="37"/>
      <c r="G888" s="37"/>
      <c r="H888" s="37"/>
      <c r="I888" s="37"/>
      <c r="J888" s="37"/>
    </row>
    <row r="889">
      <c r="C889" s="37"/>
      <c r="D889" s="37"/>
      <c r="E889" s="37"/>
      <c r="F889" s="37"/>
      <c r="G889" s="37"/>
      <c r="H889" s="37"/>
      <c r="I889" s="37"/>
      <c r="J889" s="37"/>
    </row>
    <row r="890">
      <c r="C890" s="37"/>
      <c r="D890" s="37"/>
      <c r="E890" s="37"/>
      <c r="F890" s="37"/>
      <c r="G890" s="37"/>
      <c r="H890" s="37"/>
      <c r="I890" s="37"/>
      <c r="J890" s="37"/>
    </row>
    <row r="891">
      <c r="C891" s="37"/>
      <c r="D891" s="37"/>
      <c r="E891" s="37"/>
      <c r="F891" s="37"/>
      <c r="G891" s="37"/>
      <c r="H891" s="37"/>
      <c r="I891" s="37"/>
      <c r="J891" s="37"/>
    </row>
    <row r="892">
      <c r="C892" s="37"/>
      <c r="D892" s="37"/>
      <c r="E892" s="37"/>
      <c r="F892" s="37"/>
      <c r="G892" s="37"/>
      <c r="H892" s="37"/>
      <c r="I892" s="37"/>
      <c r="J892" s="37"/>
    </row>
    <row r="893">
      <c r="C893" s="37"/>
      <c r="D893" s="37"/>
      <c r="E893" s="37"/>
      <c r="F893" s="37"/>
      <c r="G893" s="37"/>
      <c r="H893" s="37"/>
      <c r="I893" s="37"/>
      <c r="J893" s="37"/>
    </row>
    <row r="894">
      <c r="C894" s="37"/>
      <c r="D894" s="37"/>
      <c r="E894" s="37"/>
      <c r="F894" s="37"/>
      <c r="G894" s="37"/>
      <c r="H894" s="37"/>
      <c r="I894" s="37"/>
      <c r="J894" s="37"/>
    </row>
    <row r="895">
      <c r="C895" s="37"/>
      <c r="D895" s="37"/>
      <c r="E895" s="37"/>
      <c r="F895" s="37"/>
      <c r="G895" s="37"/>
      <c r="H895" s="37"/>
      <c r="I895" s="37"/>
      <c r="J895" s="37"/>
    </row>
    <row r="896">
      <c r="C896" s="37"/>
      <c r="D896" s="37"/>
      <c r="E896" s="37"/>
      <c r="F896" s="37"/>
      <c r="G896" s="37"/>
      <c r="H896" s="37"/>
      <c r="I896" s="37"/>
      <c r="J896" s="37"/>
    </row>
    <row r="897">
      <c r="C897" s="37"/>
      <c r="D897" s="37"/>
      <c r="E897" s="37"/>
      <c r="F897" s="37"/>
      <c r="G897" s="37"/>
      <c r="H897" s="37"/>
      <c r="I897" s="37"/>
      <c r="J897" s="37"/>
    </row>
    <row r="898">
      <c r="C898" s="37"/>
      <c r="D898" s="37"/>
      <c r="E898" s="37"/>
      <c r="F898" s="37"/>
      <c r="G898" s="37"/>
      <c r="H898" s="37"/>
      <c r="I898" s="37"/>
      <c r="J898" s="37"/>
    </row>
    <row r="899">
      <c r="C899" s="37"/>
      <c r="D899" s="37"/>
      <c r="E899" s="37"/>
      <c r="F899" s="37"/>
      <c r="G899" s="37"/>
      <c r="H899" s="37"/>
      <c r="I899" s="37"/>
      <c r="J899" s="37"/>
    </row>
    <row r="900">
      <c r="C900" s="37"/>
      <c r="D900" s="37"/>
      <c r="E900" s="37"/>
      <c r="F900" s="37"/>
      <c r="G900" s="37"/>
      <c r="H900" s="37"/>
      <c r="I900" s="37"/>
      <c r="J900" s="37"/>
    </row>
    <row r="901">
      <c r="C901" s="37"/>
      <c r="D901" s="37"/>
      <c r="E901" s="37"/>
      <c r="F901" s="37"/>
      <c r="G901" s="37"/>
      <c r="H901" s="37"/>
      <c r="I901" s="37"/>
      <c r="J901" s="37"/>
    </row>
    <row r="902">
      <c r="C902" s="37"/>
      <c r="D902" s="37"/>
      <c r="E902" s="37"/>
      <c r="F902" s="37"/>
      <c r="G902" s="37"/>
      <c r="H902" s="37"/>
      <c r="I902" s="37"/>
      <c r="J902" s="37"/>
    </row>
    <row r="903">
      <c r="C903" s="37"/>
      <c r="D903" s="37"/>
      <c r="E903" s="37"/>
      <c r="F903" s="37"/>
      <c r="G903" s="37"/>
      <c r="H903" s="37"/>
      <c r="I903" s="37"/>
      <c r="J903" s="37"/>
    </row>
    <row r="904">
      <c r="C904" s="37"/>
      <c r="D904" s="37"/>
      <c r="E904" s="37"/>
      <c r="F904" s="37"/>
      <c r="G904" s="37"/>
      <c r="H904" s="37"/>
      <c r="I904" s="37"/>
      <c r="J904" s="37"/>
    </row>
    <row r="905">
      <c r="C905" s="37"/>
      <c r="D905" s="37"/>
      <c r="E905" s="37"/>
      <c r="F905" s="37"/>
      <c r="G905" s="37"/>
      <c r="H905" s="37"/>
      <c r="I905" s="37"/>
      <c r="J905" s="37"/>
    </row>
    <row r="906">
      <c r="C906" s="37"/>
      <c r="D906" s="37"/>
      <c r="E906" s="37"/>
      <c r="F906" s="37"/>
      <c r="G906" s="37"/>
      <c r="H906" s="37"/>
      <c r="I906" s="37"/>
      <c r="J906" s="37"/>
    </row>
    <row r="907">
      <c r="C907" s="37"/>
      <c r="D907" s="37"/>
      <c r="E907" s="37"/>
      <c r="F907" s="37"/>
      <c r="G907" s="37"/>
      <c r="H907" s="37"/>
      <c r="I907" s="37"/>
      <c r="J907" s="37"/>
    </row>
    <row r="908">
      <c r="C908" s="37"/>
      <c r="D908" s="37"/>
      <c r="E908" s="37"/>
      <c r="F908" s="37"/>
      <c r="G908" s="37"/>
      <c r="H908" s="37"/>
      <c r="I908" s="37"/>
      <c r="J908" s="37"/>
    </row>
    <row r="909">
      <c r="C909" s="37"/>
      <c r="D909" s="37"/>
      <c r="E909" s="37"/>
      <c r="F909" s="37"/>
      <c r="G909" s="37"/>
      <c r="H909" s="37"/>
      <c r="I909" s="37"/>
      <c r="J909" s="37"/>
    </row>
    <row r="910">
      <c r="C910" s="37"/>
      <c r="D910" s="37"/>
      <c r="E910" s="37"/>
      <c r="F910" s="37"/>
      <c r="G910" s="37"/>
      <c r="H910" s="37"/>
      <c r="I910" s="37"/>
      <c r="J910" s="37"/>
    </row>
    <row r="911">
      <c r="C911" s="37"/>
      <c r="D911" s="37"/>
      <c r="E911" s="37"/>
      <c r="F911" s="37"/>
      <c r="G911" s="37"/>
      <c r="H911" s="37"/>
      <c r="I911" s="37"/>
      <c r="J911" s="37"/>
    </row>
    <row r="912">
      <c r="C912" s="37"/>
      <c r="D912" s="37"/>
      <c r="E912" s="37"/>
      <c r="F912" s="37"/>
      <c r="G912" s="37"/>
      <c r="H912" s="37"/>
      <c r="I912" s="37"/>
      <c r="J912" s="37"/>
    </row>
    <row r="913">
      <c r="C913" s="37"/>
      <c r="D913" s="37"/>
      <c r="E913" s="37"/>
      <c r="F913" s="37"/>
      <c r="G913" s="37"/>
      <c r="H913" s="37"/>
      <c r="I913" s="37"/>
      <c r="J913" s="37"/>
    </row>
    <row r="914">
      <c r="C914" s="37"/>
      <c r="D914" s="37"/>
      <c r="E914" s="37"/>
      <c r="F914" s="37"/>
      <c r="G914" s="37"/>
      <c r="H914" s="37"/>
      <c r="I914" s="37"/>
      <c r="J914" s="37"/>
    </row>
    <row r="915">
      <c r="C915" s="37"/>
      <c r="D915" s="37"/>
      <c r="E915" s="37"/>
      <c r="F915" s="37"/>
      <c r="G915" s="37"/>
      <c r="H915" s="37"/>
      <c r="I915" s="37"/>
      <c r="J915" s="37"/>
    </row>
    <row r="916">
      <c r="C916" s="37"/>
      <c r="D916" s="37"/>
      <c r="E916" s="37"/>
      <c r="F916" s="37"/>
      <c r="G916" s="37"/>
      <c r="H916" s="37"/>
      <c r="I916" s="37"/>
      <c r="J916" s="37"/>
    </row>
    <row r="917">
      <c r="C917" s="37"/>
      <c r="D917" s="37"/>
      <c r="E917" s="37"/>
      <c r="F917" s="37"/>
      <c r="G917" s="37"/>
      <c r="H917" s="37"/>
      <c r="I917" s="37"/>
      <c r="J917" s="37"/>
    </row>
    <row r="918">
      <c r="C918" s="37"/>
      <c r="D918" s="37"/>
      <c r="E918" s="37"/>
      <c r="F918" s="37"/>
      <c r="G918" s="37"/>
      <c r="H918" s="37"/>
      <c r="I918" s="37"/>
      <c r="J918" s="37"/>
    </row>
    <row r="919">
      <c r="C919" s="37"/>
      <c r="D919" s="37"/>
      <c r="E919" s="37"/>
      <c r="F919" s="37"/>
      <c r="G919" s="37"/>
      <c r="H919" s="37"/>
      <c r="I919" s="37"/>
      <c r="J919" s="37"/>
    </row>
    <row r="920">
      <c r="C920" s="37"/>
      <c r="D920" s="37"/>
      <c r="E920" s="37"/>
      <c r="F920" s="37"/>
      <c r="G920" s="37"/>
      <c r="H920" s="37"/>
      <c r="I920" s="37"/>
      <c r="J920" s="37"/>
    </row>
    <row r="921">
      <c r="C921" s="37"/>
      <c r="D921" s="37"/>
      <c r="E921" s="37"/>
      <c r="F921" s="37"/>
      <c r="G921" s="37"/>
      <c r="H921" s="37"/>
      <c r="I921" s="37"/>
      <c r="J921" s="37"/>
    </row>
    <row r="922">
      <c r="C922" s="37"/>
      <c r="D922" s="37"/>
      <c r="E922" s="37"/>
      <c r="F922" s="37"/>
      <c r="G922" s="37"/>
      <c r="H922" s="37"/>
      <c r="I922" s="37"/>
      <c r="J922" s="37"/>
    </row>
    <row r="923">
      <c r="C923" s="37"/>
      <c r="D923" s="37"/>
      <c r="E923" s="37"/>
      <c r="F923" s="37"/>
      <c r="G923" s="37"/>
      <c r="H923" s="37"/>
      <c r="I923" s="37"/>
      <c r="J923" s="37"/>
    </row>
    <row r="924">
      <c r="C924" s="37"/>
      <c r="D924" s="37"/>
      <c r="E924" s="37"/>
      <c r="F924" s="37"/>
      <c r="G924" s="37"/>
      <c r="H924" s="37"/>
      <c r="I924" s="37"/>
      <c r="J924" s="37"/>
    </row>
    <row r="925">
      <c r="C925" s="37"/>
      <c r="D925" s="37"/>
      <c r="E925" s="37"/>
      <c r="F925" s="37"/>
      <c r="G925" s="37"/>
      <c r="H925" s="37"/>
      <c r="I925" s="37"/>
      <c r="J925" s="37"/>
    </row>
    <row r="926">
      <c r="C926" s="37"/>
      <c r="D926" s="37"/>
      <c r="E926" s="37"/>
      <c r="F926" s="37"/>
      <c r="G926" s="37"/>
      <c r="H926" s="37"/>
      <c r="I926" s="37"/>
      <c r="J926" s="37"/>
    </row>
    <row r="927">
      <c r="C927" s="37"/>
      <c r="D927" s="37"/>
      <c r="E927" s="37"/>
      <c r="F927" s="37"/>
      <c r="G927" s="37"/>
      <c r="H927" s="37"/>
      <c r="I927" s="37"/>
      <c r="J927" s="37"/>
    </row>
    <row r="928">
      <c r="C928" s="37"/>
      <c r="D928" s="37"/>
      <c r="E928" s="37"/>
      <c r="F928" s="37"/>
      <c r="G928" s="37"/>
      <c r="H928" s="37"/>
      <c r="I928" s="37"/>
      <c r="J928" s="37"/>
    </row>
    <row r="929">
      <c r="C929" s="37"/>
      <c r="D929" s="37"/>
      <c r="E929" s="37"/>
      <c r="F929" s="37"/>
      <c r="G929" s="37"/>
      <c r="H929" s="37"/>
      <c r="I929" s="37"/>
      <c r="J929" s="37"/>
    </row>
    <row r="930">
      <c r="C930" s="37"/>
      <c r="D930" s="37"/>
      <c r="E930" s="37"/>
      <c r="F930" s="37"/>
      <c r="G930" s="37"/>
      <c r="H930" s="37"/>
      <c r="I930" s="37"/>
      <c r="J930" s="37"/>
    </row>
    <row r="931">
      <c r="C931" s="37"/>
      <c r="D931" s="37"/>
      <c r="E931" s="37"/>
      <c r="F931" s="37"/>
      <c r="G931" s="37"/>
      <c r="H931" s="37"/>
      <c r="I931" s="37"/>
      <c r="J931" s="37"/>
    </row>
    <row r="932">
      <c r="C932" s="37"/>
      <c r="D932" s="37"/>
      <c r="E932" s="37"/>
      <c r="F932" s="37"/>
      <c r="G932" s="37"/>
      <c r="H932" s="37"/>
      <c r="I932" s="37"/>
      <c r="J932" s="37"/>
    </row>
    <row r="933">
      <c r="C933" s="37"/>
      <c r="D933" s="37"/>
      <c r="E933" s="37"/>
      <c r="F933" s="37"/>
      <c r="G933" s="37"/>
      <c r="H933" s="37"/>
      <c r="I933" s="37"/>
      <c r="J933" s="37"/>
    </row>
    <row r="934">
      <c r="C934" s="37"/>
      <c r="D934" s="37"/>
      <c r="E934" s="37"/>
      <c r="F934" s="37"/>
      <c r="G934" s="37"/>
      <c r="H934" s="37"/>
      <c r="I934" s="37"/>
      <c r="J934" s="37"/>
    </row>
    <row r="935">
      <c r="C935" s="37"/>
      <c r="D935" s="37"/>
      <c r="E935" s="37"/>
      <c r="F935" s="37"/>
      <c r="G935" s="37"/>
      <c r="H935" s="37"/>
      <c r="I935" s="37"/>
      <c r="J935" s="37"/>
    </row>
    <row r="936">
      <c r="C936" s="37"/>
      <c r="D936" s="37"/>
      <c r="E936" s="37"/>
      <c r="F936" s="37"/>
      <c r="G936" s="37"/>
      <c r="H936" s="37"/>
      <c r="I936" s="37"/>
      <c r="J936" s="37"/>
    </row>
    <row r="937">
      <c r="C937" s="37"/>
      <c r="D937" s="37"/>
      <c r="E937" s="37"/>
      <c r="F937" s="37"/>
      <c r="G937" s="37"/>
      <c r="H937" s="37"/>
      <c r="I937" s="37"/>
      <c r="J937" s="37"/>
    </row>
    <row r="938">
      <c r="C938" s="37"/>
      <c r="D938" s="37"/>
      <c r="E938" s="37"/>
      <c r="F938" s="37"/>
      <c r="G938" s="37"/>
      <c r="H938" s="37"/>
      <c r="I938" s="37"/>
      <c r="J938" s="37"/>
    </row>
    <row r="939">
      <c r="C939" s="37"/>
      <c r="D939" s="37"/>
      <c r="E939" s="37"/>
      <c r="F939" s="37"/>
      <c r="G939" s="37"/>
      <c r="H939" s="37"/>
      <c r="I939" s="37"/>
      <c r="J939" s="37"/>
    </row>
    <row r="940">
      <c r="C940" s="37"/>
      <c r="D940" s="37"/>
      <c r="E940" s="37"/>
      <c r="F940" s="37"/>
      <c r="G940" s="37"/>
      <c r="H940" s="37"/>
      <c r="I940" s="37"/>
      <c r="J940" s="37"/>
    </row>
    <row r="941">
      <c r="C941" s="37"/>
      <c r="D941" s="37"/>
      <c r="E941" s="37"/>
      <c r="F941" s="37"/>
      <c r="G941" s="37"/>
      <c r="H941" s="37"/>
      <c r="I941" s="37"/>
      <c r="J941" s="37"/>
    </row>
    <row r="942">
      <c r="C942" s="37"/>
      <c r="D942" s="37"/>
      <c r="E942" s="37"/>
      <c r="F942" s="37"/>
      <c r="G942" s="37"/>
      <c r="H942" s="37"/>
      <c r="I942" s="37"/>
      <c r="J942" s="37"/>
    </row>
    <row r="943">
      <c r="C943" s="37"/>
      <c r="D943" s="37"/>
      <c r="E943" s="37"/>
      <c r="F943" s="37"/>
      <c r="G943" s="37"/>
      <c r="H943" s="37"/>
      <c r="I943" s="37"/>
      <c r="J943" s="37"/>
    </row>
    <row r="944">
      <c r="C944" s="37"/>
      <c r="D944" s="37"/>
      <c r="E944" s="37"/>
      <c r="F944" s="37"/>
      <c r="G944" s="37"/>
      <c r="H944" s="37"/>
      <c r="I944" s="37"/>
      <c r="J944" s="37"/>
    </row>
    <row r="945">
      <c r="C945" s="37"/>
      <c r="D945" s="37"/>
      <c r="E945" s="37"/>
      <c r="F945" s="37"/>
      <c r="G945" s="37"/>
      <c r="H945" s="37"/>
      <c r="I945" s="37"/>
      <c r="J945" s="37"/>
    </row>
    <row r="946">
      <c r="C946" s="37"/>
      <c r="D946" s="37"/>
      <c r="E946" s="37"/>
      <c r="F946" s="37"/>
      <c r="G946" s="37"/>
      <c r="H946" s="37"/>
      <c r="I946" s="37"/>
      <c r="J946" s="37"/>
    </row>
    <row r="947">
      <c r="C947" s="37"/>
      <c r="D947" s="37"/>
      <c r="E947" s="37"/>
      <c r="F947" s="37"/>
      <c r="G947" s="37"/>
      <c r="H947" s="37"/>
      <c r="I947" s="37"/>
      <c r="J947" s="37"/>
    </row>
    <row r="948">
      <c r="C948" s="37"/>
      <c r="D948" s="37"/>
      <c r="E948" s="37"/>
      <c r="F948" s="37"/>
      <c r="G948" s="37"/>
      <c r="H948" s="37"/>
      <c r="I948" s="37"/>
      <c r="J948" s="37"/>
    </row>
    <row r="949">
      <c r="C949" s="37"/>
      <c r="D949" s="37"/>
      <c r="E949" s="37"/>
      <c r="F949" s="37"/>
      <c r="G949" s="37"/>
      <c r="H949" s="37"/>
      <c r="I949" s="37"/>
      <c r="J949" s="37"/>
    </row>
    <row r="950">
      <c r="C950" s="37"/>
      <c r="D950" s="37"/>
      <c r="E950" s="37"/>
      <c r="F950" s="37"/>
      <c r="G950" s="37"/>
      <c r="H950" s="37"/>
      <c r="I950" s="37"/>
      <c r="J950" s="37"/>
    </row>
    <row r="951">
      <c r="C951" s="37"/>
      <c r="D951" s="37"/>
      <c r="E951" s="37"/>
      <c r="F951" s="37"/>
      <c r="G951" s="37"/>
      <c r="H951" s="37"/>
      <c r="I951" s="37"/>
      <c r="J951" s="37"/>
    </row>
    <row r="952">
      <c r="C952" s="37"/>
      <c r="D952" s="37"/>
      <c r="E952" s="37"/>
      <c r="F952" s="37"/>
      <c r="G952" s="37"/>
      <c r="H952" s="37"/>
      <c r="I952" s="37"/>
      <c r="J952" s="37"/>
    </row>
    <row r="953">
      <c r="C953" s="37"/>
      <c r="D953" s="37"/>
      <c r="E953" s="37"/>
      <c r="F953" s="37"/>
      <c r="G953" s="37"/>
      <c r="H953" s="37"/>
      <c r="I953" s="37"/>
      <c r="J953" s="37"/>
    </row>
    <row r="954">
      <c r="C954" s="37"/>
      <c r="D954" s="37"/>
      <c r="E954" s="37"/>
      <c r="F954" s="37"/>
      <c r="G954" s="37"/>
      <c r="H954" s="37"/>
      <c r="I954" s="37"/>
      <c r="J954" s="37"/>
    </row>
    <row r="955">
      <c r="C955" s="37"/>
      <c r="D955" s="37"/>
      <c r="E955" s="37"/>
      <c r="F955" s="37"/>
      <c r="G955" s="37"/>
      <c r="H955" s="37"/>
      <c r="I955" s="37"/>
      <c r="J955" s="37"/>
    </row>
    <row r="956">
      <c r="C956" s="37"/>
      <c r="D956" s="37"/>
      <c r="E956" s="37"/>
      <c r="F956" s="37"/>
      <c r="G956" s="37"/>
      <c r="H956" s="37"/>
      <c r="I956" s="37"/>
      <c r="J956" s="37"/>
    </row>
    <row r="957">
      <c r="C957" s="37"/>
      <c r="D957" s="37"/>
      <c r="E957" s="37"/>
      <c r="F957" s="37"/>
      <c r="G957" s="37"/>
      <c r="H957" s="37"/>
      <c r="I957" s="37"/>
      <c r="J957" s="37"/>
    </row>
    <row r="958">
      <c r="C958" s="37"/>
      <c r="D958" s="37"/>
      <c r="E958" s="37"/>
      <c r="F958" s="37"/>
      <c r="G958" s="37"/>
      <c r="H958" s="37"/>
      <c r="I958" s="37"/>
      <c r="J958" s="37"/>
    </row>
    <row r="959">
      <c r="C959" s="37"/>
      <c r="D959" s="37"/>
      <c r="E959" s="37"/>
      <c r="F959" s="37"/>
      <c r="G959" s="37"/>
      <c r="H959" s="37"/>
      <c r="I959" s="37"/>
      <c r="J959" s="37"/>
    </row>
    <row r="960">
      <c r="C960" s="37"/>
      <c r="D960" s="37"/>
      <c r="E960" s="37"/>
      <c r="F960" s="37"/>
      <c r="G960" s="37"/>
      <c r="H960" s="37"/>
      <c r="I960" s="37"/>
      <c r="J960" s="37"/>
    </row>
    <row r="961">
      <c r="C961" s="37"/>
      <c r="D961" s="37"/>
      <c r="E961" s="37"/>
      <c r="F961" s="37"/>
      <c r="G961" s="37"/>
      <c r="H961" s="37"/>
      <c r="I961" s="37"/>
      <c r="J961" s="37"/>
    </row>
    <row r="962">
      <c r="C962" s="37"/>
      <c r="D962" s="37"/>
      <c r="E962" s="37"/>
      <c r="F962" s="37"/>
      <c r="G962" s="37"/>
      <c r="H962" s="37"/>
      <c r="I962" s="37"/>
      <c r="J962" s="37"/>
    </row>
    <row r="963">
      <c r="C963" s="37"/>
      <c r="D963" s="37"/>
      <c r="E963" s="37"/>
      <c r="F963" s="37"/>
      <c r="G963" s="37"/>
      <c r="H963" s="37"/>
      <c r="I963" s="37"/>
      <c r="J963" s="37"/>
    </row>
    <row r="964">
      <c r="C964" s="37"/>
      <c r="D964" s="37"/>
      <c r="E964" s="37"/>
      <c r="F964" s="37"/>
      <c r="G964" s="37"/>
      <c r="H964" s="37"/>
      <c r="I964" s="37"/>
      <c r="J964" s="37"/>
    </row>
    <row r="965">
      <c r="C965" s="37"/>
      <c r="D965" s="37"/>
      <c r="E965" s="37"/>
      <c r="F965" s="37"/>
      <c r="G965" s="37"/>
      <c r="H965" s="37"/>
      <c r="I965" s="37"/>
      <c r="J965" s="37"/>
    </row>
    <row r="966">
      <c r="C966" s="37"/>
      <c r="D966" s="37"/>
      <c r="E966" s="37"/>
      <c r="F966" s="37"/>
      <c r="G966" s="37"/>
      <c r="H966" s="37"/>
      <c r="I966" s="37"/>
      <c r="J966" s="37"/>
    </row>
    <row r="967">
      <c r="C967" s="37"/>
      <c r="D967" s="37"/>
      <c r="E967" s="37"/>
      <c r="F967" s="37"/>
      <c r="G967" s="37"/>
      <c r="H967" s="37"/>
      <c r="I967" s="37"/>
      <c r="J967" s="37"/>
    </row>
    <row r="968">
      <c r="C968" s="37"/>
      <c r="D968" s="37"/>
      <c r="E968" s="37"/>
      <c r="F968" s="37"/>
      <c r="G968" s="37"/>
      <c r="H968" s="37"/>
      <c r="I968" s="37"/>
      <c r="J968" s="37"/>
    </row>
    <row r="969">
      <c r="C969" s="37"/>
      <c r="D969" s="37"/>
      <c r="E969" s="37"/>
      <c r="F969" s="37"/>
      <c r="G969" s="37"/>
      <c r="H969" s="37"/>
      <c r="I969" s="37"/>
      <c r="J969" s="37"/>
    </row>
    <row r="970">
      <c r="C970" s="37"/>
      <c r="D970" s="37"/>
      <c r="E970" s="37"/>
      <c r="F970" s="37"/>
      <c r="G970" s="37"/>
      <c r="H970" s="37"/>
      <c r="I970" s="37"/>
      <c r="J970" s="37"/>
    </row>
    <row r="971">
      <c r="C971" s="37"/>
      <c r="D971" s="37"/>
      <c r="E971" s="37"/>
      <c r="F971" s="37"/>
      <c r="G971" s="37"/>
      <c r="H971" s="37"/>
      <c r="I971" s="37"/>
      <c r="J971" s="37"/>
    </row>
    <row r="972">
      <c r="C972" s="37"/>
      <c r="D972" s="37"/>
      <c r="E972" s="37"/>
      <c r="F972" s="37"/>
      <c r="G972" s="37"/>
      <c r="H972" s="37"/>
      <c r="I972" s="37"/>
      <c r="J972" s="37"/>
    </row>
    <row r="973">
      <c r="C973" s="37"/>
      <c r="D973" s="37"/>
      <c r="E973" s="37"/>
      <c r="F973" s="37"/>
      <c r="G973" s="37"/>
      <c r="H973" s="37"/>
      <c r="I973" s="37"/>
      <c r="J973" s="37"/>
    </row>
    <row r="974">
      <c r="C974" s="37"/>
      <c r="D974" s="37"/>
      <c r="E974" s="37"/>
      <c r="F974" s="37"/>
      <c r="G974" s="37"/>
      <c r="H974" s="37"/>
      <c r="I974" s="37"/>
      <c r="J974" s="37"/>
    </row>
    <row r="975">
      <c r="C975" s="37"/>
      <c r="D975" s="37"/>
      <c r="E975" s="37"/>
      <c r="F975" s="37"/>
      <c r="G975" s="37"/>
      <c r="H975" s="37"/>
      <c r="I975" s="37"/>
      <c r="J975" s="37"/>
    </row>
    <row r="976">
      <c r="C976" s="37"/>
      <c r="D976" s="37"/>
      <c r="E976" s="37"/>
      <c r="F976" s="37"/>
      <c r="G976" s="37"/>
      <c r="H976" s="37"/>
      <c r="I976" s="37"/>
      <c r="J976" s="37"/>
    </row>
    <row r="977">
      <c r="C977" s="37"/>
      <c r="D977" s="37"/>
      <c r="E977" s="37"/>
      <c r="F977" s="37"/>
      <c r="G977" s="37"/>
      <c r="H977" s="37"/>
      <c r="I977" s="37"/>
      <c r="J977" s="37"/>
    </row>
    <row r="978">
      <c r="C978" s="37"/>
      <c r="D978" s="37"/>
      <c r="E978" s="37"/>
      <c r="F978" s="37"/>
      <c r="G978" s="37"/>
      <c r="H978" s="37"/>
      <c r="I978" s="37"/>
      <c r="J978" s="37"/>
    </row>
    <row r="979">
      <c r="C979" s="37"/>
      <c r="D979" s="37"/>
      <c r="E979" s="37"/>
      <c r="F979" s="37"/>
      <c r="G979" s="37"/>
      <c r="H979" s="37"/>
      <c r="I979" s="37"/>
      <c r="J979" s="37"/>
    </row>
    <row r="980">
      <c r="C980" s="37"/>
      <c r="D980" s="37"/>
      <c r="E980" s="37"/>
      <c r="F980" s="37"/>
      <c r="G980" s="37"/>
      <c r="H980" s="37"/>
      <c r="I980" s="37"/>
      <c r="J980" s="37"/>
    </row>
    <row r="981">
      <c r="C981" s="37"/>
      <c r="D981" s="37"/>
      <c r="E981" s="37"/>
      <c r="F981" s="37"/>
      <c r="G981" s="37"/>
      <c r="H981" s="37"/>
      <c r="I981" s="37"/>
      <c r="J981" s="37"/>
    </row>
    <row r="982">
      <c r="C982" s="37"/>
      <c r="D982" s="37"/>
      <c r="E982" s="37"/>
      <c r="F982" s="37"/>
      <c r="G982" s="37"/>
      <c r="H982" s="37"/>
      <c r="I982" s="37"/>
      <c r="J982" s="37"/>
    </row>
    <row r="983">
      <c r="C983" s="37"/>
      <c r="D983" s="37"/>
      <c r="E983" s="37"/>
      <c r="F983" s="37"/>
      <c r="G983" s="37"/>
      <c r="H983" s="37"/>
      <c r="I983" s="37"/>
      <c r="J983" s="37"/>
    </row>
    <row r="984">
      <c r="C984" s="37"/>
      <c r="D984" s="37"/>
      <c r="E984" s="37"/>
      <c r="F984" s="37"/>
      <c r="G984" s="37"/>
      <c r="H984" s="37"/>
      <c r="I984" s="37"/>
      <c r="J984" s="37"/>
    </row>
    <row r="985">
      <c r="C985" s="37"/>
      <c r="D985" s="37"/>
      <c r="E985" s="37"/>
      <c r="F985" s="37"/>
      <c r="G985" s="37"/>
      <c r="H985" s="37"/>
      <c r="I985" s="37"/>
      <c r="J985" s="37"/>
    </row>
    <row r="986">
      <c r="C986" s="37"/>
      <c r="D986" s="37"/>
      <c r="E986" s="37"/>
      <c r="F986" s="37"/>
      <c r="G986" s="37"/>
      <c r="H986" s="37"/>
      <c r="I986" s="37"/>
      <c r="J986" s="37"/>
    </row>
    <row r="987">
      <c r="C987" s="37"/>
      <c r="D987" s="37"/>
      <c r="E987" s="37"/>
      <c r="F987" s="37"/>
      <c r="G987" s="37"/>
      <c r="H987" s="37"/>
      <c r="I987" s="37"/>
      <c r="J987" s="37"/>
    </row>
    <row r="988">
      <c r="C988" s="37"/>
      <c r="D988" s="37"/>
      <c r="E988" s="37"/>
      <c r="F988" s="37"/>
      <c r="G988" s="37"/>
      <c r="H988" s="37"/>
      <c r="I988" s="37"/>
      <c r="J988" s="37"/>
    </row>
    <row r="989">
      <c r="C989" s="37"/>
      <c r="D989" s="37"/>
      <c r="E989" s="37"/>
      <c r="F989" s="37"/>
      <c r="G989" s="37"/>
      <c r="H989" s="37"/>
      <c r="I989" s="37"/>
      <c r="J989" s="37"/>
    </row>
    <row r="990">
      <c r="C990" s="37"/>
      <c r="D990" s="37"/>
      <c r="E990" s="37"/>
      <c r="F990" s="37"/>
      <c r="G990" s="37"/>
      <c r="H990" s="37"/>
      <c r="I990" s="37"/>
      <c r="J990" s="37"/>
    </row>
    <row r="991">
      <c r="C991" s="37"/>
      <c r="D991" s="37"/>
      <c r="E991" s="37"/>
      <c r="F991" s="37"/>
      <c r="G991" s="37"/>
      <c r="H991" s="37"/>
      <c r="I991" s="37"/>
      <c r="J991" s="37"/>
    </row>
    <row r="992">
      <c r="C992" s="37"/>
      <c r="D992" s="37"/>
      <c r="E992" s="37"/>
      <c r="F992" s="37"/>
      <c r="G992" s="37"/>
      <c r="H992" s="37"/>
      <c r="I992" s="37"/>
      <c r="J992" s="37"/>
    </row>
    <row r="993">
      <c r="C993" s="37"/>
      <c r="D993" s="37"/>
      <c r="E993" s="37"/>
      <c r="F993" s="37"/>
      <c r="G993" s="37"/>
      <c r="H993" s="37"/>
      <c r="I993" s="37"/>
      <c r="J993" s="37"/>
    </row>
    <row r="994">
      <c r="C994" s="37"/>
      <c r="D994" s="37"/>
      <c r="E994" s="37"/>
      <c r="F994" s="37"/>
      <c r="G994" s="37"/>
      <c r="H994" s="37"/>
      <c r="I994" s="37"/>
      <c r="J994" s="37"/>
    </row>
    <row r="995">
      <c r="C995" s="37"/>
      <c r="D995" s="37"/>
      <c r="E995" s="37"/>
      <c r="F995" s="37"/>
      <c r="G995" s="37"/>
      <c r="H995" s="37"/>
      <c r="I995" s="37"/>
      <c r="J995" s="37"/>
    </row>
    <row r="996">
      <c r="C996" s="37"/>
      <c r="D996" s="37"/>
      <c r="E996" s="37"/>
      <c r="F996" s="37"/>
      <c r="G996" s="37"/>
      <c r="H996" s="37"/>
      <c r="I996" s="37"/>
      <c r="J996" s="37"/>
    </row>
    <row r="997">
      <c r="C997" s="37"/>
      <c r="D997" s="37"/>
      <c r="E997" s="37"/>
      <c r="F997" s="37"/>
      <c r="G997" s="37"/>
      <c r="H997" s="37"/>
      <c r="I997" s="37"/>
      <c r="J997" s="37"/>
    </row>
    <row r="998">
      <c r="C998" s="37"/>
      <c r="D998" s="37"/>
      <c r="E998" s="37"/>
      <c r="F998" s="37"/>
      <c r="G998" s="37"/>
      <c r="H998" s="37"/>
      <c r="I998" s="37"/>
      <c r="J998" s="37"/>
    </row>
    <row r="999">
      <c r="C999" s="37"/>
      <c r="D999" s="37"/>
      <c r="E999" s="37"/>
      <c r="F999" s="37"/>
      <c r="G999" s="37"/>
      <c r="H999" s="37"/>
      <c r="I999" s="37"/>
      <c r="J999" s="37"/>
    </row>
    <row r="1000">
      <c r="C1000" s="37"/>
      <c r="D1000" s="37"/>
      <c r="E1000" s="37"/>
      <c r="F1000" s="37"/>
      <c r="G1000" s="37"/>
      <c r="H1000" s="37"/>
      <c r="I1000" s="37"/>
      <c r="J1000" s="37"/>
    </row>
    <row r="1001">
      <c r="C1001" s="37"/>
      <c r="D1001" s="37"/>
      <c r="E1001" s="37"/>
      <c r="F1001" s="37"/>
      <c r="G1001" s="37"/>
      <c r="H1001" s="37"/>
      <c r="I1001" s="37"/>
      <c r="J1001" s="37"/>
    </row>
    <row r="1002">
      <c r="C1002" s="37"/>
      <c r="D1002" s="37"/>
      <c r="E1002" s="37"/>
      <c r="F1002" s="37"/>
      <c r="G1002" s="37"/>
      <c r="H1002" s="37"/>
      <c r="I1002" s="37"/>
      <c r="J1002" s="37"/>
    </row>
    <row r="1003">
      <c r="C1003" s="37"/>
      <c r="D1003" s="37"/>
      <c r="E1003" s="37"/>
      <c r="F1003" s="37"/>
      <c r="G1003" s="37"/>
      <c r="H1003" s="37"/>
      <c r="I1003" s="37"/>
      <c r="J1003" s="37"/>
    </row>
    <row r="1004">
      <c r="C1004" s="37"/>
      <c r="D1004" s="37"/>
      <c r="E1004" s="37"/>
      <c r="F1004" s="37"/>
      <c r="G1004" s="37"/>
      <c r="H1004" s="37"/>
      <c r="I1004" s="37"/>
      <c r="J1004" s="37"/>
    </row>
    <row r="1005">
      <c r="C1005" s="37"/>
      <c r="D1005" s="37"/>
      <c r="E1005" s="37"/>
      <c r="F1005" s="37"/>
      <c r="G1005" s="37"/>
      <c r="H1005" s="37"/>
      <c r="I1005" s="37"/>
      <c r="J1005" s="37"/>
    </row>
    <row r="1006">
      <c r="C1006" s="37"/>
      <c r="D1006" s="37"/>
      <c r="E1006" s="37"/>
      <c r="F1006" s="37"/>
      <c r="G1006" s="37"/>
      <c r="H1006" s="37"/>
      <c r="I1006" s="37"/>
      <c r="J1006" s="37"/>
    </row>
    <row r="1007">
      <c r="C1007" s="37"/>
      <c r="D1007" s="37"/>
      <c r="E1007" s="37"/>
      <c r="F1007" s="37"/>
      <c r="G1007" s="37"/>
      <c r="H1007" s="37"/>
      <c r="I1007" s="37"/>
      <c r="J1007" s="37"/>
    </row>
    <row r="1008">
      <c r="C1008" s="37"/>
      <c r="D1008" s="37"/>
      <c r="E1008" s="37"/>
      <c r="F1008" s="37"/>
      <c r="G1008" s="37"/>
      <c r="H1008" s="37"/>
      <c r="I1008" s="37"/>
      <c r="J1008" s="37"/>
    </row>
    <row r="1009">
      <c r="C1009" s="37"/>
      <c r="D1009" s="37"/>
      <c r="E1009" s="37"/>
      <c r="F1009" s="37"/>
      <c r="G1009" s="37"/>
      <c r="H1009" s="37"/>
      <c r="I1009" s="37"/>
      <c r="J1009" s="37"/>
    </row>
    <row r="1010">
      <c r="C1010" s="37"/>
      <c r="D1010" s="37"/>
      <c r="E1010" s="37"/>
      <c r="F1010" s="37"/>
      <c r="G1010" s="37"/>
      <c r="H1010" s="37"/>
      <c r="I1010" s="37"/>
      <c r="J1010" s="37"/>
    </row>
    <row r="1011">
      <c r="C1011" s="37"/>
      <c r="D1011" s="37"/>
      <c r="E1011" s="37"/>
      <c r="F1011" s="37"/>
      <c r="G1011" s="37"/>
      <c r="H1011" s="37"/>
      <c r="I1011" s="37"/>
      <c r="J1011" s="37"/>
    </row>
    <row r="1012">
      <c r="C1012" s="37"/>
      <c r="D1012" s="37"/>
      <c r="E1012" s="37"/>
      <c r="F1012" s="37"/>
      <c r="G1012" s="37"/>
      <c r="H1012" s="37"/>
      <c r="I1012" s="37"/>
      <c r="J1012" s="37"/>
    </row>
    <row r="1013">
      <c r="C1013" s="37"/>
      <c r="D1013" s="37"/>
      <c r="E1013" s="37"/>
      <c r="F1013" s="37"/>
      <c r="G1013" s="37"/>
      <c r="H1013" s="37"/>
      <c r="I1013" s="37"/>
      <c r="J1013" s="37"/>
    </row>
    <row r="1014">
      <c r="C1014" s="37"/>
      <c r="D1014" s="37"/>
      <c r="E1014" s="37"/>
      <c r="F1014" s="37"/>
      <c r="G1014" s="37"/>
      <c r="H1014" s="37"/>
      <c r="I1014" s="37"/>
      <c r="J1014" s="37"/>
    </row>
    <row r="1015">
      <c r="C1015" s="37"/>
      <c r="D1015" s="37"/>
      <c r="E1015" s="37"/>
      <c r="F1015" s="37"/>
      <c r="G1015" s="37"/>
      <c r="H1015" s="37"/>
      <c r="I1015" s="37"/>
      <c r="J1015" s="37"/>
    </row>
  </sheetData>
  <mergeCells count="6">
    <mergeCell ref="C1:D1"/>
    <mergeCell ref="E1:F1"/>
    <mergeCell ref="G1:H1"/>
    <mergeCell ref="I1:J1"/>
    <mergeCell ref="G18:H18"/>
    <mergeCell ref="G37:H37"/>
  </mergeCells>
  <hyperlinks>
    <hyperlink r:id="rId1" ref="A45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2" width="25.0"/>
  </cols>
  <sheetData>
    <row r="1">
      <c r="A1" s="83" t="s">
        <v>1846</v>
      </c>
    </row>
    <row r="2">
      <c r="A2" s="121" t="s">
        <v>1847</v>
      </c>
      <c r="B2" s="7" t="s">
        <v>1848</v>
      </c>
    </row>
    <row r="3">
      <c r="A3" s="121" t="s">
        <v>1849</v>
      </c>
      <c r="B3" s="7" t="s">
        <v>1850</v>
      </c>
      <c r="C3" s="7" t="s">
        <v>147</v>
      </c>
    </row>
    <row r="4">
      <c r="A4" s="121" t="s">
        <v>1851</v>
      </c>
    </row>
    <row r="5">
      <c r="A5" s="121" t="s">
        <v>1852</v>
      </c>
    </row>
    <row r="6">
      <c r="A6" s="121" t="s">
        <v>1853</v>
      </c>
    </row>
  </sheetData>
  <hyperlinks>
    <hyperlink r:id="rId1" ref="A2"/>
    <hyperlink r:id="rId2" ref="A3"/>
    <hyperlink r:id="rId3" ref="A4"/>
    <hyperlink r:id="rId4" ref="A5"/>
    <hyperlink r:id="rId5" ref="A6"/>
  </hyperlinks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2" width="19.57"/>
    <col customWidth="1" min="3" max="3" width="20.14"/>
    <col customWidth="1" min="4" max="4" width="10.0"/>
    <col customWidth="1" min="5" max="5" width="7.71"/>
    <col customWidth="1" min="6" max="6" width="47.71"/>
    <col customWidth="1" min="7" max="23" width="17.29"/>
  </cols>
  <sheetData>
    <row r="1">
      <c r="A1" s="45"/>
      <c r="B1" s="45"/>
      <c r="C1" s="45"/>
      <c r="D1" s="463"/>
      <c r="E1" s="45"/>
      <c r="F1" s="143"/>
    </row>
    <row r="2">
      <c r="A2" s="464"/>
      <c r="B2" s="465"/>
      <c r="C2" s="465"/>
      <c r="D2" s="466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465"/>
      <c r="V2" s="465"/>
      <c r="W2" s="465"/>
    </row>
    <row r="4">
      <c r="A4" s="24"/>
      <c r="B4" s="27"/>
      <c r="C4" s="27"/>
      <c r="D4" s="106"/>
      <c r="E4" s="27"/>
    </row>
    <row r="5">
      <c r="A5" s="24"/>
      <c r="B5" s="27"/>
      <c r="C5" s="27"/>
      <c r="D5" s="106"/>
      <c r="E5" s="27"/>
    </row>
    <row r="6">
      <c r="D6" s="26"/>
    </row>
    <row r="7">
      <c r="A7" s="24"/>
      <c r="B7" s="27"/>
      <c r="C7" s="27"/>
      <c r="D7" s="106"/>
      <c r="E7" s="27"/>
    </row>
    <row r="8">
      <c r="A8" s="24"/>
      <c r="B8" s="27"/>
      <c r="C8" s="27"/>
      <c r="D8" s="106"/>
      <c r="E8" s="27"/>
      <c r="F8" s="7"/>
    </row>
    <row r="9">
      <c r="D9" s="26"/>
    </row>
    <row r="10">
      <c r="A10" s="24"/>
      <c r="B10" s="27"/>
      <c r="C10" s="27"/>
      <c r="D10" s="106"/>
      <c r="E10" s="467"/>
      <c r="F10" s="27"/>
      <c r="G10" s="78"/>
    </row>
    <row r="11">
      <c r="D11" s="26"/>
    </row>
    <row r="12">
      <c r="A12" s="24"/>
      <c r="B12" s="27"/>
      <c r="C12" s="27"/>
      <c r="D12" s="106"/>
      <c r="E12" s="467"/>
    </row>
    <row r="13">
      <c r="A13" s="24"/>
      <c r="D13" s="26"/>
    </row>
    <row r="14">
      <c r="A14" s="24"/>
      <c r="B14" s="126"/>
      <c r="C14" s="126"/>
      <c r="D14" s="308"/>
      <c r="E14" s="126"/>
      <c r="F14" s="126"/>
    </row>
    <row r="15">
      <c r="A15" s="468"/>
      <c r="B15" s="469"/>
      <c r="C15" s="469"/>
      <c r="D15" s="231"/>
      <c r="E15" s="469"/>
      <c r="F15" s="469"/>
      <c r="G15" s="25"/>
    </row>
    <row r="16">
      <c r="A16" s="468"/>
      <c r="B16" s="469"/>
      <c r="C16" s="469"/>
      <c r="D16" s="231"/>
      <c r="E16" s="469"/>
      <c r="F16" s="469"/>
      <c r="G16" s="25"/>
    </row>
    <row r="17">
      <c r="A17" s="470"/>
      <c r="B17" s="469"/>
      <c r="C17" s="469"/>
      <c r="D17" s="231"/>
      <c r="E17" s="469"/>
      <c r="F17" s="469"/>
      <c r="G17" s="25"/>
    </row>
    <row r="18">
      <c r="A18" s="470"/>
      <c r="B18" s="472"/>
      <c r="C18" s="472"/>
      <c r="D18" s="473"/>
      <c r="E18" s="469"/>
      <c r="F18" s="469"/>
      <c r="G18" s="25"/>
    </row>
    <row r="19">
      <c r="B19" s="472"/>
      <c r="C19" s="475"/>
      <c r="D19" s="476"/>
      <c r="E19" s="356"/>
      <c r="F19" s="356"/>
    </row>
    <row r="20">
      <c r="D20" s="26"/>
    </row>
    <row r="21">
      <c r="B21" s="7"/>
      <c r="C21" s="27"/>
      <c r="D21" s="106"/>
      <c r="E21" s="27"/>
      <c r="F21" s="7"/>
    </row>
    <row r="22">
      <c r="B22" s="7"/>
      <c r="C22" s="27"/>
      <c r="D22" s="106"/>
      <c r="E22" s="27"/>
      <c r="F22" s="7"/>
    </row>
    <row r="23">
      <c r="D23" s="26"/>
    </row>
    <row r="25">
      <c r="B25" s="7"/>
      <c r="C25" s="7"/>
      <c r="D25" s="57"/>
      <c r="E25" s="7"/>
      <c r="F25" s="7"/>
    </row>
    <row r="26">
      <c r="D26" s="26"/>
    </row>
    <row r="27">
      <c r="B27" s="7"/>
      <c r="C27" s="7"/>
      <c r="D27" s="57"/>
      <c r="E27" s="146"/>
      <c r="F27" s="7"/>
    </row>
    <row r="28">
      <c r="B28" s="7"/>
      <c r="C28" s="7"/>
      <c r="D28" s="57"/>
      <c r="E28" s="146"/>
      <c r="F28" s="7"/>
    </row>
    <row r="29">
      <c r="B29" s="7"/>
      <c r="C29" s="7"/>
      <c r="D29" s="57"/>
      <c r="E29" s="7"/>
      <c r="F29" s="7"/>
    </row>
    <row r="30">
      <c r="D30" s="26"/>
    </row>
    <row r="31">
      <c r="B31" s="7"/>
      <c r="C31" s="7"/>
      <c r="D31" s="57"/>
      <c r="E31" s="146"/>
      <c r="F31" s="7"/>
    </row>
    <row r="32">
      <c r="B32" s="7"/>
      <c r="C32" s="7"/>
      <c r="D32" s="57"/>
      <c r="E32" s="146"/>
      <c r="F32" s="7"/>
    </row>
    <row r="33">
      <c r="D33" s="26"/>
    </row>
    <row r="34">
      <c r="B34" s="7"/>
      <c r="C34" s="7"/>
      <c r="D34" s="57"/>
      <c r="E34" s="146"/>
      <c r="F34" s="7"/>
    </row>
    <row r="35">
      <c r="D35" s="26"/>
    </row>
    <row r="36">
      <c r="D36" s="26"/>
    </row>
    <row r="37">
      <c r="D37" s="26"/>
    </row>
    <row r="38">
      <c r="A38" s="464"/>
      <c r="B38" s="465"/>
      <c r="C38" s="465"/>
      <c r="D38" s="466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</row>
    <row r="39">
      <c r="A39" s="24"/>
      <c r="B39" s="27"/>
      <c r="C39" s="27"/>
      <c r="D39" s="106"/>
      <c r="E39" s="27"/>
      <c r="F39" s="27"/>
    </row>
    <row r="40">
      <c r="A40" s="24"/>
      <c r="B40" s="27"/>
      <c r="C40" s="27"/>
      <c r="D40" s="106"/>
      <c r="E40" s="27"/>
      <c r="F40" s="27"/>
    </row>
    <row r="41">
      <c r="A41" s="24"/>
      <c r="D41" s="26"/>
    </row>
    <row r="42">
      <c r="A42" s="24"/>
      <c r="B42" s="27"/>
      <c r="C42" s="27"/>
      <c r="D42" s="106"/>
      <c r="E42" s="27"/>
      <c r="F42" s="27"/>
    </row>
    <row r="43">
      <c r="A43" s="24"/>
      <c r="B43" s="27"/>
      <c r="C43" s="27"/>
      <c r="D43" s="106"/>
      <c r="E43" s="27"/>
      <c r="F43" s="27"/>
    </row>
    <row r="44">
      <c r="D44" s="26"/>
    </row>
    <row r="45">
      <c r="A45" s="24"/>
      <c r="B45" s="27"/>
      <c r="C45" s="27"/>
      <c r="D45" s="106"/>
      <c r="E45" s="27"/>
      <c r="F45" s="27"/>
    </row>
    <row r="46">
      <c r="A46" s="24"/>
      <c r="B46" s="27"/>
      <c r="C46" s="27"/>
      <c r="D46" s="106"/>
      <c r="E46" s="27"/>
      <c r="F46" s="27"/>
    </row>
    <row r="47">
      <c r="D47" s="26"/>
    </row>
    <row r="48">
      <c r="A48" s="24"/>
      <c r="B48" s="27"/>
      <c r="C48" s="27"/>
      <c r="D48" s="106"/>
      <c r="E48" s="27"/>
      <c r="F48" s="7"/>
    </row>
    <row r="49">
      <c r="A49" s="24"/>
      <c r="B49" s="27"/>
      <c r="C49" s="27"/>
      <c r="D49" s="106"/>
      <c r="E49" s="27"/>
      <c r="F49" s="7"/>
    </row>
    <row r="50">
      <c r="D50" s="26"/>
    </row>
    <row r="51">
      <c r="B51" s="7"/>
      <c r="C51" s="7"/>
      <c r="D51" s="57"/>
      <c r="E51" s="7"/>
      <c r="F51" s="7"/>
    </row>
    <row r="52">
      <c r="D52" s="26"/>
    </row>
    <row r="53">
      <c r="D53" s="26"/>
    </row>
    <row r="54">
      <c r="D54" s="26"/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26"/>
    </row>
    <row r="67">
      <c r="D67" s="26"/>
    </row>
    <row r="68">
      <c r="D68" s="26"/>
    </row>
    <row r="69">
      <c r="D69" s="26"/>
    </row>
    <row r="70">
      <c r="D70" s="26"/>
    </row>
    <row r="71">
      <c r="D71" s="26"/>
    </row>
    <row r="72">
      <c r="D72" s="26"/>
    </row>
    <row r="73">
      <c r="D73" s="26"/>
    </row>
    <row r="74">
      <c r="D74" s="26"/>
    </row>
    <row r="75">
      <c r="D75" s="26"/>
    </row>
    <row r="76">
      <c r="D76" s="26"/>
    </row>
    <row r="77">
      <c r="D77" s="26"/>
    </row>
    <row r="78">
      <c r="D78" s="26"/>
    </row>
    <row r="79">
      <c r="D79" s="26"/>
    </row>
    <row r="80">
      <c r="D80" s="26"/>
    </row>
    <row r="81">
      <c r="D81" s="26"/>
    </row>
    <row r="82">
      <c r="D82" s="26"/>
    </row>
    <row r="83">
      <c r="D83" s="26"/>
    </row>
    <row r="84">
      <c r="D84" s="26"/>
    </row>
    <row r="85">
      <c r="D85" s="26"/>
    </row>
    <row r="86">
      <c r="D86" s="26"/>
    </row>
    <row r="87">
      <c r="D87" s="26"/>
    </row>
    <row r="88">
      <c r="D88" s="26"/>
    </row>
    <row r="89">
      <c r="D89" s="26"/>
    </row>
    <row r="90">
      <c r="D90" s="26"/>
    </row>
    <row r="91">
      <c r="D91" s="26"/>
    </row>
    <row r="92">
      <c r="D92" s="26"/>
    </row>
    <row r="93">
      <c r="D93" s="26"/>
    </row>
    <row r="94">
      <c r="D94" s="26"/>
    </row>
    <row r="95">
      <c r="D95" s="26"/>
    </row>
    <row r="96">
      <c r="D96" s="26"/>
    </row>
    <row r="97">
      <c r="D97" s="26"/>
    </row>
    <row r="98">
      <c r="D98" s="26"/>
    </row>
    <row r="99">
      <c r="D99" s="26"/>
    </row>
    <row r="100">
      <c r="D100" s="26"/>
    </row>
    <row r="101">
      <c r="D101" s="26"/>
    </row>
    <row r="102">
      <c r="D102" s="26"/>
    </row>
    <row r="103">
      <c r="D103" s="26"/>
    </row>
    <row r="104">
      <c r="D104" s="26"/>
    </row>
    <row r="105">
      <c r="D105" s="26"/>
    </row>
    <row r="106">
      <c r="D106" s="26"/>
    </row>
    <row r="107">
      <c r="D107" s="26"/>
    </row>
    <row r="108">
      <c r="D108" s="26"/>
    </row>
    <row r="109">
      <c r="D109" s="26"/>
    </row>
    <row r="110">
      <c r="D110" s="26"/>
    </row>
    <row r="111">
      <c r="D111" s="26"/>
    </row>
    <row r="112">
      <c r="D112" s="26"/>
    </row>
    <row r="113">
      <c r="D113" s="26"/>
    </row>
    <row r="114">
      <c r="D114" s="26"/>
    </row>
    <row r="115">
      <c r="D115" s="26"/>
    </row>
    <row r="116">
      <c r="D116" s="26"/>
    </row>
    <row r="117">
      <c r="D117" s="26"/>
    </row>
    <row r="118">
      <c r="D118" s="26"/>
    </row>
    <row r="119">
      <c r="D119" s="26"/>
    </row>
    <row r="120">
      <c r="D120" s="26"/>
    </row>
    <row r="121">
      <c r="D121" s="26"/>
    </row>
    <row r="122">
      <c r="D122" s="26"/>
    </row>
    <row r="123">
      <c r="D123" s="26"/>
    </row>
    <row r="124">
      <c r="D124" s="26"/>
    </row>
    <row r="125">
      <c r="D125" s="26"/>
    </row>
    <row r="126">
      <c r="D126" s="26"/>
    </row>
    <row r="127">
      <c r="D127" s="26"/>
    </row>
    <row r="128">
      <c r="D128" s="26"/>
    </row>
    <row r="129">
      <c r="D129" s="26"/>
    </row>
    <row r="130">
      <c r="D130" s="26"/>
    </row>
    <row r="131">
      <c r="D131" s="26"/>
    </row>
    <row r="132">
      <c r="D132" s="2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0"/>
    <col customWidth="1" min="2" max="2" width="23.29"/>
  </cols>
  <sheetData>
    <row r="1">
      <c r="A1" s="149" t="s">
        <v>1864</v>
      </c>
      <c r="B1" s="171" t="s">
        <v>1</v>
      </c>
    </row>
    <row r="2">
      <c r="A2" s="94" t="s">
        <v>1865</v>
      </c>
      <c r="B2" s="471" t="s">
        <v>1866</v>
      </c>
    </row>
    <row r="3">
      <c r="A3" s="94" t="s">
        <v>1344</v>
      </c>
      <c r="B3" s="471" t="s">
        <v>199</v>
      </c>
    </row>
    <row r="4">
      <c r="A4" s="94" t="s">
        <v>1867</v>
      </c>
      <c r="B4" s="471" t="s">
        <v>1607</v>
      </c>
    </row>
    <row r="5">
      <c r="A5" s="94" t="s">
        <v>1868</v>
      </c>
      <c r="B5" s="471" t="s">
        <v>1607</v>
      </c>
    </row>
    <row r="6">
      <c r="A6" s="474" t="s">
        <v>1869</v>
      </c>
      <c r="B6" s="471" t="s">
        <v>1607</v>
      </c>
    </row>
    <row r="7">
      <c r="A7" s="474" t="s">
        <v>1870</v>
      </c>
      <c r="B7" s="471" t="s">
        <v>1607</v>
      </c>
    </row>
    <row r="8">
      <c r="A8" s="94"/>
      <c r="B8" s="471"/>
    </row>
    <row r="9">
      <c r="A9" s="94" t="s">
        <v>1871</v>
      </c>
      <c r="B9" s="471" t="s">
        <v>205</v>
      </c>
    </row>
    <row r="10">
      <c r="A10" s="94" t="s">
        <v>1872</v>
      </c>
      <c r="B10" s="471" t="s">
        <v>1873</v>
      </c>
    </row>
    <row r="11">
      <c r="A11" s="94"/>
      <c r="B11" s="477"/>
    </row>
    <row r="12">
      <c r="A12" s="94" t="s">
        <v>1874</v>
      </c>
      <c r="B12" s="477" t="s">
        <v>371</v>
      </c>
    </row>
    <row r="13">
      <c r="A13" s="94" t="s">
        <v>1875</v>
      </c>
      <c r="B13" s="477" t="s">
        <v>300</v>
      </c>
    </row>
    <row r="14">
      <c r="A14" s="94" t="s">
        <v>1876</v>
      </c>
      <c r="B14" s="471" t="s">
        <v>1839</v>
      </c>
    </row>
    <row r="15">
      <c r="A15" s="94"/>
      <c r="B15" s="471"/>
    </row>
    <row r="16">
      <c r="A16" s="94" t="s">
        <v>1877</v>
      </c>
      <c r="B16" s="471" t="s">
        <v>405</v>
      </c>
    </row>
    <row r="17">
      <c r="A17" s="94" t="s">
        <v>1878</v>
      </c>
      <c r="B17" s="471" t="s">
        <v>82</v>
      </c>
    </row>
    <row r="18">
      <c r="A18" s="37"/>
      <c r="B18" s="478"/>
    </row>
    <row r="19">
      <c r="A19" s="149" t="s">
        <v>1799</v>
      </c>
      <c r="B19" s="478"/>
    </row>
    <row r="20">
      <c r="A20" s="94" t="s">
        <v>128</v>
      </c>
      <c r="B20" s="471" t="s">
        <v>1126</v>
      </c>
    </row>
    <row r="21">
      <c r="A21" s="94" t="s">
        <v>128</v>
      </c>
      <c r="B21" s="471" t="s">
        <v>1479</v>
      </c>
    </row>
    <row r="22">
      <c r="A22" s="149"/>
      <c r="B22" s="478"/>
    </row>
    <row r="23">
      <c r="A23" s="149" t="s">
        <v>1879</v>
      </c>
      <c r="B23" s="478"/>
    </row>
    <row r="24">
      <c r="A24" s="94" t="s">
        <v>1880</v>
      </c>
      <c r="B24" s="471" t="s">
        <v>1881</v>
      </c>
    </row>
    <row r="25">
      <c r="A25" s="37"/>
      <c r="B25" s="478"/>
    </row>
    <row r="26">
      <c r="A26" s="149" t="s">
        <v>1882</v>
      </c>
    </row>
    <row r="27">
      <c r="A27" s="94" t="s">
        <v>1883</v>
      </c>
      <c r="B27" s="471" t="s">
        <v>548</v>
      </c>
    </row>
    <row r="28">
      <c r="A28" s="94" t="s">
        <v>1884</v>
      </c>
      <c r="B28" s="471" t="s">
        <v>199</v>
      </c>
    </row>
    <row r="29">
      <c r="A29" s="94" t="s">
        <v>1885</v>
      </c>
      <c r="B29" s="471" t="s">
        <v>1866</v>
      </c>
    </row>
    <row r="30">
      <c r="A30" s="94"/>
      <c r="B30" s="471"/>
    </row>
    <row r="31">
      <c r="A31" s="94" t="s">
        <v>1886</v>
      </c>
      <c r="B31" s="471" t="s">
        <v>31</v>
      </c>
    </row>
    <row r="32">
      <c r="A32" s="94" t="s">
        <v>1887</v>
      </c>
      <c r="B32" s="471" t="s">
        <v>729</v>
      </c>
    </row>
    <row r="33">
      <c r="A33" s="94" t="s">
        <v>1888</v>
      </c>
      <c r="B33" s="479" t="s">
        <v>476</v>
      </c>
    </row>
    <row r="34">
      <c r="A34" s="94"/>
      <c r="B34" s="471"/>
    </row>
    <row r="35">
      <c r="A35" s="94" t="s">
        <v>1889</v>
      </c>
      <c r="B35" s="471" t="s">
        <v>430</v>
      </c>
    </row>
    <row r="36">
      <c r="A36" s="94" t="s">
        <v>1890</v>
      </c>
      <c r="B36" s="471" t="s">
        <v>445</v>
      </c>
    </row>
    <row r="37">
      <c r="A37" s="37"/>
      <c r="B37" s="478"/>
    </row>
    <row r="38">
      <c r="A38" s="149" t="s">
        <v>1891</v>
      </c>
      <c r="B38" s="478"/>
    </row>
    <row r="39">
      <c r="A39" s="94" t="s">
        <v>1892</v>
      </c>
      <c r="B39" s="471" t="s">
        <v>126</v>
      </c>
    </row>
    <row r="40">
      <c r="A40" s="94" t="s">
        <v>1893</v>
      </c>
      <c r="B40" s="471" t="s">
        <v>197</v>
      </c>
    </row>
    <row r="41">
      <c r="A41" s="37"/>
      <c r="B41" s="478"/>
    </row>
    <row r="42">
      <c r="A42" s="37"/>
      <c r="B42" s="478"/>
    </row>
    <row r="43">
      <c r="A43" s="37"/>
      <c r="B43" s="478"/>
    </row>
    <row r="44">
      <c r="A44" s="37"/>
      <c r="B44" s="478"/>
    </row>
    <row r="45">
      <c r="A45" s="37"/>
      <c r="B45" s="478"/>
    </row>
    <row r="46">
      <c r="A46" s="37"/>
      <c r="B46" s="478"/>
    </row>
    <row r="47">
      <c r="A47" s="37"/>
      <c r="B47" s="478"/>
    </row>
    <row r="48">
      <c r="A48" s="37"/>
      <c r="B48" s="478"/>
    </row>
    <row r="49">
      <c r="A49" s="37"/>
      <c r="B49" s="478"/>
    </row>
    <row r="50">
      <c r="A50" s="37"/>
      <c r="B50" s="478"/>
    </row>
    <row r="51">
      <c r="A51" s="37"/>
      <c r="B51" s="478"/>
    </row>
    <row r="52">
      <c r="A52" s="37"/>
      <c r="B52" s="478"/>
    </row>
    <row r="53">
      <c r="A53" s="37"/>
      <c r="B53" s="478"/>
    </row>
    <row r="54">
      <c r="A54" s="37"/>
      <c r="B54" s="478"/>
    </row>
    <row r="55">
      <c r="A55" s="37"/>
      <c r="B55" s="478"/>
    </row>
    <row r="56">
      <c r="A56" s="37"/>
      <c r="B56" s="478"/>
    </row>
    <row r="57">
      <c r="A57" s="37"/>
      <c r="B57" s="478"/>
    </row>
    <row r="58">
      <c r="A58" s="37"/>
      <c r="B58" s="478"/>
    </row>
    <row r="59">
      <c r="A59" s="37"/>
      <c r="B59" s="478"/>
    </row>
    <row r="60">
      <c r="A60" s="37"/>
      <c r="B60" s="478"/>
    </row>
    <row r="61">
      <c r="A61" s="37"/>
      <c r="B61" s="478"/>
    </row>
    <row r="62">
      <c r="A62" s="37"/>
      <c r="B62" s="478"/>
    </row>
    <row r="63">
      <c r="A63" s="37"/>
      <c r="B63" s="478"/>
    </row>
    <row r="64">
      <c r="A64" s="37"/>
      <c r="B64" s="478"/>
    </row>
    <row r="65">
      <c r="A65" s="37"/>
      <c r="B65" s="478"/>
    </row>
    <row r="66">
      <c r="A66" s="37"/>
      <c r="B66" s="478"/>
    </row>
    <row r="67">
      <c r="A67" s="37"/>
      <c r="B67" s="478"/>
    </row>
    <row r="68">
      <c r="A68" s="37"/>
      <c r="B68" s="478"/>
    </row>
    <row r="69">
      <c r="A69" s="37"/>
      <c r="B69" s="478"/>
    </row>
    <row r="70">
      <c r="A70" s="37"/>
      <c r="B70" s="478"/>
    </row>
    <row r="71">
      <c r="A71" s="37"/>
      <c r="B71" s="478"/>
    </row>
    <row r="72">
      <c r="A72" s="37"/>
      <c r="B72" s="478"/>
    </row>
    <row r="73">
      <c r="A73" s="37"/>
      <c r="B73" s="478"/>
    </row>
    <row r="74">
      <c r="A74" s="37"/>
      <c r="B74" s="478"/>
    </row>
    <row r="75">
      <c r="A75" s="37"/>
      <c r="B75" s="478"/>
    </row>
    <row r="76">
      <c r="A76" s="37"/>
      <c r="B76" s="478"/>
    </row>
    <row r="77">
      <c r="A77" s="37"/>
      <c r="B77" s="478"/>
    </row>
    <row r="78">
      <c r="A78" s="37"/>
      <c r="B78" s="478"/>
    </row>
    <row r="79">
      <c r="A79" s="37"/>
      <c r="B79" s="478"/>
    </row>
    <row r="80">
      <c r="A80" s="37"/>
      <c r="B80" s="478"/>
    </row>
    <row r="81">
      <c r="A81" s="37"/>
      <c r="B81" s="478"/>
    </row>
    <row r="82">
      <c r="A82" s="37"/>
      <c r="B82" s="478"/>
    </row>
    <row r="83">
      <c r="A83" s="37"/>
      <c r="B83" s="478"/>
    </row>
    <row r="84">
      <c r="A84" s="37"/>
      <c r="B84" s="478"/>
    </row>
    <row r="85">
      <c r="A85" s="37"/>
      <c r="B85" s="478"/>
    </row>
    <row r="86">
      <c r="A86" s="37"/>
      <c r="B86" s="478"/>
    </row>
    <row r="87">
      <c r="A87" s="37"/>
      <c r="B87" s="478"/>
    </row>
    <row r="88">
      <c r="A88" s="37"/>
      <c r="B88" s="478"/>
    </row>
    <row r="89">
      <c r="A89" s="37"/>
      <c r="B89" s="478"/>
    </row>
    <row r="90">
      <c r="A90" s="37"/>
      <c r="B90" s="478"/>
    </row>
    <row r="91">
      <c r="A91" s="37"/>
      <c r="B91" s="478"/>
    </row>
    <row r="92">
      <c r="A92" s="37"/>
      <c r="B92" s="478"/>
    </row>
    <row r="93">
      <c r="A93" s="37"/>
      <c r="B93" s="478"/>
    </row>
    <row r="94">
      <c r="A94" s="37"/>
      <c r="B94" s="478"/>
    </row>
    <row r="95">
      <c r="A95" s="37"/>
      <c r="B95" s="478"/>
    </row>
    <row r="96">
      <c r="A96" s="37"/>
      <c r="B96" s="478"/>
    </row>
    <row r="97">
      <c r="A97" s="37"/>
      <c r="B97" s="478"/>
    </row>
    <row r="98">
      <c r="A98" s="37"/>
      <c r="B98" s="478"/>
    </row>
    <row r="99">
      <c r="A99" s="37"/>
      <c r="B99" s="478"/>
    </row>
    <row r="100">
      <c r="A100" s="37"/>
      <c r="B100" s="478"/>
    </row>
    <row r="101">
      <c r="A101" s="37"/>
      <c r="B101" s="478"/>
    </row>
    <row r="102">
      <c r="A102" s="37"/>
      <c r="B102" s="478"/>
    </row>
    <row r="103">
      <c r="A103" s="37"/>
      <c r="B103" s="478"/>
    </row>
    <row r="104">
      <c r="A104" s="37"/>
      <c r="B104" s="478"/>
    </row>
    <row r="105">
      <c r="A105" s="37"/>
      <c r="B105" s="478"/>
    </row>
    <row r="106">
      <c r="A106" s="37"/>
      <c r="B106" s="478"/>
    </row>
    <row r="107">
      <c r="A107" s="37"/>
      <c r="B107" s="478"/>
    </row>
    <row r="108">
      <c r="A108" s="37"/>
      <c r="B108" s="478"/>
    </row>
    <row r="109">
      <c r="A109" s="37"/>
      <c r="B109" s="478"/>
    </row>
    <row r="110">
      <c r="A110" s="37"/>
      <c r="B110" s="478"/>
    </row>
    <row r="111">
      <c r="A111" s="37"/>
      <c r="B111" s="478"/>
    </row>
    <row r="112">
      <c r="A112" s="37"/>
      <c r="B112" s="478"/>
    </row>
    <row r="113">
      <c r="A113" s="37"/>
      <c r="B113" s="478"/>
    </row>
    <row r="114">
      <c r="A114" s="37"/>
      <c r="B114" s="478"/>
    </row>
    <row r="115">
      <c r="A115" s="37"/>
      <c r="B115" s="478"/>
    </row>
    <row r="116">
      <c r="A116" s="37"/>
      <c r="B116" s="478"/>
    </row>
    <row r="117">
      <c r="A117" s="37"/>
      <c r="B117" s="478"/>
    </row>
    <row r="118">
      <c r="A118" s="37"/>
      <c r="B118" s="478"/>
    </row>
    <row r="119">
      <c r="A119" s="37"/>
      <c r="B119" s="478"/>
    </row>
    <row r="120">
      <c r="A120" s="37"/>
      <c r="B120" s="478"/>
    </row>
    <row r="121">
      <c r="A121" s="37"/>
      <c r="B121" s="478"/>
    </row>
    <row r="122">
      <c r="A122" s="37"/>
      <c r="B122" s="478"/>
    </row>
    <row r="123">
      <c r="A123" s="37"/>
      <c r="B123" s="478"/>
    </row>
    <row r="124">
      <c r="A124" s="37"/>
      <c r="B124" s="478"/>
    </row>
    <row r="125">
      <c r="A125" s="37"/>
      <c r="B125" s="478"/>
    </row>
    <row r="126">
      <c r="A126" s="37"/>
      <c r="B126" s="478"/>
    </row>
    <row r="127">
      <c r="A127" s="37"/>
      <c r="B127" s="478"/>
    </row>
    <row r="128">
      <c r="A128" s="37"/>
      <c r="B128" s="478"/>
    </row>
    <row r="129">
      <c r="A129" s="37"/>
      <c r="B129" s="478"/>
    </row>
    <row r="130">
      <c r="A130" s="37"/>
      <c r="B130" s="478"/>
    </row>
    <row r="131">
      <c r="A131" s="37"/>
      <c r="B131" s="478"/>
    </row>
    <row r="132">
      <c r="A132" s="37"/>
      <c r="B132" s="478"/>
    </row>
    <row r="133">
      <c r="A133" s="37"/>
      <c r="B133" s="478"/>
    </row>
    <row r="134">
      <c r="A134" s="37"/>
      <c r="B134" s="478"/>
    </row>
    <row r="135">
      <c r="A135" s="37"/>
      <c r="B135" s="478"/>
    </row>
    <row r="136">
      <c r="A136" s="37"/>
      <c r="B136" s="478"/>
    </row>
    <row r="137">
      <c r="A137" s="37"/>
      <c r="B137" s="478"/>
    </row>
    <row r="138">
      <c r="A138" s="37"/>
      <c r="B138" s="478"/>
    </row>
    <row r="139">
      <c r="A139" s="37"/>
      <c r="B139" s="478"/>
    </row>
    <row r="140">
      <c r="A140" s="37"/>
      <c r="B140" s="478"/>
    </row>
    <row r="141">
      <c r="A141" s="37"/>
      <c r="B141" s="478"/>
    </row>
    <row r="142">
      <c r="A142" s="37"/>
      <c r="B142" s="478"/>
    </row>
    <row r="143">
      <c r="A143" s="37"/>
      <c r="B143" s="478"/>
    </row>
    <row r="144">
      <c r="A144" s="37"/>
      <c r="B144" s="478"/>
    </row>
    <row r="145">
      <c r="A145" s="37"/>
      <c r="B145" s="478"/>
    </row>
    <row r="146">
      <c r="A146" s="37"/>
      <c r="B146" s="478"/>
    </row>
    <row r="147">
      <c r="A147" s="37"/>
      <c r="B147" s="478"/>
    </row>
    <row r="148">
      <c r="A148" s="37"/>
      <c r="B148" s="478"/>
    </row>
    <row r="149">
      <c r="A149" s="37"/>
      <c r="B149" s="478"/>
    </row>
    <row r="150">
      <c r="A150" s="37"/>
      <c r="B150" s="478"/>
    </row>
    <row r="151">
      <c r="A151" s="37"/>
      <c r="B151" s="478"/>
    </row>
    <row r="152">
      <c r="A152" s="37"/>
      <c r="B152" s="478"/>
    </row>
    <row r="153">
      <c r="A153" s="37"/>
      <c r="B153" s="478"/>
    </row>
    <row r="154">
      <c r="A154" s="37"/>
      <c r="B154" s="478"/>
    </row>
    <row r="155">
      <c r="A155" s="37"/>
      <c r="B155" s="478"/>
    </row>
    <row r="156">
      <c r="A156" s="37"/>
      <c r="B156" s="478"/>
    </row>
    <row r="157">
      <c r="A157" s="37"/>
      <c r="B157" s="478"/>
    </row>
    <row r="158">
      <c r="A158" s="37"/>
      <c r="B158" s="478"/>
    </row>
    <row r="159">
      <c r="A159" s="37"/>
      <c r="B159" s="478"/>
    </row>
    <row r="160">
      <c r="A160" s="37"/>
      <c r="B160" s="478"/>
    </row>
    <row r="161">
      <c r="A161" s="37"/>
      <c r="B161" s="478"/>
    </row>
    <row r="162">
      <c r="A162" s="37"/>
      <c r="B162" s="478"/>
    </row>
    <row r="163">
      <c r="A163" s="37"/>
      <c r="B163" s="478"/>
    </row>
    <row r="164">
      <c r="A164" s="37"/>
      <c r="B164" s="478"/>
    </row>
    <row r="165">
      <c r="A165" s="37"/>
      <c r="B165" s="478"/>
    </row>
    <row r="166">
      <c r="A166" s="37"/>
      <c r="B166" s="478"/>
    </row>
    <row r="167">
      <c r="A167" s="37"/>
      <c r="B167" s="478"/>
    </row>
    <row r="168">
      <c r="A168" s="37"/>
      <c r="B168" s="478"/>
    </row>
    <row r="169">
      <c r="A169" s="37"/>
      <c r="B169" s="478"/>
    </row>
    <row r="170">
      <c r="A170" s="37"/>
      <c r="B170" s="478"/>
    </row>
    <row r="171">
      <c r="A171" s="37"/>
      <c r="B171" s="478"/>
    </row>
    <row r="172">
      <c r="A172" s="37"/>
      <c r="B172" s="478"/>
    </row>
    <row r="173">
      <c r="A173" s="37"/>
      <c r="B173" s="478"/>
    </row>
    <row r="174">
      <c r="A174" s="37"/>
      <c r="B174" s="478"/>
    </row>
    <row r="175">
      <c r="A175" s="37"/>
      <c r="B175" s="478"/>
    </row>
    <row r="176">
      <c r="A176" s="37"/>
      <c r="B176" s="478"/>
    </row>
    <row r="177">
      <c r="A177" s="37"/>
      <c r="B177" s="478"/>
    </row>
    <row r="178">
      <c r="A178" s="37"/>
      <c r="B178" s="478"/>
    </row>
    <row r="179">
      <c r="A179" s="37"/>
      <c r="B179" s="478"/>
    </row>
    <row r="180">
      <c r="A180" s="37"/>
      <c r="B180" s="478"/>
    </row>
    <row r="181">
      <c r="A181" s="37"/>
      <c r="B181" s="478"/>
    </row>
    <row r="182">
      <c r="A182" s="37"/>
      <c r="B182" s="478"/>
    </row>
    <row r="183">
      <c r="A183" s="37"/>
      <c r="B183" s="478"/>
    </row>
    <row r="184">
      <c r="A184" s="37"/>
      <c r="B184" s="478"/>
    </row>
    <row r="185">
      <c r="A185" s="37"/>
      <c r="B185" s="478"/>
    </row>
    <row r="186">
      <c r="A186" s="37"/>
      <c r="B186" s="478"/>
    </row>
    <row r="187">
      <c r="A187" s="37"/>
      <c r="B187" s="478"/>
    </row>
    <row r="188">
      <c r="A188" s="37"/>
      <c r="B188" s="478"/>
    </row>
    <row r="189">
      <c r="A189" s="37"/>
      <c r="B189" s="478"/>
    </row>
    <row r="190">
      <c r="A190" s="37"/>
      <c r="B190" s="478"/>
    </row>
    <row r="191">
      <c r="A191" s="37"/>
      <c r="B191" s="478"/>
    </row>
    <row r="192">
      <c r="A192" s="37"/>
      <c r="B192" s="478"/>
    </row>
    <row r="193">
      <c r="A193" s="37"/>
      <c r="B193" s="478"/>
    </row>
    <row r="194">
      <c r="A194" s="37"/>
      <c r="B194" s="478"/>
    </row>
    <row r="195">
      <c r="A195" s="37"/>
      <c r="B195" s="478"/>
    </row>
    <row r="196">
      <c r="A196" s="37"/>
      <c r="B196" s="478"/>
    </row>
    <row r="197">
      <c r="A197" s="37"/>
      <c r="B197" s="478"/>
    </row>
    <row r="198">
      <c r="A198" s="37"/>
      <c r="B198" s="478"/>
    </row>
    <row r="199">
      <c r="A199" s="37"/>
      <c r="B199" s="478"/>
    </row>
    <row r="200">
      <c r="A200" s="37"/>
      <c r="B200" s="478"/>
    </row>
    <row r="201">
      <c r="A201" s="37"/>
      <c r="B201" s="478"/>
    </row>
    <row r="202">
      <c r="A202" s="37"/>
      <c r="B202" s="478"/>
    </row>
    <row r="203">
      <c r="A203" s="37"/>
      <c r="B203" s="478"/>
    </row>
    <row r="204">
      <c r="A204" s="37"/>
      <c r="B204" s="478"/>
    </row>
    <row r="205">
      <c r="A205" s="37"/>
      <c r="B205" s="478"/>
    </row>
    <row r="206">
      <c r="A206" s="37"/>
      <c r="B206" s="478"/>
    </row>
    <row r="207">
      <c r="A207" s="37"/>
      <c r="B207" s="478"/>
    </row>
    <row r="208">
      <c r="A208" s="37"/>
      <c r="B208" s="478"/>
    </row>
    <row r="209">
      <c r="A209" s="37"/>
      <c r="B209" s="478"/>
    </row>
    <row r="210">
      <c r="A210" s="37"/>
      <c r="B210" s="478"/>
    </row>
    <row r="211">
      <c r="A211" s="37"/>
      <c r="B211" s="478"/>
    </row>
    <row r="212">
      <c r="A212" s="37"/>
      <c r="B212" s="478"/>
    </row>
    <row r="213">
      <c r="A213" s="37"/>
      <c r="B213" s="478"/>
    </row>
    <row r="214">
      <c r="A214" s="37"/>
      <c r="B214" s="478"/>
    </row>
    <row r="215">
      <c r="A215" s="37"/>
      <c r="B215" s="478"/>
    </row>
    <row r="216">
      <c r="A216" s="37"/>
      <c r="B216" s="478"/>
    </row>
    <row r="217">
      <c r="A217" s="37"/>
      <c r="B217" s="478"/>
    </row>
    <row r="218">
      <c r="A218" s="37"/>
      <c r="B218" s="478"/>
    </row>
    <row r="219">
      <c r="A219" s="37"/>
      <c r="B219" s="478"/>
    </row>
    <row r="220">
      <c r="A220" s="37"/>
      <c r="B220" s="478"/>
    </row>
    <row r="221">
      <c r="A221" s="37"/>
      <c r="B221" s="478"/>
    </row>
    <row r="222">
      <c r="A222" s="37"/>
      <c r="B222" s="478"/>
    </row>
    <row r="223">
      <c r="A223" s="37"/>
      <c r="B223" s="478"/>
    </row>
    <row r="224">
      <c r="A224" s="37"/>
      <c r="B224" s="478"/>
    </row>
    <row r="225">
      <c r="A225" s="37"/>
      <c r="B225" s="478"/>
    </row>
    <row r="226">
      <c r="A226" s="37"/>
      <c r="B226" s="478"/>
    </row>
    <row r="227">
      <c r="A227" s="37"/>
      <c r="B227" s="478"/>
    </row>
    <row r="228">
      <c r="A228" s="37"/>
      <c r="B228" s="478"/>
    </row>
    <row r="229">
      <c r="A229" s="37"/>
      <c r="B229" s="478"/>
    </row>
    <row r="230">
      <c r="A230" s="37"/>
      <c r="B230" s="478"/>
    </row>
    <row r="231">
      <c r="A231" s="37"/>
      <c r="B231" s="478"/>
    </row>
    <row r="232">
      <c r="A232" s="37"/>
      <c r="B232" s="478"/>
    </row>
    <row r="233">
      <c r="A233" s="37"/>
      <c r="B233" s="478"/>
    </row>
    <row r="234">
      <c r="A234" s="37"/>
      <c r="B234" s="478"/>
    </row>
    <row r="235">
      <c r="A235" s="37"/>
      <c r="B235" s="478"/>
    </row>
    <row r="236">
      <c r="A236" s="37"/>
      <c r="B236" s="478"/>
    </row>
    <row r="237">
      <c r="A237" s="37"/>
      <c r="B237" s="478"/>
    </row>
    <row r="238">
      <c r="A238" s="37"/>
      <c r="B238" s="478"/>
    </row>
    <row r="239">
      <c r="A239" s="37"/>
      <c r="B239" s="478"/>
    </row>
    <row r="240">
      <c r="A240" s="37"/>
      <c r="B240" s="478"/>
    </row>
    <row r="241">
      <c r="A241" s="37"/>
      <c r="B241" s="478"/>
    </row>
    <row r="242">
      <c r="A242" s="37"/>
      <c r="B242" s="478"/>
    </row>
    <row r="243">
      <c r="A243" s="37"/>
      <c r="B243" s="478"/>
    </row>
    <row r="244">
      <c r="A244" s="37"/>
      <c r="B244" s="478"/>
    </row>
    <row r="245">
      <c r="A245" s="37"/>
      <c r="B245" s="478"/>
    </row>
    <row r="246">
      <c r="A246" s="37"/>
      <c r="B246" s="478"/>
    </row>
    <row r="247">
      <c r="A247" s="37"/>
      <c r="B247" s="478"/>
    </row>
    <row r="248">
      <c r="A248" s="37"/>
      <c r="B248" s="478"/>
    </row>
    <row r="249">
      <c r="A249" s="37"/>
      <c r="B249" s="478"/>
    </row>
    <row r="250">
      <c r="A250" s="37"/>
      <c r="B250" s="478"/>
    </row>
    <row r="251">
      <c r="A251" s="37"/>
      <c r="B251" s="478"/>
    </row>
    <row r="252">
      <c r="A252" s="37"/>
      <c r="B252" s="478"/>
    </row>
    <row r="253">
      <c r="A253" s="37"/>
      <c r="B253" s="478"/>
    </row>
    <row r="254">
      <c r="A254" s="37"/>
      <c r="B254" s="478"/>
    </row>
    <row r="255">
      <c r="A255" s="37"/>
      <c r="B255" s="478"/>
    </row>
    <row r="256">
      <c r="A256" s="37"/>
      <c r="B256" s="478"/>
    </row>
    <row r="257">
      <c r="A257" s="37"/>
      <c r="B257" s="478"/>
    </row>
    <row r="258">
      <c r="A258" s="37"/>
      <c r="B258" s="478"/>
    </row>
    <row r="259">
      <c r="A259" s="37"/>
      <c r="B259" s="478"/>
    </row>
    <row r="260">
      <c r="A260" s="37"/>
      <c r="B260" s="478"/>
    </row>
    <row r="261">
      <c r="A261" s="37"/>
      <c r="B261" s="478"/>
    </row>
    <row r="262">
      <c r="A262" s="37"/>
      <c r="B262" s="478"/>
    </row>
    <row r="263">
      <c r="A263" s="37"/>
      <c r="B263" s="478"/>
    </row>
    <row r="264">
      <c r="A264" s="37"/>
      <c r="B264" s="478"/>
    </row>
    <row r="265">
      <c r="A265" s="37"/>
      <c r="B265" s="478"/>
    </row>
    <row r="266">
      <c r="A266" s="37"/>
      <c r="B266" s="478"/>
    </row>
    <row r="267">
      <c r="A267" s="37"/>
      <c r="B267" s="478"/>
    </row>
    <row r="268">
      <c r="A268" s="37"/>
      <c r="B268" s="478"/>
    </row>
    <row r="269">
      <c r="A269" s="37"/>
      <c r="B269" s="478"/>
    </row>
    <row r="270">
      <c r="A270" s="37"/>
      <c r="B270" s="478"/>
    </row>
    <row r="271">
      <c r="A271" s="37"/>
      <c r="B271" s="478"/>
    </row>
    <row r="272">
      <c r="A272" s="37"/>
      <c r="B272" s="478"/>
    </row>
    <row r="273">
      <c r="A273" s="37"/>
      <c r="B273" s="478"/>
    </row>
    <row r="274">
      <c r="A274" s="37"/>
      <c r="B274" s="478"/>
    </row>
    <row r="275">
      <c r="A275" s="37"/>
      <c r="B275" s="478"/>
    </row>
    <row r="276">
      <c r="A276" s="37"/>
      <c r="B276" s="478"/>
    </row>
    <row r="277">
      <c r="A277" s="37"/>
      <c r="B277" s="478"/>
    </row>
    <row r="278">
      <c r="A278" s="37"/>
      <c r="B278" s="478"/>
    </row>
    <row r="279">
      <c r="A279" s="37"/>
      <c r="B279" s="478"/>
    </row>
    <row r="280">
      <c r="A280" s="37"/>
      <c r="B280" s="478"/>
    </row>
    <row r="281">
      <c r="A281" s="37"/>
      <c r="B281" s="478"/>
    </row>
    <row r="282">
      <c r="A282" s="37"/>
      <c r="B282" s="478"/>
    </row>
    <row r="283">
      <c r="A283" s="37"/>
      <c r="B283" s="478"/>
    </row>
    <row r="284">
      <c r="A284" s="37"/>
      <c r="B284" s="478"/>
    </row>
    <row r="285">
      <c r="A285" s="37"/>
      <c r="B285" s="478"/>
    </row>
    <row r="286">
      <c r="A286" s="37"/>
      <c r="B286" s="478"/>
    </row>
    <row r="287">
      <c r="A287" s="37"/>
      <c r="B287" s="478"/>
    </row>
    <row r="288">
      <c r="A288" s="37"/>
      <c r="B288" s="478"/>
    </row>
    <row r="289">
      <c r="A289" s="37"/>
      <c r="B289" s="478"/>
    </row>
    <row r="290">
      <c r="A290" s="37"/>
      <c r="B290" s="478"/>
    </row>
    <row r="291">
      <c r="A291" s="37"/>
      <c r="B291" s="478"/>
    </row>
    <row r="292">
      <c r="A292" s="37"/>
      <c r="B292" s="478"/>
    </row>
    <row r="293">
      <c r="A293" s="37"/>
      <c r="B293" s="478"/>
    </row>
    <row r="294">
      <c r="A294" s="37"/>
      <c r="B294" s="478"/>
    </row>
    <row r="295">
      <c r="A295" s="37"/>
      <c r="B295" s="478"/>
    </row>
    <row r="296">
      <c r="A296" s="37"/>
      <c r="B296" s="478"/>
    </row>
    <row r="297">
      <c r="A297" s="37"/>
      <c r="B297" s="478"/>
    </row>
    <row r="298">
      <c r="A298" s="37"/>
      <c r="B298" s="478"/>
    </row>
    <row r="299">
      <c r="A299" s="37"/>
      <c r="B299" s="478"/>
    </row>
    <row r="300">
      <c r="A300" s="37"/>
      <c r="B300" s="478"/>
    </row>
    <row r="301">
      <c r="A301" s="37"/>
      <c r="B301" s="478"/>
    </row>
    <row r="302">
      <c r="A302" s="37"/>
      <c r="B302" s="478"/>
    </row>
    <row r="303">
      <c r="A303" s="37"/>
      <c r="B303" s="478"/>
    </row>
    <row r="304">
      <c r="A304" s="37"/>
      <c r="B304" s="478"/>
    </row>
    <row r="305">
      <c r="A305" s="37"/>
      <c r="B305" s="478"/>
    </row>
    <row r="306">
      <c r="A306" s="37"/>
      <c r="B306" s="478"/>
    </row>
    <row r="307">
      <c r="A307" s="37"/>
      <c r="B307" s="478"/>
    </row>
    <row r="308">
      <c r="A308" s="37"/>
      <c r="B308" s="478"/>
    </row>
    <row r="309">
      <c r="A309" s="37"/>
      <c r="B309" s="478"/>
    </row>
    <row r="310">
      <c r="A310" s="37"/>
      <c r="B310" s="478"/>
    </row>
    <row r="311">
      <c r="A311" s="37"/>
      <c r="B311" s="478"/>
    </row>
    <row r="312">
      <c r="A312" s="37"/>
      <c r="B312" s="478"/>
    </row>
    <row r="313">
      <c r="A313" s="37"/>
      <c r="B313" s="478"/>
    </row>
    <row r="314">
      <c r="A314" s="37"/>
      <c r="B314" s="478"/>
    </row>
    <row r="315">
      <c r="A315" s="37"/>
      <c r="B315" s="478"/>
    </row>
    <row r="316">
      <c r="A316" s="37"/>
      <c r="B316" s="478"/>
    </row>
    <row r="317">
      <c r="A317" s="37"/>
      <c r="B317" s="478"/>
    </row>
    <row r="318">
      <c r="A318" s="37"/>
      <c r="B318" s="478"/>
    </row>
    <row r="319">
      <c r="A319" s="37"/>
      <c r="B319" s="478"/>
    </row>
    <row r="320">
      <c r="A320" s="37"/>
      <c r="B320" s="478"/>
    </row>
    <row r="321">
      <c r="A321" s="37"/>
      <c r="B321" s="478"/>
    </row>
    <row r="322">
      <c r="A322" s="37"/>
      <c r="B322" s="478"/>
    </row>
    <row r="323">
      <c r="A323" s="37"/>
      <c r="B323" s="478"/>
    </row>
    <row r="324">
      <c r="A324" s="37"/>
      <c r="B324" s="478"/>
    </row>
    <row r="325">
      <c r="A325" s="37"/>
      <c r="B325" s="478"/>
    </row>
    <row r="326">
      <c r="A326" s="37"/>
      <c r="B326" s="478"/>
    </row>
    <row r="327">
      <c r="A327" s="37"/>
      <c r="B327" s="478"/>
    </row>
    <row r="328">
      <c r="A328" s="37"/>
      <c r="B328" s="478"/>
    </row>
    <row r="329">
      <c r="A329" s="37"/>
      <c r="B329" s="478"/>
    </row>
    <row r="330">
      <c r="A330" s="37"/>
      <c r="B330" s="478"/>
    </row>
    <row r="331">
      <c r="A331" s="37"/>
      <c r="B331" s="478"/>
    </row>
    <row r="332">
      <c r="A332" s="37"/>
      <c r="B332" s="478"/>
    </row>
    <row r="333">
      <c r="A333" s="37"/>
      <c r="B333" s="478"/>
    </row>
    <row r="334">
      <c r="A334" s="37"/>
      <c r="B334" s="478"/>
    </row>
    <row r="335">
      <c r="A335" s="37"/>
      <c r="B335" s="478"/>
    </row>
    <row r="336">
      <c r="A336" s="37"/>
      <c r="B336" s="478"/>
    </row>
    <row r="337">
      <c r="A337" s="37"/>
      <c r="B337" s="478"/>
    </row>
    <row r="338">
      <c r="A338" s="37"/>
      <c r="B338" s="478"/>
    </row>
    <row r="339">
      <c r="A339" s="37"/>
      <c r="B339" s="478"/>
    </row>
    <row r="340">
      <c r="A340" s="37"/>
      <c r="B340" s="478"/>
    </row>
    <row r="341">
      <c r="A341" s="37"/>
      <c r="B341" s="478"/>
    </row>
    <row r="342">
      <c r="A342" s="37"/>
      <c r="B342" s="478"/>
    </row>
    <row r="343">
      <c r="A343" s="37"/>
      <c r="B343" s="478"/>
    </row>
    <row r="344">
      <c r="A344" s="37"/>
      <c r="B344" s="478"/>
    </row>
    <row r="345">
      <c r="A345" s="37"/>
      <c r="B345" s="478"/>
    </row>
    <row r="346">
      <c r="A346" s="37"/>
      <c r="B346" s="478"/>
    </row>
    <row r="347">
      <c r="A347" s="37"/>
      <c r="B347" s="478"/>
    </row>
    <row r="348">
      <c r="A348" s="37"/>
      <c r="B348" s="478"/>
    </row>
    <row r="349">
      <c r="A349" s="37"/>
      <c r="B349" s="478"/>
    </row>
    <row r="350">
      <c r="A350" s="37"/>
      <c r="B350" s="478"/>
    </row>
    <row r="351">
      <c r="A351" s="37"/>
      <c r="B351" s="478"/>
    </row>
    <row r="352">
      <c r="A352" s="37"/>
      <c r="B352" s="478"/>
    </row>
    <row r="353">
      <c r="A353" s="37"/>
      <c r="B353" s="478"/>
    </row>
    <row r="354">
      <c r="A354" s="37"/>
      <c r="B354" s="478"/>
    </row>
    <row r="355">
      <c r="A355" s="37"/>
      <c r="B355" s="478"/>
    </row>
    <row r="356">
      <c r="A356" s="37"/>
      <c r="B356" s="478"/>
    </row>
    <row r="357">
      <c r="A357" s="37"/>
      <c r="B357" s="478"/>
    </row>
    <row r="358">
      <c r="A358" s="37"/>
      <c r="B358" s="478"/>
    </row>
    <row r="359">
      <c r="A359" s="37"/>
      <c r="B359" s="478"/>
    </row>
    <row r="360">
      <c r="A360" s="37"/>
      <c r="B360" s="478"/>
    </row>
    <row r="361">
      <c r="A361" s="37"/>
      <c r="B361" s="478"/>
    </row>
    <row r="362">
      <c r="A362" s="37"/>
      <c r="B362" s="478"/>
    </row>
    <row r="363">
      <c r="A363" s="37"/>
      <c r="B363" s="478"/>
    </row>
    <row r="364">
      <c r="A364" s="37"/>
      <c r="B364" s="478"/>
    </row>
    <row r="365">
      <c r="A365" s="37"/>
      <c r="B365" s="478"/>
    </row>
    <row r="366">
      <c r="A366" s="37"/>
      <c r="B366" s="478"/>
    </row>
    <row r="367">
      <c r="A367" s="37"/>
      <c r="B367" s="478"/>
    </row>
    <row r="368">
      <c r="A368" s="37"/>
      <c r="B368" s="478"/>
    </row>
    <row r="369">
      <c r="A369" s="37"/>
      <c r="B369" s="478"/>
    </row>
    <row r="370">
      <c r="A370" s="37"/>
      <c r="B370" s="478"/>
    </row>
    <row r="371">
      <c r="A371" s="37"/>
      <c r="B371" s="478"/>
    </row>
    <row r="372">
      <c r="A372" s="37"/>
      <c r="B372" s="478"/>
    </row>
    <row r="373">
      <c r="A373" s="37"/>
      <c r="B373" s="478"/>
    </row>
    <row r="374">
      <c r="A374" s="37"/>
      <c r="B374" s="478"/>
    </row>
    <row r="375">
      <c r="A375" s="37"/>
      <c r="B375" s="478"/>
    </row>
    <row r="376">
      <c r="A376" s="37"/>
      <c r="B376" s="478"/>
    </row>
    <row r="377">
      <c r="A377" s="37"/>
      <c r="B377" s="478"/>
    </row>
    <row r="378">
      <c r="A378" s="37"/>
      <c r="B378" s="478"/>
    </row>
    <row r="379">
      <c r="A379" s="37"/>
      <c r="B379" s="478"/>
    </row>
    <row r="380">
      <c r="A380" s="37"/>
      <c r="B380" s="478"/>
    </row>
    <row r="381">
      <c r="A381" s="37"/>
      <c r="B381" s="478"/>
    </row>
    <row r="382">
      <c r="A382" s="37"/>
      <c r="B382" s="478"/>
    </row>
    <row r="383">
      <c r="A383" s="37"/>
      <c r="B383" s="478"/>
    </row>
    <row r="384">
      <c r="A384" s="37"/>
      <c r="B384" s="478"/>
    </row>
    <row r="385">
      <c r="A385" s="37"/>
      <c r="B385" s="478"/>
    </row>
    <row r="386">
      <c r="A386" s="37"/>
      <c r="B386" s="478"/>
    </row>
    <row r="387">
      <c r="A387" s="37"/>
      <c r="B387" s="478"/>
    </row>
    <row r="388">
      <c r="A388" s="37"/>
      <c r="B388" s="478"/>
    </row>
    <row r="389">
      <c r="A389" s="37"/>
      <c r="B389" s="478"/>
    </row>
    <row r="390">
      <c r="A390" s="37"/>
      <c r="B390" s="478"/>
    </row>
    <row r="391">
      <c r="A391" s="37"/>
      <c r="B391" s="478"/>
    </row>
    <row r="392">
      <c r="A392" s="37"/>
      <c r="B392" s="478"/>
    </row>
    <row r="393">
      <c r="A393" s="37"/>
      <c r="B393" s="478"/>
    </row>
    <row r="394">
      <c r="A394" s="37"/>
      <c r="B394" s="478"/>
    </row>
    <row r="395">
      <c r="A395" s="37"/>
      <c r="B395" s="478"/>
    </row>
    <row r="396">
      <c r="A396" s="37"/>
      <c r="B396" s="478"/>
    </row>
    <row r="397">
      <c r="A397" s="37"/>
      <c r="B397" s="478"/>
    </row>
    <row r="398">
      <c r="A398" s="37"/>
      <c r="B398" s="478"/>
    </row>
    <row r="399">
      <c r="A399" s="37"/>
      <c r="B399" s="478"/>
    </row>
    <row r="400">
      <c r="A400" s="37"/>
      <c r="B400" s="478"/>
    </row>
    <row r="401">
      <c r="A401" s="37"/>
      <c r="B401" s="478"/>
    </row>
    <row r="402">
      <c r="A402" s="37"/>
      <c r="B402" s="478"/>
    </row>
    <row r="403">
      <c r="A403" s="37"/>
      <c r="B403" s="478"/>
    </row>
    <row r="404">
      <c r="A404" s="37"/>
      <c r="B404" s="478"/>
    </row>
    <row r="405">
      <c r="A405" s="37"/>
      <c r="B405" s="478"/>
    </row>
    <row r="406">
      <c r="A406" s="37"/>
      <c r="B406" s="478"/>
    </row>
    <row r="407">
      <c r="A407" s="37"/>
      <c r="B407" s="478"/>
    </row>
    <row r="408">
      <c r="A408" s="37"/>
      <c r="B408" s="478"/>
    </row>
    <row r="409">
      <c r="A409" s="37"/>
      <c r="B409" s="478"/>
    </row>
    <row r="410">
      <c r="A410" s="37"/>
      <c r="B410" s="478"/>
    </row>
    <row r="411">
      <c r="A411" s="37"/>
      <c r="B411" s="478"/>
    </row>
    <row r="412">
      <c r="A412" s="37"/>
      <c r="B412" s="478"/>
    </row>
    <row r="413">
      <c r="A413" s="37"/>
      <c r="B413" s="478"/>
    </row>
    <row r="414">
      <c r="A414" s="37"/>
      <c r="B414" s="478"/>
    </row>
    <row r="415">
      <c r="A415" s="37"/>
      <c r="B415" s="478"/>
    </row>
    <row r="416">
      <c r="A416" s="37"/>
      <c r="B416" s="478"/>
    </row>
    <row r="417">
      <c r="A417" s="37"/>
      <c r="B417" s="478"/>
    </row>
    <row r="418">
      <c r="A418" s="37"/>
      <c r="B418" s="478"/>
    </row>
    <row r="419">
      <c r="A419" s="37"/>
      <c r="B419" s="478"/>
    </row>
    <row r="420">
      <c r="A420" s="37"/>
      <c r="B420" s="478"/>
    </row>
    <row r="421">
      <c r="A421" s="37"/>
      <c r="B421" s="478"/>
    </row>
    <row r="422">
      <c r="A422" s="37"/>
      <c r="B422" s="478"/>
    </row>
    <row r="423">
      <c r="A423" s="37"/>
      <c r="B423" s="478"/>
    </row>
    <row r="424">
      <c r="A424" s="37"/>
      <c r="B424" s="478"/>
    </row>
    <row r="425">
      <c r="A425" s="37"/>
      <c r="B425" s="478"/>
    </row>
    <row r="426">
      <c r="A426" s="37"/>
      <c r="B426" s="478"/>
    </row>
    <row r="427">
      <c r="A427" s="37"/>
      <c r="B427" s="478"/>
    </row>
    <row r="428">
      <c r="A428" s="37"/>
      <c r="B428" s="478"/>
    </row>
    <row r="429">
      <c r="A429" s="37"/>
      <c r="B429" s="478"/>
    </row>
    <row r="430">
      <c r="A430" s="37"/>
      <c r="B430" s="478"/>
    </row>
    <row r="431">
      <c r="A431" s="37"/>
      <c r="B431" s="478"/>
    </row>
    <row r="432">
      <c r="A432" s="37"/>
      <c r="B432" s="478"/>
    </row>
    <row r="433">
      <c r="A433" s="37"/>
      <c r="B433" s="478"/>
    </row>
    <row r="434">
      <c r="A434" s="37"/>
      <c r="B434" s="478"/>
    </row>
    <row r="435">
      <c r="A435" s="37"/>
      <c r="B435" s="478"/>
    </row>
    <row r="436">
      <c r="A436" s="37"/>
      <c r="B436" s="478"/>
    </row>
    <row r="437">
      <c r="A437" s="37"/>
      <c r="B437" s="478"/>
    </row>
    <row r="438">
      <c r="A438" s="37"/>
      <c r="B438" s="478"/>
    </row>
    <row r="439">
      <c r="A439" s="37"/>
      <c r="B439" s="478"/>
    </row>
    <row r="440">
      <c r="A440" s="37"/>
      <c r="B440" s="478"/>
    </row>
    <row r="441">
      <c r="A441" s="37"/>
      <c r="B441" s="478"/>
    </row>
    <row r="442">
      <c r="A442" s="37"/>
      <c r="B442" s="478"/>
    </row>
    <row r="443">
      <c r="A443" s="37"/>
      <c r="B443" s="478"/>
    </row>
    <row r="444">
      <c r="A444" s="37"/>
      <c r="B444" s="478"/>
    </row>
    <row r="445">
      <c r="A445" s="37"/>
      <c r="B445" s="478"/>
    </row>
    <row r="446">
      <c r="A446" s="37"/>
      <c r="B446" s="478"/>
    </row>
    <row r="447">
      <c r="A447" s="37"/>
      <c r="B447" s="478"/>
    </row>
    <row r="448">
      <c r="A448" s="37"/>
      <c r="B448" s="478"/>
    </row>
    <row r="449">
      <c r="A449" s="37"/>
      <c r="B449" s="478"/>
    </row>
    <row r="450">
      <c r="A450" s="37"/>
      <c r="B450" s="478"/>
    </row>
    <row r="451">
      <c r="A451" s="37"/>
      <c r="B451" s="478"/>
    </row>
    <row r="452">
      <c r="A452" s="37"/>
      <c r="B452" s="478"/>
    </row>
    <row r="453">
      <c r="A453" s="37"/>
      <c r="B453" s="478"/>
    </row>
    <row r="454">
      <c r="A454" s="37"/>
      <c r="B454" s="478"/>
    </row>
    <row r="455">
      <c r="A455" s="37"/>
      <c r="B455" s="478"/>
    </row>
    <row r="456">
      <c r="A456" s="37"/>
      <c r="B456" s="478"/>
    </row>
    <row r="457">
      <c r="A457" s="37"/>
      <c r="B457" s="478"/>
    </row>
    <row r="458">
      <c r="A458" s="37"/>
      <c r="B458" s="478"/>
    </row>
    <row r="459">
      <c r="A459" s="37"/>
      <c r="B459" s="478"/>
    </row>
    <row r="460">
      <c r="A460" s="37"/>
      <c r="B460" s="478"/>
    </row>
    <row r="461">
      <c r="A461" s="37"/>
      <c r="B461" s="478"/>
    </row>
    <row r="462">
      <c r="A462" s="37"/>
      <c r="B462" s="478"/>
    </row>
    <row r="463">
      <c r="A463" s="37"/>
      <c r="B463" s="478"/>
    </row>
    <row r="464">
      <c r="A464" s="37"/>
      <c r="B464" s="478"/>
    </row>
    <row r="465">
      <c r="A465" s="37"/>
      <c r="B465" s="478"/>
    </row>
    <row r="466">
      <c r="A466" s="37"/>
      <c r="B466" s="478"/>
    </row>
    <row r="467">
      <c r="A467" s="37"/>
      <c r="B467" s="478"/>
    </row>
    <row r="468">
      <c r="A468" s="37"/>
      <c r="B468" s="478"/>
    </row>
    <row r="469">
      <c r="A469" s="37"/>
      <c r="B469" s="478"/>
    </row>
    <row r="470">
      <c r="A470" s="37"/>
      <c r="B470" s="478"/>
    </row>
    <row r="471">
      <c r="A471" s="37"/>
      <c r="B471" s="478"/>
    </row>
    <row r="472">
      <c r="A472" s="37"/>
      <c r="B472" s="478"/>
    </row>
    <row r="473">
      <c r="A473" s="37"/>
      <c r="B473" s="478"/>
    </row>
    <row r="474">
      <c r="A474" s="37"/>
      <c r="B474" s="478"/>
    </row>
    <row r="475">
      <c r="A475" s="37"/>
      <c r="B475" s="478"/>
    </row>
    <row r="476">
      <c r="A476" s="37"/>
      <c r="B476" s="478"/>
    </row>
    <row r="477">
      <c r="A477" s="37"/>
      <c r="B477" s="478"/>
    </row>
    <row r="478">
      <c r="A478" s="37"/>
      <c r="B478" s="478"/>
    </row>
    <row r="479">
      <c r="A479" s="37"/>
      <c r="B479" s="478"/>
    </row>
    <row r="480">
      <c r="A480" s="37"/>
      <c r="B480" s="478"/>
    </row>
    <row r="481">
      <c r="A481" s="37"/>
      <c r="B481" s="478"/>
    </row>
    <row r="482">
      <c r="A482" s="37"/>
      <c r="B482" s="478"/>
    </row>
    <row r="483">
      <c r="A483" s="37"/>
      <c r="B483" s="478"/>
    </row>
    <row r="484">
      <c r="A484" s="37"/>
      <c r="B484" s="478"/>
    </row>
    <row r="485">
      <c r="A485" s="37"/>
      <c r="B485" s="478"/>
    </row>
    <row r="486">
      <c r="A486" s="37"/>
      <c r="B486" s="478"/>
    </row>
    <row r="487">
      <c r="A487" s="37"/>
      <c r="B487" s="478"/>
    </row>
    <row r="488">
      <c r="A488" s="37"/>
      <c r="B488" s="478"/>
    </row>
    <row r="489">
      <c r="A489" s="37"/>
      <c r="B489" s="478"/>
    </row>
    <row r="490">
      <c r="A490" s="37"/>
      <c r="B490" s="478"/>
    </row>
    <row r="491">
      <c r="A491" s="37"/>
      <c r="B491" s="478"/>
    </row>
    <row r="492">
      <c r="A492" s="37"/>
      <c r="B492" s="478"/>
    </row>
    <row r="493">
      <c r="A493" s="37"/>
      <c r="B493" s="478"/>
    </row>
    <row r="494">
      <c r="A494" s="37"/>
      <c r="B494" s="478"/>
    </row>
    <row r="495">
      <c r="A495" s="37"/>
      <c r="B495" s="478"/>
    </row>
    <row r="496">
      <c r="A496" s="37"/>
      <c r="B496" s="478"/>
    </row>
    <row r="497">
      <c r="A497" s="37"/>
      <c r="B497" s="478"/>
    </row>
    <row r="498">
      <c r="A498" s="37"/>
      <c r="B498" s="478"/>
    </row>
    <row r="499">
      <c r="A499" s="37"/>
      <c r="B499" s="478"/>
    </row>
    <row r="500">
      <c r="A500" s="37"/>
      <c r="B500" s="478"/>
    </row>
    <row r="501">
      <c r="A501" s="37"/>
      <c r="B501" s="478"/>
    </row>
    <row r="502">
      <c r="A502" s="37"/>
      <c r="B502" s="478"/>
    </row>
    <row r="503">
      <c r="A503" s="37"/>
      <c r="B503" s="478"/>
    </row>
    <row r="504">
      <c r="A504" s="37"/>
      <c r="B504" s="478"/>
    </row>
    <row r="505">
      <c r="A505" s="37"/>
      <c r="B505" s="478"/>
    </row>
    <row r="506">
      <c r="A506" s="37"/>
      <c r="B506" s="478"/>
    </row>
    <row r="507">
      <c r="A507" s="37"/>
      <c r="B507" s="478"/>
    </row>
    <row r="508">
      <c r="A508" s="37"/>
      <c r="B508" s="478"/>
    </row>
    <row r="509">
      <c r="A509" s="37"/>
      <c r="B509" s="478"/>
    </row>
    <row r="510">
      <c r="A510" s="37"/>
      <c r="B510" s="478"/>
    </row>
    <row r="511">
      <c r="A511" s="37"/>
      <c r="B511" s="478"/>
    </row>
    <row r="512">
      <c r="A512" s="37"/>
      <c r="B512" s="478"/>
    </row>
    <row r="513">
      <c r="A513" s="37"/>
      <c r="B513" s="478"/>
    </row>
    <row r="514">
      <c r="A514" s="37"/>
      <c r="B514" s="478"/>
    </row>
    <row r="515">
      <c r="A515" s="37"/>
      <c r="B515" s="478"/>
    </row>
    <row r="516">
      <c r="A516" s="37"/>
      <c r="B516" s="478"/>
    </row>
    <row r="517">
      <c r="A517" s="37"/>
      <c r="B517" s="478"/>
    </row>
    <row r="518">
      <c r="A518" s="37"/>
      <c r="B518" s="478"/>
    </row>
    <row r="519">
      <c r="A519" s="37"/>
      <c r="B519" s="478"/>
    </row>
    <row r="520">
      <c r="A520" s="37"/>
      <c r="B520" s="478"/>
    </row>
    <row r="521">
      <c r="A521" s="37"/>
      <c r="B521" s="478"/>
    </row>
    <row r="522">
      <c r="A522" s="37"/>
      <c r="B522" s="478"/>
    </row>
    <row r="523">
      <c r="A523" s="37"/>
      <c r="B523" s="478"/>
    </row>
    <row r="524">
      <c r="A524" s="37"/>
      <c r="B524" s="478"/>
    </row>
    <row r="525">
      <c r="A525" s="37"/>
      <c r="B525" s="478"/>
    </row>
    <row r="526">
      <c r="A526" s="37"/>
      <c r="B526" s="478"/>
    </row>
    <row r="527">
      <c r="A527" s="37"/>
      <c r="B527" s="478"/>
    </row>
    <row r="528">
      <c r="A528" s="37"/>
      <c r="B528" s="478"/>
    </row>
    <row r="529">
      <c r="A529" s="37"/>
      <c r="B529" s="478"/>
    </row>
    <row r="530">
      <c r="A530" s="37"/>
      <c r="B530" s="478"/>
    </row>
    <row r="531">
      <c r="A531" s="37"/>
      <c r="B531" s="478"/>
    </row>
    <row r="532">
      <c r="A532" s="37"/>
      <c r="B532" s="478"/>
    </row>
    <row r="533">
      <c r="A533" s="37"/>
      <c r="B533" s="478"/>
    </row>
    <row r="534">
      <c r="A534" s="37"/>
      <c r="B534" s="478"/>
    </row>
    <row r="535">
      <c r="A535" s="37"/>
      <c r="B535" s="478"/>
    </row>
    <row r="536">
      <c r="A536" s="37"/>
      <c r="B536" s="478"/>
    </row>
    <row r="537">
      <c r="A537" s="37"/>
      <c r="B537" s="478"/>
    </row>
    <row r="538">
      <c r="A538" s="37"/>
      <c r="B538" s="478"/>
    </row>
    <row r="539">
      <c r="A539" s="37"/>
      <c r="B539" s="478"/>
    </row>
    <row r="540">
      <c r="A540" s="37"/>
      <c r="B540" s="478"/>
    </row>
    <row r="541">
      <c r="A541" s="37"/>
      <c r="B541" s="478"/>
    </row>
    <row r="542">
      <c r="A542" s="37"/>
      <c r="B542" s="478"/>
    </row>
    <row r="543">
      <c r="A543" s="37"/>
      <c r="B543" s="478"/>
    </row>
    <row r="544">
      <c r="A544" s="37"/>
      <c r="B544" s="478"/>
    </row>
    <row r="545">
      <c r="A545" s="37"/>
      <c r="B545" s="478"/>
    </row>
    <row r="546">
      <c r="A546" s="37"/>
      <c r="B546" s="478"/>
    </row>
    <row r="547">
      <c r="A547" s="37"/>
      <c r="B547" s="478"/>
    </row>
    <row r="548">
      <c r="A548" s="37"/>
      <c r="B548" s="478"/>
    </row>
    <row r="549">
      <c r="A549" s="37"/>
      <c r="B549" s="478"/>
    </row>
    <row r="550">
      <c r="A550" s="37"/>
      <c r="B550" s="478"/>
    </row>
    <row r="551">
      <c r="A551" s="37"/>
      <c r="B551" s="478"/>
    </row>
    <row r="552">
      <c r="A552" s="37"/>
      <c r="B552" s="478"/>
    </row>
    <row r="553">
      <c r="A553" s="37"/>
      <c r="B553" s="478"/>
    </row>
    <row r="554">
      <c r="A554" s="37"/>
      <c r="B554" s="478"/>
    </row>
    <row r="555">
      <c r="A555" s="37"/>
      <c r="B555" s="478"/>
    </row>
    <row r="556">
      <c r="A556" s="37"/>
      <c r="B556" s="478"/>
    </row>
    <row r="557">
      <c r="A557" s="37"/>
      <c r="B557" s="478"/>
    </row>
    <row r="558">
      <c r="A558" s="37"/>
      <c r="B558" s="478"/>
    </row>
    <row r="559">
      <c r="A559" s="37"/>
      <c r="B559" s="478"/>
    </row>
    <row r="560">
      <c r="A560" s="37"/>
      <c r="B560" s="478"/>
    </row>
    <row r="561">
      <c r="A561" s="37"/>
      <c r="B561" s="478"/>
    </row>
    <row r="562">
      <c r="A562" s="37"/>
      <c r="B562" s="478"/>
    </row>
    <row r="563">
      <c r="A563" s="37"/>
      <c r="B563" s="478"/>
    </row>
    <row r="564">
      <c r="A564" s="37"/>
      <c r="B564" s="478"/>
    </row>
    <row r="565">
      <c r="A565" s="37"/>
      <c r="B565" s="478"/>
    </row>
    <row r="566">
      <c r="A566" s="37"/>
      <c r="B566" s="478"/>
    </row>
    <row r="567">
      <c r="A567" s="37"/>
      <c r="B567" s="478"/>
    </row>
    <row r="568">
      <c r="A568" s="37"/>
      <c r="B568" s="478"/>
    </row>
    <row r="569">
      <c r="A569" s="37"/>
      <c r="B569" s="478"/>
    </row>
    <row r="570">
      <c r="A570" s="37"/>
      <c r="B570" s="478"/>
    </row>
    <row r="571">
      <c r="A571" s="37"/>
      <c r="B571" s="478"/>
    </row>
    <row r="572">
      <c r="A572" s="37"/>
      <c r="B572" s="478"/>
    </row>
    <row r="573">
      <c r="A573" s="37"/>
      <c r="B573" s="478"/>
    </row>
    <row r="574">
      <c r="A574" s="37"/>
      <c r="B574" s="478"/>
    </row>
    <row r="575">
      <c r="A575" s="37"/>
      <c r="B575" s="478"/>
    </row>
    <row r="576">
      <c r="A576" s="37"/>
      <c r="B576" s="478"/>
    </row>
    <row r="577">
      <c r="A577" s="37"/>
      <c r="B577" s="478"/>
    </row>
    <row r="578">
      <c r="A578" s="37"/>
      <c r="B578" s="478"/>
    </row>
    <row r="579">
      <c r="A579" s="37"/>
      <c r="B579" s="478"/>
    </row>
    <row r="580">
      <c r="A580" s="37"/>
      <c r="B580" s="478"/>
    </row>
    <row r="581">
      <c r="A581" s="37"/>
      <c r="B581" s="478"/>
    </row>
    <row r="582">
      <c r="A582" s="37"/>
      <c r="B582" s="478"/>
    </row>
    <row r="583">
      <c r="A583" s="37"/>
      <c r="B583" s="478"/>
    </row>
    <row r="584">
      <c r="A584" s="37"/>
      <c r="B584" s="478"/>
    </row>
    <row r="585">
      <c r="A585" s="37"/>
      <c r="B585" s="478"/>
    </row>
    <row r="586">
      <c r="A586" s="37"/>
      <c r="B586" s="478"/>
    </row>
    <row r="587">
      <c r="A587" s="37"/>
      <c r="B587" s="478"/>
    </row>
    <row r="588">
      <c r="A588" s="37"/>
      <c r="B588" s="478"/>
    </row>
    <row r="589">
      <c r="A589" s="37"/>
      <c r="B589" s="478"/>
    </row>
    <row r="590">
      <c r="A590" s="37"/>
      <c r="B590" s="478"/>
    </row>
    <row r="591">
      <c r="A591" s="37"/>
      <c r="B591" s="478"/>
    </row>
    <row r="592">
      <c r="A592" s="37"/>
      <c r="B592" s="478"/>
    </row>
    <row r="593">
      <c r="A593" s="37"/>
      <c r="B593" s="478"/>
    </row>
    <row r="594">
      <c r="A594" s="37"/>
      <c r="B594" s="478"/>
    </row>
    <row r="595">
      <c r="A595" s="37"/>
      <c r="B595" s="478"/>
    </row>
    <row r="596">
      <c r="A596" s="37"/>
      <c r="B596" s="478"/>
    </row>
    <row r="597">
      <c r="A597" s="37"/>
      <c r="B597" s="478"/>
    </row>
    <row r="598">
      <c r="A598" s="37"/>
      <c r="B598" s="478"/>
    </row>
    <row r="599">
      <c r="A599" s="37"/>
      <c r="B599" s="478"/>
    </row>
    <row r="600">
      <c r="A600" s="37"/>
      <c r="B600" s="478"/>
    </row>
    <row r="601">
      <c r="A601" s="37"/>
      <c r="B601" s="478"/>
    </row>
    <row r="602">
      <c r="A602" s="37"/>
      <c r="B602" s="478"/>
    </row>
    <row r="603">
      <c r="A603" s="37"/>
      <c r="B603" s="478"/>
    </row>
    <row r="604">
      <c r="A604" s="37"/>
      <c r="B604" s="478"/>
    </row>
    <row r="605">
      <c r="A605" s="37"/>
      <c r="B605" s="478"/>
    </row>
    <row r="606">
      <c r="A606" s="37"/>
      <c r="B606" s="478"/>
    </row>
    <row r="607">
      <c r="A607" s="37"/>
      <c r="B607" s="478"/>
    </row>
    <row r="608">
      <c r="A608" s="37"/>
      <c r="B608" s="478"/>
    </row>
    <row r="609">
      <c r="A609" s="37"/>
      <c r="B609" s="478"/>
    </row>
    <row r="610">
      <c r="A610" s="37"/>
      <c r="B610" s="478"/>
    </row>
    <row r="611">
      <c r="A611" s="37"/>
      <c r="B611" s="478"/>
    </row>
    <row r="612">
      <c r="A612" s="37"/>
      <c r="B612" s="478"/>
    </row>
    <row r="613">
      <c r="A613" s="37"/>
      <c r="B613" s="478"/>
    </row>
    <row r="614">
      <c r="A614" s="37"/>
      <c r="B614" s="478"/>
    </row>
    <row r="615">
      <c r="A615" s="37"/>
      <c r="B615" s="478"/>
    </row>
    <row r="616">
      <c r="A616" s="37"/>
      <c r="B616" s="478"/>
    </row>
    <row r="617">
      <c r="A617" s="37"/>
      <c r="B617" s="478"/>
    </row>
    <row r="618">
      <c r="A618" s="37"/>
      <c r="B618" s="478"/>
    </row>
    <row r="619">
      <c r="A619" s="37"/>
      <c r="B619" s="478"/>
    </row>
    <row r="620">
      <c r="A620" s="37"/>
      <c r="B620" s="478"/>
    </row>
    <row r="621">
      <c r="A621" s="37"/>
      <c r="B621" s="478"/>
    </row>
    <row r="622">
      <c r="A622" s="37"/>
      <c r="B622" s="478"/>
    </row>
    <row r="623">
      <c r="A623" s="37"/>
      <c r="B623" s="478"/>
    </row>
    <row r="624">
      <c r="A624" s="37"/>
      <c r="B624" s="478"/>
    </row>
    <row r="625">
      <c r="A625" s="37"/>
      <c r="B625" s="478"/>
    </row>
    <row r="626">
      <c r="A626" s="37"/>
      <c r="B626" s="478"/>
    </row>
    <row r="627">
      <c r="A627" s="37"/>
      <c r="B627" s="478"/>
    </row>
    <row r="628">
      <c r="A628" s="37"/>
      <c r="B628" s="478"/>
    </row>
    <row r="629">
      <c r="A629" s="37"/>
      <c r="B629" s="478"/>
    </row>
    <row r="630">
      <c r="A630" s="37"/>
      <c r="B630" s="478"/>
    </row>
    <row r="631">
      <c r="A631" s="37"/>
      <c r="B631" s="478"/>
    </row>
    <row r="632">
      <c r="A632" s="37"/>
      <c r="B632" s="478"/>
    </row>
    <row r="633">
      <c r="A633" s="37"/>
      <c r="B633" s="478"/>
    </row>
    <row r="634">
      <c r="A634" s="37"/>
      <c r="B634" s="478"/>
    </row>
    <row r="635">
      <c r="A635" s="37"/>
      <c r="B635" s="478"/>
    </row>
    <row r="636">
      <c r="A636" s="37"/>
      <c r="B636" s="478"/>
    </row>
    <row r="637">
      <c r="A637" s="37"/>
      <c r="B637" s="478"/>
    </row>
    <row r="638">
      <c r="A638" s="37"/>
      <c r="B638" s="478"/>
    </row>
    <row r="639">
      <c r="A639" s="37"/>
      <c r="B639" s="478"/>
    </row>
    <row r="640">
      <c r="A640" s="37"/>
      <c r="B640" s="478"/>
    </row>
    <row r="641">
      <c r="A641" s="37"/>
      <c r="B641" s="478"/>
    </row>
    <row r="642">
      <c r="A642" s="37"/>
      <c r="B642" s="478"/>
    </row>
    <row r="643">
      <c r="A643" s="37"/>
      <c r="B643" s="478"/>
    </row>
    <row r="644">
      <c r="A644" s="37"/>
      <c r="B644" s="478"/>
    </row>
    <row r="645">
      <c r="A645" s="37"/>
      <c r="B645" s="478"/>
    </row>
    <row r="646">
      <c r="A646" s="37"/>
      <c r="B646" s="478"/>
    </row>
    <row r="647">
      <c r="A647" s="37"/>
      <c r="B647" s="478"/>
    </row>
    <row r="648">
      <c r="A648" s="37"/>
      <c r="B648" s="478"/>
    </row>
    <row r="649">
      <c r="A649" s="37"/>
      <c r="B649" s="478"/>
    </row>
    <row r="650">
      <c r="A650" s="37"/>
      <c r="B650" s="478"/>
    </row>
    <row r="651">
      <c r="A651" s="37"/>
      <c r="B651" s="478"/>
    </row>
    <row r="652">
      <c r="A652" s="37"/>
      <c r="B652" s="478"/>
    </row>
    <row r="653">
      <c r="A653" s="37"/>
      <c r="B653" s="478"/>
    </row>
    <row r="654">
      <c r="A654" s="37"/>
      <c r="B654" s="478"/>
    </row>
    <row r="655">
      <c r="A655" s="37"/>
      <c r="B655" s="478"/>
    </row>
    <row r="656">
      <c r="A656" s="37"/>
      <c r="B656" s="478"/>
    </row>
    <row r="657">
      <c r="A657" s="37"/>
      <c r="B657" s="478"/>
    </row>
    <row r="658">
      <c r="A658" s="37"/>
      <c r="B658" s="478"/>
    </row>
    <row r="659">
      <c r="A659" s="37"/>
      <c r="B659" s="478"/>
    </row>
    <row r="660">
      <c r="A660" s="37"/>
      <c r="B660" s="478"/>
    </row>
    <row r="661">
      <c r="A661" s="37"/>
      <c r="B661" s="478"/>
    </row>
    <row r="662">
      <c r="A662" s="37"/>
      <c r="B662" s="478"/>
    </row>
    <row r="663">
      <c r="A663" s="37"/>
      <c r="B663" s="478"/>
    </row>
    <row r="664">
      <c r="A664" s="37"/>
      <c r="B664" s="478"/>
    </row>
    <row r="665">
      <c r="A665" s="37"/>
      <c r="B665" s="478"/>
    </row>
    <row r="666">
      <c r="A666" s="37"/>
      <c r="B666" s="478"/>
    </row>
    <row r="667">
      <c r="A667" s="37"/>
      <c r="B667" s="478"/>
    </row>
    <row r="668">
      <c r="A668" s="37"/>
      <c r="B668" s="478"/>
    </row>
    <row r="669">
      <c r="A669" s="37"/>
      <c r="B669" s="478"/>
    </row>
    <row r="670">
      <c r="A670" s="37"/>
      <c r="B670" s="478"/>
    </row>
    <row r="671">
      <c r="A671" s="37"/>
      <c r="B671" s="478"/>
    </row>
    <row r="672">
      <c r="A672" s="37"/>
      <c r="B672" s="478"/>
    </row>
    <row r="673">
      <c r="A673" s="37"/>
      <c r="B673" s="478"/>
    </row>
    <row r="674">
      <c r="A674" s="37"/>
      <c r="B674" s="478"/>
    </row>
    <row r="675">
      <c r="A675" s="37"/>
      <c r="B675" s="478"/>
    </row>
    <row r="676">
      <c r="A676" s="37"/>
      <c r="B676" s="478"/>
    </row>
    <row r="677">
      <c r="A677" s="37"/>
      <c r="B677" s="478"/>
    </row>
    <row r="678">
      <c r="A678" s="37"/>
      <c r="B678" s="478"/>
    </row>
    <row r="679">
      <c r="A679" s="37"/>
      <c r="B679" s="478"/>
    </row>
    <row r="680">
      <c r="A680" s="37"/>
      <c r="B680" s="478"/>
    </row>
    <row r="681">
      <c r="A681" s="37"/>
      <c r="B681" s="478"/>
    </row>
    <row r="682">
      <c r="A682" s="37"/>
      <c r="B682" s="478"/>
    </row>
    <row r="683">
      <c r="A683" s="37"/>
      <c r="B683" s="478"/>
    </row>
    <row r="684">
      <c r="A684" s="37"/>
      <c r="B684" s="478"/>
    </row>
    <row r="685">
      <c r="A685" s="37"/>
      <c r="B685" s="478"/>
    </row>
    <row r="686">
      <c r="A686" s="37"/>
      <c r="B686" s="478"/>
    </row>
    <row r="687">
      <c r="A687" s="37"/>
      <c r="B687" s="478"/>
    </row>
    <row r="688">
      <c r="A688" s="37"/>
      <c r="B688" s="478"/>
    </row>
    <row r="689">
      <c r="A689" s="37"/>
      <c r="B689" s="478"/>
    </row>
    <row r="690">
      <c r="A690" s="37"/>
      <c r="B690" s="478"/>
    </row>
    <row r="691">
      <c r="A691" s="37"/>
      <c r="B691" s="478"/>
    </row>
    <row r="692">
      <c r="A692" s="37"/>
      <c r="B692" s="478"/>
    </row>
    <row r="693">
      <c r="A693" s="37"/>
      <c r="B693" s="478"/>
    </row>
    <row r="694">
      <c r="A694" s="37"/>
      <c r="B694" s="478"/>
    </row>
    <row r="695">
      <c r="A695" s="37"/>
      <c r="B695" s="478"/>
    </row>
    <row r="696">
      <c r="A696" s="37"/>
      <c r="B696" s="478"/>
    </row>
    <row r="697">
      <c r="A697" s="37"/>
      <c r="B697" s="478"/>
    </row>
    <row r="698">
      <c r="A698" s="37"/>
      <c r="B698" s="478"/>
    </row>
    <row r="699">
      <c r="A699" s="37"/>
      <c r="B699" s="478"/>
    </row>
    <row r="700">
      <c r="A700" s="37"/>
      <c r="B700" s="478"/>
    </row>
    <row r="701">
      <c r="A701" s="37"/>
      <c r="B701" s="478"/>
    </row>
    <row r="702">
      <c r="A702" s="37"/>
      <c r="B702" s="478"/>
    </row>
    <row r="703">
      <c r="A703" s="37"/>
      <c r="B703" s="478"/>
    </row>
    <row r="704">
      <c r="A704" s="37"/>
      <c r="B704" s="478"/>
    </row>
    <row r="705">
      <c r="A705" s="37"/>
      <c r="B705" s="478"/>
    </row>
    <row r="706">
      <c r="A706" s="37"/>
      <c r="B706" s="478"/>
    </row>
    <row r="707">
      <c r="A707" s="37"/>
      <c r="B707" s="478"/>
    </row>
    <row r="708">
      <c r="A708" s="37"/>
      <c r="B708" s="478"/>
    </row>
    <row r="709">
      <c r="A709" s="37"/>
      <c r="B709" s="478"/>
    </row>
    <row r="710">
      <c r="A710" s="37"/>
      <c r="B710" s="478"/>
    </row>
    <row r="711">
      <c r="A711" s="37"/>
      <c r="B711" s="478"/>
    </row>
    <row r="712">
      <c r="A712" s="37"/>
      <c r="B712" s="478"/>
    </row>
    <row r="713">
      <c r="A713" s="37"/>
      <c r="B713" s="478"/>
    </row>
    <row r="714">
      <c r="A714" s="37"/>
      <c r="B714" s="478"/>
    </row>
    <row r="715">
      <c r="A715" s="37"/>
      <c r="B715" s="478"/>
    </row>
    <row r="716">
      <c r="A716" s="37"/>
      <c r="B716" s="478"/>
    </row>
    <row r="717">
      <c r="A717" s="37"/>
      <c r="B717" s="478"/>
    </row>
    <row r="718">
      <c r="A718" s="37"/>
      <c r="B718" s="478"/>
    </row>
    <row r="719">
      <c r="A719" s="37"/>
      <c r="B719" s="478"/>
    </row>
    <row r="720">
      <c r="A720" s="37"/>
      <c r="B720" s="478"/>
    </row>
    <row r="721">
      <c r="A721" s="37"/>
      <c r="B721" s="478"/>
    </row>
    <row r="722">
      <c r="A722" s="37"/>
      <c r="B722" s="478"/>
    </row>
    <row r="723">
      <c r="A723" s="37"/>
      <c r="B723" s="478"/>
    </row>
    <row r="724">
      <c r="A724" s="37"/>
      <c r="B724" s="478"/>
    </row>
    <row r="725">
      <c r="A725" s="37"/>
      <c r="B725" s="478"/>
    </row>
    <row r="726">
      <c r="A726" s="37"/>
      <c r="B726" s="478"/>
    </row>
    <row r="727">
      <c r="A727" s="37"/>
      <c r="B727" s="478"/>
    </row>
    <row r="728">
      <c r="A728" s="37"/>
      <c r="B728" s="478"/>
    </row>
    <row r="729">
      <c r="A729" s="37"/>
      <c r="B729" s="478"/>
    </row>
    <row r="730">
      <c r="A730" s="37"/>
      <c r="B730" s="478"/>
    </row>
    <row r="731">
      <c r="A731" s="37"/>
      <c r="B731" s="478"/>
    </row>
    <row r="732">
      <c r="A732" s="37"/>
      <c r="B732" s="478"/>
    </row>
    <row r="733">
      <c r="A733" s="37"/>
      <c r="B733" s="478"/>
    </row>
    <row r="734">
      <c r="A734" s="37"/>
      <c r="B734" s="478"/>
    </row>
    <row r="735">
      <c r="A735" s="37"/>
      <c r="B735" s="478"/>
    </row>
    <row r="736">
      <c r="A736" s="37"/>
      <c r="B736" s="478"/>
    </row>
    <row r="737">
      <c r="A737" s="37"/>
      <c r="B737" s="478"/>
    </row>
    <row r="738">
      <c r="A738" s="37"/>
      <c r="B738" s="478"/>
    </row>
    <row r="739">
      <c r="A739" s="37"/>
      <c r="B739" s="478"/>
    </row>
    <row r="740">
      <c r="A740" s="37"/>
      <c r="B740" s="478"/>
    </row>
    <row r="741">
      <c r="A741" s="37"/>
      <c r="B741" s="478"/>
    </row>
    <row r="742">
      <c r="A742" s="37"/>
      <c r="B742" s="478"/>
    </row>
    <row r="743">
      <c r="A743" s="37"/>
      <c r="B743" s="478"/>
    </row>
    <row r="744">
      <c r="A744" s="37"/>
      <c r="B744" s="478"/>
    </row>
    <row r="745">
      <c r="A745" s="37"/>
      <c r="B745" s="478"/>
    </row>
    <row r="746">
      <c r="A746" s="37"/>
      <c r="B746" s="478"/>
    </row>
    <row r="747">
      <c r="A747" s="37"/>
      <c r="B747" s="478"/>
    </row>
    <row r="748">
      <c r="A748" s="37"/>
      <c r="B748" s="478"/>
    </row>
    <row r="749">
      <c r="A749" s="37"/>
      <c r="B749" s="478"/>
    </row>
    <row r="750">
      <c r="A750" s="37"/>
      <c r="B750" s="478"/>
    </row>
    <row r="751">
      <c r="A751" s="37"/>
      <c r="B751" s="478"/>
    </row>
    <row r="752">
      <c r="A752" s="37"/>
      <c r="B752" s="478"/>
    </row>
    <row r="753">
      <c r="A753" s="37"/>
      <c r="B753" s="478"/>
    </row>
    <row r="754">
      <c r="A754" s="37"/>
      <c r="B754" s="478"/>
    </row>
    <row r="755">
      <c r="A755" s="37"/>
      <c r="B755" s="478"/>
    </row>
    <row r="756">
      <c r="A756" s="37"/>
      <c r="B756" s="478"/>
    </row>
    <row r="757">
      <c r="A757" s="37"/>
      <c r="B757" s="478"/>
    </row>
    <row r="758">
      <c r="A758" s="37"/>
      <c r="B758" s="478"/>
    </row>
    <row r="759">
      <c r="A759" s="37"/>
      <c r="B759" s="478"/>
    </row>
    <row r="760">
      <c r="A760" s="37"/>
      <c r="B760" s="478"/>
    </row>
    <row r="761">
      <c r="A761" s="37"/>
      <c r="B761" s="478"/>
    </row>
    <row r="762">
      <c r="A762" s="37"/>
      <c r="B762" s="478"/>
    </row>
    <row r="763">
      <c r="A763" s="37"/>
      <c r="B763" s="478"/>
    </row>
    <row r="764">
      <c r="A764" s="37"/>
      <c r="B764" s="478"/>
    </row>
    <row r="765">
      <c r="A765" s="37"/>
      <c r="B765" s="478"/>
    </row>
    <row r="766">
      <c r="A766" s="37"/>
      <c r="B766" s="478"/>
    </row>
    <row r="767">
      <c r="A767" s="37"/>
      <c r="B767" s="478"/>
    </row>
    <row r="768">
      <c r="A768" s="37"/>
      <c r="B768" s="478"/>
    </row>
    <row r="769">
      <c r="A769" s="37"/>
      <c r="B769" s="478"/>
    </row>
    <row r="770">
      <c r="A770" s="37"/>
      <c r="B770" s="478"/>
    </row>
    <row r="771">
      <c r="A771" s="37"/>
      <c r="B771" s="478"/>
    </row>
    <row r="772">
      <c r="A772" s="37"/>
      <c r="B772" s="478"/>
    </row>
    <row r="773">
      <c r="A773" s="37"/>
      <c r="B773" s="478"/>
    </row>
    <row r="774">
      <c r="A774" s="37"/>
      <c r="B774" s="478"/>
    </row>
    <row r="775">
      <c r="A775" s="37"/>
      <c r="B775" s="478"/>
    </row>
    <row r="776">
      <c r="A776" s="37"/>
      <c r="B776" s="478"/>
    </row>
    <row r="777">
      <c r="A777" s="37"/>
      <c r="B777" s="478"/>
    </row>
    <row r="778">
      <c r="A778" s="37"/>
      <c r="B778" s="478"/>
    </row>
    <row r="779">
      <c r="A779" s="37"/>
      <c r="B779" s="478"/>
    </row>
    <row r="780">
      <c r="A780" s="37"/>
      <c r="B780" s="478"/>
    </row>
    <row r="781">
      <c r="A781" s="37"/>
      <c r="B781" s="478"/>
    </row>
    <row r="782">
      <c r="A782" s="37"/>
      <c r="B782" s="478"/>
    </row>
    <row r="783">
      <c r="A783" s="37"/>
      <c r="B783" s="478"/>
    </row>
    <row r="784">
      <c r="A784" s="37"/>
      <c r="B784" s="478"/>
    </row>
    <row r="785">
      <c r="A785" s="37"/>
      <c r="B785" s="478"/>
    </row>
    <row r="786">
      <c r="A786" s="37"/>
      <c r="B786" s="478"/>
    </row>
    <row r="787">
      <c r="A787" s="37"/>
      <c r="B787" s="478"/>
    </row>
    <row r="788">
      <c r="A788" s="37"/>
      <c r="B788" s="478"/>
    </row>
    <row r="789">
      <c r="A789" s="37"/>
      <c r="B789" s="478"/>
    </row>
    <row r="790">
      <c r="A790" s="37"/>
      <c r="B790" s="478"/>
    </row>
    <row r="791">
      <c r="A791" s="37"/>
      <c r="B791" s="478"/>
    </row>
    <row r="792">
      <c r="A792" s="37"/>
      <c r="B792" s="478"/>
    </row>
    <row r="793">
      <c r="A793" s="37"/>
      <c r="B793" s="478"/>
    </row>
    <row r="794">
      <c r="A794" s="37"/>
      <c r="B794" s="478"/>
    </row>
    <row r="795">
      <c r="A795" s="37"/>
      <c r="B795" s="478"/>
    </row>
    <row r="796">
      <c r="A796" s="37"/>
      <c r="B796" s="478"/>
    </row>
    <row r="797">
      <c r="A797" s="37"/>
      <c r="B797" s="478"/>
    </row>
    <row r="798">
      <c r="A798" s="37"/>
      <c r="B798" s="478"/>
    </row>
    <row r="799">
      <c r="A799" s="37"/>
      <c r="B799" s="478"/>
    </row>
    <row r="800">
      <c r="A800" s="37"/>
      <c r="B800" s="478"/>
    </row>
    <row r="801">
      <c r="A801" s="37"/>
      <c r="B801" s="478"/>
    </row>
    <row r="802">
      <c r="A802" s="37"/>
      <c r="B802" s="478"/>
    </row>
    <row r="803">
      <c r="A803" s="37"/>
      <c r="B803" s="478"/>
    </row>
    <row r="804">
      <c r="A804" s="37"/>
      <c r="B804" s="478"/>
    </row>
    <row r="805">
      <c r="A805" s="37"/>
      <c r="B805" s="478"/>
    </row>
    <row r="806">
      <c r="A806" s="37"/>
      <c r="B806" s="478"/>
    </row>
    <row r="807">
      <c r="A807" s="37"/>
      <c r="B807" s="478"/>
    </row>
    <row r="808">
      <c r="A808" s="37"/>
      <c r="B808" s="478"/>
    </row>
    <row r="809">
      <c r="A809" s="37"/>
      <c r="B809" s="478"/>
    </row>
    <row r="810">
      <c r="A810" s="37"/>
      <c r="B810" s="478"/>
    </row>
    <row r="811">
      <c r="A811" s="37"/>
      <c r="B811" s="478"/>
    </row>
    <row r="812">
      <c r="A812" s="37"/>
      <c r="B812" s="478"/>
    </row>
    <row r="813">
      <c r="A813" s="37"/>
      <c r="B813" s="478"/>
    </row>
    <row r="814">
      <c r="A814" s="37"/>
      <c r="B814" s="478"/>
    </row>
    <row r="815">
      <c r="A815" s="37"/>
      <c r="B815" s="478"/>
    </row>
    <row r="816">
      <c r="A816" s="37"/>
      <c r="B816" s="478"/>
    </row>
    <row r="817">
      <c r="A817" s="37"/>
      <c r="B817" s="478"/>
    </row>
    <row r="818">
      <c r="A818" s="37"/>
      <c r="B818" s="478"/>
    </row>
    <row r="819">
      <c r="A819" s="37"/>
      <c r="B819" s="478"/>
    </row>
    <row r="820">
      <c r="A820" s="37"/>
      <c r="B820" s="478"/>
    </row>
    <row r="821">
      <c r="A821" s="37"/>
      <c r="B821" s="478"/>
    </row>
    <row r="822">
      <c r="A822" s="37"/>
      <c r="B822" s="478"/>
    </row>
    <row r="823">
      <c r="A823" s="37"/>
      <c r="B823" s="478"/>
    </row>
    <row r="824">
      <c r="A824" s="37"/>
      <c r="B824" s="478"/>
    </row>
    <row r="825">
      <c r="A825" s="37"/>
      <c r="B825" s="478"/>
    </row>
    <row r="826">
      <c r="A826" s="37"/>
      <c r="B826" s="478"/>
    </row>
    <row r="827">
      <c r="A827" s="37"/>
      <c r="B827" s="478"/>
    </row>
    <row r="828">
      <c r="A828" s="37"/>
      <c r="B828" s="478"/>
    </row>
    <row r="829">
      <c r="A829" s="37"/>
      <c r="B829" s="478"/>
    </row>
    <row r="830">
      <c r="A830" s="37"/>
      <c r="B830" s="478"/>
    </row>
    <row r="831">
      <c r="A831" s="37"/>
      <c r="B831" s="478"/>
    </row>
    <row r="832">
      <c r="A832" s="37"/>
      <c r="B832" s="478"/>
    </row>
    <row r="833">
      <c r="A833" s="37"/>
      <c r="B833" s="478"/>
    </row>
    <row r="834">
      <c r="A834" s="37"/>
      <c r="B834" s="478"/>
    </row>
    <row r="835">
      <c r="A835" s="37"/>
      <c r="B835" s="478"/>
    </row>
    <row r="836">
      <c r="A836" s="37"/>
      <c r="B836" s="478"/>
    </row>
    <row r="837">
      <c r="A837" s="37"/>
      <c r="B837" s="478"/>
    </row>
    <row r="838">
      <c r="A838" s="37"/>
      <c r="B838" s="478"/>
    </row>
    <row r="839">
      <c r="A839" s="37"/>
      <c r="B839" s="478"/>
    </row>
    <row r="840">
      <c r="A840" s="37"/>
      <c r="B840" s="478"/>
    </row>
    <row r="841">
      <c r="A841" s="37"/>
      <c r="B841" s="478"/>
    </row>
    <row r="842">
      <c r="A842" s="37"/>
      <c r="B842" s="478"/>
    </row>
    <row r="843">
      <c r="A843" s="37"/>
      <c r="B843" s="478"/>
    </row>
    <row r="844">
      <c r="A844" s="37"/>
      <c r="B844" s="478"/>
    </row>
    <row r="845">
      <c r="A845" s="37"/>
      <c r="B845" s="478"/>
    </row>
    <row r="846">
      <c r="A846" s="37"/>
      <c r="B846" s="478"/>
    </row>
    <row r="847">
      <c r="A847" s="37"/>
      <c r="B847" s="478"/>
    </row>
    <row r="848">
      <c r="A848" s="37"/>
      <c r="B848" s="478"/>
    </row>
    <row r="849">
      <c r="A849" s="37"/>
      <c r="B849" s="478"/>
    </row>
    <row r="850">
      <c r="A850" s="37"/>
      <c r="B850" s="478"/>
    </row>
    <row r="851">
      <c r="A851" s="37"/>
      <c r="B851" s="478"/>
    </row>
    <row r="852">
      <c r="A852" s="37"/>
      <c r="B852" s="478"/>
    </row>
    <row r="853">
      <c r="A853" s="37"/>
      <c r="B853" s="478"/>
    </row>
    <row r="854">
      <c r="A854" s="37"/>
      <c r="B854" s="478"/>
    </row>
    <row r="855">
      <c r="A855" s="37"/>
      <c r="B855" s="478"/>
    </row>
    <row r="856">
      <c r="A856" s="37"/>
      <c r="B856" s="478"/>
    </row>
    <row r="857">
      <c r="A857" s="37"/>
      <c r="B857" s="478"/>
    </row>
    <row r="858">
      <c r="A858" s="37"/>
      <c r="B858" s="478"/>
    </row>
    <row r="859">
      <c r="A859" s="37"/>
      <c r="B859" s="478"/>
    </row>
    <row r="860">
      <c r="A860" s="37"/>
      <c r="B860" s="478"/>
    </row>
    <row r="861">
      <c r="A861" s="37"/>
      <c r="B861" s="478"/>
    </row>
    <row r="862">
      <c r="A862" s="37"/>
      <c r="B862" s="478"/>
    </row>
    <row r="863">
      <c r="A863" s="37"/>
      <c r="B863" s="478"/>
    </row>
    <row r="864">
      <c r="A864" s="37"/>
      <c r="B864" s="478"/>
    </row>
    <row r="865">
      <c r="A865" s="37"/>
      <c r="B865" s="478"/>
    </row>
    <row r="866">
      <c r="A866" s="37"/>
      <c r="B866" s="478"/>
    </row>
    <row r="867">
      <c r="A867" s="37"/>
      <c r="B867" s="478"/>
    </row>
    <row r="868">
      <c r="A868" s="37"/>
      <c r="B868" s="478"/>
    </row>
    <row r="869">
      <c r="A869" s="37"/>
      <c r="B869" s="478"/>
    </row>
    <row r="870">
      <c r="A870" s="37"/>
      <c r="B870" s="478"/>
    </row>
    <row r="871">
      <c r="A871" s="37"/>
      <c r="B871" s="478"/>
    </row>
    <row r="872">
      <c r="A872" s="37"/>
      <c r="B872" s="478"/>
    </row>
    <row r="873">
      <c r="A873" s="37"/>
      <c r="B873" s="478"/>
    </row>
    <row r="874">
      <c r="A874" s="37"/>
      <c r="B874" s="478"/>
    </row>
    <row r="875">
      <c r="A875" s="37"/>
      <c r="B875" s="478"/>
    </row>
    <row r="876">
      <c r="A876" s="37"/>
      <c r="B876" s="478"/>
    </row>
    <row r="877">
      <c r="A877" s="37"/>
      <c r="B877" s="478"/>
    </row>
    <row r="878">
      <c r="A878" s="37"/>
      <c r="B878" s="478"/>
    </row>
    <row r="879">
      <c r="A879" s="37"/>
      <c r="B879" s="478"/>
    </row>
    <row r="880">
      <c r="A880" s="37"/>
      <c r="B880" s="478"/>
    </row>
    <row r="881">
      <c r="A881" s="37"/>
      <c r="B881" s="478"/>
    </row>
    <row r="882">
      <c r="A882" s="37"/>
      <c r="B882" s="478"/>
    </row>
    <row r="883">
      <c r="A883" s="37"/>
      <c r="B883" s="478"/>
    </row>
    <row r="884">
      <c r="A884" s="37"/>
      <c r="B884" s="478"/>
    </row>
    <row r="885">
      <c r="A885" s="37"/>
      <c r="B885" s="478"/>
    </row>
    <row r="886">
      <c r="A886" s="37"/>
      <c r="B886" s="478"/>
    </row>
    <row r="887">
      <c r="A887" s="37"/>
      <c r="B887" s="478"/>
    </row>
    <row r="888">
      <c r="A888" s="37"/>
      <c r="B888" s="478"/>
    </row>
    <row r="889">
      <c r="A889" s="37"/>
      <c r="B889" s="478"/>
    </row>
    <row r="890">
      <c r="A890" s="37"/>
      <c r="B890" s="478"/>
    </row>
    <row r="891">
      <c r="A891" s="37"/>
      <c r="B891" s="478"/>
    </row>
    <row r="892">
      <c r="A892" s="37"/>
      <c r="B892" s="478"/>
    </row>
    <row r="893">
      <c r="A893" s="37"/>
      <c r="B893" s="478"/>
    </row>
    <row r="894">
      <c r="A894" s="37"/>
      <c r="B894" s="478"/>
    </row>
    <row r="895">
      <c r="A895" s="37"/>
      <c r="B895" s="478"/>
    </row>
    <row r="896">
      <c r="A896" s="37"/>
      <c r="B896" s="478"/>
    </row>
    <row r="897">
      <c r="A897" s="37"/>
      <c r="B897" s="478"/>
    </row>
    <row r="898">
      <c r="A898" s="37"/>
      <c r="B898" s="478"/>
    </row>
    <row r="899">
      <c r="A899" s="37"/>
      <c r="B899" s="478"/>
    </row>
    <row r="900">
      <c r="A900" s="37"/>
      <c r="B900" s="478"/>
    </row>
    <row r="901">
      <c r="A901" s="37"/>
      <c r="B901" s="478"/>
    </row>
    <row r="902">
      <c r="A902" s="37"/>
      <c r="B902" s="478"/>
    </row>
    <row r="903">
      <c r="A903" s="37"/>
      <c r="B903" s="478"/>
    </row>
    <row r="904">
      <c r="A904" s="37"/>
      <c r="B904" s="478"/>
    </row>
    <row r="905">
      <c r="A905" s="37"/>
      <c r="B905" s="478"/>
    </row>
    <row r="906">
      <c r="A906" s="37"/>
      <c r="B906" s="478"/>
    </row>
    <row r="907">
      <c r="A907" s="37"/>
      <c r="B907" s="478"/>
    </row>
    <row r="908">
      <c r="A908" s="37"/>
      <c r="B908" s="478"/>
    </row>
    <row r="909">
      <c r="A909" s="37"/>
      <c r="B909" s="478"/>
    </row>
    <row r="910">
      <c r="A910" s="37"/>
      <c r="B910" s="478"/>
    </row>
    <row r="911">
      <c r="A911" s="37"/>
      <c r="B911" s="478"/>
    </row>
    <row r="912">
      <c r="A912" s="37"/>
      <c r="B912" s="478"/>
    </row>
    <row r="913">
      <c r="A913" s="37"/>
      <c r="B913" s="478"/>
    </row>
    <row r="914">
      <c r="A914" s="37"/>
      <c r="B914" s="478"/>
    </row>
    <row r="915">
      <c r="A915" s="37"/>
      <c r="B915" s="478"/>
    </row>
    <row r="916">
      <c r="A916" s="37"/>
      <c r="B916" s="478"/>
    </row>
    <row r="917">
      <c r="A917" s="37"/>
      <c r="B917" s="478"/>
    </row>
    <row r="918">
      <c r="A918" s="37"/>
      <c r="B918" s="478"/>
    </row>
    <row r="919">
      <c r="A919" s="37"/>
      <c r="B919" s="478"/>
    </row>
    <row r="920">
      <c r="A920" s="37"/>
      <c r="B920" s="478"/>
    </row>
    <row r="921">
      <c r="A921" s="37"/>
      <c r="B921" s="478"/>
    </row>
    <row r="922">
      <c r="A922" s="37"/>
      <c r="B922" s="478"/>
    </row>
    <row r="923">
      <c r="A923" s="37"/>
      <c r="B923" s="478"/>
    </row>
    <row r="924">
      <c r="A924" s="37"/>
      <c r="B924" s="478"/>
    </row>
    <row r="925">
      <c r="A925" s="37"/>
      <c r="B925" s="478"/>
    </row>
    <row r="926">
      <c r="A926" s="37"/>
      <c r="B926" s="478"/>
    </row>
    <row r="927">
      <c r="A927" s="37"/>
      <c r="B927" s="478"/>
    </row>
    <row r="928">
      <c r="A928" s="37"/>
      <c r="B928" s="478"/>
    </row>
    <row r="929">
      <c r="A929" s="37"/>
      <c r="B929" s="478"/>
    </row>
    <row r="930">
      <c r="A930" s="37"/>
      <c r="B930" s="478"/>
    </row>
    <row r="931">
      <c r="A931" s="37"/>
      <c r="B931" s="478"/>
    </row>
    <row r="932">
      <c r="A932" s="37"/>
      <c r="B932" s="478"/>
    </row>
    <row r="933">
      <c r="A933" s="37"/>
      <c r="B933" s="478"/>
    </row>
    <row r="934">
      <c r="A934" s="37"/>
      <c r="B934" s="478"/>
    </row>
    <row r="935">
      <c r="A935" s="37"/>
      <c r="B935" s="478"/>
    </row>
    <row r="936">
      <c r="A936" s="37"/>
      <c r="B936" s="478"/>
    </row>
    <row r="937">
      <c r="A937" s="37"/>
      <c r="B937" s="478"/>
    </row>
    <row r="938">
      <c r="A938" s="37"/>
      <c r="B938" s="478"/>
    </row>
    <row r="939">
      <c r="A939" s="37"/>
      <c r="B939" s="478"/>
    </row>
    <row r="940">
      <c r="A940" s="37"/>
      <c r="B940" s="478"/>
    </row>
    <row r="941">
      <c r="A941" s="37"/>
      <c r="B941" s="478"/>
    </row>
    <row r="942">
      <c r="A942" s="37"/>
      <c r="B942" s="478"/>
    </row>
    <row r="943">
      <c r="A943" s="37"/>
      <c r="B943" s="478"/>
    </row>
    <row r="944">
      <c r="A944" s="37"/>
      <c r="B944" s="478"/>
    </row>
    <row r="945">
      <c r="A945" s="37"/>
      <c r="B945" s="478"/>
    </row>
    <row r="946">
      <c r="A946" s="37"/>
      <c r="B946" s="478"/>
    </row>
    <row r="947">
      <c r="A947" s="37"/>
      <c r="B947" s="478"/>
    </row>
    <row r="948">
      <c r="A948" s="37"/>
      <c r="B948" s="478"/>
    </row>
    <row r="949">
      <c r="A949" s="37"/>
      <c r="B949" s="478"/>
    </row>
    <row r="950">
      <c r="A950" s="37"/>
      <c r="B950" s="478"/>
    </row>
    <row r="951">
      <c r="A951" s="37"/>
      <c r="B951" s="478"/>
    </row>
    <row r="952">
      <c r="A952" s="37"/>
      <c r="B952" s="478"/>
    </row>
    <row r="953">
      <c r="A953" s="37"/>
      <c r="B953" s="478"/>
    </row>
    <row r="954">
      <c r="A954" s="37"/>
      <c r="B954" s="478"/>
    </row>
    <row r="955">
      <c r="A955" s="37"/>
      <c r="B955" s="478"/>
    </row>
    <row r="956">
      <c r="A956" s="37"/>
      <c r="B956" s="478"/>
    </row>
    <row r="957">
      <c r="A957" s="37"/>
      <c r="B957" s="478"/>
    </row>
    <row r="958">
      <c r="A958" s="37"/>
      <c r="B958" s="478"/>
    </row>
    <row r="959">
      <c r="A959" s="37"/>
      <c r="B959" s="478"/>
    </row>
    <row r="960">
      <c r="A960" s="37"/>
      <c r="B960" s="478"/>
    </row>
    <row r="961">
      <c r="A961" s="37"/>
      <c r="B961" s="478"/>
    </row>
    <row r="962">
      <c r="A962" s="37"/>
      <c r="B962" s="478"/>
    </row>
    <row r="963">
      <c r="A963" s="37"/>
      <c r="B963" s="478"/>
    </row>
    <row r="964">
      <c r="A964" s="37"/>
      <c r="B964" s="478"/>
    </row>
    <row r="965">
      <c r="A965" s="37"/>
      <c r="B965" s="478"/>
    </row>
    <row r="966">
      <c r="A966" s="37"/>
      <c r="B966" s="478"/>
    </row>
    <row r="967">
      <c r="A967" s="37"/>
      <c r="B967" s="478"/>
    </row>
    <row r="968">
      <c r="A968" s="37"/>
      <c r="B968" s="478"/>
    </row>
    <row r="969">
      <c r="A969" s="37"/>
      <c r="B969" s="478"/>
    </row>
    <row r="970">
      <c r="A970" s="37"/>
      <c r="B970" s="478"/>
    </row>
    <row r="971">
      <c r="A971" s="37"/>
      <c r="B971" s="478"/>
    </row>
    <row r="972">
      <c r="A972" s="37"/>
      <c r="B972" s="478"/>
    </row>
    <row r="973">
      <c r="A973" s="37"/>
      <c r="B973" s="478"/>
    </row>
    <row r="974">
      <c r="A974" s="37"/>
      <c r="B974" s="478"/>
    </row>
    <row r="975">
      <c r="A975" s="37"/>
      <c r="B975" s="478"/>
    </row>
    <row r="976">
      <c r="A976" s="37"/>
      <c r="B976" s="478"/>
    </row>
    <row r="977">
      <c r="A977" s="37"/>
      <c r="B977" s="478"/>
    </row>
    <row r="978">
      <c r="A978" s="37"/>
      <c r="B978" s="478"/>
    </row>
    <row r="979">
      <c r="A979" s="37"/>
      <c r="B979" s="478"/>
    </row>
    <row r="980">
      <c r="A980" s="37"/>
      <c r="B980" s="478"/>
    </row>
    <row r="981">
      <c r="A981" s="37"/>
      <c r="B981" s="478"/>
    </row>
    <row r="982">
      <c r="A982" s="37"/>
      <c r="B982" s="478"/>
    </row>
    <row r="983">
      <c r="A983" s="37"/>
      <c r="B983" s="478"/>
    </row>
    <row r="984">
      <c r="A984" s="37"/>
      <c r="B984" s="478"/>
    </row>
    <row r="985">
      <c r="A985" s="37"/>
      <c r="B985" s="478"/>
    </row>
    <row r="986">
      <c r="A986" s="37"/>
      <c r="B986" s="478"/>
    </row>
    <row r="987">
      <c r="A987" s="37"/>
      <c r="B987" s="478"/>
    </row>
    <row r="988">
      <c r="A988" s="37"/>
      <c r="B988" s="478"/>
    </row>
    <row r="989">
      <c r="A989" s="37"/>
      <c r="B989" s="478"/>
    </row>
    <row r="990">
      <c r="A990" s="37"/>
      <c r="B990" s="478"/>
    </row>
    <row r="991">
      <c r="A991" s="37"/>
      <c r="B991" s="478"/>
    </row>
    <row r="992">
      <c r="A992" s="37"/>
      <c r="B992" s="478"/>
    </row>
    <row r="993">
      <c r="A993" s="37"/>
      <c r="B993" s="478"/>
    </row>
    <row r="994">
      <c r="A994" s="37"/>
      <c r="B994" s="478"/>
    </row>
    <row r="995">
      <c r="A995" s="37"/>
      <c r="B995" s="478"/>
    </row>
    <row r="996">
      <c r="A996" s="37"/>
      <c r="B996" s="478"/>
    </row>
    <row r="997">
      <c r="A997" s="37"/>
      <c r="B997" s="478"/>
    </row>
    <row r="998">
      <c r="A998" s="37"/>
      <c r="B998" s="478"/>
    </row>
    <row r="999">
      <c r="A999" s="37"/>
      <c r="B999" s="478"/>
    </row>
    <row r="1000">
      <c r="A1000" s="37"/>
      <c r="B1000" s="478"/>
    </row>
    <row r="1001">
      <c r="A1001" s="37"/>
      <c r="B1001" s="478"/>
    </row>
    <row r="1002">
      <c r="A1002" s="37"/>
      <c r="B1002" s="478"/>
    </row>
    <row r="1003">
      <c r="A1003" s="37"/>
      <c r="B1003" s="478"/>
    </row>
    <row r="1004">
      <c r="A1004" s="37"/>
      <c r="B1004" s="478"/>
    </row>
    <row r="1005">
      <c r="A1005" s="37"/>
      <c r="B1005" s="478"/>
    </row>
    <row r="1006">
      <c r="A1006" s="37"/>
      <c r="B1006" s="478"/>
    </row>
    <row r="1007">
      <c r="A1007" s="37"/>
      <c r="B1007" s="478"/>
    </row>
    <row r="1008">
      <c r="A1008" s="37"/>
      <c r="B1008" s="478"/>
    </row>
  </sheetData>
  <hyperlinks>
    <hyperlink r:id="rId1" ref="A6"/>
    <hyperlink r:id="rId2" ref="A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4.86"/>
    <col customWidth="1" min="2" max="2" width="25.0"/>
    <col customWidth="1" min="3" max="3" width="16.14"/>
    <col customWidth="1" min="4" max="4" width="14.0"/>
    <col customWidth="1" min="5" max="5" width="12.86"/>
    <col customWidth="1" min="6" max="6" width="17.71"/>
    <col customWidth="1" min="7" max="7" width="14.57"/>
    <col customWidth="1" min="8" max="8" width="11.57"/>
    <col customWidth="1" min="9" max="9" width="17.29"/>
    <col customWidth="1" min="10" max="10" width="9.57"/>
    <col customWidth="1" min="11" max="11" width="7.43"/>
    <col customWidth="1" min="12" max="12" width="17.14"/>
    <col customWidth="1" min="13" max="13" width="17.29"/>
    <col customWidth="1" min="14" max="14" width="37.14"/>
    <col customWidth="1" hidden="1" min="15" max="15" width="18.0"/>
    <col customWidth="1" min="16" max="16" width="21.57"/>
    <col customWidth="1" min="17" max="18" width="17.29"/>
    <col customWidth="1" min="19" max="19" width="20.43"/>
    <col customWidth="1" min="20" max="28" width="17.29"/>
  </cols>
  <sheetData>
    <row r="1">
      <c r="A1" s="1" t="s">
        <v>0</v>
      </c>
      <c r="B1" s="5" t="s">
        <v>1</v>
      </c>
      <c r="C1" s="8" t="s">
        <v>12</v>
      </c>
      <c r="D1" s="11" t="s">
        <v>3</v>
      </c>
      <c r="E1" s="11" t="s">
        <v>15</v>
      </c>
      <c r="F1" s="11" t="s">
        <v>19</v>
      </c>
      <c r="G1" s="11" t="s">
        <v>20</v>
      </c>
      <c r="H1" s="11" t="s">
        <v>18</v>
      </c>
      <c r="I1" s="11" t="s">
        <v>5</v>
      </c>
      <c r="J1" s="11" t="s">
        <v>21</v>
      </c>
      <c r="K1" s="11" t="s">
        <v>22</v>
      </c>
      <c r="L1" s="13" t="s">
        <v>8</v>
      </c>
      <c r="M1" s="11" t="s">
        <v>28</v>
      </c>
      <c r="N1" s="11"/>
      <c r="O1" s="11" t="s">
        <v>9</v>
      </c>
      <c r="P1" s="16" t="s">
        <v>27</v>
      </c>
      <c r="Q1" s="16" t="s">
        <v>10</v>
      </c>
      <c r="R1" s="16" t="s">
        <v>11</v>
      </c>
      <c r="S1" s="20"/>
      <c r="T1" s="20"/>
      <c r="U1" s="20"/>
      <c r="V1" s="20"/>
      <c r="W1" s="20"/>
    </row>
    <row r="2">
      <c r="A2" s="7" t="s">
        <v>30</v>
      </c>
      <c r="B2" s="22" t="s">
        <v>31</v>
      </c>
      <c r="C2" s="21" t="s">
        <v>32</v>
      </c>
      <c r="D2" s="24"/>
      <c r="E2" s="24"/>
      <c r="F2" s="24"/>
      <c r="G2" s="24"/>
      <c r="H2" s="24"/>
      <c r="I2" s="24"/>
      <c r="J2" s="24"/>
      <c r="K2" s="24"/>
      <c r="L2" s="26"/>
      <c r="M2" s="23"/>
      <c r="N2" s="23"/>
    </row>
    <row r="3">
      <c r="A3" s="7" t="s">
        <v>35</v>
      </c>
      <c r="B3" s="22" t="s">
        <v>36</v>
      </c>
      <c r="C3" s="28" t="s">
        <v>29</v>
      </c>
      <c r="D3" s="24"/>
      <c r="E3" s="24"/>
      <c r="F3" s="24"/>
      <c r="G3" s="24"/>
      <c r="H3" s="24"/>
      <c r="I3" s="24"/>
      <c r="J3" s="24"/>
      <c r="K3" s="24"/>
      <c r="L3" s="26"/>
      <c r="M3" s="23"/>
      <c r="N3" s="23"/>
    </row>
    <row r="4">
      <c r="A4" s="7" t="s">
        <v>37</v>
      </c>
      <c r="B4" s="30" t="s">
        <v>38</v>
      </c>
      <c r="C4" s="21" t="s">
        <v>32</v>
      </c>
      <c r="D4" s="24"/>
      <c r="E4" s="24"/>
      <c r="F4" s="24"/>
      <c r="G4" s="24"/>
      <c r="H4" s="24"/>
      <c r="I4" s="24"/>
      <c r="J4" s="24"/>
      <c r="K4" s="24"/>
      <c r="L4" s="26"/>
      <c r="M4" s="23"/>
      <c r="N4" s="23"/>
    </row>
    <row r="5">
      <c r="B5" s="32"/>
      <c r="C5" s="35"/>
      <c r="D5" s="24"/>
      <c r="E5" s="24"/>
      <c r="F5" s="24"/>
      <c r="G5" s="24"/>
      <c r="H5" s="24"/>
      <c r="I5" s="24"/>
      <c r="J5" s="24"/>
      <c r="K5" s="24"/>
      <c r="L5" s="26"/>
      <c r="M5" s="23"/>
      <c r="N5" s="23"/>
    </row>
    <row r="6">
      <c r="A6" s="7" t="s">
        <v>39</v>
      </c>
      <c r="B6" s="22" t="s">
        <v>40</v>
      </c>
      <c r="C6" s="28" t="s">
        <v>29</v>
      </c>
      <c r="D6" s="24"/>
      <c r="E6" s="24"/>
      <c r="F6" s="24"/>
      <c r="G6" s="24"/>
      <c r="H6" s="24"/>
      <c r="I6" s="24"/>
      <c r="J6" s="24"/>
      <c r="K6" s="24"/>
      <c r="L6" s="26"/>
      <c r="M6" s="23"/>
      <c r="N6" s="23"/>
    </row>
    <row r="7">
      <c r="A7" s="7" t="s">
        <v>41</v>
      </c>
      <c r="B7" s="30" t="s">
        <v>42</v>
      </c>
      <c r="C7" s="21"/>
      <c r="L7" s="37"/>
      <c r="M7" s="23"/>
      <c r="N7" s="23"/>
    </row>
    <row r="8">
      <c r="L8" s="37"/>
      <c r="M8" s="23"/>
      <c r="N8" s="23"/>
    </row>
    <row r="9">
      <c r="L9" s="37"/>
      <c r="M9" s="23"/>
      <c r="N9" s="23"/>
    </row>
    <row r="10">
      <c r="A10" s="46" t="s">
        <v>44</v>
      </c>
      <c r="B10" s="46" t="s">
        <v>60</v>
      </c>
      <c r="C10" s="28"/>
      <c r="D10" s="24"/>
      <c r="E10" s="24"/>
      <c r="F10" s="24"/>
      <c r="G10" s="24"/>
      <c r="H10" s="24"/>
      <c r="I10" s="24"/>
      <c r="J10" s="24"/>
      <c r="K10" s="24"/>
      <c r="L10" s="26"/>
      <c r="M10" s="23"/>
      <c r="N10" s="23"/>
      <c r="Q10" s="27"/>
    </row>
    <row r="11">
      <c r="D11" s="23"/>
      <c r="E11" s="23"/>
      <c r="F11" s="23"/>
      <c r="G11" s="23"/>
      <c r="L11" s="37"/>
      <c r="M11" s="23"/>
      <c r="N11" s="23"/>
    </row>
    <row r="12">
      <c r="A12" s="48" t="s">
        <v>61</v>
      </c>
      <c r="B12" s="50" t="s">
        <v>63</v>
      </c>
      <c r="D12" s="23"/>
      <c r="E12" s="23"/>
      <c r="F12" s="23"/>
      <c r="G12" s="23"/>
      <c r="L12" s="37"/>
      <c r="M12" s="23"/>
      <c r="N12" s="23"/>
    </row>
    <row r="13">
      <c r="A13" s="52" t="s">
        <v>64</v>
      </c>
      <c r="B13" s="30" t="s">
        <v>65</v>
      </c>
      <c r="C13" s="27" t="s">
        <v>46</v>
      </c>
      <c r="D13" s="31" t="s">
        <v>66</v>
      </c>
      <c r="E13" s="40">
        <v>8.0</v>
      </c>
      <c r="F13" s="34" t="s">
        <v>67</v>
      </c>
      <c r="G13" s="31"/>
      <c r="H13" s="33" t="s">
        <v>68</v>
      </c>
      <c r="I13" s="40" t="s">
        <v>69</v>
      </c>
      <c r="J13" s="55" t="s">
        <v>70</v>
      </c>
      <c r="K13" s="55" t="s">
        <v>72</v>
      </c>
      <c r="L13" s="57" t="s">
        <v>73</v>
      </c>
      <c r="M13" s="31" t="s">
        <v>75</v>
      </c>
      <c r="N13" s="31" t="s">
        <v>76</v>
      </c>
      <c r="P13" s="14" t="s">
        <v>77</v>
      </c>
      <c r="Q13" s="59" t="s">
        <v>78</v>
      </c>
      <c r="R13" s="14" t="s">
        <v>80</v>
      </c>
    </row>
    <row r="14">
      <c r="A14" s="60" t="s">
        <v>81</v>
      </c>
      <c r="B14" s="30" t="s">
        <v>96</v>
      </c>
      <c r="C14" s="28" t="s">
        <v>99</v>
      </c>
      <c r="D14" s="23"/>
      <c r="E14" s="23"/>
      <c r="F14" s="23"/>
      <c r="G14" s="23"/>
      <c r="L14" s="37"/>
      <c r="M14" s="23"/>
      <c r="N14" s="23"/>
    </row>
    <row r="15">
      <c r="A15" s="60"/>
      <c r="B15" s="30"/>
      <c r="C15" s="28"/>
      <c r="D15" s="23"/>
      <c r="E15" s="23"/>
      <c r="F15" s="23"/>
      <c r="G15" s="23"/>
      <c r="L15" s="37"/>
      <c r="M15" s="23"/>
      <c r="N15" s="23"/>
    </row>
    <row r="16">
      <c r="A16" s="60" t="s">
        <v>103</v>
      </c>
      <c r="B16" s="30" t="s">
        <v>104</v>
      </c>
      <c r="C16" s="65" t="s">
        <v>105</v>
      </c>
      <c r="D16" s="67" t="s">
        <v>110</v>
      </c>
      <c r="E16" s="68">
        <v>4.0</v>
      </c>
      <c r="F16" s="68" t="s">
        <v>67</v>
      </c>
      <c r="G16" s="76"/>
      <c r="H16" s="83" t="s">
        <v>128</v>
      </c>
      <c r="I16" s="55" t="s">
        <v>152</v>
      </c>
      <c r="J16" s="68" t="s">
        <v>50</v>
      </c>
      <c r="K16" s="68" t="s">
        <v>155</v>
      </c>
      <c r="L16" s="89" t="s">
        <v>156</v>
      </c>
      <c r="M16" s="68" t="s">
        <v>163</v>
      </c>
      <c r="N16" s="70" t="s">
        <v>172</v>
      </c>
      <c r="O16" s="55">
        <v>534.0</v>
      </c>
      <c r="P16" s="14" t="s">
        <v>175</v>
      </c>
      <c r="Q16" s="42" t="s">
        <v>54</v>
      </c>
      <c r="R16" s="7" t="s">
        <v>177</v>
      </c>
      <c r="S16" s="93"/>
      <c r="T16" s="93"/>
      <c r="U16" s="93"/>
      <c r="V16" s="93"/>
      <c r="W16" s="93"/>
      <c r="X16" s="93"/>
      <c r="Y16" s="93"/>
      <c r="Z16" s="93"/>
      <c r="AA16" s="93"/>
      <c r="AB16" s="93"/>
    </row>
    <row r="17">
      <c r="A17" s="60"/>
      <c r="B17" s="30"/>
      <c r="C17" s="91"/>
      <c r="D17" s="24"/>
      <c r="E17" s="24"/>
      <c r="F17" s="24"/>
      <c r="G17" s="24"/>
      <c r="H17" s="24"/>
      <c r="I17" s="24"/>
      <c r="J17" s="24"/>
      <c r="K17" s="24"/>
      <c r="L17" s="26"/>
      <c r="M17" s="23"/>
      <c r="N17" s="23"/>
    </row>
    <row r="18">
      <c r="B18" s="32"/>
      <c r="C18" s="51"/>
      <c r="D18" s="24"/>
      <c r="E18" s="24"/>
      <c r="F18" s="24"/>
      <c r="G18" s="24"/>
      <c r="H18" s="24"/>
      <c r="I18" s="24"/>
      <c r="J18" s="24"/>
      <c r="K18" s="24"/>
      <c r="L18" s="26"/>
      <c r="M18" s="23"/>
      <c r="N18" s="23"/>
    </row>
    <row r="19">
      <c r="A19" s="95" t="s">
        <v>184</v>
      </c>
      <c r="B19" s="46" t="s">
        <v>189</v>
      </c>
      <c r="C19" s="51"/>
      <c r="D19" s="24"/>
      <c r="E19" s="24"/>
      <c r="F19" s="24"/>
      <c r="G19" s="24"/>
      <c r="H19" s="24"/>
      <c r="I19" s="24"/>
      <c r="J19" s="24"/>
      <c r="K19" s="24"/>
      <c r="L19" s="26"/>
      <c r="M19" s="23"/>
      <c r="N19" s="23"/>
    </row>
    <row r="20">
      <c r="A20" s="25"/>
      <c r="B20" s="7"/>
      <c r="C20" s="51"/>
      <c r="D20" s="24"/>
      <c r="E20" s="24"/>
      <c r="F20" s="24"/>
      <c r="G20" s="24"/>
      <c r="H20" s="24"/>
      <c r="I20" s="24"/>
      <c r="J20" s="24"/>
      <c r="K20" s="24"/>
      <c r="L20" s="26"/>
      <c r="M20" s="23"/>
      <c r="N20" s="23"/>
    </row>
    <row r="21">
      <c r="A21" s="48" t="s">
        <v>191</v>
      </c>
      <c r="B21" s="83" t="s">
        <v>192</v>
      </c>
      <c r="C21" s="51"/>
      <c r="D21" s="24"/>
      <c r="E21" s="24"/>
      <c r="F21" s="24"/>
      <c r="G21" s="24"/>
      <c r="H21" s="24"/>
      <c r="I21" s="24"/>
      <c r="J21" s="24"/>
      <c r="K21" s="24"/>
      <c r="L21" s="26"/>
      <c r="M21" s="23"/>
      <c r="N21" s="23"/>
    </row>
    <row r="22">
      <c r="A22" s="48" t="s">
        <v>196</v>
      </c>
      <c r="B22" s="7" t="s">
        <v>197</v>
      </c>
      <c r="C22" s="65" t="s">
        <v>123</v>
      </c>
      <c r="D22" s="34" t="s">
        <v>198</v>
      </c>
      <c r="E22" s="34">
        <v>4.0</v>
      </c>
      <c r="F22" s="34" t="s">
        <v>67</v>
      </c>
      <c r="G22" s="24"/>
      <c r="H22" s="7" t="s">
        <v>68</v>
      </c>
      <c r="I22" s="101" t="s">
        <v>200</v>
      </c>
      <c r="J22" s="34" t="s">
        <v>186</v>
      </c>
      <c r="K22" s="34" t="s">
        <v>209</v>
      </c>
      <c r="L22" s="57" t="s">
        <v>210</v>
      </c>
      <c r="M22" s="33" t="s">
        <v>211</v>
      </c>
      <c r="N22" s="31" t="s">
        <v>212</v>
      </c>
      <c r="O22" s="27" t="s">
        <v>213</v>
      </c>
      <c r="P22" s="14" t="s">
        <v>214</v>
      </c>
      <c r="Q22" s="103" t="s">
        <v>215</v>
      </c>
      <c r="R22" s="14" t="s">
        <v>218</v>
      </c>
    </row>
    <row r="23">
      <c r="A23" s="48" t="s">
        <v>219</v>
      </c>
      <c r="B23" s="7" t="s">
        <v>220</v>
      </c>
      <c r="C23" s="65" t="s">
        <v>123</v>
      </c>
      <c r="D23" s="34" t="s">
        <v>198</v>
      </c>
      <c r="E23" s="34">
        <v>4.0</v>
      </c>
      <c r="F23" s="34" t="s">
        <v>67</v>
      </c>
      <c r="G23" s="24"/>
      <c r="H23" s="7" t="s">
        <v>68</v>
      </c>
      <c r="I23" s="101" t="s">
        <v>200</v>
      </c>
      <c r="J23" s="34" t="s">
        <v>186</v>
      </c>
      <c r="K23" s="34" t="s">
        <v>221</v>
      </c>
      <c r="L23" s="57" t="s">
        <v>222</v>
      </c>
      <c r="M23" s="33" t="s">
        <v>223</v>
      </c>
      <c r="N23" s="31" t="s">
        <v>212</v>
      </c>
      <c r="O23" s="27" t="s">
        <v>224</v>
      </c>
      <c r="P23" s="14" t="s">
        <v>225</v>
      </c>
      <c r="Q23" s="42" t="s">
        <v>54</v>
      </c>
      <c r="R23" s="7" t="s">
        <v>226</v>
      </c>
    </row>
    <row r="24">
      <c r="A24" s="109"/>
      <c r="B24" s="109"/>
      <c r="I24" s="109"/>
      <c r="N24" s="111"/>
    </row>
    <row r="25">
      <c r="A25" s="7" t="s">
        <v>238</v>
      </c>
      <c r="B25" s="22" t="s">
        <v>239</v>
      </c>
      <c r="C25" s="28" t="s">
        <v>240</v>
      </c>
      <c r="D25" s="24"/>
      <c r="E25" s="24"/>
      <c r="F25" s="24"/>
      <c r="G25" s="24"/>
      <c r="H25" s="24"/>
      <c r="I25" s="24"/>
      <c r="J25" s="24"/>
      <c r="K25" s="24"/>
      <c r="L25" s="26"/>
      <c r="M25" s="23"/>
      <c r="N25" s="23"/>
    </row>
    <row r="26">
      <c r="A26" s="7"/>
      <c r="B26" s="30"/>
      <c r="C26" s="28"/>
      <c r="D26" s="31"/>
      <c r="E26" s="40"/>
      <c r="F26" s="34"/>
      <c r="G26" s="24"/>
      <c r="H26" s="113"/>
      <c r="I26" s="31"/>
      <c r="J26" s="68"/>
      <c r="K26" s="68"/>
      <c r="L26" s="57"/>
      <c r="M26" s="34"/>
      <c r="N26" s="40"/>
      <c r="O26" s="40"/>
    </row>
    <row r="27">
      <c r="A27" s="7"/>
      <c r="B27" s="30"/>
      <c r="C27" s="28"/>
      <c r="D27" s="31"/>
      <c r="E27" s="40"/>
      <c r="F27" s="34"/>
      <c r="G27" s="24"/>
      <c r="H27" s="113"/>
      <c r="I27" s="31"/>
      <c r="J27" s="68"/>
      <c r="K27" s="68"/>
      <c r="L27" s="57"/>
      <c r="M27" s="34"/>
      <c r="N27" s="40"/>
      <c r="O27" s="40"/>
    </row>
    <row r="28">
      <c r="A28" s="7" t="s">
        <v>243</v>
      </c>
      <c r="B28" s="30" t="s">
        <v>199</v>
      </c>
      <c r="C28" s="28" t="s">
        <v>240</v>
      </c>
      <c r="D28" s="31"/>
      <c r="E28" s="40"/>
      <c r="F28" s="34"/>
      <c r="G28" s="24"/>
      <c r="H28" s="113"/>
      <c r="I28" s="31"/>
      <c r="J28" s="68"/>
      <c r="K28" s="68"/>
      <c r="L28" s="57"/>
      <c r="M28" s="34"/>
      <c r="N28" s="40"/>
      <c r="O28" s="40"/>
    </row>
    <row r="29">
      <c r="N29" s="23"/>
    </row>
    <row r="30">
      <c r="A30" s="7"/>
      <c r="B30" s="22"/>
      <c r="C30" s="27"/>
      <c r="D30" s="31"/>
      <c r="E30" s="40"/>
      <c r="F30" s="40"/>
      <c r="G30" s="23"/>
      <c r="H30" s="113"/>
      <c r="I30" s="31"/>
      <c r="J30" s="34"/>
      <c r="K30" s="34"/>
      <c r="L30" s="57"/>
      <c r="M30" s="31"/>
      <c r="N30" s="40"/>
    </row>
    <row r="31">
      <c r="N31" s="23"/>
    </row>
    <row r="32">
      <c r="A32" s="46" t="s">
        <v>246</v>
      </c>
      <c r="B32" s="46" t="s">
        <v>247</v>
      </c>
      <c r="C32" s="51"/>
      <c r="D32" s="24"/>
      <c r="E32" s="24"/>
      <c r="F32" s="24"/>
      <c r="G32" s="24"/>
      <c r="H32" s="24"/>
      <c r="I32" s="24"/>
      <c r="J32" s="24"/>
      <c r="K32" s="24"/>
      <c r="L32" s="26"/>
      <c r="M32" s="23"/>
      <c r="N32" s="23"/>
    </row>
    <row r="33">
      <c r="N33" s="23"/>
    </row>
    <row r="34">
      <c r="A34" s="117" t="s">
        <v>248</v>
      </c>
      <c r="B34" s="30" t="s">
        <v>264</v>
      </c>
      <c r="C34" s="91" t="s">
        <v>267</v>
      </c>
      <c r="D34" s="7" t="s">
        <v>269</v>
      </c>
      <c r="E34" s="40">
        <v>32.0</v>
      </c>
      <c r="F34" s="40" t="s">
        <v>180</v>
      </c>
      <c r="G34" s="118" t="s">
        <v>272</v>
      </c>
      <c r="H34" s="40" t="s">
        <v>182</v>
      </c>
      <c r="I34" s="101" t="s">
        <v>279</v>
      </c>
      <c r="J34" s="40" t="s">
        <v>186</v>
      </c>
      <c r="K34" s="34" t="s">
        <v>281</v>
      </c>
      <c r="L34" s="57" t="s">
        <v>282</v>
      </c>
      <c r="M34" s="31" t="s">
        <v>284</v>
      </c>
      <c r="N34" s="31" t="s">
        <v>286</v>
      </c>
      <c r="O34" s="27"/>
      <c r="P34" s="109" t="s">
        <v>288</v>
      </c>
      <c r="Q34" s="59" t="s">
        <v>78</v>
      </c>
      <c r="R34" s="14" t="s">
        <v>290</v>
      </c>
    </row>
    <row r="35">
      <c r="A35" s="7"/>
      <c r="B35" s="50"/>
      <c r="C35" s="91"/>
      <c r="D35" s="7"/>
      <c r="E35" s="31"/>
      <c r="F35" s="40"/>
      <c r="G35" s="70"/>
      <c r="H35" s="94"/>
      <c r="I35" s="31"/>
      <c r="J35" s="40"/>
      <c r="K35" s="40"/>
      <c r="L35" s="96"/>
      <c r="M35" s="40"/>
      <c r="O35" s="94"/>
      <c r="P35" s="14"/>
      <c r="Q35" s="103"/>
      <c r="R35" s="14"/>
    </row>
    <row r="36">
      <c r="A36" s="117" t="s">
        <v>299</v>
      </c>
      <c r="B36" s="30" t="s">
        <v>300</v>
      </c>
      <c r="C36" s="123" t="s">
        <v>176</v>
      </c>
      <c r="D36" s="7" t="s">
        <v>179</v>
      </c>
      <c r="E36" s="31">
        <v>32.0</v>
      </c>
      <c r="F36" s="40" t="s">
        <v>180</v>
      </c>
      <c r="G36" s="70" t="s">
        <v>314</v>
      </c>
      <c r="H36" s="94" t="s">
        <v>182</v>
      </c>
      <c r="I36" s="70" t="s">
        <v>185</v>
      </c>
      <c r="J36" s="40" t="s">
        <v>186</v>
      </c>
      <c r="K36" s="40" t="s">
        <v>265</v>
      </c>
      <c r="L36" s="96" t="s">
        <v>317</v>
      </c>
      <c r="M36" s="40" t="s">
        <v>318</v>
      </c>
      <c r="O36" s="94" t="s">
        <v>193</v>
      </c>
      <c r="P36" s="66" t="s">
        <v>320</v>
      </c>
      <c r="Q36" s="70" t="s">
        <v>215</v>
      </c>
      <c r="R36" s="66" t="s">
        <v>323</v>
      </c>
    </row>
    <row r="37">
      <c r="A37" s="83"/>
      <c r="B37" s="30"/>
      <c r="C37" s="27"/>
      <c r="D37" s="31"/>
      <c r="E37" s="31"/>
      <c r="F37" s="31"/>
      <c r="G37" s="31"/>
      <c r="H37" s="31"/>
      <c r="I37" s="40"/>
      <c r="J37" s="34"/>
      <c r="K37" s="34"/>
      <c r="L37" s="57"/>
      <c r="M37" s="31"/>
      <c r="N37" s="31"/>
      <c r="P37" s="14"/>
      <c r="Q37" s="42"/>
      <c r="R37" s="14"/>
    </row>
    <row r="38">
      <c r="A38" s="117" t="s">
        <v>327</v>
      </c>
      <c r="B38" s="30" t="s">
        <v>329</v>
      </c>
      <c r="C38" s="63" t="s">
        <v>330</v>
      </c>
      <c r="D38" s="34" t="s">
        <v>331</v>
      </c>
      <c r="E38" s="34">
        <v>16.0</v>
      </c>
      <c r="F38" s="40" t="s">
        <v>334</v>
      </c>
      <c r="G38" s="40" t="s">
        <v>128</v>
      </c>
      <c r="H38" s="34" t="s">
        <v>338</v>
      </c>
      <c r="I38" s="40" t="s">
        <v>343</v>
      </c>
      <c r="J38" s="34" t="s">
        <v>186</v>
      </c>
      <c r="K38" s="34" t="s">
        <v>347</v>
      </c>
      <c r="L38" s="57" t="s">
        <v>348</v>
      </c>
      <c r="M38" s="31" t="s">
        <v>349</v>
      </c>
      <c r="N38" s="31" t="s">
        <v>351</v>
      </c>
      <c r="O38" s="27" t="s">
        <v>352</v>
      </c>
      <c r="P38" s="14" t="s">
        <v>352</v>
      </c>
      <c r="Q38" s="42" t="s">
        <v>54</v>
      </c>
      <c r="R38" s="14" t="s">
        <v>353</v>
      </c>
    </row>
    <row r="39">
      <c r="A39" s="117" t="s">
        <v>354</v>
      </c>
      <c r="B39" s="30" t="s">
        <v>355</v>
      </c>
      <c r="C39" s="91" t="s">
        <v>267</v>
      </c>
      <c r="D39" s="7" t="s">
        <v>269</v>
      </c>
      <c r="E39" s="40">
        <v>32.0</v>
      </c>
      <c r="F39" s="40" t="s">
        <v>180</v>
      </c>
      <c r="G39" s="118" t="s">
        <v>272</v>
      </c>
      <c r="H39" s="40" t="s">
        <v>182</v>
      </c>
      <c r="I39" s="101" t="s">
        <v>279</v>
      </c>
      <c r="J39" s="40" t="s">
        <v>186</v>
      </c>
      <c r="K39" s="40" t="s">
        <v>358</v>
      </c>
      <c r="L39" s="57" t="s">
        <v>360</v>
      </c>
      <c r="M39" s="31" t="s">
        <v>361</v>
      </c>
      <c r="N39" s="31" t="s">
        <v>362</v>
      </c>
      <c r="O39" s="27"/>
      <c r="P39" s="14" t="s">
        <v>364</v>
      </c>
      <c r="Q39" s="59" t="s">
        <v>78</v>
      </c>
      <c r="R39" s="14" t="s">
        <v>367</v>
      </c>
    </row>
    <row r="40">
      <c r="A40" s="56" t="s">
        <v>370</v>
      </c>
      <c r="B40" s="22" t="s">
        <v>371</v>
      </c>
      <c r="C40" s="63" t="s">
        <v>83</v>
      </c>
      <c r="D40" s="34" t="s">
        <v>372</v>
      </c>
      <c r="E40" s="34">
        <v>24.0</v>
      </c>
      <c r="F40" s="31" t="s">
        <v>373</v>
      </c>
      <c r="G40" s="40" t="s">
        <v>128</v>
      </c>
      <c r="H40" s="34" t="s">
        <v>376</v>
      </c>
      <c r="I40" s="101" t="s">
        <v>377</v>
      </c>
      <c r="J40" s="34" t="s">
        <v>87</v>
      </c>
      <c r="K40" s="34" t="s">
        <v>379</v>
      </c>
      <c r="L40" s="106" t="s">
        <v>380</v>
      </c>
      <c r="M40" s="24"/>
      <c r="N40" s="40" t="s">
        <v>382</v>
      </c>
      <c r="O40" s="24"/>
      <c r="P40" s="66" t="s">
        <v>384</v>
      </c>
      <c r="Q40" s="73" t="s">
        <v>54</v>
      </c>
      <c r="R40" s="66" t="s">
        <v>386</v>
      </c>
    </row>
    <row r="41">
      <c r="A41" s="83" t="s">
        <v>388</v>
      </c>
      <c r="B41" s="30" t="s">
        <v>389</v>
      </c>
      <c r="C41" s="123" t="s">
        <v>176</v>
      </c>
      <c r="D41" s="7" t="s">
        <v>179</v>
      </c>
      <c r="E41" s="31">
        <v>32.0</v>
      </c>
      <c r="F41" s="40" t="s">
        <v>390</v>
      </c>
      <c r="G41" s="31" t="s">
        <v>391</v>
      </c>
      <c r="H41" s="7" t="s">
        <v>182</v>
      </c>
      <c r="I41" s="31" t="s">
        <v>185</v>
      </c>
      <c r="J41" s="40" t="s">
        <v>70</v>
      </c>
      <c r="K41" s="40" t="s">
        <v>265</v>
      </c>
      <c r="L41" s="96" t="s">
        <v>394</v>
      </c>
      <c r="M41" s="40" t="s">
        <v>395</v>
      </c>
      <c r="N41" s="31" t="s">
        <v>193</v>
      </c>
      <c r="P41" s="14" t="s">
        <v>398</v>
      </c>
      <c r="Q41" s="103" t="s">
        <v>215</v>
      </c>
      <c r="R41" s="14" t="s">
        <v>401</v>
      </c>
    </row>
    <row r="42">
      <c r="A42" s="83" t="s">
        <v>403</v>
      </c>
      <c r="B42" s="30" t="s">
        <v>406</v>
      </c>
      <c r="C42" s="123" t="s">
        <v>176</v>
      </c>
      <c r="D42" s="7" t="s">
        <v>179</v>
      </c>
      <c r="E42" s="31">
        <v>32.0</v>
      </c>
      <c r="F42" s="40" t="s">
        <v>390</v>
      </c>
      <c r="G42" s="31" t="s">
        <v>391</v>
      </c>
      <c r="H42" s="7" t="s">
        <v>182</v>
      </c>
      <c r="I42" s="31" t="s">
        <v>185</v>
      </c>
      <c r="J42" s="40" t="s">
        <v>70</v>
      </c>
      <c r="K42" s="40" t="s">
        <v>107</v>
      </c>
      <c r="L42" s="96" t="s">
        <v>412</v>
      </c>
      <c r="M42" s="40" t="s">
        <v>413</v>
      </c>
      <c r="N42" s="31" t="s">
        <v>193</v>
      </c>
      <c r="P42" s="14" t="s">
        <v>414</v>
      </c>
      <c r="Q42" s="103" t="s">
        <v>215</v>
      </c>
      <c r="R42" s="14" t="s">
        <v>416</v>
      </c>
    </row>
    <row r="43">
      <c r="A43" s="83"/>
      <c r="B43" s="30"/>
      <c r="C43" s="91"/>
      <c r="D43" s="66"/>
      <c r="E43" s="31"/>
      <c r="F43" s="40"/>
      <c r="G43" s="31"/>
      <c r="H43" s="94"/>
      <c r="I43" s="31"/>
      <c r="J43" s="40"/>
      <c r="K43" s="40"/>
      <c r="L43" s="96"/>
      <c r="M43" s="40"/>
      <c r="N43" s="94"/>
      <c r="O43" s="103"/>
      <c r="P43" s="14"/>
      <c r="Q43" s="103"/>
      <c r="R43" s="14"/>
    </row>
    <row r="44">
      <c r="A44" s="83" t="s">
        <v>424</v>
      </c>
      <c r="B44" s="30" t="s">
        <v>426</v>
      </c>
      <c r="C44" s="123" t="s">
        <v>176</v>
      </c>
      <c r="D44" s="66" t="s">
        <v>179</v>
      </c>
      <c r="E44" s="31">
        <v>32.0</v>
      </c>
      <c r="F44" s="40" t="s">
        <v>428</v>
      </c>
      <c r="G44" s="31" t="s">
        <v>181</v>
      </c>
      <c r="H44" s="94" t="s">
        <v>182</v>
      </c>
      <c r="I44" s="31" t="s">
        <v>185</v>
      </c>
      <c r="J44" s="40" t="s">
        <v>383</v>
      </c>
      <c r="K44" s="40" t="s">
        <v>433</v>
      </c>
      <c r="L44" s="96" t="s">
        <v>434</v>
      </c>
      <c r="M44" s="40" t="s">
        <v>436</v>
      </c>
      <c r="N44" s="94" t="s">
        <v>193</v>
      </c>
      <c r="O44" s="103" t="s">
        <v>215</v>
      </c>
      <c r="P44" s="14" t="s">
        <v>440</v>
      </c>
      <c r="Q44" s="103" t="s">
        <v>215</v>
      </c>
      <c r="R44" s="14" t="s">
        <v>441</v>
      </c>
    </row>
    <row r="45">
      <c r="N45" s="23"/>
    </row>
    <row r="46">
      <c r="B46" s="32"/>
      <c r="C46" s="51"/>
      <c r="D46" s="24"/>
      <c r="E46" s="24"/>
      <c r="F46" s="24"/>
      <c r="G46" s="24"/>
      <c r="H46" s="24"/>
      <c r="I46" s="24"/>
      <c r="J46" s="24"/>
      <c r="K46" s="24"/>
      <c r="L46" s="26"/>
      <c r="M46" s="23"/>
      <c r="N46" s="23"/>
    </row>
    <row r="47">
      <c r="A47" s="46" t="s">
        <v>447</v>
      </c>
      <c r="B47" s="46" t="s">
        <v>449</v>
      </c>
      <c r="C47" s="46" t="s">
        <v>452</v>
      </c>
      <c r="D47" s="24"/>
      <c r="E47" s="24"/>
      <c r="F47" s="24"/>
      <c r="G47" s="24"/>
      <c r="H47" s="24"/>
      <c r="I47" s="24"/>
      <c r="J47" s="24"/>
      <c r="K47" s="24"/>
      <c r="L47" s="26"/>
      <c r="M47" s="23"/>
      <c r="N47" s="23"/>
    </row>
    <row r="48">
      <c r="A48" s="109"/>
      <c r="G48" s="24"/>
      <c r="H48" s="24"/>
      <c r="I48" s="24"/>
      <c r="J48" s="24"/>
      <c r="K48" s="24"/>
      <c r="L48" s="26"/>
      <c r="M48" s="23"/>
      <c r="N48" s="23"/>
    </row>
    <row r="49">
      <c r="A49" s="83" t="s">
        <v>460</v>
      </c>
      <c r="B49" s="30" t="s">
        <v>463</v>
      </c>
      <c r="C49" s="27" t="s">
        <v>46</v>
      </c>
      <c r="D49" s="31" t="s">
        <v>102</v>
      </c>
      <c r="E49" s="40">
        <v>16.0</v>
      </c>
      <c r="F49" s="34" t="s">
        <v>67</v>
      </c>
      <c r="G49" s="23"/>
      <c r="H49" s="129" t="s">
        <v>68</v>
      </c>
      <c r="I49" s="31" t="s">
        <v>113</v>
      </c>
      <c r="J49" s="34" t="s">
        <v>50</v>
      </c>
      <c r="K49" s="34" t="s">
        <v>265</v>
      </c>
      <c r="L49" s="57" t="s">
        <v>479</v>
      </c>
      <c r="M49" s="31" t="s">
        <v>481</v>
      </c>
      <c r="N49" s="40" t="s">
        <v>483</v>
      </c>
      <c r="P49" s="14" t="s">
        <v>485</v>
      </c>
      <c r="Q49" s="42" t="s">
        <v>54</v>
      </c>
      <c r="R49" s="14" t="s">
        <v>487</v>
      </c>
    </row>
    <row r="50">
      <c r="A50" s="109"/>
      <c r="G50" s="24"/>
      <c r="H50" s="24"/>
      <c r="I50" s="24"/>
      <c r="J50" s="24"/>
      <c r="K50" s="24"/>
      <c r="L50" s="26"/>
      <c r="M50" s="23"/>
      <c r="N50" s="23"/>
    </row>
    <row r="51">
      <c r="A51" s="60" t="s">
        <v>490</v>
      </c>
      <c r="B51" s="30" t="s">
        <v>491</v>
      </c>
      <c r="C51" s="63" t="s">
        <v>105</v>
      </c>
      <c r="D51" s="33" t="s">
        <v>110</v>
      </c>
      <c r="E51" s="34">
        <v>4.0</v>
      </c>
      <c r="F51" s="34" t="s">
        <v>67</v>
      </c>
      <c r="G51" s="24"/>
      <c r="H51" s="77" t="s">
        <v>495</v>
      </c>
      <c r="I51" s="34">
        <v>8.0</v>
      </c>
      <c r="J51" s="34" t="s">
        <v>50</v>
      </c>
      <c r="K51" s="34" t="s">
        <v>498</v>
      </c>
      <c r="L51" s="106" t="s">
        <v>499</v>
      </c>
      <c r="M51" s="34"/>
      <c r="N51" s="31" t="s">
        <v>128</v>
      </c>
      <c r="P51" s="14" t="s">
        <v>500</v>
      </c>
      <c r="Q51" s="103" t="s">
        <v>215</v>
      </c>
      <c r="R51" s="14" t="s">
        <v>503</v>
      </c>
    </row>
    <row r="52">
      <c r="A52" s="60" t="s">
        <v>490</v>
      </c>
      <c r="B52" s="30" t="s">
        <v>504</v>
      </c>
      <c r="C52" s="63" t="s">
        <v>105</v>
      </c>
      <c r="D52" s="33" t="s">
        <v>110</v>
      </c>
      <c r="E52" s="34">
        <v>4.0</v>
      </c>
      <c r="F52" s="34" t="s">
        <v>505</v>
      </c>
      <c r="G52" s="24"/>
      <c r="H52" s="77" t="s">
        <v>495</v>
      </c>
      <c r="I52" s="34">
        <v>8.0</v>
      </c>
      <c r="J52" s="34" t="s">
        <v>50</v>
      </c>
      <c r="K52" s="40" t="s">
        <v>506</v>
      </c>
      <c r="L52" s="106" t="s">
        <v>507</v>
      </c>
      <c r="M52" s="24"/>
      <c r="N52" s="31" t="s">
        <v>128</v>
      </c>
      <c r="P52" s="14" t="s">
        <v>508</v>
      </c>
      <c r="Q52" s="103" t="s">
        <v>215</v>
      </c>
      <c r="R52" s="14" t="s">
        <v>509</v>
      </c>
    </row>
    <row r="53">
      <c r="A53" s="109"/>
      <c r="G53" s="24"/>
      <c r="H53" s="24"/>
      <c r="I53" s="24"/>
      <c r="J53" s="24"/>
      <c r="K53" s="24"/>
      <c r="L53" s="26"/>
      <c r="M53" s="23"/>
      <c r="N53" s="23"/>
    </row>
    <row r="54">
      <c r="A54" s="109"/>
      <c r="G54" s="24"/>
      <c r="H54" s="24"/>
      <c r="I54" s="24"/>
      <c r="J54" s="24"/>
      <c r="K54" s="24"/>
      <c r="L54" s="26"/>
      <c r="M54" s="23"/>
      <c r="N54" s="23"/>
    </row>
    <row r="55">
      <c r="A55" s="83" t="s">
        <v>515</v>
      </c>
      <c r="B55" s="30" t="s">
        <v>516</v>
      </c>
      <c r="C55" s="134" t="s">
        <v>517</v>
      </c>
      <c r="G55" s="24"/>
      <c r="H55" s="24"/>
      <c r="I55" s="24"/>
      <c r="J55" s="24"/>
      <c r="K55" s="24"/>
      <c r="L55" s="26"/>
      <c r="M55" s="23"/>
      <c r="N55" s="23"/>
    </row>
    <row r="56">
      <c r="C56" s="141"/>
      <c r="G56" s="24"/>
      <c r="H56" s="24"/>
      <c r="I56" s="24"/>
      <c r="J56" s="24"/>
      <c r="K56" s="24"/>
      <c r="L56" s="26"/>
      <c r="M56" s="23"/>
      <c r="N56" s="23"/>
    </row>
    <row r="57">
      <c r="A57" s="7" t="s">
        <v>530</v>
      </c>
      <c r="B57" s="30" t="s">
        <v>531</v>
      </c>
      <c r="C57" s="134" t="s">
        <v>517</v>
      </c>
      <c r="G57" s="24"/>
      <c r="H57" s="24"/>
      <c r="I57" s="24"/>
      <c r="J57" s="24"/>
      <c r="K57" s="24"/>
      <c r="L57" s="26"/>
      <c r="M57" s="23"/>
      <c r="N57" s="23"/>
    </row>
    <row r="58">
      <c r="A58" s="7" t="s">
        <v>532</v>
      </c>
      <c r="B58" s="30" t="s">
        <v>533</v>
      </c>
      <c r="C58" s="134" t="s">
        <v>517</v>
      </c>
      <c r="G58" s="24"/>
      <c r="H58" s="24"/>
      <c r="I58" s="24"/>
      <c r="J58" s="24"/>
      <c r="K58" s="24"/>
      <c r="L58" s="26"/>
      <c r="M58" s="23"/>
      <c r="N58" s="23"/>
    </row>
    <row r="59">
      <c r="A59" s="7"/>
      <c r="B59" s="30"/>
      <c r="C59" s="134"/>
      <c r="G59" s="24"/>
      <c r="H59" s="24"/>
      <c r="I59" s="24"/>
      <c r="J59" s="24"/>
      <c r="K59" s="24"/>
      <c r="L59" s="26"/>
      <c r="M59" s="23"/>
      <c r="N59" s="23"/>
    </row>
    <row r="60">
      <c r="A60" s="7" t="s">
        <v>537</v>
      </c>
      <c r="B60" s="30" t="s">
        <v>538</v>
      </c>
      <c r="C60" s="134" t="s">
        <v>517</v>
      </c>
      <c r="G60" s="24"/>
      <c r="H60" s="24"/>
      <c r="I60" s="24"/>
      <c r="J60" s="24"/>
      <c r="K60" s="24"/>
      <c r="L60" s="26"/>
      <c r="M60" s="23"/>
      <c r="N60" s="23"/>
    </row>
    <row r="61">
      <c r="A61" s="7" t="s">
        <v>541</v>
      </c>
      <c r="B61" s="30" t="s">
        <v>542</v>
      </c>
      <c r="C61" s="134" t="s">
        <v>517</v>
      </c>
      <c r="G61" s="24"/>
      <c r="H61" s="24"/>
      <c r="I61" s="24"/>
      <c r="J61" s="24"/>
      <c r="K61" s="24"/>
      <c r="L61" s="26"/>
      <c r="M61" s="23"/>
      <c r="N61" s="23"/>
    </row>
    <row r="62">
      <c r="A62" s="109"/>
      <c r="C62" s="141"/>
      <c r="G62" s="24"/>
      <c r="H62" s="24"/>
      <c r="I62" s="24"/>
      <c r="J62" s="24"/>
      <c r="K62" s="24"/>
      <c r="L62" s="26"/>
      <c r="M62" s="23"/>
      <c r="N62" s="23"/>
    </row>
    <row r="63">
      <c r="A63" s="7" t="s">
        <v>543</v>
      </c>
      <c r="B63" s="30" t="s">
        <v>544</v>
      </c>
      <c r="C63" s="134" t="s">
        <v>517</v>
      </c>
      <c r="G63" s="24"/>
      <c r="H63" s="24"/>
      <c r="I63" s="24"/>
      <c r="J63" s="24"/>
      <c r="K63" s="24"/>
      <c r="L63" s="26"/>
      <c r="M63" s="23"/>
      <c r="N63" s="23"/>
    </row>
    <row r="64">
      <c r="A64" s="117"/>
      <c r="B64" s="30"/>
      <c r="C64" s="63"/>
      <c r="D64" s="62"/>
      <c r="E64" s="40"/>
      <c r="F64" s="40"/>
      <c r="G64" s="40"/>
      <c r="H64" s="34"/>
      <c r="I64" s="143"/>
      <c r="J64" s="34"/>
      <c r="K64" s="34"/>
      <c r="L64" s="57"/>
      <c r="M64" s="31"/>
      <c r="N64" s="31"/>
      <c r="O64" s="27"/>
      <c r="P64" s="14"/>
      <c r="Q64" s="73"/>
      <c r="R64" s="14"/>
      <c r="S64" s="7"/>
    </row>
    <row r="65">
      <c r="A65" s="117" t="s">
        <v>556</v>
      </c>
      <c r="B65" s="30" t="s">
        <v>559</v>
      </c>
      <c r="C65" s="63" t="s">
        <v>326</v>
      </c>
      <c r="D65" s="62" t="s">
        <v>562</v>
      </c>
      <c r="E65" s="40">
        <v>8.0</v>
      </c>
      <c r="F65" s="40" t="s">
        <v>564</v>
      </c>
      <c r="G65" s="40" t="s">
        <v>128</v>
      </c>
      <c r="H65" s="34" t="s">
        <v>565</v>
      </c>
      <c r="I65" s="143">
        <v>32.0</v>
      </c>
      <c r="J65" s="34" t="s">
        <v>186</v>
      </c>
      <c r="K65" s="34" t="s">
        <v>566</v>
      </c>
      <c r="L65" s="57" t="s">
        <v>567</v>
      </c>
      <c r="M65" s="31" t="s">
        <v>568</v>
      </c>
      <c r="N65" s="31" t="s">
        <v>569</v>
      </c>
      <c r="O65" s="27" t="s">
        <v>570</v>
      </c>
      <c r="P65" s="14" t="s">
        <v>571</v>
      </c>
      <c r="Q65" s="42" t="s">
        <v>54</v>
      </c>
      <c r="R65" s="14" t="s">
        <v>572</v>
      </c>
      <c r="S65" s="7" t="s">
        <v>573</v>
      </c>
    </row>
    <row r="66">
      <c r="A66" s="117" t="s">
        <v>574</v>
      </c>
      <c r="B66" s="30" t="s">
        <v>575</v>
      </c>
      <c r="C66" s="63" t="s">
        <v>326</v>
      </c>
      <c r="D66" s="34" t="s">
        <v>576</v>
      </c>
      <c r="E66" s="34">
        <v>4.0</v>
      </c>
      <c r="F66" s="40" t="s">
        <v>577</v>
      </c>
      <c r="G66" s="40" t="s">
        <v>128</v>
      </c>
      <c r="H66" s="34" t="s">
        <v>565</v>
      </c>
      <c r="I66" s="143">
        <v>32.0</v>
      </c>
      <c r="J66" s="34" t="s">
        <v>186</v>
      </c>
      <c r="K66" s="34" t="s">
        <v>579</v>
      </c>
      <c r="L66" s="106" t="s">
        <v>580</v>
      </c>
      <c r="M66" s="31" t="s">
        <v>581</v>
      </c>
      <c r="N66" s="31" t="s">
        <v>569</v>
      </c>
      <c r="O66" s="27" t="s">
        <v>582</v>
      </c>
      <c r="P66" s="14" t="s">
        <v>583</v>
      </c>
      <c r="Q66" s="42" t="s">
        <v>54</v>
      </c>
      <c r="R66" s="14" t="s">
        <v>584</v>
      </c>
      <c r="S66" s="146" t="s">
        <v>585</v>
      </c>
    </row>
    <row r="67">
      <c r="A67" s="7"/>
      <c r="B67" s="30"/>
      <c r="C67" s="7"/>
      <c r="G67" s="24"/>
      <c r="H67" s="24"/>
      <c r="I67" s="24"/>
      <c r="J67" s="24"/>
      <c r="K67" s="24"/>
      <c r="L67" s="26"/>
      <c r="M67" s="23"/>
      <c r="N67" s="23"/>
    </row>
    <row r="68">
      <c r="A68" s="7"/>
      <c r="B68" s="30"/>
      <c r="C68" s="7"/>
      <c r="G68" s="24"/>
      <c r="H68" s="24"/>
      <c r="I68" s="24"/>
      <c r="J68" s="24"/>
      <c r="K68" s="24"/>
      <c r="L68" s="26"/>
      <c r="M68" s="23"/>
      <c r="N68" s="23"/>
    </row>
    <row r="69">
      <c r="A69" s="7"/>
      <c r="B69" s="30"/>
      <c r="C69" s="7"/>
      <c r="G69" s="24"/>
      <c r="H69" s="24"/>
      <c r="I69" s="24"/>
      <c r="J69" s="24"/>
      <c r="K69" s="24"/>
      <c r="L69" s="26"/>
      <c r="M69" s="23"/>
      <c r="N69" s="23"/>
    </row>
    <row r="70">
      <c r="A70" s="7"/>
      <c r="B70" s="30"/>
      <c r="C70" s="7"/>
      <c r="G70" s="24"/>
      <c r="H70" s="24"/>
      <c r="I70" s="24"/>
      <c r="J70" s="24"/>
      <c r="K70" s="24"/>
      <c r="L70" s="26"/>
      <c r="M70" s="23"/>
      <c r="N70" s="23"/>
    </row>
    <row r="71">
      <c r="A71" s="7"/>
      <c r="B71" s="30"/>
      <c r="C71" s="7"/>
      <c r="G71" s="24"/>
      <c r="H71" s="24"/>
      <c r="I71" s="24"/>
      <c r="J71" s="24"/>
      <c r="K71" s="24"/>
      <c r="L71" s="26"/>
      <c r="M71" s="23"/>
      <c r="N71" s="23"/>
    </row>
    <row r="72">
      <c r="A72" s="7"/>
      <c r="B72" s="30"/>
      <c r="C72" s="7"/>
      <c r="G72" s="24"/>
      <c r="H72" s="24"/>
      <c r="I72" s="24"/>
      <c r="J72" s="24"/>
      <c r="K72" s="24"/>
      <c r="L72" s="26"/>
      <c r="M72" s="23"/>
      <c r="N72" s="23"/>
    </row>
    <row r="73">
      <c r="A73" s="148" t="s">
        <v>597</v>
      </c>
      <c r="B73" s="32"/>
      <c r="C73" s="51"/>
      <c r="D73" s="24"/>
      <c r="E73" s="24"/>
      <c r="F73" s="24"/>
      <c r="G73" s="24"/>
      <c r="H73" s="24"/>
      <c r="I73" s="24"/>
      <c r="J73" s="24"/>
      <c r="K73" s="24"/>
      <c r="L73" s="26"/>
      <c r="M73" s="23"/>
      <c r="N73" s="23"/>
    </row>
    <row r="74">
      <c r="A74" s="78" t="s">
        <v>605</v>
      </c>
      <c r="B74" s="150" t="s">
        <v>264</v>
      </c>
      <c r="C74" s="151" t="s">
        <v>612</v>
      </c>
      <c r="D74" s="87"/>
      <c r="E74" s="87"/>
      <c r="F74" s="86" t="s">
        <v>617</v>
      </c>
      <c r="G74" s="87"/>
      <c r="H74" s="87"/>
      <c r="I74" s="86" t="s">
        <v>619</v>
      </c>
      <c r="J74" s="24"/>
      <c r="K74" s="24"/>
      <c r="L74" s="26"/>
      <c r="M74" s="23"/>
      <c r="N74" s="23"/>
    </row>
    <row r="75">
      <c r="A75" s="100" t="s">
        <v>621</v>
      </c>
      <c r="B75" s="150" t="s">
        <v>622</v>
      </c>
      <c r="C75" s="152" t="s">
        <v>240</v>
      </c>
      <c r="D75" s="86" t="s">
        <v>258</v>
      </c>
      <c r="E75" s="87"/>
      <c r="F75" s="86" t="s">
        <v>624</v>
      </c>
      <c r="G75" s="87"/>
      <c r="H75" s="87"/>
      <c r="I75" s="86" t="s">
        <v>625</v>
      </c>
      <c r="J75" s="87"/>
      <c r="K75" s="87"/>
      <c r="L75" s="154"/>
      <c r="M75" s="156"/>
      <c r="N75" s="156"/>
      <c r="O75" s="90"/>
      <c r="P75" s="80" t="s">
        <v>630</v>
      </c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</row>
    <row r="76">
      <c r="A76" s="78" t="s">
        <v>632</v>
      </c>
      <c r="B76" s="161" t="s">
        <v>220</v>
      </c>
      <c r="C76" s="151" t="s">
        <v>326</v>
      </c>
      <c r="D76" s="86" t="s">
        <v>576</v>
      </c>
      <c r="E76" s="86">
        <v>4.0</v>
      </c>
      <c r="F76" s="86" t="s">
        <v>652</v>
      </c>
      <c r="G76" s="87"/>
      <c r="H76" s="86" t="s">
        <v>565</v>
      </c>
      <c r="I76" s="162">
        <v>32.0</v>
      </c>
      <c r="J76" s="86" t="s">
        <v>186</v>
      </c>
      <c r="K76" s="86" t="s">
        <v>579</v>
      </c>
      <c r="L76" s="163" t="s">
        <v>580</v>
      </c>
      <c r="M76" s="164" t="s">
        <v>677</v>
      </c>
      <c r="N76" s="164"/>
      <c r="O76" s="78" t="s">
        <v>582</v>
      </c>
      <c r="P76" s="80" t="s">
        <v>687</v>
      </c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</row>
    <row r="77">
      <c r="A77" s="98" t="s">
        <v>694</v>
      </c>
      <c r="B77" s="99" t="s">
        <v>695</v>
      </c>
      <c r="C77" s="104" t="s">
        <v>697</v>
      </c>
      <c r="D77" s="114"/>
      <c r="E77" s="114"/>
      <c r="F77" s="114"/>
      <c r="G77" s="114"/>
      <c r="H77" s="114"/>
      <c r="I77" s="114"/>
      <c r="J77" s="114"/>
      <c r="K77" s="114"/>
      <c r="L77" s="165"/>
      <c r="M77" s="166"/>
      <c r="N77" s="166"/>
      <c r="O77" s="116"/>
      <c r="P77" s="116"/>
      <c r="Q77" s="108" t="s">
        <v>719</v>
      </c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</row>
    <row r="78">
      <c r="A78" s="120" t="s">
        <v>726</v>
      </c>
      <c r="B78" s="167" t="s">
        <v>729</v>
      </c>
      <c r="C78" s="104" t="s">
        <v>697</v>
      </c>
      <c r="D78" s="114"/>
      <c r="E78" s="114"/>
      <c r="F78" s="114"/>
      <c r="G78" s="114"/>
      <c r="H78" s="114"/>
      <c r="I78" s="114"/>
      <c r="J78" s="168"/>
      <c r="K78" s="114"/>
      <c r="L78" s="165"/>
      <c r="M78" s="166"/>
      <c r="N78" s="16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</row>
    <row r="79">
      <c r="A79" s="120" t="s">
        <v>744</v>
      </c>
      <c r="B79" s="99" t="s">
        <v>42</v>
      </c>
      <c r="C79" s="104" t="s">
        <v>240</v>
      </c>
      <c r="D79" s="114"/>
      <c r="E79" s="114"/>
      <c r="F79" s="114"/>
      <c r="G79" s="114"/>
      <c r="H79" s="114"/>
      <c r="I79" s="114"/>
      <c r="J79" s="114"/>
      <c r="K79" s="114"/>
      <c r="L79" s="165"/>
      <c r="M79" s="166"/>
      <c r="N79" s="16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</row>
    <row r="80">
      <c r="A80" s="170" t="s">
        <v>748</v>
      </c>
      <c r="B80" s="155" t="s">
        <v>756</v>
      </c>
      <c r="C80" s="172" t="s">
        <v>123</v>
      </c>
      <c r="D80" s="112" t="s">
        <v>198</v>
      </c>
      <c r="E80" s="112">
        <v>4.0</v>
      </c>
      <c r="F80" s="112" t="s">
        <v>67</v>
      </c>
      <c r="G80" s="114"/>
      <c r="H80" s="174" t="s">
        <v>111</v>
      </c>
      <c r="I80" s="175" t="s">
        <v>762</v>
      </c>
      <c r="J80" s="122" t="s">
        <v>186</v>
      </c>
      <c r="K80" s="112" t="s">
        <v>209</v>
      </c>
      <c r="L80" s="177" t="s">
        <v>767</v>
      </c>
      <c r="M80" s="179" t="s">
        <v>211</v>
      </c>
      <c r="N80" s="181" t="s">
        <v>212</v>
      </c>
      <c r="O80" s="108" t="s">
        <v>213</v>
      </c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</row>
    <row r="81">
      <c r="A81" s="48" t="s">
        <v>128</v>
      </c>
      <c r="B81" s="7" t="s">
        <v>776</v>
      </c>
      <c r="C81" s="27" t="s">
        <v>46</v>
      </c>
      <c r="D81" s="40" t="s">
        <v>425</v>
      </c>
      <c r="E81" s="34">
        <v>4.0</v>
      </c>
      <c r="F81" s="34" t="s">
        <v>67</v>
      </c>
      <c r="G81" s="23"/>
      <c r="H81" s="7" t="s">
        <v>68</v>
      </c>
      <c r="I81" s="101">
        <v>8.0</v>
      </c>
      <c r="J81" s="36" t="s">
        <v>87</v>
      </c>
      <c r="K81" s="34" t="s">
        <v>311</v>
      </c>
      <c r="L81" s="106" t="s">
        <v>312</v>
      </c>
      <c r="M81" s="31" t="s">
        <v>759</v>
      </c>
      <c r="N81" s="31" t="s">
        <v>760</v>
      </c>
    </row>
    <row r="82">
      <c r="A82" s="120" t="s">
        <v>777</v>
      </c>
      <c r="B82" s="167" t="s">
        <v>729</v>
      </c>
      <c r="C82" s="108" t="s">
        <v>105</v>
      </c>
      <c r="D82" s="125" t="s">
        <v>404</v>
      </c>
      <c r="E82" s="125">
        <v>8.0</v>
      </c>
      <c r="F82" s="112" t="s">
        <v>67</v>
      </c>
      <c r="G82" s="181"/>
      <c r="H82" s="181" t="s">
        <v>407</v>
      </c>
      <c r="I82" s="175" t="s">
        <v>781</v>
      </c>
      <c r="J82" s="112" t="s">
        <v>50</v>
      </c>
      <c r="K82" s="112" t="s">
        <v>227</v>
      </c>
      <c r="L82" s="177" t="s">
        <v>228</v>
      </c>
      <c r="M82" s="181" t="s">
        <v>782</v>
      </c>
      <c r="N82" s="16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</row>
    <row r="83">
      <c r="A83" s="120" t="s">
        <v>783</v>
      </c>
      <c r="B83" s="167" t="s">
        <v>729</v>
      </c>
      <c r="C83" s="172" t="s">
        <v>46</v>
      </c>
      <c r="D83" s="185" t="s">
        <v>588</v>
      </c>
      <c r="E83" s="125">
        <v>24.0</v>
      </c>
      <c r="F83" s="125" t="s">
        <v>67</v>
      </c>
      <c r="G83" s="114"/>
      <c r="H83" s="174" t="s">
        <v>111</v>
      </c>
      <c r="I83" s="125" t="s">
        <v>113</v>
      </c>
      <c r="J83" s="112" t="s">
        <v>50</v>
      </c>
      <c r="K83" s="112" t="s">
        <v>665</v>
      </c>
      <c r="L83" s="177" t="s">
        <v>784</v>
      </c>
      <c r="M83" s="125" t="s">
        <v>668</v>
      </c>
      <c r="N83" s="125" t="s">
        <v>133</v>
      </c>
      <c r="O83" s="125">
        <v>530.0</v>
      </c>
      <c r="P83" s="116"/>
      <c r="Q83" s="116"/>
      <c r="R83" s="108"/>
      <c r="S83" s="108"/>
      <c r="T83" s="108"/>
      <c r="U83" s="108"/>
      <c r="V83" s="108"/>
      <c r="W83" s="108"/>
      <c r="X83" s="116"/>
      <c r="Y83" s="116"/>
      <c r="Z83" s="116"/>
      <c r="AA83" s="116"/>
      <c r="AB83" s="116"/>
    </row>
    <row r="84">
      <c r="A84" s="120" t="s">
        <v>788</v>
      </c>
      <c r="B84" s="167" t="s">
        <v>789</v>
      </c>
      <c r="C84" s="172" t="s">
        <v>46</v>
      </c>
      <c r="D84" s="181" t="s">
        <v>102</v>
      </c>
      <c r="E84" s="125">
        <v>16.0</v>
      </c>
      <c r="F84" s="112" t="s">
        <v>67</v>
      </c>
      <c r="G84" s="114"/>
      <c r="H84" s="174" t="s">
        <v>111</v>
      </c>
      <c r="I84" s="181" t="s">
        <v>113</v>
      </c>
      <c r="J84" s="112" t="s">
        <v>50</v>
      </c>
      <c r="K84" s="112" t="s">
        <v>114</v>
      </c>
      <c r="L84" s="187" t="s">
        <v>115</v>
      </c>
      <c r="M84" s="112" t="s">
        <v>116</v>
      </c>
      <c r="N84" s="125" t="s">
        <v>483</v>
      </c>
      <c r="O84" s="125">
        <v>551.0</v>
      </c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</row>
    <row r="85">
      <c r="A85" s="188" t="s">
        <v>799</v>
      </c>
      <c r="B85" s="99" t="s">
        <v>802</v>
      </c>
      <c r="C85" s="108" t="s">
        <v>46</v>
      </c>
      <c r="D85" s="181" t="s">
        <v>102</v>
      </c>
      <c r="E85" s="125">
        <v>16.0</v>
      </c>
      <c r="F85" s="112" t="s">
        <v>67</v>
      </c>
      <c r="G85" s="166"/>
      <c r="H85" s="174" t="s">
        <v>111</v>
      </c>
      <c r="I85" s="181" t="s">
        <v>113</v>
      </c>
      <c r="J85" s="112" t="s">
        <v>50</v>
      </c>
      <c r="K85" s="112" t="s">
        <v>265</v>
      </c>
      <c r="L85" s="187" t="s">
        <v>479</v>
      </c>
      <c r="M85" s="181" t="s">
        <v>481</v>
      </c>
      <c r="N85" s="125" t="s">
        <v>483</v>
      </c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</row>
    <row r="86">
      <c r="A86" s="190" t="s">
        <v>808</v>
      </c>
      <c r="B86" s="167" t="s">
        <v>819</v>
      </c>
      <c r="C86" s="172" t="s">
        <v>326</v>
      </c>
      <c r="D86" s="112" t="s">
        <v>823</v>
      </c>
      <c r="E86" s="112">
        <v>4.0</v>
      </c>
      <c r="F86" s="125" t="s">
        <v>724</v>
      </c>
      <c r="G86" s="125" t="s">
        <v>128</v>
      </c>
      <c r="H86" s="112" t="s">
        <v>565</v>
      </c>
      <c r="I86" s="192">
        <v>32.0</v>
      </c>
      <c r="J86" s="112" t="s">
        <v>186</v>
      </c>
      <c r="K86" s="112" t="s">
        <v>566</v>
      </c>
      <c r="L86" s="187" t="s">
        <v>567</v>
      </c>
      <c r="M86" s="181" t="s">
        <v>568</v>
      </c>
      <c r="N86" s="181" t="s">
        <v>825</v>
      </c>
      <c r="O86" s="108" t="s">
        <v>570</v>
      </c>
      <c r="P86" s="194" t="s">
        <v>571</v>
      </c>
      <c r="Q86" s="196" t="s">
        <v>54</v>
      </c>
      <c r="R86" s="194" t="s">
        <v>572</v>
      </c>
      <c r="S86" s="120" t="s">
        <v>573</v>
      </c>
      <c r="T86" s="116"/>
      <c r="U86" s="116"/>
      <c r="V86" s="116"/>
      <c r="W86" s="116"/>
      <c r="X86" s="116"/>
      <c r="Y86" s="116"/>
      <c r="Z86" s="116"/>
      <c r="AA86" s="116"/>
      <c r="AB86" s="116"/>
    </row>
    <row r="87">
      <c r="A87" s="188" t="s">
        <v>834</v>
      </c>
      <c r="B87" s="99" t="s">
        <v>835</v>
      </c>
      <c r="C87" s="172" t="s">
        <v>326</v>
      </c>
      <c r="D87" s="112" t="s">
        <v>576</v>
      </c>
      <c r="E87" s="112">
        <v>4.0</v>
      </c>
      <c r="F87" s="125" t="s">
        <v>577</v>
      </c>
      <c r="G87" s="125" t="s">
        <v>128</v>
      </c>
      <c r="H87" s="112" t="s">
        <v>565</v>
      </c>
      <c r="I87" s="192">
        <v>32.0</v>
      </c>
      <c r="J87" s="112" t="s">
        <v>186</v>
      </c>
      <c r="K87" s="112" t="s">
        <v>579</v>
      </c>
      <c r="L87" s="177" t="s">
        <v>580</v>
      </c>
      <c r="M87" s="181" t="s">
        <v>581</v>
      </c>
      <c r="N87" s="181" t="s">
        <v>838</v>
      </c>
      <c r="O87" s="108" t="s">
        <v>582</v>
      </c>
      <c r="P87" s="194" t="s">
        <v>583</v>
      </c>
      <c r="Q87" s="196" t="s">
        <v>54</v>
      </c>
      <c r="R87" s="194" t="s">
        <v>584</v>
      </c>
      <c r="S87" s="198" t="s">
        <v>585</v>
      </c>
      <c r="T87" s="116"/>
      <c r="U87" s="116"/>
      <c r="V87" s="116"/>
      <c r="W87" s="116"/>
      <c r="X87" s="116"/>
      <c r="Y87" s="116"/>
      <c r="Z87" s="116"/>
      <c r="AA87" s="116"/>
      <c r="AB87" s="116"/>
    </row>
    <row r="88">
      <c r="B88" s="32"/>
      <c r="C88" s="51"/>
      <c r="D88" s="24"/>
      <c r="E88" s="24"/>
      <c r="F88" s="24"/>
      <c r="G88" s="24"/>
      <c r="H88" s="24"/>
      <c r="I88" s="24"/>
      <c r="J88" s="24"/>
      <c r="K88" s="24"/>
      <c r="L88" s="26"/>
      <c r="M88" s="23"/>
      <c r="N88" s="23"/>
    </row>
    <row r="89">
      <c r="A89" s="119" t="s">
        <v>853</v>
      </c>
      <c r="B89" s="167" t="s">
        <v>300</v>
      </c>
      <c r="C89" s="108" t="s">
        <v>83</v>
      </c>
      <c r="D89" s="181" t="s">
        <v>372</v>
      </c>
      <c r="E89" s="181">
        <v>24.0</v>
      </c>
      <c r="F89" s="181" t="s">
        <v>373</v>
      </c>
      <c r="G89" s="181" t="s">
        <v>128</v>
      </c>
      <c r="H89" s="181" t="s">
        <v>376</v>
      </c>
      <c r="I89" s="125" t="s">
        <v>86</v>
      </c>
      <c r="J89" s="112" t="s">
        <v>87</v>
      </c>
      <c r="K89" s="112" t="s">
        <v>88</v>
      </c>
      <c r="L89" s="187" t="s">
        <v>89</v>
      </c>
      <c r="M89" s="181" t="s">
        <v>854</v>
      </c>
      <c r="N89" s="181" t="s">
        <v>95</v>
      </c>
      <c r="O89" s="116"/>
      <c r="P89" s="199" t="s">
        <v>90</v>
      </c>
      <c r="Q89" s="200" t="s">
        <v>54</v>
      </c>
      <c r="R89" s="199" t="s">
        <v>91</v>
      </c>
      <c r="S89" s="116"/>
      <c r="T89" s="116"/>
      <c r="U89" s="116"/>
      <c r="V89" s="116"/>
      <c r="W89" s="116"/>
      <c r="X89" s="116"/>
      <c r="Y89" s="116"/>
      <c r="Z89" s="116"/>
      <c r="AA89" s="116"/>
      <c r="AB89" s="116"/>
    </row>
    <row r="90">
      <c r="B90" s="32"/>
      <c r="C90" s="51"/>
      <c r="D90" s="24"/>
      <c r="E90" s="24"/>
      <c r="F90" s="24"/>
      <c r="G90" s="24"/>
      <c r="H90" s="24"/>
      <c r="I90" s="24"/>
      <c r="J90" s="24"/>
      <c r="K90" s="24"/>
      <c r="L90" s="26"/>
      <c r="M90" s="23"/>
      <c r="N90" s="23"/>
    </row>
    <row r="91">
      <c r="B91" s="32"/>
      <c r="C91" s="51"/>
      <c r="D91" s="24"/>
      <c r="E91" s="24"/>
      <c r="F91" s="24"/>
      <c r="G91" s="24"/>
      <c r="H91" s="24"/>
      <c r="I91" s="24"/>
      <c r="J91" s="24"/>
      <c r="K91" s="24"/>
      <c r="L91" s="26"/>
      <c r="M91" s="23"/>
      <c r="N91" s="23"/>
    </row>
    <row r="92">
      <c r="B92" s="32"/>
      <c r="C92" s="51"/>
      <c r="D92" s="24"/>
      <c r="E92" s="24"/>
      <c r="F92" s="24"/>
      <c r="G92" s="24"/>
      <c r="H92" s="24"/>
      <c r="I92" s="24"/>
      <c r="J92" s="24"/>
      <c r="K92" s="24"/>
      <c r="L92" s="26"/>
      <c r="M92" s="23"/>
      <c r="N92" s="23"/>
    </row>
    <row r="93">
      <c r="B93" s="32"/>
      <c r="C93" s="51"/>
      <c r="D93" s="24"/>
      <c r="E93" s="24"/>
      <c r="F93" s="24"/>
      <c r="G93" s="24"/>
      <c r="H93" s="24"/>
      <c r="I93" s="24"/>
      <c r="J93" s="24"/>
      <c r="K93" s="24"/>
      <c r="L93" s="26"/>
      <c r="M93" s="23"/>
      <c r="N93" s="23"/>
    </row>
    <row r="94">
      <c r="B94" s="32"/>
      <c r="C94" s="51"/>
      <c r="D94" s="24"/>
      <c r="E94" s="24"/>
      <c r="F94" s="24"/>
      <c r="G94" s="24"/>
      <c r="H94" s="24"/>
      <c r="I94" s="24"/>
      <c r="J94" s="24"/>
      <c r="K94" s="24"/>
      <c r="L94" s="26"/>
      <c r="M94" s="23"/>
      <c r="N94" s="23"/>
    </row>
    <row r="95">
      <c r="B95" s="32"/>
      <c r="C95" s="51"/>
      <c r="D95" s="24"/>
      <c r="E95" s="24"/>
      <c r="F95" s="24"/>
      <c r="G95" s="24"/>
      <c r="H95" s="24"/>
      <c r="I95" s="24"/>
      <c r="J95" s="24"/>
      <c r="K95" s="24"/>
      <c r="L95" s="26"/>
      <c r="M95" s="23"/>
      <c r="N95" s="23"/>
    </row>
    <row r="96">
      <c r="B96" s="32"/>
      <c r="C96" s="51"/>
      <c r="D96" s="24"/>
      <c r="E96" s="24"/>
      <c r="F96" s="24"/>
      <c r="G96" s="24"/>
      <c r="H96" s="24"/>
      <c r="I96" s="24"/>
      <c r="J96" s="24"/>
      <c r="K96" s="24"/>
      <c r="L96" s="26"/>
      <c r="M96" s="23"/>
      <c r="N96" s="23"/>
    </row>
    <row r="97">
      <c r="B97" s="32"/>
      <c r="C97" s="51"/>
      <c r="D97" s="24"/>
      <c r="E97" s="24"/>
      <c r="F97" s="24"/>
      <c r="G97" s="24"/>
      <c r="H97" s="24"/>
      <c r="I97" s="24"/>
      <c r="J97" s="24"/>
      <c r="K97" s="24"/>
      <c r="L97" s="26"/>
      <c r="M97" s="23"/>
      <c r="N97" s="23"/>
    </row>
    <row r="98">
      <c r="B98" s="32"/>
      <c r="C98" s="51"/>
      <c r="D98" s="24"/>
      <c r="E98" s="24"/>
      <c r="F98" s="24"/>
      <c r="G98" s="24"/>
      <c r="H98" s="24"/>
      <c r="I98" s="24"/>
      <c r="J98" s="24"/>
      <c r="K98" s="24"/>
      <c r="L98" s="26"/>
      <c r="M98" s="23"/>
      <c r="N98" s="23"/>
    </row>
    <row r="99">
      <c r="B99" s="32"/>
      <c r="C99" s="51"/>
      <c r="D99" s="24"/>
      <c r="E99" s="24"/>
      <c r="F99" s="24"/>
      <c r="G99" s="24"/>
      <c r="H99" s="24"/>
      <c r="I99" s="24"/>
      <c r="J99" s="24"/>
      <c r="K99" s="24"/>
      <c r="L99" s="26"/>
      <c r="M99" s="23"/>
      <c r="N99" s="23"/>
    </row>
    <row r="100">
      <c r="B100" s="32"/>
      <c r="C100" s="51"/>
      <c r="D100" s="24"/>
      <c r="E100" s="24"/>
      <c r="F100" s="24"/>
      <c r="G100" s="24"/>
      <c r="H100" s="24"/>
      <c r="I100" s="24"/>
      <c r="J100" s="24"/>
      <c r="K100" s="24"/>
      <c r="L100" s="26"/>
      <c r="M100" s="23"/>
      <c r="N100" s="23"/>
    </row>
    <row r="101">
      <c r="B101" s="32"/>
      <c r="C101" s="51"/>
      <c r="D101" s="24"/>
      <c r="E101" s="24"/>
      <c r="F101" s="24"/>
      <c r="G101" s="24"/>
      <c r="H101" s="24"/>
      <c r="I101" s="24"/>
      <c r="J101" s="24"/>
      <c r="K101" s="24"/>
      <c r="L101" s="26"/>
      <c r="M101" s="23"/>
      <c r="N101" s="23"/>
    </row>
    <row r="102">
      <c r="B102" s="32"/>
      <c r="C102" s="51"/>
      <c r="D102" s="24"/>
      <c r="E102" s="24"/>
      <c r="F102" s="24"/>
      <c r="G102" s="24"/>
      <c r="H102" s="24"/>
      <c r="I102" s="24"/>
      <c r="J102" s="24"/>
      <c r="K102" s="24"/>
      <c r="L102" s="26"/>
      <c r="M102" s="23"/>
      <c r="N102" s="23"/>
    </row>
    <row r="103">
      <c r="B103" s="32"/>
      <c r="C103" s="51"/>
      <c r="D103" s="24"/>
      <c r="E103" s="24"/>
      <c r="F103" s="24"/>
      <c r="G103" s="24"/>
      <c r="H103" s="24"/>
      <c r="I103" s="24"/>
      <c r="J103" s="24"/>
      <c r="K103" s="24"/>
      <c r="L103" s="26"/>
      <c r="M103" s="23"/>
      <c r="N103" s="23"/>
    </row>
    <row r="104">
      <c r="B104" s="32"/>
      <c r="C104" s="51"/>
      <c r="D104" s="24"/>
      <c r="E104" s="24"/>
      <c r="F104" s="24"/>
      <c r="G104" s="24"/>
      <c r="H104" s="24"/>
      <c r="I104" s="24"/>
      <c r="J104" s="24"/>
      <c r="K104" s="24"/>
      <c r="L104" s="26"/>
      <c r="M104" s="23"/>
      <c r="N104" s="23"/>
    </row>
    <row r="105">
      <c r="B105" s="32"/>
      <c r="C105" s="51"/>
      <c r="D105" s="24"/>
      <c r="E105" s="24"/>
      <c r="F105" s="24"/>
      <c r="G105" s="24"/>
      <c r="H105" s="24"/>
      <c r="I105" s="24"/>
      <c r="J105" s="24"/>
      <c r="K105" s="24"/>
      <c r="L105" s="26"/>
      <c r="M105" s="23"/>
      <c r="N105" s="23"/>
    </row>
    <row r="106">
      <c r="B106" s="32"/>
      <c r="C106" s="51"/>
      <c r="D106" s="24"/>
      <c r="E106" s="24"/>
      <c r="F106" s="24"/>
      <c r="G106" s="24"/>
      <c r="H106" s="24"/>
      <c r="I106" s="24"/>
      <c r="J106" s="24"/>
      <c r="K106" s="24"/>
      <c r="L106" s="26"/>
      <c r="M106" s="23"/>
      <c r="N106" s="23"/>
    </row>
    <row r="107">
      <c r="B107" s="32"/>
      <c r="C107" s="51"/>
      <c r="D107" s="24"/>
      <c r="E107" s="24"/>
      <c r="F107" s="24"/>
      <c r="G107" s="24"/>
      <c r="H107" s="24"/>
      <c r="I107" s="24"/>
      <c r="J107" s="24"/>
      <c r="K107" s="24"/>
      <c r="L107" s="26"/>
      <c r="M107" s="23"/>
      <c r="N107" s="23"/>
    </row>
    <row r="108">
      <c r="B108" s="32"/>
      <c r="C108" s="51"/>
      <c r="D108" s="24"/>
      <c r="E108" s="24"/>
      <c r="F108" s="24"/>
      <c r="G108" s="24"/>
      <c r="H108" s="24"/>
      <c r="I108" s="24"/>
      <c r="J108" s="24"/>
      <c r="K108" s="24"/>
      <c r="L108" s="26"/>
      <c r="M108" s="23"/>
      <c r="N108" s="23"/>
    </row>
    <row r="109">
      <c r="B109" s="32"/>
      <c r="C109" s="51"/>
      <c r="D109" s="24"/>
      <c r="E109" s="24"/>
      <c r="F109" s="24"/>
      <c r="G109" s="24"/>
      <c r="H109" s="24"/>
      <c r="I109" s="24"/>
      <c r="J109" s="24"/>
      <c r="K109" s="24"/>
      <c r="L109" s="26"/>
      <c r="M109" s="23"/>
      <c r="N109" s="23"/>
    </row>
    <row r="110">
      <c r="B110" s="32"/>
      <c r="C110" s="51"/>
      <c r="D110" s="24"/>
      <c r="E110" s="24"/>
      <c r="F110" s="24"/>
      <c r="G110" s="24"/>
      <c r="H110" s="24"/>
      <c r="I110" s="24"/>
      <c r="J110" s="24"/>
      <c r="K110" s="24"/>
      <c r="L110" s="26"/>
      <c r="M110" s="23"/>
      <c r="N110" s="23"/>
    </row>
    <row r="111">
      <c r="B111" s="32"/>
      <c r="C111" s="51"/>
      <c r="D111" s="24"/>
      <c r="E111" s="24"/>
      <c r="F111" s="24"/>
      <c r="G111" s="24"/>
      <c r="H111" s="24"/>
      <c r="I111" s="24"/>
      <c r="J111" s="24"/>
      <c r="K111" s="24"/>
      <c r="L111" s="26"/>
      <c r="M111" s="23"/>
      <c r="N111" s="23"/>
    </row>
    <row r="112">
      <c r="B112" s="32"/>
      <c r="C112" s="51"/>
      <c r="D112" s="24"/>
      <c r="E112" s="24"/>
      <c r="F112" s="24"/>
      <c r="G112" s="24"/>
      <c r="H112" s="24"/>
      <c r="I112" s="24"/>
      <c r="J112" s="24"/>
      <c r="K112" s="24"/>
      <c r="L112" s="26"/>
      <c r="M112" s="23"/>
      <c r="N112" s="23"/>
    </row>
    <row r="113">
      <c r="B113" s="32"/>
      <c r="C113" s="51"/>
      <c r="D113" s="24"/>
      <c r="E113" s="24"/>
      <c r="F113" s="24"/>
      <c r="G113" s="24"/>
      <c r="H113" s="24"/>
      <c r="I113" s="24"/>
      <c r="J113" s="24"/>
      <c r="K113" s="24"/>
      <c r="L113" s="26"/>
      <c r="M113" s="23"/>
      <c r="N113" s="23"/>
    </row>
    <row r="114">
      <c r="B114" s="32"/>
      <c r="C114" s="51"/>
      <c r="D114" s="24"/>
      <c r="E114" s="24"/>
      <c r="F114" s="24"/>
      <c r="G114" s="24"/>
      <c r="H114" s="24"/>
      <c r="I114" s="24"/>
      <c r="J114" s="24"/>
      <c r="K114" s="24"/>
      <c r="L114" s="26"/>
      <c r="M114" s="23"/>
      <c r="N114" s="23"/>
    </row>
    <row r="115">
      <c r="B115" s="32"/>
      <c r="C115" s="51"/>
      <c r="D115" s="24"/>
      <c r="E115" s="24"/>
      <c r="F115" s="24"/>
      <c r="G115" s="24"/>
      <c r="H115" s="24"/>
      <c r="I115" s="24"/>
      <c r="J115" s="24"/>
      <c r="K115" s="24"/>
      <c r="L115" s="26"/>
      <c r="M115" s="23"/>
      <c r="N115" s="23"/>
    </row>
    <row r="116">
      <c r="B116" s="32"/>
      <c r="C116" s="51"/>
      <c r="D116" s="24"/>
      <c r="E116" s="24"/>
      <c r="F116" s="24"/>
      <c r="G116" s="24"/>
      <c r="H116" s="24"/>
      <c r="I116" s="24"/>
      <c r="J116" s="24"/>
      <c r="K116" s="24"/>
      <c r="L116" s="26"/>
      <c r="M116" s="23"/>
      <c r="N116" s="23"/>
    </row>
    <row r="117">
      <c r="B117" s="32"/>
      <c r="C117" s="51"/>
      <c r="D117" s="24"/>
      <c r="E117" s="24"/>
      <c r="F117" s="24"/>
      <c r="G117" s="24"/>
      <c r="H117" s="24"/>
      <c r="I117" s="24"/>
      <c r="J117" s="24"/>
      <c r="K117" s="24"/>
      <c r="L117" s="26"/>
      <c r="M117" s="23"/>
      <c r="N117" s="23"/>
    </row>
    <row r="118">
      <c r="B118" s="32"/>
      <c r="C118" s="51"/>
      <c r="D118" s="24"/>
      <c r="E118" s="24"/>
      <c r="F118" s="24"/>
      <c r="G118" s="24"/>
      <c r="H118" s="24"/>
      <c r="I118" s="24"/>
      <c r="J118" s="24"/>
      <c r="K118" s="24"/>
      <c r="L118" s="26"/>
      <c r="M118" s="23"/>
      <c r="N118" s="23"/>
    </row>
    <row r="119">
      <c r="B119" s="32"/>
      <c r="C119" s="51"/>
      <c r="D119" s="24"/>
      <c r="E119" s="24"/>
      <c r="F119" s="24"/>
      <c r="G119" s="24"/>
      <c r="H119" s="24"/>
      <c r="I119" s="24"/>
      <c r="J119" s="24"/>
      <c r="K119" s="24"/>
      <c r="L119" s="26"/>
      <c r="M119" s="23"/>
      <c r="N119" s="23"/>
    </row>
    <row r="120">
      <c r="B120" s="32"/>
      <c r="C120" s="51"/>
      <c r="D120" s="24"/>
      <c r="E120" s="24"/>
      <c r="F120" s="24"/>
      <c r="G120" s="24"/>
      <c r="H120" s="24"/>
      <c r="I120" s="24"/>
      <c r="J120" s="24"/>
      <c r="K120" s="24"/>
      <c r="L120" s="26"/>
      <c r="M120" s="23"/>
      <c r="N120" s="23"/>
    </row>
    <row r="121">
      <c r="B121" s="32"/>
      <c r="C121" s="51"/>
      <c r="D121" s="24"/>
      <c r="E121" s="24"/>
      <c r="F121" s="24"/>
      <c r="G121" s="24"/>
      <c r="H121" s="24"/>
      <c r="I121" s="24"/>
      <c r="J121" s="24"/>
      <c r="K121" s="24"/>
      <c r="L121" s="26"/>
      <c r="M121" s="23"/>
      <c r="N121" s="23"/>
    </row>
    <row r="122">
      <c r="B122" s="32"/>
      <c r="C122" s="51"/>
      <c r="D122" s="24"/>
      <c r="E122" s="24"/>
      <c r="F122" s="24"/>
      <c r="G122" s="24"/>
      <c r="H122" s="24"/>
      <c r="I122" s="24"/>
      <c r="J122" s="24"/>
      <c r="K122" s="24"/>
      <c r="L122" s="26"/>
      <c r="M122" s="23"/>
      <c r="N122" s="23"/>
    </row>
    <row r="123">
      <c r="B123" s="32"/>
      <c r="C123" s="51"/>
      <c r="D123" s="24"/>
      <c r="E123" s="24"/>
      <c r="F123" s="24"/>
      <c r="G123" s="24"/>
      <c r="H123" s="24"/>
      <c r="I123" s="24"/>
      <c r="J123" s="24"/>
      <c r="K123" s="24"/>
      <c r="L123" s="26"/>
      <c r="M123" s="23"/>
      <c r="N123" s="23"/>
    </row>
    <row r="124">
      <c r="B124" s="32"/>
      <c r="C124" s="51"/>
      <c r="D124" s="24"/>
      <c r="E124" s="24"/>
      <c r="F124" s="24"/>
      <c r="G124" s="24"/>
      <c r="H124" s="24"/>
      <c r="I124" s="24"/>
      <c r="J124" s="24"/>
      <c r="K124" s="24"/>
      <c r="L124" s="26"/>
      <c r="M124" s="23"/>
      <c r="N124" s="23"/>
    </row>
    <row r="125">
      <c r="B125" s="32"/>
      <c r="C125" s="51"/>
      <c r="D125" s="24"/>
      <c r="E125" s="24"/>
      <c r="F125" s="24"/>
      <c r="G125" s="24"/>
      <c r="H125" s="24"/>
      <c r="I125" s="24"/>
      <c r="J125" s="24"/>
      <c r="K125" s="24"/>
      <c r="L125" s="26"/>
      <c r="M125" s="23"/>
      <c r="N125" s="23"/>
    </row>
    <row r="126">
      <c r="B126" s="32"/>
      <c r="C126" s="51"/>
      <c r="D126" s="24"/>
      <c r="E126" s="24"/>
      <c r="F126" s="24"/>
      <c r="G126" s="24"/>
      <c r="H126" s="24"/>
      <c r="I126" s="24"/>
      <c r="J126" s="24"/>
      <c r="K126" s="24"/>
      <c r="L126" s="26"/>
      <c r="M126" s="23"/>
      <c r="N126" s="23"/>
    </row>
    <row r="127">
      <c r="B127" s="32"/>
      <c r="C127" s="51"/>
      <c r="D127" s="24"/>
      <c r="E127" s="24"/>
      <c r="F127" s="24"/>
      <c r="G127" s="24"/>
      <c r="H127" s="24"/>
      <c r="I127" s="24"/>
      <c r="J127" s="24"/>
      <c r="K127" s="24"/>
      <c r="L127" s="26"/>
      <c r="M127" s="23"/>
      <c r="N127" s="23"/>
    </row>
    <row r="128">
      <c r="B128" s="32"/>
      <c r="C128" s="51"/>
      <c r="D128" s="24"/>
      <c r="E128" s="24"/>
      <c r="F128" s="24"/>
      <c r="G128" s="24"/>
      <c r="H128" s="24"/>
      <c r="I128" s="24"/>
      <c r="J128" s="24"/>
      <c r="K128" s="24"/>
      <c r="L128" s="26"/>
      <c r="M128" s="23"/>
      <c r="N128" s="23"/>
    </row>
    <row r="129">
      <c r="B129" s="32"/>
      <c r="C129" s="51"/>
      <c r="D129" s="24"/>
      <c r="E129" s="24"/>
      <c r="F129" s="24"/>
      <c r="G129" s="24"/>
      <c r="H129" s="24"/>
      <c r="I129" s="24"/>
      <c r="J129" s="24"/>
      <c r="K129" s="24"/>
      <c r="L129" s="26"/>
      <c r="M129" s="23"/>
      <c r="N129" s="23"/>
    </row>
    <row r="130">
      <c r="B130" s="32"/>
      <c r="C130" s="51"/>
      <c r="D130" s="24"/>
      <c r="E130" s="24"/>
      <c r="F130" s="24"/>
      <c r="G130" s="24"/>
      <c r="H130" s="24"/>
      <c r="I130" s="24"/>
      <c r="J130" s="24"/>
      <c r="K130" s="24"/>
      <c r="L130" s="26"/>
      <c r="M130" s="23"/>
      <c r="N130" s="23"/>
    </row>
    <row r="131">
      <c r="B131" s="32"/>
      <c r="C131" s="51"/>
      <c r="D131" s="24"/>
      <c r="E131" s="24"/>
      <c r="F131" s="24"/>
      <c r="G131" s="24"/>
      <c r="H131" s="24"/>
      <c r="I131" s="24"/>
      <c r="J131" s="24"/>
      <c r="K131" s="24"/>
      <c r="L131" s="26"/>
      <c r="M131" s="23"/>
      <c r="N131" s="23"/>
    </row>
    <row r="132">
      <c r="B132" s="32"/>
      <c r="C132" s="51"/>
      <c r="D132" s="24"/>
      <c r="E132" s="24"/>
      <c r="F132" s="24"/>
      <c r="G132" s="24"/>
      <c r="H132" s="24"/>
      <c r="I132" s="24"/>
      <c r="J132" s="24"/>
      <c r="K132" s="24"/>
      <c r="L132" s="26"/>
      <c r="M132" s="23"/>
      <c r="N132" s="23"/>
    </row>
    <row r="133">
      <c r="B133" s="32"/>
      <c r="C133" s="51"/>
      <c r="D133" s="24"/>
      <c r="E133" s="24"/>
      <c r="F133" s="24"/>
      <c r="G133" s="24"/>
      <c r="H133" s="24"/>
      <c r="I133" s="24"/>
      <c r="J133" s="24"/>
      <c r="K133" s="24"/>
      <c r="L133" s="26"/>
      <c r="M133" s="23"/>
      <c r="N133" s="23"/>
    </row>
    <row r="134">
      <c r="B134" s="32"/>
      <c r="C134" s="51"/>
      <c r="D134" s="24"/>
      <c r="E134" s="24"/>
      <c r="F134" s="24"/>
      <c r="G134" s="24"/>
      <c r="H134" s="24"/>
      <c r="I134" s="24"/>
      <c r="J134" s="24"/>
      <c r="K134" s="24"/>
      <c r="L134" s="26"/>
      <c r="M134" s="23"/>
      <c r="N134" s="23"/>
    </row>
    <row r="135">
      <c r="B135" s="32"/>
      <c r="C135" s="51"/>
      <c r="D135" s="24"/>
      <c r="E135" s="24"/>
      <c r="F135" s="24"/>
      <c r="G135" s="24"/>
      <c r="H135" s="24"/>
      <c r="I135" s="24"/>
      <c r="J135" s="24"/>
      <c r="K135" s="24"/>
      <c r="L135" s="26"/>
      <c r="M135" s="23"/>
      <c r="N135" s="23"/>
    </row>
    <row r="136">
      <c r="B136" s="32"/>
      <c r="C136" s="51"/>
      <c r="D136" s="24"/>
      <c r="E136" s="24"/>
      <c r="F136" s="24"/>
      <c r="G136" s="24"/>
      <c r="H136" s="24"/>
      <c r="I136" s="24"/>
      <c r="J136" s="24"/>
      <c r="K136" s="24"/>
      <c r="L136" s="26"/>
      <c r="M136" s="23"/>
      <c r="N136" s="23"/>
    </row>
    <row r="137">
      <c r="B137" s="32"/>
      <c r="C137" s="51"/>
      <c r="D137" s="24"/>
      <c r="E137" s="24"/>
      <c r="F137" s="24"/>
      <c r="G137" s="24"/>
      <c r="H137" s="24"/>
      <c r="I137" s="24"/>
      <c r="J137" s="24"/>
      <c r="K137" s="24"/>
      <c r="L137" s="26"/>
      <c r="M137" s="23"/>
      <c r="N137" s="23"/>
    </row>
    <row r="138">
      <c r="B138" s="32"/>
      <c r="C138" s="51"/>
      <c r="D138" s="24"/>
      <c r="E138" s="24"/>
      <c r="F138" s="24"/>
      <c r="G138" s="24"/>
      <c r="H138" s="24"/>
      <c r="I138" s="24"/>
      <c r="J138" s="24"/>
      <c r="K138" s="24"/>
      <c r="L138" s="26"/>
      <c r="M138" s="23"/>
      <c r="N138" s="23"/>
    </row>
    <row r="139">
      <c r="B139" s="32"/>
      <c r="C139" s="51"/>
      <c r="D139" s="24"/>
      <c r="E139" s="24"/>
      <c r="F139" s="24"/>
      <c r="G139" s="24"/>
      <c r="H139" s="24"/>
      <c r="I139" s="24"/>
      <c r="J139" s="24"/>
      <c r="K139" s="24"/>
      <c r="L139" s="26"/>
      <c r="M139" s="23"/>
      <c r="N139" s="23"/>
    </row>
    <row r="140">
      <c r="B140" s="32"/>
      <c r="C140" s="51"/>
      <c r="D140" s="24"/>
      <c r="E140" s="24"/>
      <c r="F140" s="24"/>
      <c r="G140" s="24"/>
      <c r="H140" s="24"/>
      <c r="I140" s="24"/>
      <c r="J140" s="24"/>
      <c r="K140" s="24"/>
      <c r="L140" s="26"/>
      <c r="M140" s="23"/>
      <c r="N140" s="23"/>
    </row>
    <row r="141">
      <c r="B141" s="32"/>
      <c r="C141" s="51"/>
      <c r="D141" s="24"/>
      <c r="E141" s="24"/>
      <c r="F141" s="24"/>
      <c r="G141" s="24"/>
      <c r="H141" s="24"/>
      <c r="I141" s="24"/>
      <c r="J141" s="24"/>
      <c r="K141" s="24"/>
      <c r="L141" s="26"/>
      <c r="M141" s="23"/>
      <c r="N141" s="23"/>
    </row>
    <row r="142">
      <c r="B142" s="32"/>
      <c r="C142" s="51"/>
      <c r="D142" s="24"/>
      <c r="E142" s="24"/>
      <c r="F142" s="24"/>
      <c r="G142" s="24"/>
      <c r="H142" s="24"/>
      <c r="I142" s="24"/>
      <c r="J142" s="24"/>
      <c r="K142" s="24"/>
      <c r="L142" s="26"/>
      <c r="M142" s="23"/>
      <c r="N142" s="23"/>
    </row>
    <row r="143">
      <c r="B143" s="32"/>
      <c r="C143" s="51"/>
      <c r="D143" s="24"/>
      <c r="E143" s="24"/>
      <c r="F143" s="24"/>
      <c r="G143" s="24"/>
      <c r="H143" s="24"/>
      <c r="I143" s="24"/>
      <c r="J143" s="24"/>
      <c r="K143" s="24"/>
      <c r="L143" s="26"/>
      <c r="M143" s="23"/>
      <c r="N143" s="23"/>
    </row>
    <row r="144">
      <c r="B144" s="32"/>
      <c r="C144" s="51"/>
      <c r="D144" s="24"/>
      <c r="E144" s="24"/>
      <c r="F144" s="24"/>
      <c r="G144" s="24"/>
      <c r="H144" s="24"/>
      <c r="I144" s="24"/>
      <c r="J144" s="24"/>
      <c r="K144" s="24"/>
      <c r="L144" s="26"/>
      <c r="M144" s="23"/>
      <c r="N144" s="23"/>
    </row>
    <row r="145">
      <c r="B145" s="32"/>
      <c r="C145" s="51"/>
      <c r="D145" s="24"/>
      <c r="E145" s="24"/>
      <c r="F145" s="24"/>
      <c r="G145" s="24"/>
      <c r="H145" s="24"/>
      <c r="I145" s="24"/>
      <c r="J145" s="24"/>
      <c r="K145" s="24"/>
      <c r="L145" s="26"/>
      <c r="M145" s="23"/>
      <c r="N145" s="23"/>
    </row>
    <row r="146">
      <c r="B146" s="32"/>
      <c r="C146" s="51"/>
      <c r="D146" s="24"/>
      <c r="E146" s="24"/>
      <c r="F146" s="24"/>
      <c r="G146" s="24"/>
      <c r="H146" s="24"/>
      <c r="I146" s="24"/>
      <c r="J146" s="24"/>
      <c r="K146" s="24"/>
      <c r="L146" s="26"/>
      <c r="M146" s="23"/>
      <c r="N146" s="23"/>
    </row>
    <row r="147">
      <c r="B147" s="32"/>
      <c r="C147" s="51"/>
      <c r="D147" s="24"/>
      <c r="E147" s="24"/>
      <c r="F147" s="24"/>
      <c r="G147" s="24"/>
      <c r="H147" s="24"/>
      <c r="I147" s="24"/>
      <c r="J147" s="24"/>
      <c r="K147" s="24"/>
      <c r="L147" s="26"/>
      <c r="M147" s="23"/>
      <c r="N147" s="23"/>
    </row>
    <row r="148">
      <c r="B148" s="32"/>
      <c r="C148" s="51"/>
      <c r="D148" s="24"/>
      <c r="E148" s="24"/>
      <c r="F148" s="24"/>
      <c r="G148" s="24"/>
      <c r="H148" s="24"/>
      <c r="I148" s="24"/>
      <c r="J148" s="24"/>
      <c r="K148" s="24"/>
      <c r="L148" s="26"/>
      <c r="M148" s="23"/>
      <c r="N148" s="23"/>
    </row>
    <row r="149">
      <c r="B149" s="32"/>
      <c r="C149" s="51"/>
      <c r="D149" s="24"/>
      <c r="E149" s="24"/>
      <c r="F149" s="24"/>
      <c r="G149" s="24"/>
      <c r="H149" s="24"/>
      <c r="I149" s="24"/>
      <c r="J149" s="24"/>
      <c r="K149" s="24"/>
      <c r="L149" s="26"/>
      <c r="M149" s="23"/>
      <c r="N149" s="23"/>
    </row>
    <row r="150">
      <c r="B150" s="32"/>
      <c r="C150" s="51"/>
      <c r="D150" s="24"/>
      <c r="E150" s="24"/>
      <c r="F150" s="24"/>
      <c r="G150" s="24"/>
      <c r="H150" s="24"/>
      <c r="I150" s="24"/>
      <c r="J150" s="24"/>
      <c r="K150" s="24"/>
      <c r="L150" s="26"/>
      <c r="M150" s="23"/>
      <c r="N15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8.29"/>
    <col customWidth="1" min="2" max="2" width="25.29"/>
    <col customWidth="1" min="3" max="3" width="16.43"/>
    <col customWidth="1" min="4" max="4" width="23.14"/>
    <col customWidth="1" min="5" max="5" width="28.14"/>
    <col customWidth="1" min="6" max="6" width="14.86"/>
    <col customWidth="1" min="7" max="7" width="10.29"/>
    <col customWidth="1" min="8" max="8" width="7.86"/>
    <col customWidth="1" min="9" max="9" width="14.71"/>
    <col customWidth="1" min="10" max="10" width="15.71"/>
    <col customWidth="1" min="11" max="11" width="16.71"/>
    <col customWidth="1" min="12" max="12" width="15.71"/>
    <col customWidth="1" min="13" max="13" width="19.71"/>
    <col customWidth="1" min="14" max="26" width="17.29"/>
  </cols>
  <sheetData>
    <row r="1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13</v>
      </c>
      <c r="B2" s="14" t="s">
        <v>14</v>
      </c>
      <c r="C2" s="21" t="s">
        <v>29</v>
      </c>
      <c r="D2" s="23"/>
      <c r="E2" s="23"/>
    </row>
    <row r="3">
      <c r="A3" s="7" t="s">
        <v>33</v>
      </c>
      <c r="B3" s="14" t="s">
        <v>34</v>
      </c>
      <c r="C3" s="21" t="s">
        <v>29</v>
      </c>
      <c r="D3" s="23"/>
      <c r="E3" s="23"/>
    </row>
    <row r="4">
      <c r="A4" s="25"/>
      <c r="B4" s="27"/>
      <c r="C4" s="29"/>
      <c r="D4" s="31"/>
      <c r="E4" s="33"/>
      <c r="F4" s="34"/>
      <c r="G4" s="36"/>
      <c r="H4" s="34"/>
      <c r="I4" s="34"/>
      <c r="J4" s="24"/>
      <c r="K4" s="34"/>
      <c r="L4" s="34"/>
    </row>
    <row r="5">
      <c r="A5" s="38" t="s">
        <v>43</v>
      </c>
      <c r="B5" s="7" t="s">
        <v>45</v>
      </c>
      <c r="C5" s="29" t="s">
        <v>46</v>
      </c>
      <c r="D5" s="31" t="s">
        <v>47</v>
      </c>
      <c r="E5" s="31" t="s">
        <v>48</v>
      </c>
      <c r="F5" s="34" t="s">
        <v>49</v>
      </c>
      <c r="G5" s="36" t="s">
        <v>50</v>
      </c>
      <c r="H5" s="34" t="s">
        <v>51</v>
      </c>
      <c r="I5" s="40" t="s">
        <v>52</v>
      </c>
      <c r="J5" s="14" t="s">
        <v>53</v>
      </c>
      <c r="K5" s="42" t="s">
        <v>54</v>
      </c>
      <c r="L5" s="34" t="s">
        <v>55</v>
      </c>
      <c r="M5" s="7" t="s">
        <v>56</v>
      </c>
      <c r="N5" s="7">
        <v>530.0</v>
      </c>
    </row>
    <row r="6">
      <c r="A6" s="38" t="s">
        <v>57</v>
      </c>
      <c r="B6" s="7" t="s">
        <v>58</v>
      </c>
      <c r="C6" s="21" t="s">
        <v>29</v>
      </c>
      <c r="D6" s="23"/>
      <c r="E6" s="23"/>
      <c r="F6" s="24"/>
      <c r="G6" s="44"/>
      <c r="H6" s="24"/>
      <c r="I6" s="24"/>
      <c r="J6" s="24"/>
      <c r="K6" s="24"/>
      <c r="L6" s="24"/>
    </row>
    <row r="7">
      <c r="A7" s="25"/>
      <c r="C7" s="58"/>
      <c r="D7" s="23"/>
      <c r="E7" s="23"/>
      <c r="F7" s="24"/>
      <c r="G7" s="44"/>
      <c r="H7" s="24"/>
      <c r="I7" s="24"/>
      <c r="J7" s="24"/>
      <c r="K7" s="24"/>
      <c r="L7" s="24"/>
    </row>
    <row r="8">
      <c r="A8" s="60" t="s">
        <v>79</v>
      </c>
      <c r="B8" s="27" t="s">
        <v>82</v>
      </c>
      <c r="C8" s="27" t="s">
        <v>83</v>
      </c>
      <c r="D8" s="31" t="s">
        <v>84</v>
      </c>
      <c r="E8" s="31" t="s">
        <v>85</v>
      </c>
      <c r="F8" s="40" t="s">
        <v>86</v>
      </c>
      <c r="G8" s="34" t="s">
        <v>87</v>
      </c>
      <c r="H8" s="34" t="s">
        <v>88</v>
      </c>
      <c r="I8" s="57" t="s">
        <v>89</v>
      </c>
      <c r="J8" s="14" t="s">
        <v>90</v>
      </c>
      <c r="K8" s="42" t="s">
        <v>54</v>
      </c>
      <c r="L8" s="62" t="s">
        <v>91</v>
      </c>
      <c r="M8" s="31" t="s">
        <v>94</v>
      </c>
      <c r="N8" s="31" t="s">
        <v>95</v>
      </c>
      <c r="S8" s="31"/>
    </row>
    <row r="9">
      <c r="A9" s="60" t="s">
        <v>97</v>
      </c>
      <c r="B9" s="7" t="s">
        <v>98</v>
      </c>
      <c r="C9" s="29" t="s">
        <v>46</v>
      </c>
      <c r="D9" s="31" t="s">
        <v>100</v>
      </c>
      <c r="E9" s="64" t="s">
        <v>101</v>
      </c>
      <c r="F9" s="40" t="s">
        <v>106</v>
      </c>
      <c r="G9" s="34" t="s">
        <v>50</v>
      </c>
      <c r="H9" s="34" t="s">
        <v>107</v>
      </c>
      <c r="I9" s="40" t="s">
        <v>108</v>
      </c>
      <c r="J9" s="66" t="s">
        <v>109</v>
      </c>
      <c r="K9" s="70" t="s">
        <v>78</v>
      </c>
      <c r="L9" s="72" t="s">
        <v>112</v>
      </c>
      <c r="M9" s="72" t="s">
        <v>119</v>
      </c>
    </row>
    <row r="10">
      <c r="D10" s="23"/>
      <c r="E10" s="23"/>
    </row>
    <row r="11">
      <c r="C11" s="58"/>
      <c r="E11" s="23"/>
    </row>
    <row r="12">
      <c r="A12" s="74"/>
      <c r="B12" s="27"/>
      <c r="C12" s="21"/>
      <c r="E12" s="23"/>
    </row>
    <row r="13">
      <c r="A13" s="56" t="s">
        <v>121</v>
      </c>
      <c r="B13" s="7" t="s">
        <v>122</v>
      </c>
      <c r="C13" s="69" t="s">
        <v>123</v>
      </c>
      <c r="D13" s="7" t="s">
        <v>124</v>
      </c>
      <c r="E13" s="23"/>
    </row>
    <row r="14">
      <c r="A14" s="74"/>
      <c r="B14" s="27"/>
      <c r="C14" s="21"/>
    </row>
    <row r="15">
      <c r="C15" s="58"/>
      <c r="F15" s="24"/>
      <c r="G15" s="24"/>
      <c r="H15" s="24"/>
      <c r="I15" s="24"/>
      <c r="J15" s="24"/>
      <c r="K15" s="24"/>
      <c r="L15" s="24"/>
    </row>
    <row r="16">
      <c r="A16" s="78" t="s">
        <v>129</v>
      </c>
      <c r="B16" s="80" t="s">
        <v>136</v>
      </c>
      <c r="C16" s="82" t="s">
        <v>136</v>
      </c>
      <c r="D16" s="80" t="s">
        <v>136</v>
      </c>
      <c r="E16" s="80" t="s">
        <v>136</v>
      </c>
      <c r="F16" s="84" t="s">
        <v>136</v>
      </c>
      <c r="G16" s="86"/>
      <c r="H16" s="87"/>
      <c r="I16" s="87"/>
      <c r="J16" s="87"/>
      <c r="K16" s="87"/>
      <c r="L16" s="87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>
      <c r="A17" s="78" t="s">
        <v>178</v>
      </c>
      <c r="B17" s="80" t="s">
        <v>136</v>
      </c>
      <c r="C17" s="82" t="s">
        <v>136</v>
      </c>
      <c r="D17" s="80" t="s">
        <v>136</v>
      </c>
      <c r="E17" s="80" t="s">
        <v>136</v>
      </c>
      <c r="F17" s="84" t="s">
        <v>136</v>
      </c>
      <c r="G17" s="86"/>
      <c r="H17" s="87"/>
      <c r="I17" s="87"/>
      <c r="J17" s="87"/>
      <c r="K17" s="87"/>
      <c r="L17" s="87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>
      <c r="A18" s="97" t="s">
        <v>183</v>
      </c>
      <c r="B18" s="78" t="s">
        <v>199</v>
      </c>
      <c r="C18" s="82" t="s">
        <v>201</v>
      </c>
      <c r="D18" s="90"/>
      <c r="E18" s="78" t="s">
        <v>202</v>
      </c>
      <c r="F18" s="86" t="s">
        <v>203</v>
      </c>
      <c r="G18" s="87"/>
      <c r="H18" s="87"/>
      <c r="I18" s="87"/>
      <c r="J18" s="87"/>
      <c r="K18" s="87"/>
      <c r="L18" s="87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>
      <c r="A19" s="78" t="s">
        <v>204</v>
      </c>
      <c r="B19" s="78" t="s">
        <v>205</v>
      </c>
      <c r="C19" s="82" t="s">
        <v>201</v>
      </c>
      <c r="D19" s="90"/>
      <c r="E19" s="78" t="s">
        <v>206</v>
      </c>
      <c r="F19" s="86" t="s">
        <v>203</v>
      </c>
      <c r="G19" s="87"/>
      <c r="H19" s="87"/>
      <c r="I19" s="87"/>
      <c r="J19" s="87"/>
      <c r="K19" s="87"/>
      <c r="L19" s="87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>
      <c r="A20" s="100" t="s">
        <v>207</v>
      </c>
      <c r="B20" s="78" t="s">
        <v>208</v>
      </c>
      <c r="C20" s="102" t="s">
        <v>105</v>
      </c>
      <c r="D20" s="78" t="s">
        <v>216</v>
      </c>
      <c r="E20" s="78" t="s">
        <v>217</v>
      </c>
      <c r="F20" s="86" t="s">
        <v>203</v>
      </c>
      <c r="G20" s="105" t="s">
        <v>50</v>
      </c>
      <c r="H20" s="86" t="s">
        <v>227</v>
      </c>
      <c r="I20" s="86" t="s">
        <v>228</v>
      </c>
      <c r="J20" s="87"/>
      <c r="K20" s="86" t="s">
        <v>229</v>
      </c>
      <c r="L20" s="86" t="s">
        <v>230</v>
      </c>
      <c r="N20" s="90"/>
      <c r="O20" s="90"/>
      <c r="P20" s="90"/>
      <c r="Q20" s="90"/>
      <c r="R20" s="90"/>
      <c r="S20" s="90"/>
      <c r="T20" s="90"/>
      <c r="U20" s="90"/>
      <c r="V20" s="90"/>
    </row>
    <row r="21">
      <c r="A21" s="107" t="s">
        <v>231</v>
      </c>
      <c r="B21" s="108" t="s">
        <v>234</v>
      </c>
      <c r="C21" s="110" t="s">
        <v>83</v>
      </c>
      <c r="D21" s="108" t="s">
        <v>236</v>
      </c>
      <c r="E21" s="108" t="s">
        <v>237</v>
      </c>
      <c r="F21" s="112" t="s">
        <v>49</v>
      </c>
      <c r="G21" s="112" t="s">
        <v>87</v>
      </c>
      <c r="H21" s="112" t="s">
        <v>241</v>
      </c>
      <c r="I21" s="112" t="s">
        <v>242</v>
      </c>
      <c r="J21" s="114"/>
      <c r="K21" s="112" t="s">
        <v>244</v>
      </c>
      <c r="L21" s="112" t="s">
        <v>245</v>
      </c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>
      <c r="A22" s="107" t="s">
        <v>254</v>
      </c>
      <c r="B22" s="108" t="s">
        <v>256</v>
      </c>
      <c r="C22" s="110" t="s">
        <v>257</v>
      </c>
      <c r="D22" s="108" t="s">
        <v>258</v>
      </c>
      <c r="E22" s="108" t="s">
        <v>259</v>
      </c>
      <c r="F22" s="112" t="s">
        <v>261</v>
      </c>
      <c r="G22" s="112" t="s">
        <v>87</v>
      </c>
      <c r="H22" s="112" t="s">
        <v>265</v>
      </c>
      <c r="I22" s="112" t="s">
        <v>266</v>
      </c>
      <c r="J22" s="112" t="s">
        <v>268</v>
      </c>
      <c r="K22" s="112" t="s">
        <v>270</v>
      </c>
      <c r="L22" s="112" t="s">
        <v>271</v>
      </c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>
      <c r="A23" s="119" t="s">
        <v>273</v>
      </c>
      <c r="B23" s="108" t="s">
        <v>297</v>
      </c>
      <c r="C23" s="110" t="s">
        <v>46</v>
      </c>
      <c r="D23" s="120" t="s">
        <v>47</v>
      </c>
      <c r="E23" s="108" t="s">
        <v>217</v>
      </c>
      <c r="F23" s="112" t="s">
        <v>49</v>
      </c>
      <c r="G23" s="122" t="s">
        <v>50</v>
      </c>
      <c r="H23" s="112" t="s">
        <v>265</v>
      </c>
      <c r="I23" s="112" t="s">
        <v>303</v>
      </c>
      <c r="J23" s="112" t="s">
        <v>304</v>
      </c>
      <c r="K23" s="112" t="s">
        <v>244</v>
      </c>
      <c r="L23" s="112" t="s">
        <v>305</v>
      </c>
      <c r="N23" s="108" t="s">
        <v>306</v>
      </c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>
      <c r="A24" s="119" t="s">
        <v>308</v>
      </c>
      <c r="B24" s="108" t="s">
        <v>309</v>
      </c>
      <c r="C24" s="110" t="s">
        <v>46</v>
      </c>
      <c r="D24" s="108" t="s">
        <v>47</v>
      </c>
      <c r="E24" s="108" t="s">
        <v>217</v>
      </c>
      <c r="F24" s="112" t="s">
        <v>49</v>
      </c>
      <c r="G24" s="122" t="s">
        <v>87</v>
      </c>
      <c r="H24" s="112" t="s">
        <v>311</v>
      </c>
      <c r="I24" s="112" t="s">
        <v>312</v>
      </c>
      <c r="J24" s="112" t="s">
        <v>313</v>
      </c>
      <c r="K24" s="112" t="s">
        <v>270</v>
      </c>
      <c r="L24" s="112" t="s">
        <v>316</v>
      </c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>
      <c r="A25" s="124" t="s">
        <v>321</v>
      </c>
      <c r="B25" s="120" t="s">
        <v>336</v>
      </c>
      <c r="C25" s="110" t="s">
        <v>105</v>
      </c>
      <c r="D25" s="120" t="s">
        <v>340</v>
      </c>
      <c r="E25" s="108" t="s">
        <v>217</v>
      </c>
      <c r="F25" s="125" t="s">
        <v>344</v>
      </c>
      <c r="G25" s="122" t="s">
        <v>50</v>
      </c>
      <c r="H25" s="112" t="s">
        <v>227</v>
      </c>
      <c r="I25" s="112" t="s">
        <v>228</v>
      </c>
      <c r="J25" s="114"/>
      <c r="K25" s="112" t="s">
        <v>244</v>
      </c>
      <c r="L25" s="112" t="s">
        <v>356</v>
      </c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>
      <c r="A26" s="107" t="s">
        <v>357</v>
      </c>
      <c r="B26" s="108" t="s">
        <v>359</v>
      </c>
      <c r="C26" s="110" t="s">
        <v>83</v>
      </c>
      <c r="D26" s="108" t="s">
        <v>236</v>
      </c>
      <c r="E26" s="120" t="s">
        <v>363</v>
      </c>
      <c r="F26" s="112" t="s">
        <v>49</v>
      </c>
      <c r="G26" s="122" t="s">
        <v>87</v>
      </c>
      <c r="H26" s="112" t="s">
        <v>365</v>
      </c>
      <c r="I26" s="112" t="s">
        <v>366</v>
      </c>
      <c r="J26" s="114"/>
      <c r="K26" s="112" t="s">
        <v>244</v>
      </c>
      <c r="L26" s="112" t="s">
        <v>368</v>
      </c>
      <c r="N26" s="120" t="s">
        <v>369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>
      <c r="A27" s="124" t="s">
        <v>374</v>
      </c>
      <c r="B27" s="120" t="s">
        <v>375</v>
      </c>
      <c r="C27" s="110" t="s">
        <v>46</v>
      </c>
      <c r="D27" s="120" t="s">
        <v>378</v>
      </c>
      <c r="E27" s="108" t="s">
        <v>217</v>
      </c>
      <c r="F27" s="125" t="s">
        <v>381</v>
      </c>
      <c r="G27" s="127" t="s">
        <v>383</v>
      </c>
      <c r="H27" s="112" t="s">
        <v>114</v>
      </c>
      <c r="I27" s="112" t="s">
        <v>392</v>
      </c>
      <c r="J27" s="112" t="s">
        <v>393</v>
      </c>
      <c r="K27" s="112" t="s">
        <v>270</v>
      </c>
      <c r="L27" s="112" t="s">
        <v>396</v>
      </c>
      <c r="N27" s="120" t="s">
        <v>397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>
      <c r="A28" s="107" t="s">
        <v>402</v>
      </c>
      <c r="B28" s="108" t="s">
        <v>405</v>
      </c>
      <c r="C28" s="110" t="s">
        <v>83</v>
      </c>
      <c r="D28" s="108" t="s">
        <v>236</v>
      </c>
      <c r="E28" s="120" t="s">
        <v>363</v>
      </c>
      <c r="F28" s="125" t="s">
        <v>86</v>
      </c>
      <c r="G28" s="112" t="s">
        <v>87</v>
      </c>
      <c r="H28" s="112" t="s">
        <v>88</v>
      </c>
      <c r="I28" s="112" t="s">
        <v>408</v>
      </c>
      <c r="J28" s="114"/>
      <c r="K28" s="112" t="s">
        <v>244</v>
      </c>
      <c r="L28" s="112" t="s">
        <v>91</v>
      </c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>
      <c r="A29" s="119" t="s">
        <v>410</v>
      </c>
      <c r="B29" s="108" t="s">
        <v>411</v>
      </c>
      <c r="C29" s="110" t="s">
        <v>46</v>
      </c>
      <c r="D29" s="108" t="s">
        <v>47</v>
      </c>
      <c r="E29" s="108" t="s">
        <v>217</v>
      </c>
      <c r="F29" s="112" t="s">
        <v>49</v>
      </c>
      <c r="G29" s="122" t="s">
        <v>87</v>
      </c>
      <c r="H29" s="112" t="s">
        <v>221</v>
      </c>
      <c r="I29" s="112" t="s">
        <v>415</v>
      </c>
      <c r="J29" s="114"/>
      <c r="K29" s="112" t="s">
        <v>417</v>
      </c>
      <c r="L29" s="114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>
      <c r="A30" s="107" t="s">
        <v>427</v>
      </c>
      <c r="B30" s="108" t="s">
        <v>430</v>
      </c>
      <c r="C30" s="110" t="s">
        <v>46</v>
      </c>
      <c r="D30" s="108" t="s">
        <v>47</v>
      </c>
      <c r="E30" s="108" t="s">
        <v>217</v>
      </c>
      <c r="F30" s="112" t="s">
        <v>49</v>
      </c>
      <c r="G30" s="122" t="s">
        <v>87</v>
      </c>
      <c r="H30" s="112" t="s">
        <v>437</v>
      </c>
      <c r="I30" s="112" t="s">
        <v>438</v>
      </c>
      <c r="J30" s="114"/>
      <c r="K30" s="112" t="s">
        <v>417</v>
      </c>
      <c r="L30" s="114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>
      <c r="A31" s="98" t="s">
        <v>444</v>
      </c>
      <c r="B31" s="108" t="s">
        <v>445</v>
      </c>
      <c r="C31" s="110" t="s">
        <v>46</v>
      </c>
      <c r="D31" s="120" t="s">
        <v>47</v>
      </c>
      <c r="E31" s="108" t="s">
        <v>217</v>
      </c>
      <c r="F31" s="112" t="s">
        <v>49</v>
      </c>
      <c r="G31" s="112" t="s">
        <v>87</v>
      </c>
      <c r="H31" s="112" t="s">
        <v>454</v>
      </c>
      <c r="I31" s="112" t="s">
        <v>455</v>
      </c>
      <c r="J31" s="114"/>
      <c r="K31" s="112" t="s">
        <v>417</v>
      </c>
      <c r="L31" s="114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>
      <c r="A32" s="107" t="s">
        <v>461</v>
      </c>
      <c r="B32" s="108" t="s">
        <v>58</v>
      </c>
      <c r="C32" s="110" t="s">
        <v>46</v>
      </c>
      <c r="D32" s="108" t="s">
        <v>47</v>
      </c>
      <c r="E32" s="108" t="s">
        <v>217</v>
      </c>
      <c r="F32" s="112" t="s">
        <v>49</v>
      </c>
      <c r="G32" s="112" t="s">
        <v>87</v>
      </c>
      <c r="H32" s="112" t="s">
        <v>448</v>
      </c>
      <c r="I32" s="112" t="s">
        <v>467</v>
      </c>
      <c r="J32" s="112" t="s">
        <v>468</v>
      </c>
      <c r="K32" s="112" t="s">
        <v>469</v>
      </c>
      <c r="L32" s="112" t="s">
        <v>470</v>
      </c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>
      <c r="A33" s="130" t="s">
        <v>474</v>
      </c>
      <c r="B33" s="131" t="s">
        <v>497</v>
      </c>
      <c r="C33" s="133" t="s">
        <v>46</v>
      </c>
      <c r="D33" s="131" t="s">
        <v>47</v>
      </c>
      <c r="E33" s="135" t="s">
        <v>518</v>
      </c>
      <c r="F33" s="112" t="s">
        <v>49</v>
      </c>
      <c r="G33" s="122" t="s">
        <v>87</v>
      </c>
      <c r="H33" s="112" t="s">
        <v>209</v>
      </c>
      <c r="I33" s="112" t="s">
        <v>519</v>
      </c>
      <c r="J33" s="114"/>
      <c r="K33" s="114"/>
      <c r="L33" s="114"/>
      <c r="N33" s="120" t="s">
        <v>520</v>
      </c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>
      <c r="A34" s="98" t="s">
        <v>521</v>
      </c>
      <c r="B34" s="120" t="s">
        <v>522</v>
      </c>
      <c r="C34" s="104" t="s">
        <v>523</v>
      </c>
      <c r="D34" s="90"/>
      <c r="E34" s="90"/>
      <c r="F34" s="87"/>
      <c r="G34" s="137"/>
      <c r="H34" s="87"/>
      <c r="I34" s="87"/>
      <c r="J34" s="87"/>
      <c r="K34" s="87"/>
      <c r="L34" s="87"/>
      <c r="N34" s="90"/>
      <c r="O34" s="90"/>
      <c r="P34" s="90"/>
      <c r="Q34" s="90"/>
      <c r="R34" s="90"/>
      <c r="S34" s="90"/>
      <c r="T34" s="90"/>
      <c r="U34" s="90"/>
      <c r="V34" s="90"/>
    </row>
    <row r="35">
      <c r="A35" s="90"/>
      <c r="B35" s="90"/>
      <c r="C35" s="139"/>
      <c r="D35" s="90"/>
      <c r="E35" s="90"/>
      <c r="F35" s="87"/>
      <c r="G35" s="137"/>
      <c r="H35" s="87"/>
      <c r="I35" s="87"/>
      <c r="J35" s="87"/>
      <c r="K35" s="87"/>
      <c r="L35" s="87"/>
      <c r="N35" s="90"/>
      <c r="O35" s="90"/>
      <c r="P35" s="90"/>
      <c r="Q35" s="90"/>
      <c r="R35" s="90"/>
      <c r="S35" s="90"/>
      <c r="T35" s="90"/>
      <c r="U35" s="90"/>
      <c r="V35" s="90"/>
    </row>
    <row r="36">
      <c r="A36" s="90"/>
      <c r="B36" s="90"/>
      <c r="C36" s="139"/>
      <c r="D36" s="90"/>
      <c r="E36" s="90"/>
      <c r="F36" s="87"/>
      <c r="G36" s="137"/>
      <c r="H36" s="87"/>
      <c r="I36" s="87"/>
      <c r="J36" s="87"/>
      <c r="K36" s="87"/>
      <c r="L36" s="87"/>
      <c r="N36" s="90"/>
      <c r="O36" s="90"/>
      <c r="P36" s="90"/>
      <c r="Q36" s="90"/>
      <c r="R36" s="90"/>
      <c r="S36" s="90"/>
      <c r="T36" s="90"/>
      <c r="U36" s="90"/>
      <c r="V36" s="90"/>
    </row>
    <row r="37">
      <c r="A37" s="90"/>
      <c r="B37" s="90"/>
      <c r="C37" s="139"/>
      <c r="D37" s="90"/>
      <c r="E37" s="90"/>
      <c r="F37" s="87"/>
      <c r="G37" s="137"/>
      <c r="H37" s="87"/>
      <c r="I37" s="87"/>
      <c r="J37" s="87"/>
      <c r="K37" s="87"/>
      <c r="L37" s="87"/>
      <c r="N37" s="90"/>
      <c r="O37" s="90"/>
      <c r="P37" s="90"/>
      <c r="Q37" s="90"/>
      <c r="R37" s="90"/>
      <c r="S37" s="90"/>
      <c r="T37" s="90"/>
      <c r="U37" s="90"/>
      <c r="V37" s="90"/>
    </row>
    <row r="38">
      <c r="A38" s="90"/>
      <c r="B38" s="90"/>
      <c r="C38" s="139"/>
      <c r="D38" s="90"/>
      <c r="E38" s="90"/>
      <c r="F38" s="87"/>
      <c r="G38" s="137"/>
      <c r="H38" s="87"/>
      <c r="I38" s="87"/>
      <c r="J38" s="87"/>
      <c r="K38" s="87"/>
      <c r="L38" s="87"/>
      <c r="N38" s="90"/>
      <c r="O38" s="90"/>
      <c r="P38" s="90"/>
      <c r="Q38" s="90"/>
      <c r="R38" s="90"/>
      <c r="S38" s="90"/>
      <c r="T38" s="90"/>
      <c r="U38" s="90"/>
      <c r="V38" s="90"/>
    </row>
    <row r="39">
      <c r="A39" s="90"/>
      <c r="B39" s="90"/>
      <c r="C39" s="139"/>
      <c r="D39" s="90"/>
      <c r="E39" s="90"/>
      <c r="F39" s="87"/>
      <c r="G39" s="137"/>
      <c r="H39" s="87"/>
      <c r="I39" s="87"/>
      <c r="J39" s="87"/>
      <c r="K39" s="87"/>
      <c r="L39" s="87"/>
      <c r="N39" s="90"/>
      <c r="O39" s="90"/>
      <c r="P39" s="90"/>
      <c r="Q39" s="90"/>
      <c r="R39" s="90"/>
      <c r="S39" s="90"/>
      <c r="T39" s="90"/>
      <c r="U39" s="90"/>
      <c r="V39" s="9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29"/>
    <col customWidth="1" min="2" max="2" width="21.0"/>
    <col customWidth="1" min="3" max="3" width="16.14"/>
    <col customWidth="1" min="4" max="4" width="17.14"/>
    <col customWidth="1" min="5" max="5" width="19.57"/>
    <col customWidth="1" min="6" max="6" width="22.86"/>
    <col customWidth="1" min="7" max="8" width="17.29"/>
    <col customWidth="1" min="9" max="9" width="18.0"/>
    <col customWidth="1" min="10" max="10" width="12.29"/>
    <col customWidth="1" min="11" max="11" width="10.0"/>
    <col customWidth="1" min="12" max="12" width="26.43"/>
    <col customWidth="1" min="13" max="13" width="15.71"/>
    <col customWidth="1" min="14" max="14" width="17.29"/>
    <col customWidth="1" min="15" max="15" width="34.57"/>
    <col customWidth="1" min="16" max="19" width="17.29"/>
    <col customWidth="1" min="20" max="20" width="25.71"/>
    <col customWidth="1" min="21" max="28" width="17.29"/>
  </cols>
  <sheetData>
    <row r="1">
      <c r="A1" s="157" t="s">
        <v>0</v>
      </c>
      <c r="B1" s="157" t="s">
        <v>1</v>
      </c>
      <c r="C1" s="159" t="s">
        <v>12</v>
      </c>
      <c r="D1" s="157" t="s">
        <v>3</v>
      </c>
      <c r="E1" s="157" t="s">
        <v>15</v>
      </c>
      <c r="F1" s="3" t="s">
        <v>16</v>
      </c>
      <c r="G1" s="3" t="s">
        <v>17</v>
      </c>
      <c r="H1" s="3" t="s">
        <v>18</v>
      </c>
      <c r="I1" s="3" t="s">
        <v>23</v>
      </c>
      <c r="J1" s="157" t="s">
        <v>6</v>
      </c>
      <c r="K1" s="157" t="s">
        <v>7</v>
      </c>
      <c r="L1" s="12" t="s">
        <v>8</v>
      </c>
      <c r="M1" s="3" t="s">
        <v>634</v>
      </c>
      <c r="N1" s="3" t="s">
        <v>28</v>
      </c>
      <c r="O1" s="3"/>
      <c r="P1" s="9" t="s">
        <v>27</v>
      </c>
      <c r="Q1" s="9" t="s">
        <v>10</v>
      </c>
      <c r="R1" s="9" t="s">
        <v>11</v>
      </c>
      <c r="S1" s="9"/>
      <c r="T1" s="9"/>
      <c r="U1" s="15"/>
    </row>
    <row r="2">
      <c r="A2" s="27" t="s">
        <v>641</v>
      </c>
      <c r="B2" s="7" t="s">
        <v>642</v>
      </c>
      <c r="C2" t="s">
        <v>257</v>
      </c>
      <c r="D2" s="7" t="s">
        <v>404</v>
      </c>
      <c r="E2" s="31">
        <v>8.0</v>
      </c>
      <c r="F2" s="31" t="s">
        <v>645</v>
      </c>
      <c r="G2" s="7"/>
      <c r="H2" s="31" t="s">
        <v>646</v>
      </c>
      <c r="I2" s="34">
        <v>32.0</v>
      </c>
      <c r="J2" s="34" t="s">
        <v>87</v>
      </c>
      <c r="K2" s="23" t="s">
        <v>265</v>
      </c>
      <c r="L2" s="94" t="s">
        <v>649</v>
      </c>
      <c r="M2" s="40"/>
      <c r="N2" s="40" t="s">
        <v>128</v>
      </c>
      <c r="O2" s="40" t="s">
        <v>128</v>
      </c>
      <c r="P2" s="14" t="s">
        <v>268</v>
      </c>
      <c r="Q2" s="103" t="s">
        <v>215</v>
      </c>
      <c r="R2" s="14" t="s">
        <v>653</v>
      </c>
    </row>
    <row r="3">
      <c r="A3" s="27" t="s">
        <v>641</v>
      </c>
      <c r="B3" s="7" t="s">
        <v>655</v>
      </c>
      <c r="C3" s="27" t="s">
        <v>330</v>
      </c>
      <c r="D3" s="27" t="s">
        <v>331</v>
      </c>
      <c r="E3" s="34">
        <v>16.0</v>
      </c>
      <c r="F3" s="40" t="s">
        <v>428</v>
      </c>
      <c r="H3" s="34" t="s">
        <v>338</v>
      </c>
      <c r="I3" s="40" t="s">
        <v>658</v>
      </c>
      <c r="J3" s="34" t="s">
        <v>50</v>
      </c>
      <c r="K3" s="33" t="s">
        <v>659</v>
      </c>
      <c r="L3" s="106" t="s">
        <v>660</v>
      </c>
      <c r="N3" s="40" t="s">
        <v>661</v>
      </c>
      <c r="O3" s="31" t="s">
        <v>662</v>
      </c>
      <c r="P3" s="14" t="s">
        <v>663</v>
      </c>
      <c r="Q3" s="42" t="s">
        <v>54</v>
      </c>
      <c r="R3" s="14" t="s">
        <v>664</v>
      </c>
      <c r="S3" s="7" t="s">
        <v>573</v>
      </c>
      <c r="T3" s="7" t="s">
        <v>667</v>
      </c>
    </row>
    <row r="4">
      <c r="A4" s="27" t="s">
        <v>641</v>
      </c>
      <c r="B4" s="7" t="s">
        <v>669</v>
      </c>
      <c r="C4" s="27" t="s">
        <v>330</v>
      </c>
      <c r="D4" s="27" t="s">
        <v>331</v>
      </c>
      <c r="E4" s="34">
        <v>16.0</v>
      </c>
      <c r="F4" s="40" t="s">
        <v>428</v>
      </c>
      <c r="H4" s="24"/>
      <c r="I4" s="40">
        <v>64.0</v>
      </c>
      <c r="J4" s="34" t="s">
        <v>50</v>
      </c>
      <c r="K4" s="33" t="s">
        <v>672</v>
      </c>
      <c r="L4" s="57" t="s">
        <v>673</v>
      </c>
      <c r="M4" s="57" t="s">
        <v>674</v>
      </c>
      <c r="N4" s="40" t="s">
        <v>675</v>
      </c>
      <c r="O4" s="31" t="s">
        <v>662</v>
      </c>
      <c r="P4" s="14" t="s">
        <v>676</v>
      </c>
      <c r="Q4" s="42" t="s">
        <v>54</v>
      </c>
      <c r="R4" s="14" t="s">
        <v>678</v>
      </c>
      <c r="S4" s="7" t="s">
        <v>573</v>
      </c>
      <c r="T4" s="7" t="s">
        <v>667</v>
      </c>
    </row>
    <row r="5">
      <c r="A5" s="27" t="s">
        <v>641</v>
      </c>
      <c r="B5" s="7" t="s">
        <v>683</v>
      </c>
      <c r="C5" s="27" t="s">
        <v>330</v>
      </c>
      <c r="D5" s="27" t="s">
        <v>331</v>
      </c>
      <c r="E5" s="34">
        <v>16.0</v>
      </c>
      <c r="F5" s="40" t="s">
        <v>428</v>
      </c>
      <c r="H5" s="34" t="s">
        <v>338</v>
      </c>
      <c r="I5" s="40">
        <v>64.0</v>
      </c>
      <c r="J5" s="34" t="s">
        <v>50</v>
      </c>
      <c r="K5" s="33" t="s">
        <v>689</v>
      </c>
      <c r="L5" s="106" t="s">
        <v>691</v>
      </c>
      <c r="N5" s="40" t="s">
        <v>693</v>
      </c>
      <c r="O5" s="31" t="s">
        <v>662</v>
      </c>
      <c r="P5" s="66" t="s">
        <v>696</v>
      </c>
      <c r="Q5" s="42" t="s">
        <v>54</v>
      </c>
      <c r="R5" s="66" t="s">
        <v>698</v>
      </c>
      <c r="S5" s="7" t="s">
        <v>573</v>
      </c>
    </row>
    <row r="6">
      <c r="A6" s="27" t="s">
        <v>641</v>
      </c>
      <c r="B6" s="7" t="s">
        <v>702</v>
      </c>
      <c r="C6" s="27" t="s">
        <v>703</v>
      </c>
      <c r="D6" s="27" t="s">
        <v>704</v>
      </c>
      <c r="E6" s="34">
        <v>16.0</v>
      </c>
      <c r="F6" s="34" t="s">
        <v>705</v>
      </c>
      <c r="H6" s="34" t="s">
        <v>589</v>
      </c>
      <c r="I6" s="34" t="s">
        <v>707</v>
      </c>
      <c r="J6" s="40" t="s">
        <v>70</v>
      </c>
      <c r="K6" s="31" t="s">
        <v>710</v>
      </c>
      <c r="L6" s="106" t="s">
        <v>712</v>
      </c>
      <c r="N6" s="40" t="s">
        <v>713</v>
      </c>
      <c r="O6" s="40" t="s">
        <v>128</v>
      </c>
      <c r="P6" s="14" t="s">
        <v>714</v>
      </c>
      <c r="Q6" s="42" t="s">
        <v>54</v>
      </c>
      <c r="R6" s="14" t="s">
        <v>715</v>
      </c>
      <c r="S6" s="7" t="s">
        <v>573</v>
      </c>
    </row>
    <row r="7" ht="8.25" customHeight="1">
      <c r="A7" s="27" t="s">
        <v>641</v>
      </c>
      <c r="B7" s="7" t="s">
        <v>717</v>
      </c>
      <c r="C7" s="27" t="s">
        <v>718</v>
      </c>
      <c r="D7" s="27" t="s">
        <v>372</v>
      </c>
      <c r="E7" s="34">
        <v>24.0</v>
      </c>
      <c r="F7" s="40" t="s">
        <v>724</v>
      </c>
      <c r="H7" s="34" t="s">
        <v>376</v>
      </c>
      <c r="I7" s="34">
        <v>32.0</v>
      </c>
      <c r="J7" s="34" t="s">
        <v>186</v>
      </c>
      <c r="K7" s="33" t="s">
        <v>728</v>
      </c>
      <c r="L7" s="57" t="s">
        <v>730</v>
      </c>
      <c r="M7" s="27"/>
      <c r="N7" s="40" t="s">
        <v>731</v>
      </c>
      <c r="O7" s="40" t="s">
        <v>193</v>
      </c>
      <c r="P7" s="14" t="s">
        <v>732</v>
      </c>
      <c r="Q7" s="42" t="s">
        <v>54</v>
      </c>
      <c r="R7" s="14" t="s">
        <v>733</v>
      </c>
      <c r="S7" s="7" t="s">
        <v>573</v>
      </c>
      <c r="T7" s="27"/>
      <c r="U7" s="27"/>
      <c r="V7" s="27"/>
    </row>
    <row r="8">
      <c r="A8" s="27"/>
      <c r="B8" s="7"/>
      <c r="C8" s="91"/>
      <c r="D8" s="66"/>
      <c r="E8" s="31"/>
      <c r="F8" s="40"/>
      <c r="G8" s="31"/>
      <c r="H8" s="31"/>
      <c r="I8" s="31"/>
      <c r="J8" s="40"/>
      <c r="K8" s="40"/>
      <c r="L8" s="96"/>
      <c r="M8" s="31"/>
      <c r="N8" s="40"/>
      <c r="O8" s="31"/>
    </row>
    <row r="9">
      <c r="D9" s="24"/>
      <c r="E9" s="24"/>
      <c r="F9" s="24"/>
      <c r="H9" s="24"/>
      <c r="I9" s="24"/>
      <c r="J9" s="24"/>
      <c r="K9" s="23"/>
      <c r="L9" s="26"/>
      <c r="N9" s="24"/>
      <c r="O9" s="24"/>
    </row>
    <row r="10">
      <c r="A10" s="169" t="s">
        <v>739</v>
      </c>
      <c r="B10" s="27" t="s">
        <v>747</v>
      </c>
      <c r="C10" s="63" t="s">
        <v>123</v>
      </c>
      <c r="D10" s="27" t="s">
        <v>198</v>
      </c>
      <c r="E10" s="34">
        <v>4.0</v>
      </c>
      <c r="F10" s="34" t="s">
        <v>67</v>
      </c>
      <c r="G10" s="24"/>
      <c r="I10" s="101" t="s">
        <v>344</v>
      </c>
      <c r="J10" s="34" t="s">
        <v>186</v>
      </c>
      <c r="K10" s="34" t="s">
        <v>437</v>
      </c>
      <c r="L10" s="57" t="s">
        <v>750</v>
      </c>
      <c r="M10" s="40" t="s">
        <v>751</v>
      </c>
      <c r="N10" s="34" t="s">
        <v>752</v>
      </c>
      <c r="O10" s="40" t="s">
        <v>753</v>
      </c>
      <c r="P10" s="14" t="s">
        <v>754</v>
      </c>
      <c r="Q10" s="42" t="s">
        <v>54</v>
      </c>
      <c r="R10" s="14" t="s">
        <v>755</v>
      </c>
    </row>
    <row r="11">
      <c r="D11" s="24"/>
      <c r="E11" s="24"/>
      <c r="F11" s="24"/>
      <c r="H11" s="24"/>
      <c r="I11" s="24"/>
      <c r="J11" s="24"/>
      <c r="K11" s="23"/>
      <c r="L11" s="26"/>
      <c r="N11" s="24"/>
      <c r="O11" s="24"/>
    </row>
    <row r="12">
      <c r="A12" s="176"/>
      <c r="B12" s="176"/>
      <c r="C12" s="176"/>
      <c r="D12" s="178"/>
      <c r="E12" s="178"/>
      <c r="F12" s="178"/>
      <c r="G12" s="176"/>
      <c r="H12" s="178"/>
      <c r="I12" s="178"/>
      <c r="J12" s="178"/>
      <c r="K12" s="183"/>
      <c r="L12" s="184"/>
      <c r="M12" s="176"/>
      <c r="N12" s="178"/>
      <c r="O12" s="178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</row>
    <row r="13">
      <c r="A13" s="78" t="s">
        <v>641</v>
      </c>
      <c r="B13" s="78" t="s">
        <v>697</v>
      </c>
      <c r="C13" s="151" t="s">
        <v>718</v>
      </c>
      <c r="D13" s="78" t="s">
        <v>372</v>
      </c>
      <c r="E13" s="86">
        <v>24.0</v>
      </c>
      <c r="F13" s="86" t="s">
        <v>180</v>
      </c>
      <c r="G13" s="86" t="s">
        <v>785</v>
      </c>
      <c r="H13" s="86" t="s">
        <v>376</v>
      </c>
      <c r="I13" s="86">
        <v>32.0</v>
      </c>
      <c r="J13" s="86" t="s">
        <v>50</v>
      </c>
      <c r="K13" s="86" t="s">
        <v>786</v>
      </c>
      <c r="L13" s="163" t="s">
        <v>787</v>
      </c>
      <c r="M13" s="87"/>
      <c r="N13" s="87"/>
      <c r="O13" s="87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</row>
    <row r="14">
      <c r="A14" s="108" t="s">
        <v>641</v>
      </c>
      <c r="B14" s="108" t="s">
        <v>148</v>
      </c>
      <c r="C14" s="108" t="s">
        <v>46</v>
      </c>
      <c r="D14" s="108" t="s">
        <v>425</v>
      </c>
      <c r="E14" s="112">
        <v>4.0</v>
      </c>
      <c r="F14" s="112" t="s">
        <v>793</v>
      </c>
      <c r="G14" s="116"/>
      <c r="H14" s="112" t="s">
        <v>589</v>
      </c>
      <c r="I14" s="112">
        <v>16.0</v>
      </c>
      <c r="J14" s="112" t="s">
        <v>794</v>
      </c>
      <c r="K14" s="179" t="s">
        <v>795</v>
      </c>
      <c r="L14" s="177" t="s">
        <v>796</v>
      </c>
      <c r="M14" s="108" t="s">
        <v>797</v>
      </c>
      <c r="N14" s="125" t="s">
        <v>798</v>
      </c>
      <c r="O14" s="125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</row>
    <row r="15">
      <c r="A15" s="188" t="s">
        <v>641</v>
      </c>
      <c r="B15" s="120" t="s">
        <v>805</v>
      </c>
      <c r="C15" s="188" t="s">
        <v>806</v>
      </c>
      <c r="D15" s="188" t="s">
        <v>807</v>
      </c>
      <c r="E15" s="189">
        <v>24.0</v>
      </c>
      <c r="F15" s="181" t="s">
        <v>812</v>
      </c>
      <c r="G15" s="191"/>
      <c r="H15" s="191"/>
      <c r="I15" s="193">
        <v>24.0</v>
      </c>
      <c r="J15" s="189" t="s">
        <v>794</v>
      </c>
      <c r="K15" s="195" t="s">
        <v>826</v>
      </c>
      <c r="L15" s="191" t="s">
        <v>827</v>
      </c>
      <c r="M15" s="116"/>
      <c r="N15" s="125" t="s">
        <v>828</v>
      </c>
      <c r="O15" s="120" t="s">
        <v>829</v>
      </c>
      <c r="P15" s="116"/>
      <c r="Q15" s="120" t="s">
        <v>573</v>
      </c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</row>
    <row r="16">
      <c r="A16" s="188" t="s">
        <v>641</v>
      </c>
      <c r="B16" s="120" t="s">
        <v>830</v>
      </c>
      <c r="C16" s="188" t="s">
        <v>806</v>
      </c>
      <c r="D16" s="188" t="s">
        <v>807</v>
      </c>
      <c r="E16" s="189">
        <v>24.0</v>
      </c>
      <c r="F16" s="181" t="s">
        <v>812</v>
      </c>
      <c r="G16" s="191"/>
      <c r="H16" s="191"/>
      <c r="I16" s="193">
        <v>24.0</v>
      </c>
      <c r="J16" s="189" t="s">
        <v>794</v>
      </c>
      <c r="K16" s="195" t="s">
        <v>831</v>
      </c>
      <c r="L16" s="191" t="s">
        <v>832</v>
      </c>
      <c r="M16" s="116"/>
      <c r="N16" s="125" t="s">
        <v>833</v>
      </c>
      <c r="O16" s="120" t="s">
        <v>829</v>
      </c>
      <c r="P16" s="116"/>
      <c r="Q16" s="120" t="s">
        <v>573</v>
      </c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</row>
    <row r="17">
      <c r="A17" s="108" t="s">
        <v>641</v>
      </c>
      <c r="B17" s="120" t="s">
        <v>836</v>
      </c>
      <c r="C17" s="108" t="s">
        <v>326</v>
      </c>
      <c r="D17" s="108" t="s">
        <v>837</v>
      </c>
      <c r="E17" s="112">
        <v>8.0</v>
      </c>
      <c r="F17" s="125" t="s">
        <v>839</v>
      </c>
      <c r="G17" s="116"/>
      <c r="H17" s="114"/>
      <c r="I17" s="166" t="s">
        <v>840</v>
      </c>
      <c r="J17" s="112" t="s">
        <v>794</v>
      </c>
      <c r="K17" s="179" t="s">
        <v>842</v>
      </c>
      <c r="L17" s="177" t="s">
        <v>844</v>
      </c>
      <c r="M17" s="116"/>
      <c r="N17" s="114"/>
      <c r="O17" s="114"/>
      <c r="P17" s="116"/>
      <c r="Q17" s="120" t="s">
        <v>845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</row>
    <row r="18">
      <c r="A18" s="120" t="s">
        <v>641</v>
      </c>
      <c r="B18" s="120" t="s">
        <v>805</v>
      </c>
      <c r="C18" s="120" t="s">
        <v>806</v>
      </c>
      <c r="D18" s="120" t="s">
        <v>807</v>
      </c>
      <c r="E18" s="112">
        <v>24.0</v>
      </c>
      <c r="F18" s="181" t="s">
        <v>812</v>
      </c>
      <c r="G18" s="116"/>
      <c r="H18" s="120"/>
      <c r="I18" s="193" t="s">
        <v>849</v>
      </c>
      <c r="J18" s="193" t="s">
        <v>70</v>
      </c>
      <c r="K18" s="181" t="s">
        <v>850</v>
      </c>
      <c r="L18" s="116" t="s">
        <v>832</v>
      </c>
      <c r="M18" s="125"/>
      <c r="N18" s="125" t="s">
        <v>852</v>
      </c>
      <c r="O18" s="120" t="s">
        <v>829</v>
      </c>
      <c r="P18" s="116"/>
      <c r="Q18" s="120" t="s">
        <v>573</v>
      </c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</row>
    <row r="19">
      <c r="A19" s="120" t="s">
        <v>641</v>
      </c>
      <c r="B19" s="120" t="s">
        <v>830</v>
      </c>
      <c r="C19" s="120" t="s">
        <v>806</v>
      </c>
      <c r="D19" s="120" t="s">
        <v>807</v>
      </c>
      <c r="E19" s="112">
        <v>24.0</v>
      </c>
      <c r="F19" s="181" t="s">
        <v>812</v>
      </c>
      <c r="G19" s="116"/>
      <c r="H19" s="120"/>
      <c r="I19" s="193" t="s">
        <v>855</v>
      </c>
      <c r="J19" s="193" t="s">
        <v>70</v>
      </c>
      <c r="K19" s="181" t="s">
        <v>858</v>
      </c>
      <c r="L19" s="116" t="s">
        <v>827</v>
      </c>
      <c r="M19" s="125"/>
      <c r="N19" s="125" t="s">
        <v>859</v>
      </c>
      <c r="O19" s="120" t="s">
        <v>829</v>
      </c>
      <c r="P19" s="116"/>
      <c r="Q19" s="120" t="s">
        <v>573</v>
      </c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</row>
    <row r="20">
      <c r="A20" s="120" t="s">
        <v>641</v>
      </c>
      <c r="B20" s="120" t="s">
        <v>862</v>
      </c>
      <c r="C20" s="120" t="s">
        <v>806</v>
      </c>
      <c r="D20" s="116" t="s">
        <v>807</v>
      </c>
      <c r="E20" s="112">
        <v>24.0</v>
      </c>
      <c r="F20" s="181" t="s">
        <v>863</v>
      </c>
      <c r="G20" s="120"/>
      <c r="H20" s="120"/>
      <c r="I20" s="193" t="s">
        <v>855</v>
      </c>
      <c r="J20" s="112" t="s">
        <v>186</v>
      </c>
      <c r="K20" s="181" t="s">
        <v>866</v>
      </c>
      <c r="L20" s="116" t="s">
        <v>867</v>
      </c>
      <c r="M20" s="116"/>
      <c r="N20" s="181" t="s">
        <v>868</v>
      </c>
      <c r="O20" s="120" t="s">
        <v>829</v>
      </c>
      <c r="P20" s="116"/>
      <c r="Q20" s="120" t="s">
        <v>869</v>
      </c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</row>
    <row r="21">
      <c r="A21" s="108" t="s">
        <v>641</v>
      </c>
      <c r="B21" s="201" t="s">
        <v>523</v>
      </c>
      <c r="C21" s="108" t="s">
        <v>326</v>
      </c>
      <c r="D21" s="108" t="s">
        <v>328</v>
      </c>
      <c r="E21" s="112">
        <v>4.0</v>
      </c>
      <c r="F21" s="125" t="s">
        <v>180</v>
      </c>
      <c r="G21" s="116"/>
      <c r="H21" s="114"/>
      <c r="I21" s="166" t="s">
        <v>333</v>
      </c>
      <c r="J21" s="125" t="s">
        <v>70</v>
      </c>
      <c r="K21" s="181" t="s">
        <v>335</v>
      </c>
      <c r="L21" s="177" t="s">
        <v>337</v>
      </c>
      <c r="M21" s="116"/>
      <c r="N21" s="125" t="s">
        <v>880</v>
      </c>
      <c r="O21" s="181" t="s">
        <v>662</v>
      </c>
      <c r="P21" s="116"/>
      <c r="Q21" s="120" t="s">
        <v>845</v>
      </c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</row>
    <row r="22">
      <c r="A22" s="108" t="s">
        <v>641</v>
      </c>
      <c r="B22" s="201" t="s">
        <v>99</v>
      </c>
      <c r="C22" s="108" t="s">
        <v>326</v>
      </c>
      <c r="D22" s="108" t="s">
        <v>328</v>
      </c>
      <c r="E22" s="112">
        <v>4.0</v>
      </c>
      <c r="F22" s="125" t="s">
        <v>180</v>
      </c>
      <c r="G22" s="116"/>
      <c r="H22" s="125" t="s">
        <v>565</v>
      </c>
      <c r="I22" s="166" t="s">
        <v>333</v>
      </c>
      <c r="J22" s="125" t="s">
        <v>70</v>
      </c>
      <c r="K22" s="181" t="s">
        <v>883</v>
      </c>
      <c r="L22" s="177" t="s">
        <v>884</v>
      </c>
      <c r="M22" s="108"/>
      <c r="N22" s="125" t="s">
        <v>885</v>
      </c>
      <c r="O22" s="120" t="s">
        <v>886</v>
      </c>
      <c r="P22" s="116"/>
      <c r="Q22" s="120" t="s">
        <v>845</v>
      </c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</row>
    <row r="23">
      <c r="A23" s="108" t="s">
        <v>641</v>
      </c>
      <c r="B23" s="108" t="s">
        <v>29</v>
      </c>
      <c r="C23" s="108" t="s">
        <v>326</v>
      </c>
      <c r="D23" s="108" t="s">
        <v>837</v>
      </c>
      <c r="E23" s="112">
        <v>8.0</v>
      </c>
      <c r="F23" s="125" t="s">
        <v>891</v>
      </c>
      <c r="G23" s="116"/>
      <c r="H23" s="114"/>
      <c r="I23" s="166" t="s">
        <v>333</v>
      </c>
      <c r="J23" s="125" t="s">
        <v>70</v>
      </c>
      <c r="K23" s="181" t="s">
        <v>892</v>
      </c>
      <c r="L23" s="177" t="s">
        <v>893</v>
      </c>
      <c r="M23" s="108"/>
      <c r="N23" s="125" t="s">
        <v>894</v>
      </c>
      <c r="O23" s="120" t="s">
        <v>886</v>
      </c>
      <c r="P23" s="116"/>
      <c r="Q23" s="120" t="s">
        <v>895</v>
      </c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</row>
    <row r="24">
      <c r="A24" s="108" t="s">
        <v>641</v>
      </c>
      <c r="B24" s="120" t="s">
        <v>898</v>
      </c>
      <c r="C24" s="202" t="s">
        <v>176</v>
      </c>
      <c r="D24" s="194" t="s">
        <v>179</v>
      </c>
      <c r="E24" s="181">
        <v>32.0</v>
      </c>
      <c r="F24" s="125" t="s">
        <v>428</v>
      </c>
      <c r="G24" s="181" t="s">
        <v>181</v>
      </c>
      <c r="H24" s="181" t="s">
        <v>182</v>
      </c>
      <c r="I24" s="181" t="s">
        <v>185</v>
      </c>
      <c r="J24" s="125" t="s">
        <v>383</v>
      </c>
      <c r="K24" s="125" t="s">
        <v>433</v>
      </c>
      <c r="L24" s="203" t="s">
        <v>434</v>
      </c>
      <c r="M24" s="181"/>
      <c r="N24" s="125" t="s">
        <v>907</v>
      </c>
      <c r="O24" s="181" t="s">
        <v>193</v>
      </c>
      <c r="P24" s="199" t="s">
        <v>440</v>
      </c>
      <c r="Q24" s="204" t="s">
        <v>215</v>
      </c>
      <c r="R24" s="199" t="s">
        <v>441</v>
      </c>
      <c r="S24" s="116"/>
      <c r="T24" s="116"/>
      <c r="U24" s="116"/>
      <c r="V24" s="116"/>
      <c r="W24" s="116"/>
      <c r="X24" s="116"/>
      <c r="Y24" s="116"/>
      <c r="Z24" s="116"/>
      <c r="AA24" s="116"/>
      <c r="AB24" s="116"/>
    </row>
    <row r="25">
      <c r="D25" s="24"/>
      <c r="E25" s="24"/>
      <c r="F25" s="24"/>
      <c r="H25" s="24"/>
      <c r="I25" s="24"/>
      <c r="J25" s="24"/>
      <c r="K25" s="23"/>
      <c r="L25" s="26"/>
      <c r="N25" s="24"/>
      <c r="O25" s="24"/>
    </row>
    <row r="26">
      <c r="D26" s="24"/>
      <c r="E26" s="24"/>
      <c r="F26" s="24"/>
      <c r="H26" s="24"/>
      <c r="I26" s="24"/>
      <c r="J26" s="24"/>
      <c r="K26" s="23"/>
      <c r="L26" s="26"/>
      <c r="N26" s="24"/>
      <c r="O26" s="24"/>
    </row>
    <row r="27">
      <c r="D27" s="24"/>
      <c r="E27" s="24"/>
      <c r="F27" s="24"/>
      <c r="H27" s="24"/>
      <c r="I27" s="24"/>
      <c r="J27" s="24"/>
      <c r="K27" s="23"/>
      <c r="L27" s="26"/>
      <c r="N27" s="24"/>
      <c r="O27" s="24"/>
    </row>
    <row r="28">
      <c r="D28" s="24"/>
      <c r="E28" s="24"/>
      <c r="F28" s="24"/>
      <c r="H28" s="24"/>
      <c r="I28" s="24"/>
      <c r="J28" s="24"/>
      <c r="K28" s="23"/>
      <c r="L28" s="26"/>
      <c r="N28" s="24"/>
      <c r="O28" s="24"/>
    </row>
    <row r="29">
      <c r="D29" s="24"/>
      <c r="E29" s="24"/>
      <c r="F29" s="24"/>
      <c r="H29" s="24"/>
      <c r="I29" s="24"/>
      <c r="J29" s="24"/>
      <c r="K29" s="23"/>
      <c r="L29" s="26"/>
      <c r="N29" s="24"/>
      <c r="O29" s="24"/>
    </row>
    <row r="30">
      <c r="D30" s="24"/>
      <c r="E30" s="24"/>
      <c r="F30" s="24"/>
      <c r="H30" s="24"/>
      <c r="I30" s="24"/>
      <c r="J30" s="24"/>
      <c r="K30" s="23"/>
      <c r="L30" s="26"/>
      <c r="N30" s="24"/>
      <c r="O30" s="24"/>
    </row>
    <row r="31">
      <c r="D31" s="24"/>
      <c r="E31" s="24"/>
      <c r="F31" s="24"/>
      <c r="H31" s="24"/>
      <c r="I31" s="24"/>
      <c r="J31" s="24"/>
      <c r="K31" s="23"/>
      <c r="L31" s="26"/>
      <c r="N31" s="24"/>
      <c r="O31" s="24"/>
    </row>
    <row r="32">
      <c r="D32" s="24"/>
      <c r="E32" s="24"/>
      <c r="F32" s="24"/>
      <c r="H32" s="24"/>
      <c r="I32" s="24"/>
      <c r="J32" s="24"/>
      <c r="K32" s="23"/>
      <c r="L32" s="26"/>
      <c r="N32" s="24"/>
      <c r="O32" s="24"/>
    </row>
    <row r="33">
      <c r="D33" s="24"/>
      <c r="E33" s="24"/>
      <c r="F33" s="24"/>
      <c r="H33" s="24"/>
      <c r="I33" s="24"/>
      <c r="J33" s="24"/>
      <c r="K33" s="23"/>
      <c r="L33" s="26"/>
      <c r="N33" s="24"/>
      <c r="O33" s="24"/>
    </row>
    <row r="34">
      <c r="D34" s="24"/>
      <c r="E34" s="24"/>
      <c r="F34" s="24"/>
      <c r="H34" s="24"/>
      <c r="I34" s="24"/>
      <c r="J34" s="24"/>
      <c r="K34" s="23"/>
      <c r="L34" s="26"/>
      <c r="N34" s="24"/>
      <c r="O34" s="24"/>
    </row>
    <row r="35">
      <c r="D35" s="24"/>
      <c r="E35" s="24"/>
      <c r="F35" s="24"/>
      <c r="H35" s="24"/>
      <c r="I35" s="24"/>
      <c r="J35" s="24"/>
      <c r="K35" s="23"/>
      <c r="L35" s="26"/>
      <c r="N35" s="24"/>
      <c r="O35" s="24"/>
    </row>
    <row r="36">
      <c r="D36" s="24"/>
      <c r="E36" s="24"/>
      <c r="F36" s="24"/>
      <c r="H36" s="24"/>
      <c r="I36" s="24"/>
      <c r="J36" s="24"/>
      <c r="K36" s="23"/>
      <c r="L36" s="26"/>
      <c r="N36" s="24"/>
      <c r="O36" s="24"/>
    </row>
    <row r="37">
      <c r="D37" s="24"/>
      <c r="E37" s="24"/>
      <c r="F37" s="24"/>
      <c r="H37" s="24"/>
      <c r="I37" s="24"/>
      <c r="J37" s="24"/>
      <c r="K37" s="23"/>
      <c r="L37" s="26"/>
      <c r="N37" s="24"/>
      <c r="O37" s="24"/>
    </row>
  </sheetData>
  <mergeCells count="1">
    <mergeCell ref="U1:V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2.75"/>
  <cols>
    <col customWidth="1" min="1" max="1" width="4.29"/>
    <col customWidth="1" min="2" max="2" width="12.86"/>
    <col customWidth="1" min="3" max="3" width="20.0"/>
    <col customWidth="1" min="4" max="4" width="12.86"/>
    <col customWidth="1" min="5" max="5" width="10.71"/>
    <col customWidth="1" min="6" max="6" width="5.14"/>
    <col customWidth="1" min="7" max="7" width="12.57"/>
    <col customWidth="1" min="8" max="8" width="17.43"/>
    <col customWidth="1" min="9" max="9" width="16.0"/>
    <col customWidth="1" min="10" max="10" width="25.29"/>
    <col customWidth="1" min="11" max="11" width="28.57"/>
  </cols>
  <sheetData>
    <row r="1">
      <c r="A1" s="211" t="s">
        <v>1017</v>
      </c>
      <c r="B1" s="213" t="s">
        <v>1024</v>
      </c>
      <c r="C1" s="215" t="s">
        <v>1054</v>
      </c>
      <c r="D1" s="216" t="s">
        <v>1062</v>
      </c>
      <c r="E1" s="215" t="s">
        <v>3</v>
      </c>
      <c r="F1" s="217" t="s">
        <v>1077</v>
      </c>
      <c r="G1" s="217" t="s">
        <v>1082</v>
      </c>
      <c r="H1" s="215" t="s">
        <v>19</v>
      </c>
      <c r="I1" s="218" t="s">
        <v>1084</v>
      </c>
      <c r="J1" s="220" t="s">
        <v>1095</v>
      </c>
      <c r="K1" s="7"/>
    </row>
    <row r="2">
      <c r="A2" s="223">
        <v>1.0</v>
      </c>
      <c r="B2" s="228" t="s">
        <v>517</v>
      </c>
      <c r="C2" s="230" t="s">
        <v>1130</v>
      </c>
      <c r="D2" s="232" t="s">
        <v>1137</v>
      </c>
      <c r="E2" s="233" t="s">
        <v>562</v>
      </c>
      <c r="F2" s="228">
        <v>8.0</v>
      </c>
      <c r="G2" s="235" t="s">
        <v>333</v>
      </c>
      <c r="H2" s="230" t="s">
        <v>1157</v>
      </c>
      <c r="I2" s="237" t="s">
        <v>1158</v>
      </c>
      <c r="J2" s="53"/>
    </row>
    <row r="3">
      <c r="A3" s="240">
        <v>2.0</v>
      </c>
      <c r="B3" s="243" t="s">
        <v>1170</v>
      </c>
      <c r="C3" s="230" t="s">
        <v>1130</v>
      </c>
      <c r="D3" s="232" t="s">
        <v>1183</v>
      </c>
      <c r="E3" s="232" t="s">
        <v>1184</v>
      </c>
      <c r="F3" s="228">
        <v>8.0</v>
      </c>
      <c r="G3" s="235" t="s">
        <v>333</v>
      </c>
      <c r="H3" s="245" t="s">
        <v>1185</v>
      </c>
      <c r="I3" s="237" t="s">
        <v>1195</v>
      </c>
      <c r="J3" s="53"/>
      <c r="K3" s="146" t="s">
        <v>1196</v>
      </c>
    </row>
    <row r="4">
      <c r="A4" s="223">
        <v>3.0</v>
      </c>
      <c r="B4" s="228" t="s">
        <v>1197</v>
      </c>
      <c r="C4" s="230" t="s">
        <v>1130</v>
      </c>
      <c r="D4" s="232" t="s">
        <v>1198</v>
      </c>
      <c r="E4" s="235" t="s">
        <v>562</v>
      </c>
      <c r="F4" s="228">
        <v>8.0</v>
      </c>
      <c r="G4" s="235" t="s">
        <v>333</v>
      </c>
      <c r="H4" s="230" t="s">
        <v>1157</v>
      </c>
      <c r="I4" s="237" t="s">
        <v>1201</v>
      </c>
      <c r="J4" s="53"/>
    </row>
    <row r="5">
      <c r="A5" s="223">
        <v>4.0</v>
      </c>
      <c r="B5" s="228" t="s">
        <v>1202</v>
      </c>
      <c r="C5" s="230" t="s">
        <v>1130</v>
      </c>
      <c r="D5" s="232" t="s">
        <v>1203</v>
      </c>
      <c r="E5" s="232" t="s">
        <v>1184</v>
      </c>
      <c r="F5" s="228">
        <v>8.0</v>
      </c>
      <c r="G5" s="235" t="s">
        <v>333</v>
      </c>
      <c r="H5" s="230" t="s">
        <v>1157</v>
      </c>
      <c r="I5" s="237" t="s">
        <v>1205</v>
      </c>
      <c r="J5" s="53"/>
      <c r="K5" s="83"/>
    </row>
    <row r="6">
      <c r="A6" s="223">
        <v>5.0</v>
      </c>
      <c r="B6" s="243" t="s">
        <v>1207</v>
      </c>
      <c r="C6" s="230" t="s">
        <v>1130</v>
      </c>
      <c r="D6" s="232" t="s">
        <v>1208</v>
      </c>
      <c r="E6" s="235" t="s">
        <v>1184</v>
      </c>
      <c r="F6" s="228">
        <v>8.0</v>
      </c>
      <c r="G6" s="235" t="s">
        <v>333</v>
      </c>
      <c r="H6" s="252"/>
      <c r="I6" s="253" t="s">
        <v>1220</v>
      </c>
      <c r="J6" s="53"/>
      <c r="K6" s="146" t="s">
        <v>1228</v>
      </c>
    </row>
    <row r="7">
      <c r="A7" s="223">
        <v>6.0</v>
      </c>
      <c r="B7" s="228" t="s">
        <v>1231</v>
      </c>
      <c r="C7" s="230" t="s">
        <v>1130</v>
      </c>
      <c r="D7" s="232" t="s">
        <v>1233</v>
      </c>
      <c r="E7" s="235" t="s">
        <v>1184</v>
      </c>
      <c r="F7" s="228">
        <v>8.0</v>
      </c>
      <c r="G7" s="235" t="s">
        <v>333</v>
      </c>
      <c r="H7" s="230" t="s">
        <v>1157</v>
      </c>
      <c r="I7" s="237" t="s">
        <v>1234</v>
      </c>
      <c r="J7" s="53"/>
    </row>
    <row r="8">
      <c r="A8" s="223">
        <v>7.0</v>
      </c>
      <c r="B8" s="228" t="s">
        <v>1235</v>
      </c>
      <c r="C8" s="230" t="s">
        <v>1130</v>
      </c>
      <c r="D8" s="232" t="s">
        <v>1236</v>
      </c>
      <c r="E8" s="232" t="s">
        <v>1237</v>
      </c>
      <c r="F8" s="228">
        <v>8.0</v>
      </c>
      <c r="G8" s="235" t="s">
        <v>333</v>
      </c>
      <c r="H8" s="230" t="s">
        <v>1157</v>
      </c>
      <c r="I8" s="237" t="s">
        <v>1238</v>
      </c>
      <c r="J8" s="53"/>
      <c r="K8" s="83"/>
    </row>
    <row r="9">
      <c r="A9" s="240">
        <v>8.0</v>
      </c>
      <c r="B9" s="243" t="s">
        <v>1239</v>
      </c>
      <c r="C9" s="230" t="s">
        <v>1130</v>
      </c>
      <c r="D9" s="232" t="s">
        <v>1240</v>
      </c>
      <c r="E9" s="235" t="s">
        <v>562</v>
      </c>
      <c r="F9" s="228">
        <v>8.0</v>
      </c>
      <c r="G9" s="235" t="s">
        <v>333</v>
      </c>
      <c r="H9" s="252"/>
      <c r="I9" s="237" t="s">
        <v>1241</v>
      </c>
      <c r="J9" s="53"/>
      <c r="K9" s="146" t="s">
        <v>1196</v>
      </c>
    </row>
    <row r="10">
      <c r="A10" s="223">
        <v>9.0</v>
      </c>
      <c r="B10" s="228" t="s">
        <v>1242</v>
      </c>
      <c r="C10" s="230" t="s">
        <v>1130</v>
      </c>
      <c r="D10" s="232" t="s">
        <v>1243</v>
      </c>
      <c r="E10" s="235" t="s">
        <v>1184</v>
      </c>
      <c r="F10" s="228">
        <v>8.0</v>
      </c>
      <c r="G10" s="235" t="s">
        <v>333</v>
      </c>
      <c r="H10" s="230" t="s">
        <v>1157</v>
      </c>
      <c r="I10" s="253" t="s">
        <v>1244</v>
      </c>
      <c r="J10" s="53"/>
      <c r="K10" s="83"/>
    </row>
    <row r="11">
      <c r="A11" s="223">
        <v>10.0</v>
      </c>
      <c r="B11" s="228" t="s">
        <v>1245</v>
      </c>
      <c r="C11" s="230" t="s">
        <v>1130</v>
      </c>
      <c r="D11" s="232" t="s">
        <v>1246</v>
      </c>
      <c r="E11" s="235" t="s">
        <v>562</v>
      </c>
      <c r="F11" s="228">
        <v>8.0</v>
      </c>
      <c r="G11" s="235" t="s">
        <v>333</v>
      </c>
      <c r="H11" s="230" t="s">
        <v>1157</v>
      </c>
      <c r="I11" s="237" t="s">
        <v>1247</v>
      </c>
      <c r="J11" s="53"/>
    </row>
    <row r="12">
      <c r="A12" s="223">
        <v>11.0</v>
      </c>
      <c r="B12" s="228" t="s">
        <v>1248</v>
      </c>
      <c r="C12" s="230" t="s">
        <v>1130</v>
      </c>
      <c r="D12" s="232" t="s">
        <v>1249</v>
      </c>
      <c r="E12" s="235" t="s">
        <v>562</v>
      </c>
      <c r="F12" s="228">
        <v>8.0</v>
      </c>
      <c r="G12" s="235" t="s">
        <v>333</v>
      </c>
      <c r="H12" s="230" t="s">
        <v>1157</v>
      </c>
      <c r="I12" s="237" t="s">
        <v>1250</v>
      </c>
      <c r="J12" s="53"/>
    </row>
    <row r="13">
      <c r="A13" s="223">
        <v>12.0</v>
      </c>
      <c r="B13" s="228" t="s">
        <v>1252</v>
      </c>
      <c r="C13" s="230" t="s">
        <v>1130</v>
      </c>
      <c r="D13" s="232" t="s">
        <v>1253</v>
      </c>
      <c r="E13" s="232" t="s">
        <v>1184</v>
      </c>
      <c r="F13" s="228">
        <v>8.0</v>
      </c>
      <c r="G13" s="235" t="s">
        <v>333</v>
      </c>
      <c r="H13" s="230" t="s">
        <v>1157</v>
      </c>
      <c r="I13" s="237" t="s">
        <v>1254</v>
      </c>
      <c r="J13" s="53"/>
      <c r="K13" s="7"/>
    </row>
    <row r="14">
      <c r="A14" s="223">
        <v>13.0</v>
      </c>
      <c r="B14" s="228" t="s">
        <v>966</v>
      </c>
      <c r="C14" s="230" t="s">
        <v>1130</v>
      </c>
      <c r="D14" s="232" t="s">
        <v>1255</v>
      </c>
      <c r="E14" s="232" t="s">
        <v>562</v>
      </c>
      <c r="F14" s="228">
        <v>8.0</v>
      </c>
      <c r="G14" s="235" t="s">
        <v>333</v>
      </c>
      <c r="H14" s="230" t="s">
        <v>1157</v>
      </c>
      <c r="I14" s="237" t="s">
        <v>1257</v>
      </c>
      <c r="J14" s="53"/>
    </row>
    <row r="15">
      <c r="A15" s="223">
        <v>14.0</v>
      </c>
      <c r="B15" s="228" t="s">
        <v>1259</v>
      </c>
      <c r="C15" s="230" t="s">
        <v>1130</v>
      </c>
      <c r="D15" s="232" t="s">
        <v>1261</v>
      </c>
      <c r="E15" s="232" t="s">
        <v>1184</v>
      </c>
      <c r="F15" s="228">
        <v>8.0</v>
      </c>
      <c r="G15" s="235" t="s">
        <v>333</v>
      </c>
      <c r="H15" s="230" t="s">
        <v>1157</v>
      </c>
      <c r="I15" s="237" t="s">
        <v>1264</v>
      </c>
      <c r="J15" s="241"/>
    </row>
    <row r="16">
      <c r="A16" s="258">
        <v>15.0</v>
      </c>
      <c r="B16" s="259" t="s">
        <v>1272</v>
      </c>
      <c r="C16" s="260"/>
      <c r="D16" s="261"/>
      <c r="E16" s="261"/>
      <c r="F16" s="260"/>
      <c r="G16" s="261"/>
      <c r="H16" s="260"/>
      <c r="I16" s="265" t="s">
        <v>1285</v>
      </c>
      <c r="J16" s="116"/>
      <c r="K16" s="116"/>
      <c r="L16" s="116"/>
      <c r="M16" s="116"/>
      <c r="N16" s="116"/>
      <c r="O16" s="116"/>
      <c r="P16" s="116"/>
      <c r="Q16" s="116"/>
      <c r="R16" s="116"/>
      <c r="S16" s="116"/>
    </row>
    <row r="17">
      <c r="A17" s="258">
        <v>16.0</v>
      </c>
      <c r="B17" s="259" t="s">
        <v>1272</v>
      </c>
      <c r="C17" s="260"/>
      <c r="D17" s="261"/>
      <c r="E17" s="261"/>
      <c r="F17" s="260"/>
      <c r="G17" s="261"/>
      <c r="H17" s="260"/>
      <c r="I17" s="265" t="s">
        <v>1307</v>
      </c>
      <c r="J17" s="116"/>
      <c r="K17" s="116"/>
      <c r="L17" s="116"/>
      <c r="M17" s="116"/>
      <c r="N17" s="116"/>
      <c r="O17" s="116"/>
      <c r="P17" s="116"/>
      <c r="Q17" s="116"/>
      <c r="R17" s="116"/>
      <c r="S17" s="116"/>
    </row>
    <row r="18">
      <c r="A18" s="266"/>
      <c r="B18" s="273"/>
      <c r="C18" s="273"/>
      <c r="D18" s="266"/>
      <c r="E18" s="266"/>
      <c r="F18" s="273"/>
      <c r="G18" s="275" t="s">
        <v>1325</v>
      </c>
      <c r="H18" s="277"/>
      <c r="I18" s="278" t="s">
        <v>1332</v>
      </c>
      <c r="J18" s="7">
        <v>123456.0</v>
      </c>
      <c r="K18" s="116"/>
      <c r="L18" s="116"/>
      <c r="M18" s="116"/>
      <c r="N18" s="116"/>
      <c r="O18" s="116"/>
      <c r="P18" s="116"/>
      <c r="Q18" s="116"/>
      <c r="R18" s="116"/>
      <c r="S18" s="116"/>
    </row>
    <row r="19">
      <c r="A19" s="266"/>
      <c r="B19" s="273"/>
      <c r="C19" s="273"/>
      <c r="D19" s="266"/>
      <c r="E19" s="266"/>
      <c r="F19" s="273"/>
      <c r="G19" s="275" t="s">
        <v>1336</v>
      </c>
      <c r="H19" s="277"/>
      <c r="I19" s="279" t="s">
        <v>1337</v>
      </c>
      <c r="J19" s="7"/>
      <c r="K19" s="116"/>
      <c r="L19" s="116"/>
      <c r="M19" s="116"/>
      <c r="N19" s="116"/>
      <c r="O19" s="116"/>
      <c r="P19" s="116"/>
      <c r="Q19" s="116"/>
      <c r="R19" s="116"/>
      <c r="S19" s="116"/>
    </row>
    <row r="20">
      <c r="A20" s="266"/>
      <c r="B20" s="273"/>
      <c r="C20" s="273"/>
      <c r="D20" s="266"/>
      <c r="E20" s="266"/>
      <c r="F20" s="273"/>
      <c r="G20" s="275" t="s">
        <v>1338</v>
      </c>
      <c r="H20" s="277"/>
      <c r="I20" s="278" t="s">
        <v>1339</v>
      </c>
      <c r="J20" s="94" t="s">
        <v>1340</v>
      </c>
      <c r="K20" s="116"/>
      <c r="L20" s="116"/>
      <c r="M20" s="116"/>
      <c r="N20" s="116"/>
      <c r="O20" s="116"/>
      <c r="P20" s="116"/>
      <c r="Q20" s="116"/>
      <c r="R20" s="116"/>
      <c r="S20" s="116"/>
    </row>
    <row r="21">
      <c r="A21" s="283"/>
      <c r="B21" s="285"/>
      <c r="C21" s="285"/>
      <c r="D21" s="283"/>
      <c r="E21" s="283"/>
      <c r="F21" s="285"/>
      <c r="G21" s="283"/>
      <c r="H21" s="285"/>
      <c r="I21" s="287"/>
      <c r="J21" s="116"/>
      <c r="K21" s="116"/>
      <c r="L21" s="116"/>
      <c r="M21" s="116"/>
      <c r="N21" s="116"/>
      <c r="O21" s="116"/>
      <c r="P21" s="116"/>
      <c r="Q21" s="116"/>
      <c r="R21" s="116"/>
      <c r="S21" s="116"/>
    </row>
    <row r="22">
      <c r="A22" s="211" t="s">
        <v>1017</v>
      </c>
      <c r="B22" s="213" t="s">
        <v>1024</v>
      </c>
      <c r="C22" s="215" t="s">
        <v>1054</v>
      </c>
      <c r="D22" s="216" t="s">
        <v>1062</v>
      </c>
      <c r="E22" s="215" t="s">
        <v>3</v>
      </c>
      <c r="F22" s="217" t="s">
        <v>1077</v>
      </c>
      <c r="G22" s="217" t="s">
        <v>5</v>
      </c>
      <c r="H22" s="215" t="s">
        <v>19</v>
      </c>
      <c r="I22" s="218" t="s">
        <v>1084</v>
      </c>
      <c r="J22" s="220" t="s">
        <v>1348</v>
      </c>
      <c r="K22" s="116"/>
      <c r="L22" s="116"/>
      <c r="M22" s="116"/>
      <c r="N22" s="116"/>
      <c r="O22" s="116"/>
      <c r="P22" s="116"/>
      <c r="Q22" s="116"/>
      <c r="R22" s="116"/>
      <c r="S22" s="116"/>
    </row>
    <row r="23">
      <c r="A23" s="223">
        <v>1.0</v>
      </c>
      <c r="B23" s="228" t="s">
        <v>1352</v>
      </c>
      <c r="C23" s="228" t="s">
        <v>1353</v>
      </c>
      <c r="D23" s="288" t="s">
        <v>1354</v>
      </c>
      <c r="E23" s="235" t="s">
        <v>1356</v>
      </c>
      <c r="F23" s="228">
        <v>40.0</v>
      </c>
      <c r="G23" s="235" t="s">
        <v>185</v>
      </c>
      <c r="H23" s="228" t="s">
        <v>549</v>
      </c>
      <c r="I23" s="237" t="s">
        <v>1357</v>
      </c>
      <c r="J23" s="53"/>
      <c r="K23" s="116"/>
      <c r="L23" s="116"/>
      <c r="M23" s="116"/>
      <c r="N23" s="116"/>
      <c r="O23" s="116"/>
      <c r="P23" s="116"/>
      <c r="Q23" s="116"/>
      <c r="R23" s="116"/>
      <c r="S23" s="116"/>
    </row>
    <row r="24">
      <c r="A24" s="223">
        <v>2.0</v>
      </c>
      <c r="B24" s="228" t="s">
        <v>1358</v>
      </c>
      <c r="C24" s="228" t="s">
        <v>1353</v>
      </c>
      <c r="D24" s="288" t="s">
        <v>1359</v>
      </c>
      <c r="E24" s="235" t="s">
        <v>1356</v>
      </c>
      <c r="F24" s="228">
        <v>40.0</v>
      </c>
      <c r="G24" s="235" t="s">
        <v>185</v>
      </c>
      <c r="H24" s="228" t="s">
        <v>549</v>
      </c>
      <c r="I24" s="237" t="s">
        <v>1360</v>
      </c>
      <c r="J24" s="53"/>
      <c r="K24" s="116"/>
      <c r="L24" s="116"/>
      <c r="M24" s="116"/>
      <c r="N24" s="116"/>
      <c r="O24" s="116"/>
      <c r="P24" s="116"/>
      <c r="Q24" s="116"/>
      <c r="R24" s="116"/>
      <c r="S24" s="116"/>
    </row>
    <row r="25">
      <c r="A25" s="223">
        <v>3.0</v>
      </c>
      <c r="B25" s="228" t="s">
        <v>32</v>
      </c>
      <c r="C25" s="228" t="s">
        <v>1353</v>
      </c>
      <c r="D25" s="288" t="s">
        <v>1361</v>
      </c>
      <c r="E25" s="235" t="s">
        <v>1356</v>
      </c>
      <c r="F25" s="228">
        <v>40.0</v>
      </c>
      <c r="G25" s="235" t="s">
        <v>185</v>
      </c>
      <c r="H25" s="228" t="s">
        <v>549</v>
      </c>
      <c r="I25" s="237" t="s">
        <v>1362</v>
      </c>
      <c r="J25" s="53"/>
      <c r="K25" s="116"/>
      <c r="L25" s="116"/>
      <c r="M25" s="116"/>
      <c r="N25" s="116"/>
      <c r="O25" s="116"/>
      <c r="P25" s="116"/>
      <c r="Q25" s="116"/>
      <c r="R25" s="116"/>
      <c r="S25" s="116"/>
    </row>
    <row r="26">
      <c r="A26" s="223">
        <v>4.0</v>
      </c>
      <c r="B26" s="228" t="s">
        <v>252</v>
      </c>
      <c r="C26" s="228" t="s">
        <v>1353</v>
      </c>
      <c r="D26" s="288" t="s">
        <v>1363</v>
      </c>
      <c r="E26" s="235" t="s">
        <v>1356</v>
      </c>
      <c r="F26" s="228">
        <v>40.0</v>
      </c>
      <c r="G26" s="235" t="s">
        <v>185</v>
      </c>
      <c r="H26" s="228" t="s">
        <v>549</v>
      </c>
      <c r="I26" s="237" t="s">
        <v>1364</v>
      </c>
      <c r="J26" s="53"/>
      <c r="K26" s="116"/>
      <c r="L26" s="116"/>
      <c r="M26" s="116"/>
      <c r="N26" s="116"/>
      <c r="O26" s="116"/>
      <c r="P26" s="116"/>
      <c r="Q26" s="116"/>
      <c r="R26" s="116"/>
      <c r="S26" s="116"/>
    </row>
    <row r="27">
      <c r="A27" s="223">
        <v>5.0</v>
      </c>
      <c r="B27" s="228" t="s">
        <v>240</v>
      </c>
      <c r="C27" s="228" t="s">
        <v>1353</v>
      </c>
      <c r="D27" s="288" t="s">
        <v>1365</v>
      </c>
      <c r="E27" s="235" t="s">
        <v>1356</v>
      </c>
      <c r="F27" s="228">
        <v>40.0</v>
      </c>
      <c r="G27" s="235" t="s">
        <v>185</v>
      </c>
      <c r="H27" s="228" t="s">
        <v>549</v>
      </c>
      <c r="I27" s="237" t="s">
        <v>1366</v>
      </c>
      <c r="J27" s="53"/>
      <c r="K27" s="120"/>
      <c r="L27" s="116"/>
      <c r="M27" s="116"/>
      <c r="N27" s="116"/>
      <c r="O27" s="116"/>
      <c r="P27" s="116"/>
      <c r="Q27" s="116"/>
      <c r="R27" s="116"/>
      <c r="S27" s="116"/>
    </row>
    <row r="28">
      <c r="A28" s="289">
        <v>6.0</v>
      </c>
      <c r="B28" s="228" t="s">
        <v>523</v>
      </c>
      <c r="C28" s="228" t="s">
        <v>1353</v>
      </c>
      <c r="D28" s="288" t="s">
        <v>1367</v>
      </c>
      <c r="E28" s="235" t="s">
        <v>1356</v>
      </c>
      <c r="F28" s="228">
        <v>40.0</v>
      </c>
      <c r="G28" s="235" t="s">
        <v>185</v>
      </c>
      <c r="H28" s="228" t="s">
        <v>549</v>
      </c>
      <c r="I28" s="237" t="s">
        <v>1368</v>
      </c>
      <c r="J28" s="53"/>
    </row>
    <row r="29">
      <c r="A29" s="290">
        <v>7.0</v>
      </c>
      <c r="B29" s="228" t="s">
        <v>1369</v>
      </c>
      <c r="C29" s="228" t="s">
        <v>1353</v>
      </c>
      <c r="D29" s="288" t="s">
        <v>1370</v>
      </c>
      <c r="E29" s="235" t="s">
        <v>1356</v>
      </c>
      <c r="F29" s="228">
        <v>40.0</v>
      </c>
      <c r="G29" s="235" t="s">
        <v>185</v>
      </c>
      <c r="H29" s="228" t="s">
        <v>549</v>
      </c>
      <c r="I29" s="237" t="s">
        <v>1371</v>
      </c>
      <c r="J29" s="53"/>
    </row>
    <row r="30">
      <c r="A30" s="291">
        <v>8.0</v>
      </c>
      <c r="B30" s="228" t="s">
        <v>99</v>
      </c>
      <c r="C30" s="228" t="s">
        <v>1353</v>
      </c>
      <c r="D30" s="288" t="s">
        <v>1372</v>
      </c>
      <c r="E30" s="235" t="s">
        <v>1356</v>
      </c>
      <c r="F30" s="228">
        <v>40.0</v>
      </c>
      <c r="G30" s="235" t="s">
        <v>185</v>
      </c>
      <c r="H30" s="228" t="s">
        <v>549</v>
      </c>
      <c r="I30" s="237" t="s">
        <v>1373</v>
      </c>
      <c r="J30" s="53"/>
    </row>
    <row r="31">
      <c r="A31" s="292">
        <v>9.0</v>
      </c>
      <c r="B31" s="228" t="s">
        <v>29</v>
      </c>
      <c r="C31" s="228" t="s">
        <v>1353</v>
      </c>
      <c r="D31" s="288" t="s">
        <v>1374</v>
      </c>
      <c r="E31" s="235" t="s">
        <v>1356</v>
      </c>
      <c r="F31" s="228">
        <v>40.0</v>
      </c>
      <c r="G31" s="235" t="s">
        <v>185</v>
      </c>
      <c r="H31" s="228" t="s">
        <v>549</v>
      </c>
      <c r="I31" s="237" t="s">
        <v>1375</v>
      </c>
      <c r="J31" s="53"/>
    </row>
    <row r="32">
      <c r="A32" s="292">
        <v>10.0</v>
      </c>
      <c r="B32" s="228" t="s">
        <v>263</v>
      </c>
      <c r="C32" s="228" t="s">
        <v>1353</v>
      </c>
      <c r="D32" s="288" t="s">
        <v>1376</v>
      </c>
      <c r="E32" s="235" t="s">
        <v>1356</v>
      </c>
      <c r="F32" s="228">
        <v>40.0</v>
      </c>
      <c r="G32" s="235" t="s">
        <v>185</v>
      </c>
      <c r="H32" s="228" t="s">
        <v>549</v>
      </c>
      <c r="I32" s="237" t="s">
        <v>1377</v>
      </c>
      <c r="J32" s="53"/>
    </row>
    <row r="33">
      <c r="A33" s="289">
        <v>11.0</v>
      </c>
      <c r="B33" s="228" t="s">
        <v>148</v>
      </c>
      <c r="C33" s="228" t="s">
        <v>1353</v>
      </c>
      <c r="D33" s="288" t="s">
        <v>1378</v>
      </c>
      <c r="E33" s="235" t="s">
        <v>1356</v>
      </c>
      <c r="F33" s="228">
        <v>40.0</v>
      </c>
      <c r="G33" s="235" t="s">
        <v>185</v>
      </c>
      <c r="H33" s="228" t="s">
        <v>549</v>
      </c>
      <c r="I33" s="237" t="s">
        <v>1379</v>
      </c>
      <c r="J33" s="53"/>
    </row>
    <row r="34">
      <c r="A34" s="289">
        <v>12.0</v>
      </c>
      <c r="B34" s="228" t="s">
        <v>697</v>
      </c>
      <c r="C34" s="228" t="s">
        <v>1353</v>
      </c>
      <c r="D34" s="288" t="s">
        <v>1380</v>
      </c>
      <c r="E34" s="235" t="s">
        <v>1356</v>
      </c>
      <c r="F34" s="228">
        <v>40.0</v>
      </c>
      <c r="G34" s="235" t="s">
        <v>185</v>
      </c>
      <c r="H34" s="228" t="s">
        <v>549</v>
      </c>
      <c r="I34" s="237" t="s">
        <v>1381</v>
      </c>
      <c r="J34" s="53"/>
    </row>
    <row r="35">
      <c r="A35" s="289">
        <v>13.0</v>
      </c>
      <c r="B35" s="228" t="s">
        <v>862</v>
      </c>
      <c r="C35" s="228" t="s">
        <v>1353</v>
      </c>
      <c r="D35" s="288" t="s">
        <v>1382</v>
      </c>
      <c r="E35" s="235" t="s">
        <v>1356</v>
      </c>
      <c r="F35" s="228">
        <v>40.0</v>
      </c>
      <c r="G35" s="235" t="s">
        <v>185</v>
      </c>
      <c r="H35" s="228" t="s">
        <v>549</v>
      </c>
      <c r="I35" s="237" t="s">
        <v>1383</v>
      </c>
      <c r="J35" s="53"/>
    </row>
    <row r="36">
      <c r="A36" s="293">
        <v>14.0</v>
      </c>
      <c r="B36" s="228" t="s">
        <v>805</v>
      </c>
      <c r="C36" s="228" t="s">
        <v>1353</v>
      </c>
      <c r="D36" s="288" t="s">
        <v>1384</v>
      </c>
      <c r="E36" s="235" t="s">
        <v>1356</v>
      </c>
      <c r="F36" s="228">
        <v>40.0</v>
      </c>
      <c r="G36" s="235" t="s">
        <v>185</v>
      </c>
      <c r="H36" s="228" t="s">
        <v>549</v>
      </c>
      <c r="I36" s="237" t="s">
        <v>1385</v>
      </c>
      <c r="J36" s="241"/>
    </row>
    <row r="37">
      <c r="A37" s="294">
        <v>15.0</v>
      </c>
      <c r="B37" s="228" t="s">
        <v>830</v>
      </c>
      <c r="C37" s="228" t="s">
        <v>1353</v>
      </c>
      <c r="D37" s="288" t="s">
        <v>1386</v>
      </c>
      <c r="E37" s="235" t="s">
        <v>1356</v>
      </c>
      <c r="F37" s="228">
        <v>40.0</v>
      </c>
      <c r="G37" s="235" t="s">
        <v>185</v>
      </c>
      <c r="H37" s="228" t="s">
        <v>549</v>
      </c>
      <c r="I37" s="295" t="s">
        <v>1387</v>
      </c>
    </row>
    <row r="38">
      <c r="A38" s="294">
        <v>16.0</v>
      </c>
      <c r="B38" s="228" t="s">
        <v>1388</v>
      </c>
      <c r="C38" s="228" t="s">
        <v>1353</v>
      </c>
      <c r="D38" s="288" t="s">
        <v>1389</v>
      </c>
      <c r="E38" s="235" t="s">
        <v>1356</v>
      </c>
      <c r="F38" s="228">
        <v>40.0</v>
      </c>
      <c r="G38" s="235" t="s">
        <v>185</v>
      </c>
      <c r="H38" s="228" t="s">
        <v>549</v>
      </c>
      <c r="I38" s="295" t="s">
        <v>1390</v>
      </c>
    </row>
    <row r="39">
      <c r="A39" s="296"/>
      <c r="B39" s="296"/>
      <c r="C39" s="296"/>
      <c r="D39" s="297" t="s">
        <v>1391</v>
      </c>
      <c r="E39" s="298"/>
      <c r="F39" s="298"/>
      <c r="G39" s="298"/>
      <c r="H39" s="277"/>
      <c r="I39" s="299" t="s">
        <v>1392</v>
      </c>
      <c r="J39" s="7"/>
    </row>
    <row r="40">
      <c r="A40" s="300"/>
      <c r="B40" s="300"/>
      <c r="C40" s="300"/>
      <c r="D40" s="297" t="s">
        <v>1393</v>
      </c>
      <c r="E40" s="298"/>
      <c r="F40" s="298"/>
      <c r="G40" s="298"/>
      <c r="H40" s="277"/>
      <c r="I40" s="299" t="s">
        <v>1394</v>
      </c>
    </row>
    <row r="41">
      <c r="A41" s="266"/>
      <c r="B41" s="273"/>
      <c r="C41" s="273"/>
      <c r="D41" s="266"/>
      <c r="E41" s="266"/>
      <c r="F41" s="273"/>
      <c r="G41" s="275" t="s">
        <v>1395</v>
      </c>
      <c r="H41" s="277"/>
      <c r="I41" s="278" t="s">
        <v>1396</v>
      </c>
      <c r="J41" s="7" t="s">
        <v>1397</v>
      </c>
    </row>
    <row r="42">
      <c r="F42" s="23"/>
    </row>
    <row r="43">
      <c r="F43" s="23"/>
    </row>
    <row r="44">
      <c r="F44" s="23"/>
    </row>
    <row r="45">
      <c r="F45" s="23"/>
    </row>
    <row r="46">
      <c r="F46" s="23"/>
    </row>
    <row r="47">
      <c r="F47" s="23"/>
    </row>
    <row r="48">
      <c r="F48" s="23"/>
    </row>
    <row r="49">
      <c r="F49" s="23"/>
    </row>
    <row r="50">
      <c r="F50" s="23"/>
    </row>
    <row r="51">
      <c r="F51" s="23"/>
    </row>
    <row r="52">
      <c r="F52" s="23"/>
    </row>
    <row r="53">
      <c r="F53" s="23"/>
    </row>
    <row r="54">
      <c r="F54" s="23"/>
    </row>
    <row r="55">
      <c r="F55" s="23"/>
    </row>
    <row r="56">
      <c r="F56" s="23"/>
    </row>
    <row r="57">
      <c r="F57" s="23"/>
    </row>
    <row r="58">
      <c r="F58" s="23"/>
    </row>
    <row r="59">
      <c r="F59" s="23"/>
    </row>
    <row r="60">
      <c r="F60" s="23"/>
    </row>
    <row r="61">
      <c r="F61" s="23"/>
    </row>
    <row r="62">
      <c r="F62" s="23"/>
    </row>
    <row r="63">
      <c r="F63" s="23"/>
    </row>
    <row r="64">
      <c r="F64" s="23"/>
    </row>
    <row r="65">
      <c r="F65" s="23"/>
    </row>
    <row r="66">
      <c r="F66" s="23"/>
    </row>
    <row r="67">
      <c r="F67" s="23"/>
    </row>
    <row r="68">
      <c r="F68" s="23"/>
    </row>
    <row r="69">
      <c r="F69" s="23"/>
    </row>
    <row r="70">
      <c r="F70" s="23"/>
    </row>
    <row r="71">
      <c r="F71" s="23"/>
    </row>
    <row r="72">
      <c r="F72" s="23"/>
    </row>
    <row r="73">
      <c r="F73" s="23"/>
    </row>
    <row r="74">
      <c r="F74" s="23"/>
    </row>
    <row r="75">
      <c r="F75" s="23"/>
    </row>
    <row r="76">
      <c r="F76" s="23"/>
    </row>
    <row r="77">
      <c r="F77" s="23"/>
    </row>
    <row r="78">
      <c r="F78" s="23"/>
    </row>
    <row r="79">
      <c r="F79" s="23"/>
    </row>
    <row r="80">
      <c r="F80" s="23"/>
    </row>
    <row r="81">
      <c r="F81" s="23"/>
    </row>
    <row r="82">
      <c r="F82" s="23"/>
    </row>
    <row r="83">
      <c r="F83" s="23"/>
    </row>
    <row r="84">
      <c r="F84" s="23"/>
    </row>
    <row r="85">
      <c r="F85" s="23"/>
    </row>
    <row r="86">
      <c r="F86" s="23"/>
    </row>
    <row r="87">
      <c r="F87" s="23"/>
    </row>
    <row r="88">
      <c r="F88" s="23"/>
    </row>
    <row r="89">
      <c r="F89" s="23"/>
    </row>
    <row r="90">
      <c r="F90" s="23"/>
    </row>
    <row r="91">
      <c r="F91" s="23"/>
    </row>
    <row r="92">
      <c r="F92" s="23"/>
    </row>
    <row r="93">
      <c r="F93" s="23"/>
    </row>
    <row r="94">
      <c r="F94" s="23"/>
    </row>
    <row r="95">
      <c r="F95" s="23"/>
    </row>
    <row r="96">
      <c r="F96" s="23"/>
    </row>
    <row r="97">
      <c r="F97" s="23"/>
    </row>
    <row r="98">
      <c r="F98" s="23"/>
    </row>
    <row r="99">
      <c r="F99" s="23"/>
    </row>
    <row r="100">
      <c r="F100" s="23"/>
    </row>
    <row r="101">
      <c r="F101" s="23"/>
    </row>
    <row r="102">
      <c r="F102" s="23"/>
    </row>
    <row r="103">
      <c r="F103" s="23"/>
    </row>
    <row r="104">
      <c r="F104" s="23"/>
    </row>
    <row r="105">
      <c r="F105" s="23"/>
    </row>
    <row r="106">
      <c r="F106" s="23"/>
    </row>
    <row r="107">
      <c r="F107" s="23"/>
    </row>
    <row r="108">
      <c r="F108" s="23"/>
    </row>
    <row r="109">
      <c r="F109" s="23"/>
    </row>
    <row r="110">
      <c r="F110" s="23"/>
    </row>
    <row r="111">
      <c r="F111" s="23"/>
    </row>
    <row r="112">
      <c r="F112" s="23"/>
    </row>
    <row r="113">
      <c r="F113" s="23"/>
    </row>
    <row r="114">
      <c r="F114" s="23"/>
    </row>
    <row r="115">
      <c r="F115" s="23"/>
    </row>
    <row r="116">
      <c r="F116" s="23"/>
    </row>
    <row r="117">
      <c r="F117" s="23"/>
    </row>
    <row r="118">
      <c r="F118" s="23"/>
    </row>
    <row r="119">
      <c r="F119" s="23"/>
    </row>
    <row r="120">
      <c r="F120" s="23"/>
    </row>
    <row r="121">
      <c r="F121" s="23"/>
    </row>
    <row r="122">
      <c r="F122" s="23"/>
    </row>
    <row r="123">
      <c r="F123" s="23"/>
    </row>
    <row r="124">
      <c r="F124" s="23"/>
    </row>
    <row r="125">
      <c r="F125" s="23"/>
    </row>
    <row r="126">
      <c r="F126" s="23"/>
    </row>
    <row r="127">
      <c r="F127" s="23"/>
    </row>
    <row r="128">
      <c r="F128" s="23"/>
    </row>
    <row r="129">
      <c r="F129" s="23"/>
    </row>
    <row r="130">
      <c r="F130" s="23"/>
    </row>
    <row r="131">
      <c r="F131" s="23"/>
    </row>
    <row r="132">
      <c r="F132" s="23"/>
    </row>
    <row r="133">
      <c r="F133" s="23"/>
    </row>
    <row r="134">
      <c r="F134" s="23"/>
    </row>
    <row r="135">
      <c r="F135" s="23"/>
    </row>
    <row r="136">
      <c r="F136" s="23"/>
    </row>
    <row r="137">
      <c r="F137" s="23"/>
    </row>
    <row r="138">
      <c r="F138" s="23"/>
    </row>
    <row r="139">
      <c r="F139" s="23"/>
    </row>
    <row r="140">
      <c r="F140" s="23"/>
    </row>
    <row r="141">
      <c r="F141" s="23"/>
    </row>
    <row r="142">
      <c r="F142" s="23"/>
    </row>
    <row r="143">
      <c r="F143" s="23"/>
    </row>
    <row r="144">
      <c r="F144" s="23"/>
    </row>
    <row r="145">
      <c r="F145" s="23"/>
    </row>
    <row r="146">
      <c r="F146" s="23"/>
    </row>
    <row r="147">
      <c r="F147" s="23"/>
    </row>
    <row r="148">
      <c r="F148" s="23"/>
    </row>
    <row r="149">
      <c r="F149" s="23"/>
    </row>
    <row r="150">
      <c r="F150" s="23"/>
    </row>
    <row r="151">
      <c r="F151" s="23"/>
    </row>
    <row r="152">
      <c r="F152" s="23"/>
    </row>
    <row r="153">
      <c r="F153" s="23"/>
    </row>
    <row r="154">
      <c r="F154" s="23"/>
    </row>
    <row r="155">
      <c r="F155" s="23"/>
    </row>
    <row r="156">
      <c r="F156" s="23"/>
    </row>
    <row r="157">
      <c r="F157" s="23"/>
    </row>
    <row r="158">
      <c r="F158" s="23"/>
    </row>
    <row r="159">
      <c r="F159" s="23"/>
    </row>
    <row r="160">
      <c r="F160" s="23"/>
    </row>
    <row r="161">
      <c r="F161" s="23"/>
    </row>
    <row r="162">
      <c r="F162" s="23"/>
    </row>
    <row r="163">
      <c r="F163" s="23"/>
    </row>
    <row r="164">
      <c r="F164" s="23"/>
    </row>
    <row r="165">
      <c r="F165" s="23"/>
    </row>
    <row r="166">
      <c r="F166" s="23"/>
    </row>
    <row r="167">
      <c r="F167" s="23"/>
    </row>
    <row r="168">
      <c r="F168" s="23"/>
    </row>
    <row r="169">
      <c r="F169" s="23"/>
    </row>
    <row r="170">
      <c r="F170" s="23"/>
    </row>
    <row r="171">
      <c r="F171" s="23"/>
    </row>
    <row r="172">
      <c r="F172" s="23"/>
    </row>
    <row r="173">
      <c r="F173" s="23"/>
    </row>
    <row r="174">
      <c r="F174" s="23"/>
    </row>
    <row r="175">
      <c r="F175" s="23"/>
    </row>
    <row r="176">
      <c r="F176" s="23"/>
    </row>
    <row r="177">
      <c r="F177" s="23"/>
    </row>
    <row r="178">
      <c r="F178" s="23"/>
    </row>
    <row r="179">
      <c r="F179" s="23"/>
    </row>
    <row r="180">
      <c r="F180" s="23"/>
    </row>
    <row r="181">
      <c r="F181" s="23"/>
    </row>
    <row r="182">
      <c r="F182" s="23"/>
    </row>
    <row r="183">
      <c r="F183" s="23"/>
    </row>
    <row r="184">
      <c r="F184" s="23"/>
    </row>
    <row r="185">
      <c r="F185" s="23"/>
    </row>
    <row r="186">
      <c r="F186" s="23"/>
    </row>
    <row r="187">
      <c r="F187" s="23"/>
    </row>
    <row r="188">
      <c r="F188" s="23"/>
    </row>
    <row r="189">
      <c r="F189" s="23"/>
    </row>
    <row r="190">
      <c r="F190" s="23"/>
    </row>
    <row r="191">
      <c r="F191" s="23"/>
    </row>
    <row r="192">
      <c r="F192" s="23"/>
    </row>
    <row r="193">
      <c r="F193" s="23"/>
    </row>
    <row r="194">
      <c r="F194" s="23"/>
    </row>
    <row r="195">
      <c r="F195" s="23"/>
    </row>
    <row r="196">
      <c r="F196" s="23"/>
    </row>
    <row r="197">
      <c r="F197" s="23"/>
    </row>
    <row r="198">
      <c r="F198" s="23"/>
    </row>
    <row r="199">
      <c r="F199" s="23"/>
    </row>
    <row r="200">
      <c r="F200" s="23"/>
    </row>
    <row r="201">
      <c r="F201" s="23"/>
    </row>
    <row r="202">
      <c r="F202" s="23"/>
    </row>
    <row r="203">
      <c r="F203" s="23"/>
    </row>
    <row r="204">
      <c r="F204" s="23"/>
    </row>
    <row r="205">
      <c r="F205" s="23"/>
    </row>
    <row r="206">
      <c r="F206" s="23"/>
    </row>
    <row r="207">
      <c r="F207" s="23"/>
    </row>
    <row r="208">
      <c r="F208" s="23"/>
    </row>
    <row r="209">
      <c r="F209" s="23"/>
    </row>
    <row r="210">
      <c r="F210" s="23"/>
    </row>
    <row r="211">
      <c r="F211" s="23"/>
    </row>
    <row r="212">
      <c r="F212" s="23"/>
    </row>
    <row r="213">
      <c r="F213" s="23"/>
    </row>
    <row r="214">
      <c r="F214" s="23"/>
    </row>
    <row r="215">
      <c r="F215" s="23"/>
    </row>
    <row r="216">
      <c r="F216" s="23"/>
    </row>
    <row r="217">
      <c r="F217" s="23"/>
    </row>
    <row r="218">
      <c r="F218" s="23"/>
    </row>
    <row r="219">
      <c r="F219" s="23"/>
    </row>
    <row r="220">
      <c r="F220" s="23"/>
    </row>
    <row r="221">
      <c r="F221" s="23"/>
    </row>
    <row r="222">
      <c r="F222" s="23"/>
    </row>
    <row r="223">
      <c r="F223" s="23"/>
    </row>
    <row r="224">
      <c r="F224" s="23"/>
    </row>
    <row r="225">
      <c r="F225" s="23"/>
    </row>
    <row r="226">
      <c r="F226" s="23"/>
    </row>
    <row r="227">
      <c r="F227" s="23"/>
    </row>
    <row r="228">
      <c r="F228" s="23"/>
    </row>
    <row r="229">
      <c r="F229" s="23"/>
    </row>
    <row r="230">
      <c r="F230" s="23"/>
    </row>
    <row r="231">
      <c r="F231" s="23"/>
    </row>
    <row r="232">
      <c r="F232" s="23"/>
    </row>
    <row r="233">
      <c r="F233" s="23"/>
    </row>
    <row r="234">
      <c r="F234" s="23"/>
    </row>
    <row r="235">
      <c r="F235" s="23"/>
    </row>
    <row r="236">
      <c r="F236" s="23"/>
    </row>
    <row r="237">
      <c r="F237" s="23"/>
    </row>
    <row r="238">
      <c r="F238" s="23"/>
    </row>
    <row r="239">
      <c r="F239" s="23"/>
    </row>
    <row r="240">
      <c r="F240" s="23"/>
    </row>
    <row r="241">
      <c r="F241" s="23"/>
    </row>
    <row r="242">
      <c r="F242" s="23"/>
    </row>
    <row r="243">
      <c r="F243" s="23"/>
    </row>
    <row r="244">
      <c r="F244" s="23"/>
    </row>
    <row r="245">
      <c r="F245" s="23"/>
    </row>
    <row r="246">
      <c r="F246" s="23"/>
    </row>
    <row r="247">
      <c r="F247" s="23"/>
    </row>
    <row r="248">
      <c r="F248" s="23"/>
    </row>
    <row r="249">
      <c r="F249" s="23"/>
    </row>
    <row r="250">
      <c r="F250" s="23"/>
    </row>
    <row r="251">
      <c r="F251" s="23"/>
    </row>
    <row r="252">
      <c r="F252" s="23"/>
    </row>
    <row r="253">
      <c r="F253" s="23"/>
    </row>
    <row r="254">
      <c r="F254" s="23"/>
    </row>
    <row r="255">
      <c r="F255" s="23"/>
    </row>
    <row r="256">
      <c r="F256" s="23"/>
    </row>
    <row r="257">
      <c r="F257" s="23"/>
    </row>
    <row r="258">
      <c r="F258" s="23"/>
    </row>
    <row r="259">
      <c r="F259" s="23"/>
    </row>
    <row r="260">
      <c r="F260" s="23"/>
    </row>
    <row r="261">
      <c r="F261" s="23"/>
    </row>
    <row r="262">
      <c r="F262" s="23"/>
    </row>
    <row r="263">
      <c r="F263" s="23"/>
    </row>
    <row r="264">
      <c r="F264" s="23"/>
    </row>
    <row r="265">
      <c r="F265" s="23"/>
    </row>
    <row r="266">
      <c r="F266" s="23"/>
    </row>
    <row r="267">
      <c r="F267" s="23"/>
    </row>
    <row r="268">
      <c r="F268" s="23"/>
    </row>
    <row r="269">
      <c r="F269" s="23"/>
    </row>
    <row r="270">
      <c r="F270" s="23"/>
    </row>
    <row r="271">
      <c r="F271" s="23"/>
    </row>
    <row r="272">
      <c r="F272" s="23"/>
    </row>
    <row r="273">
      <c r="F273" s="23"/>
    </row>
    <row r="274">
      <c r="F274" s="23"/>
    </row>
    <row r="275">
      <c r="F275" s="23"/>
    </row>
    <row r="276">
      <c r="F276" s="23"/>
    </row>
    <row r="277">
      <c r="F277" s="23"/>
    </row>
    <row r="278">
      <c r="F278" s="23"/>
    </row>
    <row r="279">
      <c r="F279" s="23"/>
    </row>
    <row r="280">
      <c r="F280" s="23"/>
    </row>
    <row r="281">
      <c r="F281" s="23"/>
    </row>
    <row r="282">
      <c r="F282" s="23"/>
    </row>
    <row r="283">
      <c r="F283" s="23"/>
    </row>
    <row r="284">
      <c r="F284" s="23"/>
    </row>
    <row r="285">
      <c r="F285" s="23"/>
    </row>
    <row r="286">
      <c r="F286" s="23"/>
    </row>
    <row r="287">
      <c r="F287" s="23"/>
    </row>
    <row r="288">
      <c r="F288" s="23"/>
    </row>
    <row r="289">
      <c r="F289" s="23"/>
    </row>
    <row r="290">
      <c r="F290" s="23"/>
    </row>
    <row r="291">
      <c r="F291" s="23"/>
    </row>
    <row r="292">
      <c r="F292" s="23"/>
    </row>
    <row r="293">
      <c r="F293" s="23"/>
    </row>
    <row r="294">
      <c r="F294" s="23"/>
    </row>
    <row r="295">
      <c r="F295" s="23"/>
    </row>
    <row r="296">
      <c r="F296" s="23"/>
    </row>
    <row r="297">
      <c r="F297" s="23"/>
    </row>
    <row r="298">
      <c r="F298" s="23"/>
    </row>
    <row r="299">
      <c r="F299" s="23"/>
    </row>
    <row r="300">
      <c r="F300" s="23"/>
    </row>
    <row r="301">
      <c r="F301" s="23"/>
    </row>
    <row r="302">
      <c r="F302" s="23"/>
    </row>
    <row r="303">
      <c r="F303" s="23"/>
    </row>
    <row r="304">
      <c r="F304" s="23"/>
    </row>
    <row r="305">
      <c r="F305" s="23"/>
    </row>
    <row r="306">
      <c r="F306" s="23"/>
    </row>
    <row r="307">
      <c r="F307" s="23"/>
    </row>
    <row r="308">
      <c r="F308" s="23"/>
    </row>
    <row r="309">
      <c r="F309" s="23"/>
    </row>
    <row r="310">
      <c r="F310" s="23"/>
    </row>
    <row r="311">
      <c r="F311" s="23"/>
    </row>
    <row r="312">
      <c r="F312" s="23"/>
    </row>
    <row r="313">
      <c r="F313" s="23"/>
    </row>
    <row r="314">
      <c r="F314" s="23"/>
    </row>
    <row r="315">
      <c r="F315" s="23"/>
    </row>
    <row r="316">
      <c r="F316" s="23"/>
    </row>
    <row r="317">
      <c r="F317" s="23"/>
    </row>
    <row r="318">
      <c r="F318" s="23"/>
    </row>
    <row r="319">
      <c r="F319" s="23"/>
    </row>
    <row r="320">
      <c r="F320" s="23"/>
    </row>
    <row r="321">
      <c r="F321" s="23"/>
    </row>
    <row r="322">
      <c r="F322" s="23"/>
    </row>
    <row r="323">
      <c r="F323" s="23"/>
    </row>
    <row r="324">
      <c r="F324" s="23"/>
    </row>
    <row r="325">
      <c r="F325" s="23"/>
    </row>
    <row r="326">
      <c r="F326" s="23"/>
    </row>
    <row r="327">
      <c r="F327" s="23"/>
    </row>
    <row r="328">
      <c r="F328" s="23"/>
    </row>
    <row r="329">
      <c r="F329" s="23"/>
    </row>
    <row r="330">
      <c r="F330" s="23"/>
    </row>
    <row r="331">
      <c r="F331" s="23"/>
    </row>
    <row r="332">
      <c r="F332" s="23"/>
    </row>
    <row r="333">
      <c r="F333" s="23"/>
    </row>
    <row r="334">
      <c r="F334" s="23"/>
    </row>
    <row r="335">
      <c r="F335" s="23"/>
    </row>
    <row r="336">
      <c r="F336" s="23"/>
    </row>
    <row r="337">
      <c r="F337" s="23"/>
    </row>
    <row r="338">
      <c r="F338" s="23"/>
    </row>
    <row r="339">
      <c r="F339" s="23"/>
    </row>
    <row r="340">
      <c r="F340" s="23"/>
    </row>
    <row r="341">
      <c r="F341" s="23"/>
    </row>
    <row r="342">
      <c r="F342" s="23"/>
    </row>
    <row r="343">
      <c r="F343" s="23"/>
    </row>
    <row r="344">
      <c r="F344" s="23"/>
    </row>
    <row r="345">
      <c r="F345" s="23"/>
    </row>
    <row r="346">
      <c r="F346" s="23"/>
    </row>
    <row r="347">
      <c r="F347" s="23"/>
    </row>
    <row r="348">
      <c r="F348" s="23"/>
    </row>
    <row r="349">
      <c r="F349" s="23"/>
    </row>
    <row r="350">
      <c r="F350" s="23"/>
    </row>
    <row r="351">
      <c r="F351" s="23"/>
    </row>
    <row r="352">
      <c r="F352" s="23"/>
    </row>
    <row r="353">
      <c r="F353" s="23"/>
    </row>
    <row r="354">
      <c r="F354" s="23"/>
    </row>
    <row r="355">
      <c r="F355" s="23"/>
    </row>
    <row r="356">
      <c r="F356" s="23"/>
    </row>
    <row r="357">
      <c r="F357" s="23"/>
    </row>
    <row r="358">
      <c r="F358" s="23"/>
    </row>
    <row r="359">
      <c r="F359" s="23"/>
    </row>
    <row r="360">
      <c r="F360" s="23"/>
    </row>
    <row r="361">
      <c r="F361" s="23"/>
    </row>
    <row r="362">
      <c r="F362" s="23"/>
    </row>
    <row r="363">
      <c r="F363" s="23"/>
    </row>
    <row r="364">
      <c r="F364" s="23"/>
    </row>
    <row r="365">
      <c r="F365" s="23"/>
    </row>
    <row r="366">
      <c r="F366" s="23"/>
    </row>
    <row r="367">
      <c r="F367" s="23"/>
    </row>
    <row r="368">
      <c r="F368" s="23"/>
    </row>
    <row r="369">
      <c r="F369" s="23"/>
    </row>
    <row r="370">
      <c r="F370" s="23"/>
    </row>
    <row r="371">
      <c r="F371" s="23"/>
    </row>
    <row r="372">
      <c r="F372" s="23"/>
    </row>
    <row r="373">
      <c r="F373" s="23"/>
    </row>
    <row r="374">
      <c r="F374" s="23"/>
    </row>
    <row r="375">
      <c r="F375" s="23"/>
    </row>
    <row r="376">
      <c r="F376" s="23"/>
    </row>
    <row r="377">
      <c r="F377" s="23"/>
    </row>
    <row r="378">
      <c r="F378" s="23"/>
    </row>
    <row r="379">
      <c r="F379" s="23"/>
    </row>
    <row r="380">
      <c r="F380" s="23"/>
    </row>
    <row r="381">
      <c r="F381" s="23"/>
    </row>
    <row r="382">
      <c r="F382" s="23"/>
    </row>
    <row r="383">
      <c r="F383" s="23"/>
    </row>
    <row r="384">
      <c r="F384" s="23"/>
    </row>
    <row r="385">
      <c r="F385" s="23"/>
    </row>
    <row r="386">
      <c r="F386" s="23"/>
    </row>
    <row r="387">
      <c r="F387" s="23"/>
    </row>
    <row r="388">
      <c r="F388" s="23"/>
    </row>
    <row r="389">
      <c r="F389" s="23"/>
    </row>
    <row r="390">
      <c r="F390" s="23"/>
    </row>
    <row r="391">
      <c r="F391" s="23"/>
    </row>
    <row r="392">
      <c r="F392" s="23"/>
    </row>
    <row r="393">
      <c r="F393" s="23"/>
    </row>
    <row r="394">
      <c r="F394" s="23"/>
    </row>
    <row r="395">
      <c r="F395" s="23"/>
    </row>
    <row r="396">
      <c r="F396" s="23"/>
    </row>
    <row r="397">
      <c r="F397" s="23"/>
    </row>
    <row r="398">
      <c r="F398" s="23"/>
    </row>
    <row r="399">
      <c r="F399" s="23"/>
    </row>
    <row r="400">
      <c r="F400" s="23"/>
    </row>
    <row r="401">
      <c r="F401" s="23"/>
    </row>
    <row r="402">
      <c r="F402" s="23"/>
    </row>
    <row r="403">
      <c r="F403" s="23"/>
    </row>
    <row r="404">
      <c r="F404" s="23"/>
    </row>
    <row r="405">
      <c r="F405" s="23"/>
    </row>
    <row r="406">
      <c r="F406" s="23"/>
    </row>
    <row r="407">
      <c r="F407" s="23"/>
    </row>
    <row r="408">
      <c r="F408" s="23"/>
    </row>
    <row r="409">
      <c r="F409" s="23"/>
    </row>
    <row r="410">
      <c r="F410" s="23"/>
    </row>
    <row r="411">
      <c r="F411" s="23"/>
    </row>
    <row r="412">
      <c r="F412" s="23"/>
    </row>
    <row r="413">
      <c r="F413" s="23"/>
    </row>
    <row r="414">
      <c r="F414" s="23"/>
    </row>
    <row r="415">
      <c r="F415" s="23"/>
    </row>
    <row r="416">
      <c r="F416" s="23"/>
    </row>
    <row r="417">
      <c r="F417" s="23"/>
    </row>
    <row r="418">
      <c r="F418" s="23"/>
    </row>
    <row r="419">
      <c r="F419" s="23"/>
    </row>
    <row r="420">
      <c r="F420" s="23"/>
    </row>
    <row r="421">
      <c r="F421" s="23"/>
    </row>
    <row r="422">
      <c r="F422" s="23"/>
    </row>
    <row r="423">
      <c r="F423" s="23"/>
    </row>
    <row r="424">
      <c r="F424" s="23"/>
    </row>
    <row r="425">
      <c r="F425" s="23"/>
    </row>
    <row r="426">
      <c r="F426" s="23"/>
    </row>
    <row r="427">
      <c r="F427" s="23"/>
    </row>
    <row r="428">
      <c r="F428" s="23"/>
    </row>
    <row r="429">
      <c r="F429" s="23"/>
    </row>
    <row r="430">
      <c r="F430" s="23"/>
    </row>
    <row r="431">
      <c r="F431" s="23"/>
    </row>
    <row r="432">
      <c r="F432" s="23"/>
    </row>
    <row r="433">
      <c r="F433" s="23"/>
    </row>
    <row r="434">
      <c r="F434" s="23"/>
    </row>
    <row r="435">
      <c r="F435" s="23"/>
    </row>
    <row r="436">
      <c r="F436" s="23"/>
    </row>
    <row r="437">
      <c r="F437" s="23"/>
    </row>
    <row r="438">
      <c r="F438" s="23"/>
    </row>
    <row r="439">
      <c r="F439" s="23"/>
    </row>
    <row r="440">
      <c r="F440" s="23"/>
    </row>
    <row r="441">
      <c r="F441" s="23"/>
    </row>
    <row r="442">
      <c r="F442" s="23"/>
    </row>
    <row r="443">
      <c r="F443" s="23"/>
    </row>
    <row r="444">
      <c r="F444" s="23"/>
    </row>
    <row r="445">
      <c r="F445" s="23"/>
    </row>
    <row r="446">
      <c r="F446" s="23"/>
    </row>
    <row r="447">
      <c r="F447" s="23"/>
    </row>
    <row r="448">
      <c r="F448" s="23"/>
    </row>
    <row r="449">
      <c r="F449" s="23"/>
    </row>
    <row r="450">
      <c r="F450" s="23"/>
    </row>
    <row r="451">
      <c r="F451" s="23"/>
    </row>
    <row r="452">
      <c r="F452" s="23"/>
    </row>
    <row r="453">
      <c r="F453" s="23"/>
    </row>
    <row r="454">
      <c r="F454" s="23"/>
    </row>
    <row r="455">
      <c r="F455" s="23"/>
    </row>
    <row r="456">
      <c r="F456" s="23"/>
    </row>
    <row r="457">
      <c r="F457" s="23"/>
    </row>
    <row r="458">
      <c r="F458" s="23"/>
    </row>
    <row r="459">
      <c r="F459" s="23"/>
    </row>
    <row r="460">
      <c r="F460" s="23"/>
    </row>
    <row r="461">
      <c r="F461" s="23"/>
    </row>
    <row r="462">
      <c r="F462" s="23"/>
    </row>
    <row r="463">
      <c r="F463" s="23"/>
    </row>
    <row r="464">
      <c r="F464" s="23"/>
    </row>
    <row r="465">
      <c r="F465" s="23"/>
    </row>
    <row r="466">
      <c r="F466" s="23"/>
    </row>
    <row r="467">
      <c r="F467" s="23"/>
    </row>
    <row r="468">
      <c r="F468" s="23"/>
    </row>
    <row r="469">
      <c r="F469" s="23"/>
    </row>
    <row r="470">
      <c r="F470" s="23"/>
    </row>
    <row r="471">
      <c r="F471" s="23"/>
    </row>
    <row r="472">
      <c r="F472" s="23"/>
    </row>
    <row r="473">
      <c r="F473" s="23"/>
    </row>
    <row r="474">
      <c r="F474" s="23"/>
    </row>
    <row r="475">
      <c r="F475" s="23"/>
    </row>
    <row r="476">
      <c r="F476" s="23"/>
    </row>
    <row r="477">
      <c r="F477" s="23"/>
    </row>
    <row r="478">
      <c r="F478" s="23"/>
    </row>
    <row r="479">
      <c r="F479" s="23"/>
    </row>
    <row r="480">
      <c r="F480" s="23"/>
    </row>
    <row r="481">
      <c r="F481" s="23"/>
    </row>
    <row r="482">
      <c r="F482" s="23"/>
    </row>
    <row r="483">
      <c r="F483" s="23"/>
    </row>
    <row r="484">
      <c r="F484" s="23"/>
    </row>
    <row r="485">
      <c r="F485" s="23"/>
    </row>
    <row r="486">
      <c r="F486" s="23"/>
    </row>
    <row r="487">
      <c r="F487" s="23"/>
    </row>
    <row r="488">
      <c r="F488" s="23"/>
    </row>
    <row r="489">
      <c r="F489" s="23"/>
    </row>
    <row r="490">
      <c r="F490" s="23"/>
    </row>
    <row r="491">
      <c r="F491" s="23"/>
    </row>
    <row r="492">
      <c r="F492" s="23"/>
    </row>
    <row r="493">
      <c r="F493" s="23"/>
    </row>
    <row r="494">
      <c r="F494" s="23"/>
    </row>
    <row r="495">
      <c r="F495" s="23"/>
    </row>
    <row r="496">
      <c r="F496" s="23"/>
    </row>
    <row r="497">
      <c r="F497" s="23"/>
    </row>
    <row r="498">
      <c r="F498" s="23"/>
    </row>
    <row r="499">
      <c r="F499" s="23"/>
    </row>
    <row r="500">
      <c r="F500" s="23"/>
    </row>
    <row r="501">
      <c r="F501" s="23"/>
    </row>
    <row r="502">
      <c r="F502" s="23"/>
    </row>
    <row r="503">
      <c r="F503" s="23"/>
    </row>
    <row r="504">
      <c r="F504" s="23"/>
    </row>
    <row r="505">
      <c r="F505" s="23"/>
    </row>
    <row r="506">
      <c r="F506" s="23"/>
    </row>
    <row r="507">
      <c r="F507" s="23"/>
    </row>
    <row r="508">
      <c r="F508" s="23"/>
    </row>
    <row r="509">
      <c r="F509" s="23"/>
    </row>
    <row r="510">
      <c r="F510" s="23"/>
    </row>
    <row r="511">
      <c r="F511" s="23"/>
    </row>
    <row r="512">
      <c r="F512" s="23"/>
    </row>
    <row r="513">
      <c r="F513" s="23"/>
    </row>
    <row r="514">
      <c r="F514" s="23"/>
    </row>
    <row r="515">
      <c r="F515" s="23"/>
    </row>
    <row r="516">
      <c r="F516" s="23"/>
    </row>
    <row r="517">
      <c r="F517" s="23"/>
    </row>
    <row r="518">
      <c r="F518" s="23"/>
    </row>
    <row r="519">
      <c r="F519" s="23"/>
    </row>
    <row r="520">
      <c r="F520" s="23"/>
    </row>
    <row r="521">
      <c r="F521" s="23"/>
    </row>
    <row r="522">
      <c r="F522" s="23"/>
    </row>
    <row r="523">
      <c r="F523" s="23"/>
    </row>
    <row r="524">
      <c r="F524" s="23"/>
    </row>
    <row r="525">
      <c r="F525" s="23"/>
    </row>
    <row r="526">
      <c r="F526" s="23"/>
    </row>
    <row r="527">
      <c r="F527" s="23"/>
    </row>
    <row r="528">
      <c r="F528" s="23"/>
    </row>
    <row r="529">
      <c r="F529" s="23"/>
    </row>
    <row r="530">
      <c r="F530" s="23"/>
    </row>
    <row r="531">
      <c r="F531" s="23"/>
    </row>
    <row r="532">
      <c r="F532" s="23"/>
    </row>
    <row r="533">
      <c r="F533" s="23"/>
    </row>
    <row r="534">
      <c r="F534" s="23"/>
    </row>
    <row r="535">
      <c r="F535" s="23"/>
    </row>
    <row r="536">
      <c r="F536" s="23"/>
    </row>
    <row r="537">
      <c r="F537" s="23"/>
    </row>
    <row r="538">
      <c r="F538" s="23"/>
    </row>
    <row r="539">
      <c r="F539" s="23"/>
    </row>
    <row r="540">
      <c r="F540" s="23"/>
    </row>
    <row r="541">
      <c r="F541" s="23"/>
    </row>
    <row r="542">
      <c r="F542" s="23"/>
    </row>
    <row r="543">
      <c r="F543" s="23"/>
    </row>
    <row r="544">
      <c r="F544" s="23"/>
    </row>
    <row r="545">
      <c r="F545" s="23"/>
    </row>
    <row r="546">
      <c r="F546" s="23"/>
    </row>
    <row r="547">
      <c r="F547" s="23"/>
    </row>
    <row r="548">
      <c r="F548" s="23"/>
    </row>
    <row r="549">
      <c r="F549" s="23"/>
    </row>
    <row r="550">
      <c r="F550" s="23"/>
    </row>
    <row r="551">
      <c r="F551" s="23"/>
    </row>
    <row r="552">
      <c r="F552" s="23"/>
    </row>
    <row r="553">
      <c r="F553" s="23"/>
    </row>
    <row r="554">
      <c r="F554" s="23"/>
    </row>
    <row r="555">
      <c r="F555" s="23"/>
    </row>
    <row r="556">
      <c r="F556" s="23"/>
    </row>
    <row r="557">
      <c r="F557" s="23"/>
    </row>
    <row r="558">
      <c r="F558" s="23"/>
    </row>
    <row r="559">
      <c r="F559" s="23"/>
    </row>
    <row r="560">
      <c r="F560" s="23"/>
    </row>
    <row r="561">
      <c r="F561" s="23"/>
    </row>
    <row r="562">
      <c r="F562" s="23"/>
    </row>
    <row r="563">
      <c r="F563" s="23"/>
    </row>
    <row r="564">
      <c r="F564" s="23"/>
    </row>
    <row r="565">
      <c r="F565" s="23"/>
    </row>
    <row r="566">
      <c r="F566" s="23"/>
    </row>
    <row r="567">
      <c r="F567" s="23"/>
    </row>
    <row r="568">
      <c r="F568" s="23"/>
    </row>
    <row r="569">
      <c r="F569" s="23"/>
    </row>
    <row r="570">
      <c r="F570" s="23"/>
    </row>
    <row r="571">
      <c r="F571" s="23"/>
    </row>
    <row r="572">
      <c r="F572" s="23"/>
    </row>
    <row r="573">
      <c r="F573" s="23"/>
    </row>
    <row r="574">
      <c r="F574" s="23"/>
    </row>
    <row r="575">
      <c r="F575" s="23"/>
    </row>
    <row r="576">
      <c r="F576" s="23"/>
    </row>
    <row r="577">
      <c r="F577" s="23"/>
    </row>
    <row r="578">
      <c r="F578" s="23"/>
    </row>
    <row r="579">
      <c r="F579" s="23"/>
    </row>
    <row r="580">
      <c r="F580" s="23"/>
    </row>
    <row r="581">
      <c r="F581" s="23"/>
    </row>
    <row r="582">
      <c r="F582" s="23"/>
    </row>
    <row r="583">
      <c r="F583" s="23"/>
    </row>
    <row r="584">
      <c r="F584" s="23"/>
    </row>
    <row r="585">
      <c r="F585" s="23"/>
    </row>
    <row r="586">
      <c r="F586" s="23"/>
    </row>
    <row r="587">
      <c r="F587" s="23"/>
    </row>
    <row r="588">
      <c r="F588" s="23"/>
    </row>
    <row r="589">
      <c r="F589" s="23"/>
    </row>
    <row r="590">
      <c r="F590" s="23"/>
    </row>
    <row r="591">
      <c r="F591" s="23"/>
    </row>
    <row r="592">
      <c r="F592" s="23"/>
    </row>
    <row r="593">
      <c r="F593" s="23"/>
    </row>
    <row r="594">
      <c r="F594" s="23"/>
    </row>
    <row r="595">
      <c r="F595" s="23"/>
    </row>
    <row r="596">
      <c r="F596" s="23"/>
    </row>
    <row r="597">
      <c r="F597" s="23"/>
    </row>
    <row r="598">
      <c r="F598" s="23"/>
    </row>
    <row r="599">
      <c r="F599" s="23"/>
    </row>
    <row r="600">
      <c r="F600" s="23"/>
    </row>
    <row r="601">
      <c r="F601" s="23"/>
    </row>
    <row r="602">
      <c r="F602" s="23"/>
    </row>
    <row r="603">
      <c r="F603" s="23"/>
    </row>
    <row r="604">
      <c r="F604" s="23"/>
    </row>
    <row r="605">
      <c r="F605" s="23"/>
    </row>
    <row r="606">
      <c r="F606" s="23"/>
    </row>
    <row r="607">
      <c r="F607" s="23"/>
    </row>
    <row r="608">
      <c r="F608" s="23"/>
    </row>
    <row r="609">
      <c r="F609" s="23"/>
    </row>
    <row r="610">
      <c r="F610" s="23"/>
    </row>
    <row r="611">
      <c r="F611" s="23"/>
    </row>
    <row r="612">
      <c r="F612" s="23"/>
    </row>
    <row r="613">
      <c r="F613" s="23"/>
    </row>
    <row r="614">
      <c r="F614" s="23"/>
    </row>
    <row r="615">
      <c r="F615" s="23"/>
    </row>
    <row r="616">
      <c r="F616" s="23"/>
    </row>
    <row r="617">
      <c r="F617" s="23"/>
    </row>
    <row r="618">
      <c r="F618" s="23"/>
    </row>
    <row r="619">
      <c r="F619" s="23"/>
    </row>
    <row r="620">
      <c r="F620" s="23"/>
    </row>
    <row r="621">
      <c r="F621" s="23"/>
    </row>
    <row r="622">
      <c r="F622" s="23"/>
    </row>
    <row r="623">
      <c r="F623" s="23"/>
    </row>
    <row r="624">
      <c r="F624" s="23"/>
    </row>
    <row r="625">
      <c r="F625" s="23"/>
    </row>
    <row r="626">
      <c r="F626" s="23"/>
    </row>
    <row r="627">
      <c r="F627" s="23"/>
    </row>
    <row r="628">
      <c r="F628" s="23"/>
    </row>
    <row r="629">
      <c r="F629" s="23"/>
    </row>
    <row r="630">
      <c r="F630" s="23"/>
    </row>
    <row r="631">
      <c r="F631" s="23"/>
    </row>
    <row r="632">
      <c r="F632" s="23"/>
    </row>
    <row r="633">
      <c r="F633" s="23"/>
    </row>
    <row r="634">
      <c r="F634" s="23"/>
    </row>
    <row r="635">
      <c r="F635" s="23"/>
    </row>
    <row r="636">
      <c r="F636" s="23"/>
    </row>
    <row r="637">
      <c r="F637" s="23"/>
    </row>
    <row r="638">
      <c r="F638" s="23"/>
    </row>
    <row r="639">
      <c r="F639" s="23"/>
    </row>
    <row r="640">
      <c r="F640" s="23"/>
    </row>
    <row r="641">
      <c r="F641" s="23"/>
    </row>
    <row r="642">
      <c r="F642" s="23"/>
    </row>
    <row r="643">
      <c r="F643" s="23"/>
    </row>
    <row r="644">
      <c r="F644" s="23"/>
    </row>
    <row r="645">
      <c r="F645" s="23"/>
    </row>
    <row r="646">
      <c r="F646" s="23"/>
    </row>
    <row r="647">
      <c r="F647" s="23"/>
    </row>
    <row r="648">
      <c r="F648" s="23"/>
    </row>
    <row r="649">
      <c r="F649" s="23"/>
    </row>
    <row r="650">
      <c r="F650" s="23"/>
    </row>
    <row r="651">
      <c r="F651" s="23"/>
    </row>
    <row r="652">
      <c r="F652" s="23"/>
    </row>
    <row r="653">
      <c r="F653" s="23"/>
    </row>
    <row r="654">
      <c r="F654" s="23"/>
    </row>
    <row r="655">
      <c r="F655" s="23"/>
    </row>
    <row r="656">
      <c r="F656" s="23"/>
    </row>
    <row r="657">
      <c r="F657" s="23"/>
    </row>
    <row r="658">
      <c r="F658" s="23"/>
    </row>
    <row r="659">
      <c r="F659" s="23"/>
    </row>
    <row r="660">
      <c r="F660" s="23"/>
    </row>
    <row r="661">
      <c r="F661" s="23"/>
    </row>
    <row r="662">
      <c r="F662" s="23"/>
    </row>
    <row r="663">
      <c r="F663" s="23"/>
    </row>
    <row r="664">
      <c r="F664" s="23"/>
    </row>
    <row r="665">
      <c r="F665" s="23"/>
    </row>
    <row r="666">
      <c r="F666" s="23"/>
    </row>
    <row r="667">
      <c r="F667" s="23"/>
    </row>
    <row r="668">
      <c r="F668" s="23"/>
    </row>
    <row r="669">
      <c r="F669" s="23"/>
    </row>
    <row r="670">
      <c r="F670" s="23"/>
    </row>
    <row r="671">
      <c r="F671" s="23"/>
    </row>
    <row r="672">
      <c r="F672" s="23"/>
    </row>
    <row r="673">
      <c r="F673" s="23"/>
    </row>
    <row r="674">
      <c r="F674" s="23"/>
    </row>
    <row r="675">
      <c r="F675" s="23"/>
    </row>
    <row r="676">
      <c r="F676" s="23"/>
    </row>
    <row r="677">
      <c r="F677" s="23"/>
    </row>
    <row r="678">
      <c r="F678" s="23"/>
    </row>
    <row r="679">
      <c r="F679" s="23"/>
    </row>
    <row r="680">
      <c r="F680" s="23"/>
    </row>
    <row r="681">
      <c r="F681" s="23"/>
    </row>
    <row r="682">
      <c r="F682" s="23"/>
    </row>
    <row r="683">
      <c r="F683" s="23"/>
    </row>
    <row r="684">
      <c r="F684" s="23"/>
    </row>
    <row r="685">
      <c r="F685" s="23"/>
    </row>
    <row r="686">
      <c r="F686" s="23"/>
    </row>
    <row r="687">
      <c r="F687" s="23"/>
    </row>
    <row r="688">
      <c r="F688" s="23"/>
    </row>
    <row r="689">
      <c r="F689" s="23"/>
    </row>
    <row r="690">
      <c r="F690" s="23"/>
    </row>
    <row r="691">
      <c r="F691" s="23"/>
    </row>
    <row r="692">
      <c r="F692" s="23"/>
    </row>
    <row r="693">
      <c r="F693" s="23"/>
    </row>
    <row r="694">
      <c r="F694" s="23"/>
    </row>
    <row r="695">
      <c r="F695" s="23"/>
    </row>
    <row r="696">
      <c r="F696" s="23"/>
    </row>
    <row r="697">
      <c r="F697" s="23"/>
    </row>
    <row r="698">
      <c r="F698" s="23"/>
    </row>
    <row r="699">
      <c r="F699" s="23"/>
    </row>
    <row r="700">
      <c r="F700" s="23"/>
    </row>
    <row r="701">
      <c r="F701" s="23"/>
    </row>
    <row r="702">
      <c r="F702" s="23"/>
    </row>
    <row r="703">
      <c r="F703" s="23"/>
    </row>
    <row r="704">
      <c r="F704" s="23"/>
    </row>
    <row r="705">
      <c r="F705" s="23"/>
    </row>
    <row r="706">
      <c r="F706" s="23"/>
    </row>
    <row r="707">
      <c r="F707" s="23"/>
    </row>
    <row r="708">
      <c r="F708" s="23"/>
    </row>
    <row r="709">
      <c r="F709" s="23"/>
    </row>
    <row r="710">
      <c r="F710" s="23"/>
    </row>
    <row r="711">
      <c r="F711" s="23"/>
    </row>
    <row r="712">
      <c r="F712" s="23"/>
    </row>
    <row r="713">
      <c r="F713" s="23"/>
    </row>
    <row r="714">
      <c r="F714" s="23"/>
    </row>
    <row r="715">
      <c r="F715" s="23"/>
    </row>
    <row r="716">
      <c r="F716" s="23"/>
    </row>
    <row r="717">
      <c r="F717" s="23"/>
    </row>
    <row r="718">
      <c r="F718" s="23"/>
    </row>
    <row r="719">
      <c r="F719" s="23"/>
    </row>
    <row r="720">
      <c r="F720" s="23"/>
    </row>
    <row r="721">
      <c r="F721" s="23"/>
    </row>
    <row r="722">
      <c r="F722" s="23"/>
    </row>
    <row r="723">
      <c r="F723" s="23"/>
    </row>
    <row r="724">
      <c r="F724" s="23"/>
    </row>
    <row r="725">
      <c r="F725" s="23"/>
    </row>
    <row r="726">
      <c r="F726" s="23"/>
    </row>
    <row r="727">
      <c r="F727" s="23"/>
    </row>
    <row r="728">
      <c r="F728" s="23"/>
    </row>
    <row r="729">
      <c r="F729" s="23"/>
    </row>
    <row r="730">
      <c r="F730" s="23"/>
    </row>
    <row r="731">
      <c r="F731" s="23"/>
    </row>
    <row r="732">
      <c r="F732" s="23"/>
    </row>
    <row r="733">
      <c r="F733" s="23"/>
    </row>
    <row r="734">
      <c r="F734" s="23"/>
    </row>
    <row r="735">
      <c r="F735" s="23"/>
    </row>
    <row r="736">
      <c r="F736" s="23"/>
    </row>
    <row r="737">
      <c r="F737" s="23"/>
    </row>
    <row r="738">
      <c r="F738" s="23"/>
    </row>
    <row r="739">
      <c r="F739" s="23"/>
    </row>
    <row r="740">
      <c r="F740" s="23"/>
    </row>
    <row r="741">
      <c r="F741" s="23"/>
    </row>
    <row r="742">
      <c r="F742" s="23"/>
    </row>
    <row r="743">
      <c r="F743" s="23"/>
    </row>
    <row r="744">
      <c r="F744" s="23"/>
    </row>
    <row r="745">
      <c r="F745" s="23"/>
    </row>
    <row r="746">
      <c r="F746" s="23"/>
    </row>
    <row r="747">
      <c r="F747" s="23"/>
    </row>
    <row r="748">
      <c r="F748" s="23"/>
    </row>
    <row r="749">
      <c r="F749" s="23"/>
    </row>
    <row r="750">
      <c r="F750" s="23"/>
    </row>
    <row r="751">
      <c r="F751" s="23"/>
    </row>
    <row r="752">
      <c r="F752" s="23"/>
    </row>
    <row r="753">
      <c r="F753" s="23"/>
    </row>
    <row r="754">
      <c r="F754" s="23"/>
    </row>
    <row r="755">
      <c r="F755" s="23"/>
    </row>
    <row r="756">
      <c r="F756" s="23"/>
    </row>
    <row r="757">
      <c r="F757" s="23"/>
    </row>
    <row r="758">
      <c r="F758" s="23"/>
    </row>
    <row r="759">
      <c r="F759" s="23"/>
    </row>
    <row r="760">
      <c r="F760" s="23"/>
    </row>
    <row r="761">
      <c r="F761" s="23"/>
    </row>
    <row r="762">
      <c r="F762" s="23"/>
    </row>
    <row r="763">
      <c r="F763" s="23"/>
    </row>
    <row r="764">
      <c r="F764" s="23"/>
    </row>
    <row r="765">
      <c r="F765" s="23"/>
    </row>
    <row r="766">
      <c r="F766" s="23"/>
    </row>
    <row r="767">
      <c r="F767" s="23"/>
    </row>
    <row r="768">
      <c r="F768" s="23"/>
    </row>
    <row r="769">
      <c r="F769" s="23"/>
    </row>
    <row r="770">
      <c r="F770" s="23"/>
    </row>
    <row r="771">
      <c r="F771" s="23"/>
    </row>
    <row r="772">
      <c r="F772" s="23"/>
    </row>
    <row r="773">
      <c r="F773" s="23"/>
    </row>
    <row r="774">
      <c r="F774" s="23"/>
    </row>
    <row r="775">
      <c r="F775" s="23"/>
    </row>
    <row r="776">
      <c r="F776" s="23"/>
    </row>
    <row r="777">
      <c r="F777" s="23"/>
    </row>
    <row r="778">
      <c r="F778" s="23"/>
    </row>
    <row r="779">
      <c r="F779" s="23"/>
    </row>
    <row r="780">
      <c r="F780" s="23"/>
    </row>
    <row r="781">
      <c r="F781" s="23"/>
    </row>
    <row r="782">
      <c r="F782" s="23"/>
    </row>
    <row r="783">
      <c r="F783" s="23"/>
    </row>
    <row r="784">
      <c r="F784" s="23"/>
    </row>
    <row r="785">
      <c r="F785" s="23"/>
    </row>
    <row r="786">
      <c r="F786" s="23"/>
    </row>
    <row r="787">
      <c r="F787" s="23"/>
    </row>
    <row r="788">
      <c r="F788" s="23"/>
    </row>
    <row r="789">
      <c r="F789" s="23"/>
    </row>
    <row r="790">
      <c r="F790" s="23"/>
    </row>
    <row r="791">
      <c r="F791" s="23"/>
    </row>
    <row r="792">
      <c r="F792" s="23"/>
    </row>
    <row r="793">
      <c r="F793" s="23"/>
    </row>
    <row r="794">
      <c r="F794" s="23"/>
    </row>
    <row r="795">
      <c r="F795" s="23"/>
    </row>
    <row r="796">
      <c r="F796" s="23"/>
    </row>
    <row r="797">
      <c r="F797" s="23"/>
    </row>
    <row r="798">
      <c r="F798" s="23"/>
    </row>
    <row r="799">
      <c r="F799" s="23"/>
    </row>
    <row r="800">
      <c r="F800" s="23"/>
    </row>
    <row r="801">
      <c r="F801" s="23"/>
    </row>
    <row r="802">
      <c r="F802" s="23"/>
    </row>
    <row r="803">
      <c r="F803" s="23"/>
    </row>
    <row r="804">
      <c r="F804" s="23"/>
    </row>
    <row r="805">
      <c r="F805" s="23"/>
    </row>
    <row r="806">
      <c r="F806" s="23"/>
    </row>
    <row r="807">
      <c r="F807" s="23"/>
    </row>
    <row r="808">
      <c r="F808" s="23"/>
    </row>
    <row r="809">
      <c r="F809" s="23"/>
    </row>
    <row r="810">
      <c r="F810" s="23"/>
    </row>
    <row r="811">
      <c r="F811" s="23"/>
    </row>
    <row r="812">
      <c r="F812" s="23"/>
    </row>
    <row r="813">
      <c r="F813" s="23"/>
    </row>
    <row r="814">
      <c r="F814" s="23"/>
    </row>
    <row r="815">
      <c r="F815" s="23"/>
    </row>
    <row r="816">
      <c r="F816" s="23"/>
    </row>
    <row r="817">
      <c r="F817" s="23"/>
    </row>
    <row r="818">
      <c r="F818" s="23"/>
    </row>
    <row r="819">
      <c r="F819" s="23"/>
    </row>
    <row r="820">
      <c r="F820" s="23"/>
    </row>
    <row r="821">
      <c r="F821" s="23"/>
    </row>
    <row r="822">
      <c r="F822" s="23"/>
    </row>
    <row r="823">
      <c r="F823" s="23"/>
    </row>
    <row r="824">
      <c r="F824" s="23"/>
    </row>
    <row r="825">
      <c r="F825" s="23"/>
    </row>
    <row r="826">
      <c r="F826" s="23"/>
    </row>
    <row r="827">
      <c r="F827" s="23"/>
    </row>
    <row r="828">
      <c r="F828" s="23"/>
    </row>
    <row r="829">
      <c r="F829" s="23"/>
    </row>
    <row r="830">
      <c r="F830" s="23"/>
    </row>
    <row r="831">
      <c r="F831" s="23"/>
    </row>
    <row r="832">
      <c r="F832" s="23"/>
    </row>
    <row r="833">
      <c r="F833" s="23"/>
    </row>
    <row r="834">
      <c r="F834" s="23"/>
    </row>
    <row r="835">
      <c r="F835" s="23"/>
    </row>
    <row r="836">
      <c r="F836" s="23"/>
    </row>
    <row r="837">
      <c r="F837" s="23"/>
    </row>
    <row r="838">
      <c r="F838" s="23"/>
    </row>
    <row r="839">
      <c r="F839" s="23"/>
    </row>
    <row r="840">
      <c r="F840" s="23"/>
    </row>
    <row r="841">
      <c r="F841" s="23"/>
    </row>
    <row r="842">
      <c r="F842" s="23"/>
    </row>
    <row r="843">
      <c r="F843" s="23"/>
    </row>
    <row r="844">
      <c r="F844" s="23"/>
    </row>
    <row r="845">
      <c r="F845" s="23"/>
    </row>
    <row r="846">
      <c r="F846" s="23"/>
    </row>
    <row r="847">
      <c r="F847" s="23"/>
    </row>
    <row r="848">
      <c r="F848" s="23"/>
    </row>
    <row r="849">
      <c r="F849" s="23"/>
    </row>
    <row r="850">
      <c r="F850" s="23"/>
    </row>
    <row r="851">
      <c r="F851" s="23"/>
    </row>
    <row r="852">
      <c r="F852" s="23"/>
    </row>
    <row r="853">
      <c r="F853" s="23"/>
    </row>
    <row r="854">
      <c r="F854" s="23"/>
    </row>
    <row r="855">
      <c r="F855" s="23"/>
    </row>
    <row r="856">
      <c r="F856" s="23"/>
    </row>
    <row r="857">
      <c r="F857" s="23"/>
    </row>
    <row r="858">
      <c r="F858" s="23"/>
    </row>
    <row r="859">
      <c r="F859" s="23"/>
    </row>
    <row r="860">
      <c r="F860" s="23"/>
    </row>
    <row r="861">
      <c r="F861" s="23"/>
    </row>
    <row r="862">
      <c r="F862" s="23"/>
    </row>
    <row r="863">
      <c r="F863" s="23"/>
    </row>
    <row r="864">
      <c r="F864" s="23"/>
    </row>
    <row r="865">
      <c r="F865" s="23"/>
    </row>
    <row r="866">
      <c r="F866" s="23"/>
    </row>
    <row r="867">
      <c r="F867" s="23"/>
    </row>
    <row r="868">
      <c r="F868" s="23"/>
    </row>
    <row r="869">
      <c r="F869" s="23"/>
    </row>
    <row r="870">
      <c r="F870" s="23"/>
    </row>
    <row r="871">
      <c r="F871" s="23"/>
    </row>
    <row r="872">
      <c r="F872" s="23"/>
    </row>
    <row r="873">
      <c r="F873" s="23"/>
    </row>
    <row r="874">
      <c r="F874" s="23"/>
    </row>
    <row r="875">
      <c r="F875" s="23"/>
    </row>
    <row r="876">
      <c r="F876" s="23"/>
    </row>
    <row r="877">
      <c r="F877" s="23"/>
    </row>
    <row r="878">
      <c r="F878" s="23"/>
    </row>
    <row r="879">
      <c r="F879" s="23"/>
    </row>
    <row r="880">
      <c r="F880" s="23"/>
    </row>
    <row r="881">
      <c r="F881" s="23"/>
    </row>
    <row r="882">
      <c r="F882" s="23"/>
    </row>
    <row r="883">
      <c r="F883" s="23"/>
    </row>
    <row r="884">
      <c r="F884" s="23"/>
    </row>
    <row r="885">
      <c r="F885" s="23"/>
    </row>
    <row r="886">
      <c r="F886" s="23"/>
    </row>
    <row r="887">
      <c r="F887" s="23"/>
    </row>
    <row r="888">
      <c r="F888" s="23"/>
    </row>
    <row r="889">
      <c r="F889" s="23"/>
    </row>
    <row r="890">
      <c r="F890" s="23"/>
    </row>
    <row r="891">
      <c r="F891" s="23"/>
    </row>
    <row r="892">
      <c r="F892" s="23"/>
    </row>
    <row r="893">
      <c r="F893" s="23"/>
    </row>
    <row r="894">
      <c r="F894" s="23"/>
    </row>
    <row r="895">
      <c r="F895" s="23"/>
    </row>
    <row r="896">
      <c r="F896" s="23"/>
    </row>
    <row r="897">
      <c r="F897" s="23"/>
    </row>
    <row r="898">
      <c r="F898" s="23"/>
    </row>
    <row r="899">
      <c r="F899" s="23"/>
    </row>
    <row r="900">
      <c r="F900" s="23"/>
    </row>
    <row r="901">
      <c r="F901" s="23"/>
    </row>
    <row r="902">
      <c r="F902" s="23"/>
    </row>
    <row r="903">
      <c r="F903" s="23"/>
    </row>
    <row r="904">
      <c r="F904" s="23"/>
    </row>
    <row r="905">
      <c r="F905" s="23"/>
    </row>
    <row r="906">
      <c r="F906" s="23"/>
    </row>
    <row r="907">
      <c r="F907" s="23"/>
    </row>
    <row r="908">
      <c r="F908" s="23"/>
    </row>
    <row r="909">
      <c r="F909" s="23"/>
    </row>
    <row r="910">
      <c r="F910" s="23"/>
    </row>
    <row r="911">
      <c r="F911" s="23"/>
    </row>
    <row r="912">
      <c r="F912" s="23"/>
    </row>
    <row r="913">
      <c r="F913" s="23"/>
    </row>
    <row r="914">
      <c r="F914" s="23"/>
    </row>
    <row r="915">
      <c r="F915" s="23"/>
    </row>
    <row r="916">
      <c r="F916" s="23"/>
    </row>
    <row r="917">
      <c r="F917" s="23"/>
    </row>
    <row r="918">
      <c r="F918" s="23"/>
    </row>
    <row r="919">
      <c r="F919" s="23"/>
    </row>
    <row r="920">
      <c r="F920" s="23"/>
    </row>
    <row r="921">
      <c r="F921" s="23"/>
    </row>
    <row r="922">
      <c r="F922" s="23"/>
    </row>
    <row r="923">
      <c r="F923" s="23"/>
    </row>
    <row r="924">
      <c r="F924" s="23"/>
    </row>
    <row r="925">
      <c r="F925" s="23"/>
    </row>
    <row r="926">
      <c r="F926" s="23"/>
    </row>
    <row r="927">
      <c r="F927" s="23"/>
    </row>
    <row r="928">
      <c r="F928" s="23"/>
    </row>
    <row r="929">
      <c r="F929" s="23"/>
    </row>
    <row r="930">
      <c r="F930" s="23"/>
    </row>
    <row r="931">
      <c r="F931" s="23"/>
    </row>
    <row r="932">
      <c r="F932" s="23"/>
    </row>
    <row r="933">
      <c r="F933" s="23"/>
    </row>
    <row r="934">
      <c r="F934" s="23"/>
    </row>
    <row r="935">
      <c r="F935" s="23"/>
    </row>
    <row r="936">
      <c r="F936" s="23"/>
    </row>
    <row r="937">
      <c r="F937" s="23"/>
    </row>
    <row r="938">
      <c r="F938" s="23"/>
    </row>
    <row r="939">
      <c r="F939" s="23"/>
    </row>
    <row r="940">
      <c r="F940" s="23"/>
    </row>
    <row r="941">
      <c r="F941" s="23"/>
    </row>
    <row r="942">
      <c r="F942" s="23"/>
    </row>
    <row r="943">
      <c r="F943" s="23"/>
    </row>
    <row r="944">
      <c r="F944" s="23"/>
    </row>
    <row r="945">
      <c r="F945" s="23"/>
    </row>
    <row r="946">
      <c r="F946" s="23"/>
    </row>
    <row r="947">
      <c r="F947" s="23"/>
    </row>
    <row r="948">
      <c r="F948" s="23"/>
    </row>
    <row r="949">
      <c r="F949" s="23"/>
    </row>
    <row r="950">
      <c r="F950" s="23"/>
    </row>
    <row r="951">
      <c r="F951" s="23"/>
    </row>
    <row r="952">
      <c r="F952" s="23"/>
    </row>
    <row r="953">
      <c r="F953" s="23"/>
    </row>
    <row r="954">
      <c r="F954" s="23"/>
    </row>
    <row r="955">
      <c r="F955" s="23"/>
    </row>
    <row r="956">
      <c r="F956" s="23"/>
    </row>
    <row r="957">
      <c r="F957" s="23"/>
    </row>
    <row r="958">
      <c r="F958" s="23"/>
    </row>
    <row r="959">
      <c r="F959" s="23"/>
    </row>
    <row r="960">
      <c r="F960" s="23"/>
    </row>
    <row r="961">
      <c r="F961" s="23"/>
    </row>
    <row r="962">
      <c r="F962" s="23"/>
    </row>
    <row r="963">
      <c r="F963" s="23"/>
    </row>
    <row r="964">
      <c r="F964" s="23"/>
    </row>
    <row r="965">
      <c r="F965" s="23"/>
    </row>
    <row r="966">
      <c r="F966" s="23"/>
    </row>
    <row r="967">
      <c r="F967" s="23"/>
    </row>
    <row r="968">
      <c r="F968" s="23"/>
    </row>
    <row r="969">
      <c r="F969" s="23"/>
    </row>
    <row r="970">
      <c r="F970" s="23"/>
    </row>
    <row r="971">
      <c r="F971" s="23"/>
    </row>
    <row r="972">
      <c r="F972" s="23"/>
    </row>
    <row r="973">
      <c r="F973" s="23"/>
    </row>
    <row r="974">
      <c r="F974" s="23"/>
    </row>
    <row r="975">
      <c r="F975" s="23"/>
    </row>
    <row r="976">
      <c r="F976" s="23"/>
    </row>
    <row r="977">
      <c r="F977" s="23"/>
    </row>
    <row r="978">
      <c r="F978" s="23"/>
    </row>
    <row r="979">
      <c r="F979" s="23"/>
    </row>
    <row r="980">
      <c r="F980" s="23"/>
    </row>
    <row r="981">
      <c r="F981" s="23"/>
    </row>
    <row r="982">
      <c r="F982" s="23"/>
    </row>
    <row r="983">
      <c r="F983" s="23"/>
    </row>
    <row r="984">
      <c r="F984" s="23"/>
    </row>
    <row r="985">
      <c r="F985" s="23"/>
    </row>
    <row r="986">
      <c r="F986" s="23"/>
    </row>
    <row r="987">
      <c r="F987" s="23"/>
    </row>
    <row r="988">
      <c r="F988" s="23"/>
    </row>
    <row r="989">
      <c r="F989" s="23"/>
    </row>
    <row r="990">
      <c r="F990" s="23"/>
    </row>
    <row r="991">
      <c r="F991" s="23"/>
    </row>
    <row r="992">
      <c r="F992" s="23"/>
    </row>
    <row r="993">
      <c r="F993" s="23"/>
    </row>
    <row r="994">
      <c r="F994" s="23"/>
    </row>
    <row r="995">
      <c r="F995" s="23"/>
    </row>
    <row r="996">
      <c r="F996" s="23"/>
    </row>
    <row r="997">
      <c r="F997" s="23"/>
    </row>
    <row r="998">
      <c r="F998" s="23"/>
    </row>
    <row r="999">
      <c r="F999" s="23"/>
    </row>
    <row r="1000">
      <c r="F1000" s="23"/>
    </row>
    <row r="1001">
      <c r="F1001" s="23"/>
    </row>
  </sheetData>
  <mergeCells count="8">
    <mergeCell ref="J1:J15"/>
    <mergeCell ref="J22:J36"/>
    <mergeCell ref="G18:H18"/>
    <mergeCell ref="G19:H19"/>
    <mergeCell ref="G20:H20"/>
    <mergeCell ref="G41:H41"/>
    <mergeCell ref="D39:H39"/>
    <mergeCell ref="D40:H4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0"/>
    <col customWidth="1" min="2" max="2" width="20.71"/>
    <col customWidth="1" min="3" max="3" width="14.29"/>
    <col customWidth="1" min="4" max="4" width="9.57"/>
    <col customWidth="1" min="5" max="5" width="7.57"/>
    <col customWidth="1" min="6" max="6" width="24.43"/>
    <col customWidth="1" min="7" max="7" width="11.43"/>
    <col customWidth="1" min="8" max="8" width="6.71"/>
    <col customWidth="1" min="9" max="9" width="12.0"/>
    <col customWidth="1" min="10" max="10" width="9.57"/>
    <col customWidth="1" min="11" max="11" width="6.86"/>
    <col customWidth="1" min="12" max="12" width="16.43"/>
    <col customWidth="1" min="13" max="13" width="14.57"/>
    <col customWidth="1" min="14" max="14" width="21.86"/>
  </cols>
  <sheetData>
    <row r="1">
      <c r="A1" s="3" t="s">
        <v>0</v>
      </c>
      <c r="B1" s="9" t="s">
        <v>1014</v>
      </c>
      <c r="C1" s="10" t="s">
        <v>12</v>
      </c>
      <c r="D1" s="3" t="s">
        <v>3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23</v>
      </c>
      <c r="J1" s="3" t="s">
        <v>6</v>
      </c>
      <c r="K1" s="3" t="s">
        <v>7</v>
      </c>
      <c r="L1" s="3" t="s">
        <v>8</v>
      </c>
      <c r="M1" s="3" t="s">
        <v>24</v>
      </c>
      <c r="N1" s="9" t="s">
        <v>26</v>
      </c>
      <c r="O1" s="9" t="s">
        <v>634</v>
      </c>
      <c r="P1" s="3"/>
      <c r="T1" s="15"/>
      <c r="V1" s="15"/>
      <c r="W1" s="15"/>
      <c r="X1" s="15"/>
      <c r="Y1" s="15"/>
      <c r="Z1" s="15"/>
      <c r="AA1" s="15"/>
    </row>
    <row r="2">
      <c r="A2" s="7" t="s">
        <v>1022</v>
      </c>
      <c r="B2" s="7" t="s">
        <v>1023</v>
      </c>
      <c r="C2" s="7" t="s">
        <v>1025</v>
      </c>
      <c r="D2" s="7" t="s">
        <v>1026</v>
      </c>
      <c r="E2" s="7">
        <v>24.0</v>
      </c>
      <c r="F2" s="7" t="s">
        <v>1027</v>
      </c>
      <c r="G2" s="7" t="s">
        <v>128</v>
      </c>
      <c r="H2" s="7" t="s">
        <v>338</v>
      </c>
      <c r="I2" s="109">
        <v>32.0</v>
      </c>
      <c r="J2" s="7" t="s">
        <v>1028</v>
      </c>
      <c r="L2" s="7" t="s">
        <v>1029</v>
      </c>
      <c r="M2" s="7" t="s">
        <v>1030</v>
      </c>
      <c r="N2" s="109"/>
    </row>
    <row r="3">
      <c r="A3" s="7" t="s">
        <v>1031</v>
      </c>
      <c r="B3" s="7" t="s">
        <v>1032</v>
      </c>
      <c r="C3" s="7" t="s">
        <v>1025</v>
      </c>
      <c r="D3" s="7" t="s">
        <v>1026</v>
      </c>
      <c r="E3" s="7">
        <v>24.0</v>
      </c>
      <c r="F3" s="7" t="s">
        <v>1033</v>
      </c>
      <c r="G3" s="7" t="s">
        <v>128</v>
      </c>
      <c r="H3" s="7" t="s">
        <v>338</v>
      </c>
      <c r="I3" s="109">
        <v>32.0</v>
      </c>
      <c r="J3" s="7" t="s">
        <v>1028</v>
      </c>
      <c r="L3" s="27" t="s">
        <v>1037</v>
      </c>
      <c r="M3" s="7" t="s">
        <v>1038</v>
      </c>
      <c r="N3" s="7" t="s">
        <v>1039</v>
      </c>
    </row>
    <row r="5">
      <c r="A5" s="7" t="s">
        <v>1041</v>
      </c>
      <c r="B5" s="7" t="s">
        <v>1043</v>
      </c>
      <c r="C5" s="7" t="s">
        <v>1044</v>
      </c>
      <c r="F5" s="7" t="s">
        <v>1045</v>
      </c>
      <c r="J5" s="7" t="s">
        <v>1046</v>
      </c>
      <c r="M5" s="7" t="s">
        <v>1047</v>
      </c>
      <c r="N5" s="7" t="s">
        <v>1039</v>
      </c>
    </row>
    <row r="7">
      <c r="A7" s="7" t="s">
        <v>1048</v>
      </c>
      <c r="B7" s="7" t="s">
        <v>1049</v>
      </c>
      <c r="C7" s="7" t="s">
        <v>1051</v>
      </c>
      <c r="F7" s="7" t="s">
        <v>1052</v>
      </c>
      <c r="J7" s="7" t="s">
        <v>1028</v>
      </c>
      <c r="L7" s="27" t="s">
        <v>1053</v>
      </c>
    </row>
  </sheetData>
  <mergeCells count="2">
    <mergeCell ref="P1:S1"/>
    <mergeCell ref="T1:U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8.29"/>
    <col customWidth="1" min="2" max="2" width="18.71"/>
    <col customWidth="1" min="3" max="3" width="17.57"/>
    <col customWidth="1" min="4" max="4" width="14.86"/>
    <col customWidth="1" min="5" max="5" width="27.0"/>
    <col customWidth="1" min="6" max="6" width="29.43"/>
    <col customWidth="1" min="7" max="7" width="38.0"/>
    <col customWidth="1" min="8" max="8" width="22.57"/>
    <col customWidth="1" min="9" max="9" width="21.71"/>
    <col customWidth="1" min="10" max="10" width="33.29"/>
    <col customWidth="1" min="11" max="11" width="37.43"/>
    <col customWidth="1" min="12" max="12" width="35.0"/>
    <col customWidth="1" min="13" max="20" width="17.29"/>
  </cols>
  <sheetData>
    <row r="1" ht="15.0" customHeight="1">
      <c r="A1" s="222" t="s">
        <v>1098</v>
      </c>
      <c r="B1" s="222" t="s">
        <v>1104</v>
      </c>
      <c r="C1" s="222" t="s">
        <v>1106</v>
      </c>
      <c r="D1" s="222" t="s">
        <v>1107</v>
      </c>
      <c r="E1" s="222" t="s">
        <v>1109</v>
      </c>
      <c r="F1" s="222" t="s">
        <v>10</v>
      </c>
      <c r="G1" s="224" t="s">
        <v>634</v>
      </c>
      <c r="M1" s="227"/>
      <c r="N1" s="227"/>
      <c r="O1" s="227"/>
      <c r="P1" s="227"/>
      <c r="Q1" s="227"/>
      <c r="R1" s="227"/>
      <c r="S1" s="227"/>
      <c r="T1" s="227"/>
    </row>
    <row r="2" ht="16.5" customHeight="1">
      <c r="A2" s="229" t="s">
        <v>1125</v>
      </c>
      <c r="B2" s="231" t="s">
        <v>1134</v>
      </c>
      <c r="C2" s="231" t="s">
        <v>1140</v>
      </c>
      <c r="D2" s="234"/>
      <c r="E2" s="231" t="s">
        <v>1151</v>
      </c>
      <c r="F2" s="231" t="s">
        <v>1152</v>
      </c>
      <c r="G2" s="238"/>
      <c r="H2" s="239"/>
      <c r="I2" s="239"/>
      <c r="J2" s="26"/>
      <c r="K2" s="24"/>
      <c r="L2" s="26"/>
    </row>
    <row r="3" ht="16.5" customHeight="1">
      <c r="A3" s="241"/>
      <c r="B3" s="242" t="s">
        <v>62</v>
      </c>
      <c r="C3" s="231" t="s">
        <v>1177</v>
      </c>
      <c r="D3" s="231">
        <v>530.0</v>
      </c>
      <c r="E3" s="231" t="s">
        <v>1178</v>
      </c>
      <c r="F3" s="231">
        <v>0.118</v>
      </c>
      <c r="G3" s="244" t="s">
        <v>1179</v>
      </c>
      <c r="H3" s="26"/>
      <c r="I3" s="26"/>
      <c r="J3" s="26"/>
      <c r="K3" s="24"/>
      <c r="L3" s="26"/>
    </row>
    <row r="4" ht="16.5" customHeight="1">
      <c r="A4" s="229" t="s">
        <v>1189</v>
      </c>
      <c r="B4" s="231" t="s">
        <v>1192</v>
      </c>
      <c r="C4" s="231" t="s">
        <v>1193</v>
      </c>
      <c r="D4" s="231">
        <v>514.0</v>
      </c>
      <c r="E4" s="231" t="s">
        <v>1194</v>
      </c>
      <c r="F4" s="231">
        <v>0.118</v>
      </c>
      <c r="G4" s="247"/>
      <c r="H4" s="26"/>
      <c r="I4" s="26"/>
      <c r="J4" s="26"/>
      <c r="K4" s="24"/>
      <c r="L4" s="26"/>
    </row>
    <row r="5" ht="16.5" customHeight="1">
      <c r="A5" s="53"/>
      <c r="B5" s="249" t="s">
        <v>1206</v>
      </c>
      <c r="C5" s="249" t="s">
        <v>1210</v>
      </c>
      <c r="D5" s="249">
        <v>522.0</v>
      </c>
      <c r="E5" s="249" t="s">
        <v>1211</v>
      </c>
      <c r="F5" s="249">
        <v>0.118</v>
      </c>
      <c r="G5" s="251" t="s">
        <v>1212</v>
      </c>
      <c r="H5" s="26"/>
      <c r="I5" s="26"/>
      <c r="J5" s="26"/>
      <c r="K5" s="24"/>
      <c r="L5" s="26"/>
    </row>
    <row r="6" ht="16.5" customHeight="1">
      <c r="A6" s="241"/>
      <c r="B6" s="231" t="s">
        <v>1215</v>
      </c>
      <c r="C6" s="231" t="s">
        <v>1217</v>
      </c>
      <c r="D6" s="231">
        <v>537.0</v>
      </c>
      <c r="E6" s="231" t="s">
        <v>1218</v>
      </c>
      <c r="F6" s="231">
        <v>0.118</v>
      </c>
      <c r="G6" s="247"/>
      <c r="H6" s="26"/>
      <c r="I6" s="26"/>
      <c r="J6" s="26"/>
      <c r="K6" s="24"/>
      <c r="L6" s="26"/>
    </row>
    <row r="7" ht="16.5" customHeight="1">
      <c r="A7" s="229" t="s">
        <v>1219</v>
      </c>
      <c r="B7" s="231" t="s">
        <v>1221</v>
      </c>
      <c r="C7" s="231" t="s">
        <v>1222</v>
      </c>
      <c r="D7" s="231">
        <v>509.0</v>
      </c>
      <c r="E7" s="231" t="s">
        <v>1223</v>
      </c>
      <c r="F7" s="231">
        <v>0.118</v>
      </c>
      <c r="G7" s="244" t="s">
        <v>1224</v>
      </c>
      <c r="H7" s="26"/>
      <c r="I7" s="26"/>
      <c r="J7" s="26"/>
      <c r="K7" s="24"/>
      <c r="L7" s="26"/>
    </row>
    <row r="8" ht="16.5" customHeight="1">
      <c r="A8" s="53"/>
      <c r="B8" s="231" t="s">
        <v>1225</v>
      </c>
      <c r="C8" s="231" t="s">
        <v>1226</v>
      </c>
      <c r="D8" s="231">
        <v>546.0</v>
      </c>
      <c r="E8" s="231" t="s">
        <v>1227</v>
      </c>
      <c r="F8" s="231">
        <v>0.118</v>
      </c>
      <c r="G8" s="247"/>
      <c r="H8" s="26"/>
      <c r="I8" s="26"/>
      <c r="J8" s="26"/>
      <c r="K8" s="24"/>
      <c r="L8" s="26"/>
    </row>
    <row r="9" ht="16.5" customHeight="1">
      <c r="A9" s="53"/>
      <c r="B9" s="231" t="s">
        <v>1229</v>
      </c>
      <c r="C9" s="231" t="s">
        <v>1230</v>
      </c>
      <c r="D9" s="231">
        <v>550.0</v>
      </c>
      <c r="E9" s="255" t="s">
        <v>1232</v>
      </c>
      <c r="F9" s="231">
        <v>0.118</v>
      </c>
      <c r="G9" s="247"/>
      <c r="H9" s="26"/>
      <c r="I9" s="26"/>
      <c r="J9" s="26"/>
      <c r="K9" s="24"/>
      <c r="L9" s="26"/>
    </row>
    <row r="10" ht="16.5" customHeight="1">
      <c r="A10" s="241"/>
      <c r="B10" s="257" t="s">
        <v>1251</v>
      </c>
      <c r="C10" s="257" t="s">
        <v>1258</v>
      </c>
      <c r="D10" s="234"/>
      <c r="E10" s="234"/>
      <c r="F10" s="234"/>
      <c r="G10" s="247"/>
      <c r="H10" s="26"/>
      <c r="I10" s="26"/>
      <c r="J10" s="26"/>
      <c r="K10" s="24"/>
      <c r="L10" s="26"/>
    </row>
    <row r="11" ht="16.5" customHeight="1">
      <c r="A11" s="229" t="s">
        <v>1263</v>
      </c>
      <c r="B11" s="231" t="s">
        <v>449</v>
      </c>
      <c r="C11" s="231" t="s">
        <v>1267</v>
      </c>
      <c r="D11" s="249">
        <v>531.0</v>
      </c>
      <c r="E11" s="231" t="s">
        <v>1268</v>
      </c>
      <c r="F11" s="231">
        <v>0.118</v>
      </c>
      <c r="G11" s="262" t="s">
        <v>1269</v>
      </c>
      <c r="H11" s="26"/>
      <c r="I11" s="239"/>
      <c r="J11" s="26"/>
      <c r="K11" s="24"/>
      <c r="L11" s="26"/>
    </row>
    <row r="12" ht="16.5" customHeight="1">
      <c r="A12" s="53"/>
      <c r="B12" s="231" t="s">
        <v>1287</v>
      </c>
      <c r="C12" s="231" t="s">
        <v>1288</v>
      </c>
      <c r="D12" s="231">
        <v>547.0</v>
      </c>
      <c r="E12" s="231" t="s">
        <v>1289</v>
      </c>
      <c r="F12" s="231">
        <v>0.118</v>
      </c>
      <c r="G12" s="264" t="s">
        <v>1290</v>
      </c>
      <c r="H12" s="26"/>
      <c r="I12" s="26"/>
      <c r="J12" s="26"/>
      <c r="K12" s="24"/>
      <c r="L12" s="26"/>
    </row>
    <row r="13" ht="16.5" customHeight="1">
      <c r="A13" s="53"/>
      <c r="B13" s="231" t="s">
        <v>247</v>
      </c>
      <c r="C13" s="231" t="s">
        <v>1297</v>
      </c>
      <c r="D13" s="249">
        <v>532.0</v>
      </c>
      <c r="E13" s="231" t="s">
        <v>1298</v>
      </c>
      <c r="F13" s="231">
        <v>0.118</v>
      </c>
      <c r="G13" s="264" t="s">
        <v>1299</v>
      </c>
      <c r="H13" s="26"/>
      <c r="I13" s="26"/>
      <c r="J13" s="26"/>
      <c r="K13" s="24"/>
      <c r="L13" s="26"/>
    </row>
    <row r="14" ht="16.5" customHeight="1">
      <c r="A14" s="241"/>
      <c r="B14" s="231" t="s">
        <v>1301</v>
      </c>
      <c r="C14" s="231" t="s">
        <v>1302</v>
      </c>
      <c r="D14" s="231">
        <v>548.0</v>
      </c>
      <c r="E14" s="231" t="s">
        <v>1303</v>
      </c>
      <c r="F14" s="231">
        <v>0.118</v>
      </c>
      <c r="G14" s="251" t="s">
        <v>1304</v>
      </c>
      <c r="H14" s="26"/>
      <c r="I14" s="26"/>
      <c r="J14" s="26"/>
      <c r="K14" s="24"/>
      <c r="L14" s="26"/>
    </row>
    <row r="15" ht="16.5" customHeight="1">
      <c r="A15" s="229" t="s">
        <v>1305</v>
      </c>
      <c r="B15" s="231" t="s">
        <v>801</v>
      </c>
      <c r="C15" s="231" t="s">
        <v>1308</v>
      </c>
      <c r="D15" s="249">
        <v>533.0</v>
      </c>
      <c r="E15" s="231" t="s">
        <v>1309</v>
      </c>
      <c r="F15" s="231">
        <v>0.118</v>
      </c>
      <c r="G15" s="251" t="s">
        <v>1310</v>
      </c>
      <c r="H15" s="26"/>
      <c r="I15" s="26"/>
      <c r="J15" s="26"/>
      <c r="K15" s="24"/>
      <c r="L15" s="26"/>
    </row>
    <row r="16" ht="16.5" customHeight="1">
      <c r="A16" s="53"/>
      <c r="B16" s="231" t="s">
        <v>387</v>
      </c>
      <c r="C16" s="231" t="s">
        <v>1312</v>
      </c>
      <c r="D16" s="231">
        <v>534.0</v>
      </c>
      <c r="E16" s="255" t="s">
        <v>1313</v>
      </c>
      <c r="F16" s="231">
        <v>0.118</v>
      </c>
      <c r="G16" s="244" t="s">
        <v>1314</v>
      </c>
      <c r="H16" s="26"/>
      <c r="I16" s="26"/>
      <c r="J16" s="26"/>
      <c r="K16" s="24"/>
      <c r="L16" s="26"/>
    </row>
    <row r="17" ht="16.5" customHeight="1">
      <c r="A17" s="53"/>
      <c r="B17" s="268" t="s">
        <v>1315</v>
      </c>
      <c r="C17" s="268" t="s">
        <v>1316</v>
      </c>
      <c r="D17" s="268">
        <v>535.0</v>
      </c>
      <c r="E17" s="268" t="s">
        <v>1317</v>
      </c>
      <c r="F17" s="231">
        <v>0.118</v>
      </c>
      <c r="G17" s="270" t="s">
        <v>1318</v>
      </c>
      <c r="H17" s="26"/>
      <c r="I17" s="26"/>
      <c r="J17" s="26"/>
      <c r="K17" s="24"/>
      <c r="L17" s="26"/>
    </row>
    <row r="18" ht="16.5" customHeight="1">
      <c r="A18" s="53"/>
      <c r="B18" s="257" t="s">
        <v>1319</v>
      </c>
      <c r="C18" s="257" t="s">
        <v>1320</v>
      </c>
      <c r="D18" s="257">
        <v>551.0</v>
      </c>
      <c r="E18" s="257" t="s">
        <v>1321</v>
      </c>
      <c r="F18" s="272"/>
      <c r="G18" s="244" t="s">
        <v>1322</v>
      </c>
      <c r="H18" s="26"/>
      <c r="I18" s="239"/>
      <c r="J18" s="26"/>
      <c r="K18" s="24"/>
      <c r="L18" s="26"/>
    </row>
    <row r="19" ht="16.5" customHeight="1">
      <c r="A19" s="53"/>
      <c r="B19" s="257" t="s">
        <v>1323</v>
      </c>
      <c r="C19" s="257" t="s">
        <v>1324</v>
      </c>
      <c r="D19" s="274">
        <v>552.0</v>
      </c>
      <c r="E19" s="257" t="s">
        <v>1326</v>
      </c>
      <c r="F19" s="272"/>
      <c r="G19" s="276" t="s">
        <v>1327</v>
      </c>
      <c r="H19" s="26"/>
      <c r="I19" s="26"/>
      <c r="J19" s="26"/>
      <c r="K19" s="24"/>
      <c r="L19" s="26"/>
    </row>
    <row r="20" ht="16.5" customHeight="1">
      <c r="A20" s="53"/>
      <c r="B20" s="257" t="s">
        <v>1328</v>
      </c>
      <c r="C20" s="257" t="s">
        <v>1329</v>
      </c>
      <c r="D20" s="274">
        <v>553.0</v>
      </c>
      <c r="E20" s="257" t="s">
        <v>1330</v>
      </c>
      <c r="F20" s="272"/>
      <c r="G20" s="276" t="s">
        <v>1331</v>
      </c>
      <c r="H20" s="26"/>
      <c r="I20" s="26"/>
      <c r="J20" s="26"/>
      <c r="K20" s="24"/>
      <c r="L20" s="26"/>
    </row>
    <row r="21" ht="16.5" customHeight="1">
      <c r="A21" s="241"/>
      <c r="B21" s="257" t="s">
        <v>1013</v>
      </c>
      <c r="C21" s="257" t="s">
        <v>1316</v>
      </c>
      <c r="D21" s="257">
        <v>554.0</v>
      </c>
      <c r="E21" s="257" t="s">
        <v>1333</v>
      </c>
      <c r="F21" s="272"/>
      <c r="G21" s="244" t="s">
        <v>1334</v>
      </c>
      <c r="H21" s="26"/>
      <c r="I21" s="26"/>
      <c r="J21" s="26"/>
      <c r="K21" s="24"/>
      <c r="L21" s="26"/>
    </row>
    <row r="22" ht="16.5" customHeight="1">
      <c r="A22" s="281" t="s">
        <v>1335</v>
      </c>
      <c r="B22" s="255" t="s">
        <v>1055</v>
      </c>
      <c r="C22" s="255" t="s">
        <v>1341</v>
      </c>
      <c r="D22" s="255">
        <v>555.0</v>
      </c>
      <c r="E22" s="255" t="s">
        <v>1342</v>
      </c>
      <c r="F22" s="231"/>
      <c r="G22" s="251" t="s">
        <v>1342</v>
      </c>
      <c r="H22" s="26"/>
      <c r="I22" s="26"/>
      <c r="J22" s="26"/>
      <c r="K22" s="24"/>
      <c r="L22" s="26"/>
    </row>
    <row r="23" ht="16.5" customHeight="1">
      <c r="A23" s="301" t="s">
        <v>1343</v>
      </c>
      <c r="B23" s="231" t="s">
        <v>1398</v>
      </c>
      <c r="C23" s="231" t="s">
        <v>1399</v>
      </c>
      <c r="D23" s="231">
        <v>549.0</v>
      </c>
      <c r="E23" s="231" t="s">
        <v>1400</v>
      </c>
      <c r="F23" s="231">
        <v>0.118</v>
      </c>
      <c r="G23" s="247"/>
      <c r="H23" s="26"/>
      <c r="I23" s="26"/>
      <c r="J23" s="26"/>
      <c r="K23" s="24"/>
      <c r="L23" s="26"/>
    </row>
    <row r="24" ht="16.5" customHeight="1">
      <c r="A24" s="301" t="s">
        <v>1401</v>
      </c>
      <c r="B24" s="231" t="s">
        <v>1402</v>
      </c>
      <c r="C24" s="231" t="s">
        <v>1403</v>
      </c>
      <c r="D24" s="231">
        <v>525.0</v>
      </c>
      <c r="E24" s="231" t="s">
        <v>1404</v>
      </c>
      <c r="F24" s="231">
        <v>0.118</v>
      </c>
      <c r="G24" s="247"/>
      <c r="H24" s="26"/>
      <c r="I24" s="26"/>
      <c r="J24" s="26"/>
      <c r="K24" s="24"/>
      <c r="L24" s="26"/>
    </row>
    <row r="25" ht="16.5" customHeight="1">
      <c r="A25" s="301" t="s">
        <v>1405</v>
      </c>
      <c r="B25" s="231" t="s">
        <v>1406</v>
      </c>
      <c r="C25" s="231" t="s">
        <v>1407</v>
      </c>
      <c r="D25" s="231">
        <v>540.0</v>
      </c>
      <c r="E25" s="231" t="s">
        <v>1218</v>
      </c>
      <c r="F25" s="231">
        <v>0.118</v>
      </c>
      <c r="G25" s="244" t="s">
        <v>1224</v>
      </c>
      <c r="H25" s="26"/>
      <c r="I25" s="239"/>
      <c r="J25" s="26"/>
      <c r="K25" s="24"/>
      <c r="L25" s="26"/>
    </row>
    <row r="26" ht="16.5" customHeight="1">
      <c r="A26" s="301" t="s">
        <v>1408</v>
      </c>
      <c r="B26" s="231" t="s">
        <v>1409</v>
      </c>
      <c r="C26" s="231" t="s">
        <v>1410</v>
      </c>
      <c r="D26" s="231">
        <v>538.0</v>
      </c>
      <c r="E26" s="231" t="s">
        <v>1218</v>
      </c>
      <c r="F26" s="231">
        <v>0.118</v>
      </c>
      <c r="G26" s="244" t="s">
        <v>1224</v>
      </c>
      <c r="H26" s="26"/>
      <c r="I26" s="26"/>
      <c r="J26" s="26"/>
      <c r="K26" s="24"/>
      <c r="L26" s="26"/>
    </row>
    <row r="27" ht="16.5" customHeight="1">
      <c r="A27" s="301" t="s">
        <v>1411</v>
      </c>
      <c r="B27" s="231" t="s">
        <v>1412</v>
      </c>
      <c r="C27" s="231" t="s">
        <v>1413</v>
      </c>
      <c r="D27" s="231">
        <v>541.0</v>
      </c>
      <c r="E27" s="231" t="s">
        <v>1218</v>
      </c>
      <c r="F27" s="231">
        <v>0.118</v>
      </c>
      <c r="G27" s="244" t="s">
        <v>1224</v>
      </c>
      <c r="H27" s="26"/>
      <c r="I27" s="26"/>
      <c r="J27" s="26"/>
      <c r="K27" s="24"/>
      <c r="L27" s="26"/>
    </row>
    <row r="28" ht="16.5" customHeight="1">
      <c r="A28" s="229" t="s">
        <v>1414</v>
      </c>
      <c r="B28" s="231" t="s">
        <v>1415</v>
      </c>
      <c r="C28" s="231" t="s">
        <v>1416</v>
      </c>
      <c r="D28" s="231">
        <v>34.0</v>
      </c>
      <c r="E28" s="231" t="s">
        <v>1417</v>
      </c>
      <c r="F28" s="231" t="s">
        <v>1418</v>
      </c>
      <c r="G28" s="247"/>
      <c r="H28" s="26"/>
      <c r="I28" s="26"/>
      <c r="J28" s="26"/>
      <c r="K28" s="24"/>
      <c r="L28" s="26"/>
    </row>
    <row r="29" ht="16.5" customHeight="1">
      <c r="A29" s="241"/>
      <c r="B29" s="231" t="s">
        <v>1419</v>
      </c>
      <c r="C29" s="231" t="s">
        <v>1420</v>
      </c>
      <c r="D29" s="231">
        <v>37.0</v>
      </c>
      <c r="E29" s="231" t="s">
        <v>1417</v>
      </c>
      <c r="F29" s="231" t="s">
        <v>1418</v>
      </c>
      <c r="G29" s="247"/>
      <c r="H29" s="26"/>
      <c r="I29" s="26"/>
      <c r="J29" s="26"/>
      <c r="K29" s="24"/>
      <c r="L29" s="26"/>
    </row>
    <row r="30" ht="16.5" customHeight="1">
      <c r="A30" s="301" t="s">
        <v>1423</v>
      </c>
      <c r="B30" s="231" t="s">
        <v>1424</v>
      </c>
      <c r="C30" s="231" t="s">
        <v>1425</v>
      </c>
      <c r="D30" s="231">
        <v>321.0</v>
      </c>
      <c r="E30" s="231" t="s">
        <v>1426</v>
      </c>
      <c r="F30" s="231" t="s">
        <v>1427</v>
      </c>
      <c r="G30" s="247"/>
      <c r="H30" s="26"/>
      <c r="I30" s="26"/>
      <c r="J30" s="26"/>
      <c r="K30" s="24"/>
      <c r="L30" s="26"/>
    </row>
    <row r="31" ht="16.5" customHeight="1">
      <c r="A31" s="301" t="s">
        <v>1428</v>
      </c>
      <c r="B31" s="231" t="s">
        <v>1430</v>
      </c>
      <c r="C31" s="231" t="s">
        <v>1431</v>
      </c>
      <c r="D31" s="231">
        <v>322.0</v>
      </c>
      <c r="E31" s="231" t="s">
        <v>1426</v>
      </c>
      <c r="F31" s="231" t="s">
        <v>1427</v>
      </c>
      <c r="G31" s="247"/>
      <c r="H31" s="26"/>
      <c r="I31" s="26"/>
      <c r="J31" s="26"/>
      <c r="K31" s="24"/>
      <c r="L31" s="26"/>
    </row>
    <row r="32">
      <c r="A32" s="303"/>
      <c r="B32" s="304"/>
      <c r="C32" s="304"/>
      <c r="D32" s="304"/>
      <c r="E32" s="304"/>
      <c r="F32" s="304"/>
      <c r="G32" s="26"/>
      <c r="H32" s="26"/>
      <c r="I32" s="26"/>
      <c r="J32" s="26"/>
      <c r="K32" s="24"/>
      <c r="L32" s="26"/>
    </row>
    <row r="33">
      <c r="A33" s="306" t="s">
        <v>1433</v>
      </c>
      <c r="B33" s="308"/>
      <c r="C33" s="308"/>
      <c r="D33" s="308"/>
      <c r="E33" s="308"/>
      <c r="F33" s="308"/>
      <c r="G33" s="26"/>
      <c r="H33" s="26"/>
      <c r="I33" s="26"/>
      <c r="J33" s="26"/>
      <c r="K33" s="24"/>
      <c r="L33" s="26"/>
    </row>
    <row r="34" ht="16.5" customHeight="1">
      <c r="A34" s="310" t="s">
        <v>1098</v>
      </c>
      <c r="B34" s="310" t="s">
        <v>1435</v>
      </c>
      <c r="C34" s="310" t="s">
        <v>1104</v>
      </c>
      <c r="D34" s="310" t="s">
        <v>1106</v>
      </c>
      <c r="E34" s="310" t="s">
        <v>1107</v>
      </c>
      <c r="F34" s="310" t="s">
        <v>1436</v>
      </c>
      <c r="G34" s="247"/>
      <c r="H34" s="26"/>
      <c r="I34" s="26"/>
      <c r="J34" s="26"/>
      <c r="K34" s="24"/>
      <c r="L34" s="26"/>
    </row>
    <row r="35" ht="16.5" customHeight="1">
      <c r="A35" s="312" t="s">
        <v>1437</v>
      </c>
      <c r="B35" s="301">
        <v>126.0</v>
      </c>
      <c r="C35" s="231" t="s">
        <v>1439</v>
      </c>
      <c r="D35" s="231" t="s">
        <v>1440</v>
      </c>
      <c r="E35" s="231">
        <v>38.0</v>
      </c>
      <c r="F35" s="231" t="s">
        <v>1441</v>
      </c>
      <c r="G35" s="247"/>
      <c r="H35" s="26"/>
      <c r="I35" s="26"/>
      <c r="J35" s="26"/>
      <c r="K35" s="24"/>
      <c r="L35" s="26"/>
    </row>
    <row r="36" ht="16.5" customHeight="1">
      <c r="A36" s="53"/>
      <c r="B36" s="301">
        <v>14.0</v>
      </c>
      <c r="C36" s="314" t="s">
        <v>1442</v>
      </c>
      <c r="D36" s="315" t="s">
        <v>1443</v>
      </c>
      <c r="E36" s="231">
        <v>39.0</v>
      </c>
      <c r="F36" s="231" t="s">
        <v>1444</v>
      </c>
      <c r="G36" s="244" t="s">
        <v>1445</v>
      </c>
      <c r="H36" s="26"/>
      <c r="I36" s="26"/>
      <c r="J36" s="26"/>
      <c r="K36" s="24"/>
      <c r="L36" s="26"/>
    </row>
    <row r="37" ht="16.5" customHeight="1">
      <c r="A37" s="53"/>
      <c r="B37" s="301">
        <v>14.0</v>
      </c>
      <c r="C37" s="231" t="s">
        <v>1446</v>
      </c>
      <c r="D37" s="231" t="s">
        <v>1447</v>
      </c>
      <c r="E37" s="231">
        <v>40.0</v>
      </c>
      <c r="F37" s="231" t="s">
        <v>1448</v>
      </c>
      <c r="G37" s="247"/>
      <c r="H37" s="26"/>
      <c r="I37" s="26"/>
      <c r="J37" s="26"/>
      <c r="K37" s="24"/>
      <c r="L37" s="26"/>
    </row>
    <row r="38" ht="16.5" customHeight="1">
      <c r="A38" s="53"/>
      <c r="B38" s="301">
        <v>14.0</v>
      </c>
      <c r="C38" s="231" t="s">
        <v>1449</v>
      </c>
      <c r="D38" s="231" t="s">
        <v>1450</v>
      </c>
      <c r="E38" s="234"/>
      <c r="F38" s="231" t="s">
        <v>1451</v>
      </c>
      <c r="G38" s="247"/>
      <c r="H38" s="26"/>
      <c r="I38" s="26"/>
      <c r="J38" s="26"/>
      <c r="K38" s="24"/>
      <c r="L38" s="26"/>
    </row>
    <row r="39" ht="16.5" customHeight="1">
      <c r="A39" s="53"/>
      <c r="B39" s="301">
        <v>14.0</v>
      </c>
      <c r="C39" s="231" t="s">
        <v>1454</v>
      </c>
      <c r="D39" s="231" t="s">
        <v>1455</v>
      </c>
      <c r="E39" s="234"/>
      <c r="F39" s="231" t="s">
        <v>1451</v>
      </c>
      <c r="G39" s="247"/>
      <c r="H39" s="26"/>
      <c r="I39" s="26"/>
      <c r="J39" s="26"/>
      <c r="K39" s="24"/>
      <c r="L39" s="26"/>
    </row>
    <row r="40" ht="16.5" customHeight="1">
      <c r="A40" s="241"/>
      <c r="B40" s="301">
        <v>62.0</v>
      </c>
      <c r="C40" s="231" t="s">
        <v>1456</v>
      </c>
      <c r="D40" s="231" t="s">
        <v>1457</v>
      </c>
      <c r="E40" s="234"/>
      <c r="F40" s="231" t="s">
        <v>1451</v>
      </c>
      <c r="G40" s="247"/>
      <c r="H40" s="26"/>
      <c r="I40" s="26"/>
      <c r="J40" s="26"/>
      <c r="K40" s="24"/>
      <c r="L40" s="26"/>
    </row>
    <row r="41" ht="16.5" customHeight="1">
      <c r="A41" s="312" t="s">
        <v>1414</v>
      </c>
      <c r="B41" s="301">
        <v>126.0</v>
      </c>
      <c r="C41" s="231" t="s">
        <v>1415</v>
      </c>
      <c r="D41" s="231" t="s">
        <v>1416</v>
      </c>
      <c r="E41" s="231">
        <v>41.0</v>
      </c>
      <c r="F41" s="231" t="s">
        <v>1459</v>
      </c>
      <c r="G41" s="247"/>
      <c r="H41" s="26"/>
      <c r="I41" s="26"/>
      <c r="J41" s="26"/>
      <c r="K41" s="24"/>
      <c r="L41" s="26"/>
    </row>
    <row r="42" ht="15.75" customHeight="1">
      <c r="A42" s="241"/>
      <c r="B42" s="319">
        <v>14.0</v>
      </c>
      <c r="C42" s="320" t="s">
        <v>1462</v>
      </c>
      <c r="D42" s="320" t="s">
        <v>1464</v>
      </c>
      <c r="E42" s="320">
        <v>42.0</v>
      </c>
      <c r="F42" s="320" t="s">
        <v>1465</v>
      </c>
      <c r="G42" s="247"/>
      <c r="H42" s="26"/>
      <c r="I42" s="26"/>
      <c r="J42" s="26"/>
      <c r="K42" s="24"/>
      <c r="L42" s="26"/>
    </row>
    <row r="43">
      <c r="A43" s="303"/>
      <c r="B43" s="304"/>
      <c r="C43" s="304"/>
      <c r="D43" s="304"/>
      <c r="E43" s="304"/>
      <c r="F43" s="304"/>
      <c r="G43" s="26"/>
      <c r="H43" s="26"/>
      <c r="I43" s="26"/>
      <c r="J43" s="26"/>
      <c r="K43" s="24"/>
      <c r="L43" s="26"/>
    </row>
    <row r="44">
      <c r="A44" s="83" t="s">
        <v>1466</v>
      </c>
      <c r="B44" s="55">
        <v>32.0</v>
      </c>
      <c r="C44" s="83" t="s">
        <v>1467</v>
      </c>
      <c r="D44" s="322"/>
      <c r="E44" s="83">
        <v>37.0</v>
      </c>
      <c r="F44" s="83" t="s">
        <v>1470</v>
      </c>
      <c r="G44" s="322"/>
      <c r="H44" s="322"/>
      <c r="I44" s="322"/>
      <c r="J44" s="322"/>
      <c r="K44" s="76"/>
      <c r="L44" s="322"/>
      <c r="M44" s="93"/>
      <c r="N44" s="93"/>
      <c r="O44" s="93"/>
      <c r="P44" s="93"/>
      <c r="Q44" s="93"/>
      <c r="R44" s="93"/>
      <c r="S44" s="93"/>
      <c r="T44" s="93"/>
    </row>
    <row r="45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4"/>
      <c r="L45" s="26"/>
    </row>
    <row r="46">
      <c r="A46" s="24"/>
      <c r="B46" s="26"/>
      <c r="C46" s="26"/>
      <c r="D46" s="26"/>
      <c r="E46" s="26"/>
      <c r="F46" s="26"/>
      <c r="G46" s="26"/>
      <c r="H46" s="26"/>
      <c r="I46" s="26"/>
      <c r="J46" s="26"/>
      <c r="K46" s="24"/>
      <c r="L46" s="26"/>
    </row>
    <row r="47">
      <c r="A47" s="24"/>
      <c r="B47" s="26"/>
      <c r="C47" s="26"/>
      <c r="D47" s="26"/>
      <c r="E47" s="26"/>
      <c r="F47" s="26"/>
      <c r="G47" s="26"/>
      <c r="H47" s="26"/>
      <c r="I47" s="26"/>
      <c r="J47" s="26"/>
      <c r="K47" s="24"/>
      <c r="L47" s="26"/>
    </row>
    <row r="48">
      <c r="A48" s="24"/>
      <c r="B48" s="26"/>
      <c r="C48" s="26"/>
      <c r="D48" s="26"/>
      <c r="E48" s="26"/>
      <c r="F48" s="26"/>
      <c r="G48" s="26"/>
      <c r="H48" s="26"/>
      <c r="I48" s="26"/>
      <c r="J48" s="26"/>
      <c r="K48" s="24"/>
      <c r="L48" s="26"/>
    </row>
    <row r="49">
      <c r="A49" s="24"/>
      <c r="B49" s="26"/>
      <c r="C49" s="26"/>
      <c r="D49" s="26"/>
      <c r="E49" s="26"/>
      <c r="F49" s="26"/>
      <c r="G49" s="26"/>
      <c r="H49" s="26"/>
      <c r="I49" s="26"/>
      <c r="J49" s="26"/>
      <c r="K49" s="24"/>
      <c r="L49" s="26"/>
    </row>
    <row r="50">
      <c r="A50" s="24"/>
      <c r="B50" s="26"/>
      <c r="C50" s="26"/>
      <c r="D50" s="26"/>
      <c r="E50" s="26"/>
      <c r="F50" s="26"/>
      <c r="G50" s="26"/>
      <c r="H50" s="26"/>
      <c r="I50" s="26"/>
      <c r="J50" s="26"/>
      <c r="K50" s="24"/>
      <c r="L50" s="26"/>
    </row>
    <row r="51">
      <c r="A51" s="24"/>
      <c r="B51" s="26"/>
      <c r="C51" s="26"/>
      <c r="D51" s="26"/>
      <c r="E51" s="26"/>
      <c r="F51" s="26"/>
      <c r="G51" s="26"/>
      <c r="H51" s="26"/>
      <c r="I51" s="26"/>
      <c r="J51" s="26"/>
      <c r="K51" s="24"/>
      <c r="L51" s="26"/>
    </row>
    <row r="52">
      <c r="A52" s="24"/>
      <c r="B52" s="26"/>
      <c r="C52" s="26"/>
      <c r="D52" s="26"/>
      <c r="E52" s="26"/>
      <c r="F52" s="26"/>
      <c r="G52" s="26"/>
      <c r="H52" s="26"/>
      <c r="I52" s="26"/>
      <c r="J52" s="26"/>
      <c r="K52" s="24"/>
      <c r="L52" s="26"/>
    </row>
    <row r="53">
      <c r="A53" s="24"/>
      <c r="B53" s="26"/>
      <c r="C53" s="26"/>
      <c r="D53" s="26"/>
      <c r="E53" s="26"/>
      <c r="F53" s="26"/>
      <c r="G53" s="26"/>
      <c r="H53" s="26"/>
      <c r="I53" s="26"/>
      <c r="J53" s="26"/>
      <c r="K53" s="24"/>
      <c r="L53" s="26"/>
    </row>
    <row r="54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4"/>
      <c r="L54" s="26"/>
    </row>
    <row r="55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4"/>
      <c r="L55" s="26"/>
    </row>
    <row r="56">
      <c r="A56" s="24"/>
      <c r="B56" s="26"/>
      <c r="C56" s="26"/>
      <c r="D56" s="26"/>
      <c r="E56" s="26"/>
      <c r="F56" s="26"/>
      <c r="G56" s="26"/>
      <c r="H56" s="26"/>
      <c r="I56" s="26"/>
      <c r="J56" s="26"/>
      <c r="K56" s="24"/>
      <c r="L56" s="26"/>
    </row>
    <row r="57">
      <c r="A57" s="24"/>
      <c r="B57" s="26"/>
      <c r="C57" s="26"/>
      <c r="D57" s="26"/>
      <c r="E57" s="26"/>
      <c r="F57" s="26"/>
      <c r="G57" s="26"/>
      <c r="H57" s="26"/>
      <c r="I57" s="26"/>
      <c r="J57" s="26"/>
      <c r="K57" s="24"/>
      <c r="L57" s="26"/>
    </row>
  </sheetData>
  <mergeCells count="8">
    <mergeCell ref="A2:A3"/>
    <mergeCell ref="A4:A6"/>
    <mergeCell ref="A7:A10"/>
    <mergeCell ref="A11:A14"/>
    <mergeCell ref="A15:A21"/>
    <mergeCell ref="A28:A29"/>
    <mergeCell ref="A35:A40"/>
    <mergeCell ref="A41:A4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3.14"/>
    <col customWidth="1" min="2" max="2" width="29.86"/>
    <col customWidth="1" min="3" max="3" width="37.43"/>
    <col customWidth="1" min="4" max="4" width="56.71"/>
    <col customWidth="1" min="5" max="5" width="8.43"/>
    <col customWidth="1" min="6" max="20" width="17.29"/>
  </cols>
  <sheetData>
    <row r="1">
      <c r="A1" s="328" t="s">
        <v>1497</v>
      </c>
      <c r="B1" s="328" t="s">
        <v>1502</v>
      </c>
      <c r="C1" s="328" t="s">
        <v>1503</v>
      </c>
      <c r="D1" s="328" t="s">
        <v>634</v>
      </c>
      <c r="E1" s="328" t="s">
        <v>1504</v>
      </c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</row>
    <row r="2">
      <c r="A2" s="17"/>
      <c r="B2" s="308"/>
      <c r="C2" s="308"/>
      <c r="D2" s="308"/>
      <c r="E2" s="26"/>
    </row>
    <row r="3">
      <c r="A3" s="332" t="s">
        <v>1505</v>
      </c>
      <c r="B3" s="333"/>
      <c r="C3" s="333"/>
      <c r="D3" s="333"/>
      <c r="E3" s="238"/>
    </row>
    <row r="4">
      <c r="A4" s="335" t="s">
        <v>1442</v>
      </c>
      <c r="B4" s="335" t="s">
        <v>970</v>
      </c>
      <c r="C4" s="335" t="s">
        <v>1506</v>
      </c>
      <c r="D4" s="335" t="s">
        <v>1507</v>
      </c>
      <c r="E4" s="244" t="s">
        <v>1445</v>
      </c>
    </row>
    <row r="5">
      <c r="A5" s="335" t="s">
        <v>1442</v>
      </c>
      <c r="B5" s="335" t="s">
        <v>977</v>
      </c>
      <c r="C5" s="335" t="s">
        <v>1508</v>
      </c>
      <c r="D5" s="335" t="s">
        <v>1509</v>
      </c>
      <c r="E5" s="244" t="s">
        <v>1445</v>
      </c>
    </row>
    <row r="6">
      <c r="A6" s="335" t="s">
        <v>1442</v>
      </c>
      <c r="B6" s="335" t="s">
        <v>1319</v>
      </c>
      <c r="C6" s="335" t="s">
        <v>1510</v>
      </c>
      <c r="D6" s="335" t="s">
        <v>1511</v>
      </c>
      <c r="E6" s="244" t="s">
        <v>1445</v>
      </c>
    </row>
    <row r="7">
      <c r="A7" s="231" t="s">
        <v>1442</v>
      </c>
      <c r="B7" s="231" t="s">
        <v>1512</v>
      </c>
      <c r="C7" s="231" t="s">
        <v>1510</v>
      </c>
      <c r="D7" s="231" t="s">
        <v>1513</v>
      </c>
      <c r="E7" s="244" t="s">
        <v>1445</v>
      </c>
    </row>
    <row r="8">
      <c r="A8" s="231" t="s">
        <v>1442</v>
      </c>
      <c r="B8" s="338" t="s">
        <v>1514</v>
      </c>
      <c r="C8" s="231" t="s">
        <v>1516</v>
      </c>
      <c r="D8" s="231" t="s">
        <v>1517</v>
      </c>
      <c r="E8" s="244" t="s">
        <v>1445</v>
      </c>
    </row>
    <row r="9">
      <c r="A9" s="335" t="s">
        <v>1442</v>
      </c>
      <c r="B9" s="335" t="s">
        <v>1519</v>
      </c>
      <c r="C9" s="335" t="s">
        <v>1520</v>
      </c>
      <c r="D9" s="335" t="s">
        <v>1521</v>
      </c>
      <c r="E9" s="244" t="s">
        <v>1445</v>
      </c>
    </row>
    <row r="10">
      <c r="A10" s="231" t="s">
        <v>1442</v>
      </c>
      <c r="B10" s="231" t="s">
        <v>1523</v>
      </c>
      <c r="C10" s="231" t="s">
        <v>1510</v>
      </c>
      <c r="D10" s="231" t="s">
        <v>1524</v>
      </c>
      <c r="E10" s="244" t="s">
        <v>1445</v>
      </c>
    </row>
    <row r="11">
      <c r="A11" s="340"/>
      <c r="B11" s="340"/>
      <c r="C11" s="340"/>
      <c r="D11" s="340"/>
      <c r="E11" s="26"/>
    </row>
    <row r="12">
      <c r="A12" s="340"/>
      <c r="B12" s="340"/>
      <c r="C12" s="340"/>
      <c r="D12" s="340"/>
      <c r="E12" s="26"/>
    </row>
    <row r="13">
      <c r="A13" s="332" t="s">
        <v>1530</v>
      </c>
      <c r="B13" s="333"/>
      <c r="C13" s="333"/>
      <c r="D13" s="333"/>
      <c r="E13" s="247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4">
      <c r="A14" s="335" t="s">
        <v>1439</v>
      </c>
      <c r="B14" s="335" t="s">
        <v>1013</v>
      </c>
      <c r="C14" s="335" t="s">
        <v>1520</v>
      </c>
      <c r="D14" s="335" t="s">
        <v>1534</v>
      </c>
      <c r="E14" s="244" t="s">
        <v>1445</v>
      </c>
    </row>
    <row r="15">
      <c r="A15" s="231" t="s">
        <v>1439</v>
      </c>
      <c r="B15" s="231" t="s">
        <v>1512</v>
      </c>
      <c r="C15" s="231" t="s">
        <v>1510</v>
      </c>
      <c r="D15" s="231" t="s">
        <v>1513</v>
      </c>
      <c r="E15" s="244" t="s">
        <v>1445</v>
      </c>
    </row>
    <row r="16">
      <c r="A16" s="231" t="s">
        <v>1439</v>
      </c>
      <c r="B16" s="345" t="s">
        <v>1514</v>
      </c>
      <c r="C16" s="231" t="s">
        <v>1516</v>
      </c>
      <c r="D16" s="231" t="s">
        <v>1517</v>
      </c>
      <c r="E16" s="244" t="s">
        <v>1445</v>
      </c>
    </row>
    <row r="17">
      <c r="A17" s="231" t="s">
        <v>1439</v>
      </c>
      <c r="B17" s="231" t="s">
        <v>1519</v>
      </c>
      <c r="C17" s="231" t="s">
        <v>1520</v>
      </c>
      <c r="D17" s="231" t="s">
        <v>1538</v>
      </c>
      <c r="E17" s="244" t="s">
        <v>1445</v>
      </c>
    </row>
    <row r="18">
      <c r="A18" s="231" t="s">
        <v>1439</v>
      </c>
      <c r="B18" s="231" t="s">
        <v>1523</v>
      </c>
      <c r="C18" s="231" t="s">
        <v>1510</v>
      </c>
      <c r="D18" s="231" t="s">
        <v>1524</v>
      </c>
      <c r="E18" s="244" t="s">
        <v>1445</v>
      </c>
    </row>
    <row r="19">
      <c r="A19" s="231" t="s">
        <v>1439</v>
      </c>
      <c r="B19" s="345" t="s">
        <v>1540</v>
      </c>
      <c r="C19" s="231" t="s">
        <v>1510</v>
      </c>
      <c r="D19" s="231" t="s">
        <v>1545</v>
      </c>
      <c r="E19" s="244" t="s">
        <v>1445</v>
      </c>
    </row>
    <row r="20">
      <c r="A20" s="340"/>
      <c r="B20" s="340"/>
      <c r="C20" s="340"/>
      <c r="D20" s="340"/>
      <c r="E20" s="26"/>
    </row>
    <row r="21">
      <c r="A21" s="332" t="s">
        <v>1448</v>
      </c>
      <c r="B21" s="333"/>
      <c r="C21" s="333"/>
      <c r="D21" s="333"/>
      <c r="E21" s="247"/>
    </row>
    <row r="22">
      <c r="A22" s="231" t="s">
        <v>1446</v>
      </c>
      <c r="B22" s="231" t="s">
        <v>1512</v>
      </c>
      <c r="C22" s="231" t="s">
        <v>1510</v>
      </c>
      <c r="D22" s="231" t="s">
        <v>1513</v>
      </c>
      <c r="E22" s="244" t="s">
        <v>1445</v>
      </c>
    </row>
    <row r="23">
      <c r="A23" s="231" t="s">
        <v>1446</v>
      </c>
      <c r="B23" s="345" t="s">
        <v>1514</v>
      </c>
      <c r="C23" s="231" t="s">
        <v>1516</v>
      </c>
      <c r="D23" s="231" t="s">
        <v>1517</v>
      </c>
      <c r="E23" s="244" t="s">
        <v>1445</v>
      </c>
    </row>
    <row r="24">
      <c r="A24" s="231" t="s">
        <v>1446</v>
      </c>
      <c r="B24" s="231" t="s">
        <v>1519</v>
      </c>
      <c r="C24" s="231" t="s">
        <v>1520</v>
      </c>
      <c r="D24" s="231" t="s">
        <v>1538</v>
      </c>
      <c r="E24" s="244" t="s">
        <v>1445</v>
      </c>
    </row>
    <row r="25">
      <c r="A25" s="231" t="s">
        <v>1446</v>
      </c>
      <c r="B25" s="231" t="s">
        <v>1523</v>
      </c>
      <c r="C25" s="231" t="s">
        <v>1510</v>
      </c>
      <c r="D25" s="231" t="s">
        <v>1524</v>
      </c>
      <c r="E25" s="244" t="s">
        <v>1445</v>
      </c>
    </row>
    <row r="26">
      <c r="A26" s="340"/>
      <c r="B26" s="340"/>
      <c r="C26" s="340"/>
      <c r="D26" s="340"/>
      <c r="E26" s="26"/>
    </row>
    <row r="27">
      <c r="A27" s="332" t="s">
        <v>1548</v>
      </c>
      <c r="B27" s="333"/>
      <c r="C27" s="333"/>
      <c r="D27" s="333"/>
      <c r="E27" s="247"/>
    </row>
    <row r="28">
      <c r="A28" s="231" t="s">
        <v>1462</v>
      </c>
      <c r="B28" s="231" t="s">
        <v>1512</v>
      </c>
      <c r="C28" s="231" t="s">
        <v>1510</v>
      </c>
      <c r="D28" s="231" t="s">
        <v>1513</v>
      </c>
      <c r="E28" s="247"/>
    </row>
    <row r="29">
      <c r="A29" s="231" t="s">
        <v>1462</v>
      </c>
      <c r="B29" s="345" t="s">
        <v>1514</v>
      </c>
      <c r="C29" s="231" t="s">
        <v>1516</v>
      </c>
      <c r="D29" s="231" t="s">
        <v>1517</v>
      </c>
      <c r="E29" s="247"/>
    </row>
    <row r="30">
      <c r="A30" s="231" t="s">
        <v>1462</v>
      </c>
      <c r="B30" s="231" t="s">
        <v>1519</v>
      </c>
      <c r="C30" s="231" t="s">
        <v>1520</v>
      </c>
      <c r="D30" s="231" t="s">
        <v>1538</v>
      </c>
      <c r="E30" s="247"/>
    </row>
    <row r="31">
      <c r="A31" s="231" t="s">
        <v>1462</v>
      </c>
      <c r="B31" s="231" t="s">
        <v>1523</v>
      </c>
      <c r="C31" s="231" t="s">
        <v>1510</v>
      </c>
      <c r="D31" s="231" t="s">
        <v>1524</v>
      </c>
      <c r="E31" s="247"/>
    </row>
    <row r="32">
      <c r="A32" s="335" t="s">
        <v>1462</v>
      </c>
      <c r="B32" s="335" t="s">
        <v>128</v>
      </c>
      <c r="C32" s="335" t="s">
        <v>1510</v>
      </c>
      <c r="D32" s="335" t="s">
        <v>1552</v>
      </c>
      <c r="E32" s="247"/>
    </row>
    <row r="33">
      <c r="A33" s="298"/>
      <c r="B33" s="340"/>
      <c r="C33" s="340"/>
      <c r="D33" s="340"/>
      <c r="E33" s="26"/>
    </row>
    <row r="34">
      <c r="A34" s="332" t="s">
        <v>1553</v>
      </c>
      <c r="B34" s="333"/>
      <c r="C34" s="333"/>
      <c r="D34" s="333"/>
      <c r="E34" s="247"/>
    </row>
    <row r="35">
      <c r="A35" s="231" t="s">
        <v>1415</v>
      </c>
      <c r="B35" s="231" t="s">
        <v>1512</v>
      </c>
      <c r="C35" s="231" t="s">
        <v>1510</v>
      </c>
      <c r="D35" s="231" t="s">
        <v>1513</v>
      </c>
      <c r="E35" s="247"/>
    </row>
    <row r="36">
      <c r="A36" s="231" t="s">
        <v>1415</v>
      </c>
      <c r="B36" s="345" t="s">
        <v>1514</v>
      </c>
      <c r="C36" s="231" t="s">
        <v>1516</v>
      </c>
      <c r="D36" s="231" t="s">
        <v>1517</v>
      </c>
      <c r="E36" s="247"/>
    </row>
    <row r="37">
      <c r="A37" s="231" t="s">
        <v>1415</v>
      </c>
      <c r="B37" s="231" t="s">
        <v>1519</v>
      </c>
      <c r="C37" s="231" t="s">
        <v>1520</v>
      </c>
      <c r="D37" s="231" t="s">
        <v>1538</v>
      </c>
      <c r="E37" s="247"/>
    </row>
    <row r="38">
      <c r="A38" s="231" t="s">
        <v>1415</v>
      </c>
      <c r="B38" s="231" t="s">
        <v>1523</v>
      </c>
      <c r="C38" s="231" t="s">
        <v>1510</v>
      </c>
      <c r="D38" s="231" t="s">
        <v>1524</v>
      </c>
      <c r="E38" s="247"/>
    </row>
    <row r="39">
      <c r="A39" s="356"/>
      <c r="B39" s="304"/>
      <c r="C39" s="304"/>
      <c r="D39" s="304"/>
      <c r="E39" s="26"/>
    </row>
    <row r="40">
      <c r="B40" s="26"/>
      <c r="C40" s="26"/>
      <c r="D40" s="26"/>
      <c r="E40" s="26"/>
    </row>
    <row r="41">
      <c r="B41" s="26"/>
      <c r="C41" s="26"/>
      <c r="D41" s="26"/>
      <c r="E41" s="26"/>
    </row>
    <row r="42">
      <c r="B42" s="26"/>
      <c r="C42" s="26"/>
      <c r="D42" s="26"/>
      <c r="E42" s="26"/>
    </row>
    <row r="43">
      <c r="B43" s="26"/>
      <c r="C43" s="26"/>
      <c r="D43" s="26"/>
      <c r="E43" s="26"/>
    </row>
    <row r="44">
      <c r="A44" s="126"/>
      <c r="B44" s="308"/>
      <c r="C44" s="308"/>
      <c r="D44" s="308"/>
      <c r="E44" s="26"/>
    </row>
    <row r="45">
      <c r="A45" s="357" t="s">
        <v>1563</v>
      </c>
      <c r="B45" s="333"/>
      <c r="C45" s="333"/>
      <c r="D45" s="333"/>
      <c r="E45" s="247"/>
    </row>
    <row r="46">
      <c r="A46" s="231" t="s">
        <v>1319</v>
      </c>
      <c r="B46" s="231" t="s">
        <v>62</v>
      </c>
      <c r="C46" s="231" t="s">
        <v>1520</v>
      </c>
      <c r="D46" s="231" t="s">
        <v>1569</v>
      </c>
      <c r="E46" s="244" t="s">
        <v>1570</v>
      </c>
    </row>
    <row r="47">
      <c r="A47" s="231" t="s">
        <v>1319</v>
      </c>
      <c r="B47" s="231" t="s">
        <v>1574</v>
      </c>
      <c r="C47" s="231" t="s">
        <v>1520</v>
      </c>
      <c r="D47" s="231" t="s">
        <v>1577</v>
      </c>
      <c r="E47" s="244" t="s">
        <v>1570</v>
      </c>
    </row>
    <row r="48">
      <c r="A48" s="231" t="s">
        <v>1319</v>
      </c>
      <c r="B48" s="231" t="s">
        <v>1229</v>
      </c>
      <c r="C48" s="231" t="s">
        <v>1520</v>
      </c>
      <c r="D48" s="231" t="s">
        <v>1579</v>
      </c>
      <c r="E48" s="244" t="s">
        <v>1570</v>
      </c>
    </row>
    <row r="49">
      <c r="A49" s="231" t="s">
        <v>1319</v>
      </c>
      <c r="B49" s="231" t="s">
        <v>1206</v>
      </c>
      <c r="C49" s="231" t="s">
        <v>1520</v>
      </c>
      <c r="D49" s="231" t="s">
        <v>1579</v>
      </c>
      <c r="E49" s="244" t="s">
        <v>1570</v>
      </c>
    </row>
    <row r="50">
      <c r="A50" s="231" t="s">
        <v>1319</v>
      </c>
      <c r="B50" s="231" t="s">
        <v>247</v>
      </c>
      <c r="C50" s="231" t="s">
        <v>1520</v>
      </c>
      <c r="D50" s="360" t="s">
        <v>1580</v>
      </c>
      <c r="E50" s="106" t="s">
        <v>1570</v>
      </c>
    </row>
    <row r="51">
      <c r="A51" s="298"/>
      <c r="B51" s="340"/>
      <c r="C51" s="340"/>
      <c r="D51" s="340"/>
      <c r="E51" s="26"/>
    </row>
    <row r="52">
      <c r="A52" s="298"/>
      <c r="B52" s="340"/>
      <c r="C52" s="340"/>
      <c r="D52" s="340"/>
      <c r="E52" s="26"/>
    </row>
    <row r="53">
      <c r="A53" s="298"/>
      <c r="B53" s="340"/>
      <c r="C53" s="340"/>
      <c r="D53" s="340"/>
      <c r="E53" s="26"/>
    </row>
    <row r="54">
      <c r="A54" s="332" t="s">
        <v>1587</v>
      </c>
      <c r="B54" s="333"/>
      <c r="C54" s="333"/>
      <c r="D54" s="333"/>
      <c r="E54" s="247"/>
    </row>
    <row r="55">
      <c r="A55" s="231" t="s">
        <v>62</v>
      </c>
      <c r="B55" s="231" t="s">
        <v>387</v>
      </c>
      <c r="C55" s="231" t="s">
        <v>1510</v>
      </c>
      <c r="D55" s="231" t="s">
        <v>1588</v>
      </c>
      <c r="E55" s="244" t="s">
        <v>1570</v>
      </c>
    </row>
    <row r="56">
      <c r="A56" s="298"/>
      <c r="B56" s="340"/>
      <c r="C56" s="340"/>
      <c r="D56" s="340"/>
      <c r="E56" s="26"/>
    </row>
    <row r="57">
      <c r="A57" s="332" t="s">
        <v>1589</v>
      </c>
      <c r="B57" s="333"/>
      <c r="C57" s="333"/>
      <c r="D57" s="333"/>
      <c r="E57" s="247"/>
    </row>
    <row r="58">
      <c r="A58" s="231" t="s">
        <v>387</v>
      </c>
      <c r="B58" s="231" t="s">
        <v>62</v>
      </c>
      <c r="C58" s="231" t="s">
        <v>1510</v>
      </c>
      <c r="D58" s="231" t="s">
        <v>1590</v>
      </c>
      <c r="E58" s="244" t="s">
        <v>1570</v>
      </c>
    </row>
    <row r="59">
      <c r="A59" s="231" t="s">
        <v>1323</v>
      </c>
      <c r="B59" s="231" t="s">
        <v>62</v>
      </c>
      <c r="C59" s="231" t="s">
        <v>1510</v>
      </c>
      <c r="D59" s="231" t="s">
        <v>1590</v>
      </c>
      <c r="E59" s="247"/>
    </row>
    <row r="60">
      <c r="A60" s="231" t="s">
        <v>1328</v>
      </c>
      <c r="B60" s="231" t="s">
        <v>62</v>
      </c>
      <c r="C60" s="231" t="s">
        <v>1510</v>
      </c>
      <c r="D60" s="231" t="s">
        <v>1590</v>
      </c>
      <c r="E60" s="247"/>
    </row>
    <row r="61">
      <c r="A61" s="231" t="s">
        <v>1013</v>
      </c>
      <c r="B61" s="231" t="s">
        <v>62</v>
      </c>
      <c r="C61" s="231" t="s">
        <v>1510</v>
      </c>
      <c r="D61" s="231" t="s">
        <v>1590</v>
      </c>
      <c r="E61" s="247"/>
    </row>
    <row r="62">
      <c r="A62" s="365"/>
      <c r="B62" s="340"/>
      <c r="C62" s="340"/>
      <c r="D62" s="340"/>
      <c r="E62" s="26"/>
    </row>
    <row r="63">
      <c r="A63" s="332" t="s">
        <v>1592</v>
      </c>
      <c r="B63" s="333"/>
      <c r="C63" s="333"/>
      <c r="D63" s="333"/>
      <c r="E63" s="247"/>
    </row>
    <row r="64">
      <c r="A64" s="231" t="s">
        <v>147</v>
      </c>
      <c r="B64" s="231" t="s">
        <v>1593</v>
      </c>
      <c r="C64" s="231" t="s">
        <v>1594</v>
      </c>
      <c r="D64" s="231" t="s">
        <v>1595</v>
      </c>
      <c r="E64" s="244" t="s">
        <v>1570</v>
      </c>
    </row>
    <row r="65">
      <c r="A65" s="298"/>
      <c r="B65" s="340"/>
      <c r="C65" s="340"/>
      <c r="D65" s="340"/>
      <c r="E65" s="26"/>
    </row>
    <row r="66">
      <c r="A66" s="368" t="s">
        <v>1596</v>
      </c>
      <c r="B66" s="333"/>
      <c r="C66" s="333"/>
      <c r="D66" s="333"/>
      <c r="E66" s="247"/>
    </row>
    <row r="67">
      <c r="A67" s="231" t="s">
        <v>255</v>
      </c>
      <c r="B67" s="231" t="s">
        <v>1319</v>
      </c>
      <c r="C67" s="231" t="s">
        <v>1601</v>
      </c>
      <c r="D67" s="231" t="s">
        <v>1602</v>
      </c>
      <c r="E67" s="244" t="s">
        <v>1570</v>
      </c>
    </row>
    <row r="68">
      <c r="A68" s="255" t="s">
        <v>262</v>
      </c>
      <c r="B68" s="231" t="s">
        <v>1319</v>
      </c>
      <c r="C68" s="231" t="s">
        <v>1601</v>
      </c>
      <c r="D68" s="231" t="s">
        <v>1602</v>
      </c>
      <c r="E68" s="244" t="s">
        <v>1570</v>
      </c>
    </row>
    <row r="69">
      <c r="A69" s="298"/>
      <c r="B69" s="340"/>
      <c r="C69" s="340"/>
      <c r="D69" s="340"/>
      <c r="E69" s="26"/>
    </row>
    <row r="70">
      <c r="A70" s="332" t="s">
        <v>1603</v>
      </c>
      <c r="B70" s="333"/>
      <c r="C70" s="333"/>
      <c r="D70" s="333"/>
      <c r="E70" s="247"/>
    </row>
    <row r="71">
      <c r="A71" s="231" t="s">
        <v>1604</v>
      </c>
      <c r="B71" s="231" t="s">
        <v>1520</v>
      </c>
      <c r="C71" s="231" t="s">
        <v>1605</v>
      </c>
      <c r="D71" s="231" t="s">
        <v>1606</v>
      </c>
      <c r="E71" s="247"/>
    </row>
    <row r="72">
      <c r="A72" s="231" t="s">
        <v>1604</v>
      </c>
      <c r="B72" s="231" t="s">
        <v>1607</v>
      </c>
      <c r="C72" s="231" t="s">
        <v>1608</v>
      </c>
      <c r="D72" s="231" t="s">
        <v>1609</v>
      </c>
      <c r="E72" s="247"/>
    </row>
    <row r="73">
      <c r="A73" s="231" t="s">
        <v>1604</v>
      </c>
      <c r="B73" s="231" t="s">
        <v>1610</v>
      </c>
      <c r="C73" s="231" t="s">
        <v>1608</v>
      </c>
      <c r="D73" s="231" t="s">
        <v>1611</v>
      </c>
      <c r="E73" s="247"/>
    </row>
    <row r="74">
      <c r="A74" s="231" t="s">
        <v>1520</v>
      </c>
      <c r="B74" s="231" t="s">
        <v>1604</v>
      </c>
      <c r="C74" s="231" t="s">
        <v>1605</v>
      </c>
      <c r="D74" s="231" t="s">
        <v>1613</v>
      </c>
      <c r="E74" s="247"/>
    </row>
    <row r="75">
      <c r="A75" s="231" t="s">
        <v>1520</v>
      </c>
      <c r="B75" s="231" t="s">
        <v>1604</v>
      </c>
      <c r="C75" s="231" t="s">
        <v>1614</v>
      </c>
      <c r="D75" s="231" t="s">
        <v>1615</v>
      </c>
      <c r="E75" s="247"/>
    </row>
    <row r="76">
      <c r="A76" s="298"/>
      <c r="B76" s="340"/>
      <c r="C76" s="340"/>
      <c r="D76" s="340"/>
      <c r="E76" s="26"/>
    </row>
    <row r="77">
      <c r="A77" s="332" t="s">
        <v>1616</v>
      </c>
      <c r="B77" s="333"/>
      <c r="C77" s="333"/>
      <c r="D77" s="333"/>
      <c r="E77" s="247"/>
    </row>
    <row r="78">
      <c r="A78" s="231" t="s">
        <v>301</v>
      </c>
      <c r="B78" s="231" t="s">
        <v>1439</v>
      </c>
      <c r="C78" s="231" t="s">
        <v>1520</v>
      </c>
      <c r="D78" s="231" t="s">
        <v>1617</v>
      </c>
      <c r="E78" s="244" t="s">
        <v>1570</v>
      </c>
    </row>
    <row r="79">
      <c r="A79" s="231" t="s">
        <v>301</v>
      </c>
      <c r="B79" s="231" t="s">
        <v>1446</v>
      </c>
      <c r="C79" s="231" t="s">
        <v>1520</v>
      </c>
      <c r="D79" s="231" t="s">
        <v>1618</v>
      </c>
      <c r="E79" s="244" t="s">
        <v>1570</v>
      </c>
    </row>
    <row r="80">
      <c r="A80" s="231" t="s">
        <v>301</v>
      </c>
      <c r="B80" s="231" t="s">
        <v>1462</v>
      </c>
      <c r="C80" s="231" t="s">
        <v>1520</v>
      </c>
      <c r="D80" s="231" t="s">
        <v>1620</v>
      </c>
      <c r="E80" s="244" t="s">
        <v>1570</v>
      </c>
    </row>
    <row r="81">
      <c r="A81" s="231" t="s">
        <v>301</v>
      </c>
      <c r="B81" s="231" t="s">
        <v>1415</v>
      </c>
      <c r="C81" s="231" t="s">
        <v>1520</v>
      </c>
      <c r="D81" s="231" t="s">
        <v>1622</v>
      </c>
      <c r="E81" s="244" t="s">
        <v>1570</v>
      </c>
    </row>
    <row r="82">
      <c r="A82" s="231" t="s">
        <v>301</v>
      </c>
      <c r="B82" s="231" t="s">
        <v>1442</v>
      </c>
      <c r="C82" s="231" t="s">
        <v>1520</v>
      </c>
      <c r="D82" s="231" t="s">
        <v>1623</v>
      </c>
      <c r="E82" s="244" t="s">
        <v>1570</v>
      </c>
    </row>
    <row r="83">
      <c r="A83" s="298"/>
      <c r="B83" s="340"/>
      <c r="C83" s="340"/>
      <c r="D83" s="340"/>
      <c r="E83" s="26"/>
    </row>
    <row r="84">
      <c r="A84" s="332" t="s">
        <v>1624</v>
      </c>
      <c r="B84" s="333"/>
      <c r="C84" s="333"/>
      <c r="D84" s="333"/>
      <c r="E84" s="247"/>
    </row>
    <row r="85">
      <c r="A85" s="231" t="s">
        <v>1439</v>
      </c>
      <c r="B85" s="231" t="s">
        <v>1013</v>
      </c>
      <c r="C85" s="231" t="s">
        <v>1520</v>
      </c>
      <c r="D85" s="231" t="s">
        <v>1625</v>
      </c>
      <c r="E85" s="244" t="s">
        <v>1570</v>
      </c>
    </row>
    <row r="86">
      <c r="A86" s="231" t="s">
        <v>62</v>
      </c>
      <c r="B86" s="231" t="s">
        <v>1013</v>
      </c>
      <c r="C86" s="231" t="s">
        <v>1626</v>
      </c>
      <c r="D86" s="231" t="s">
        <v>1627</v>
      </c>
      <c r="E86" s="244" t="s">
        <v>1570</v>
      </c>
    </row>
    <row r="87">
      <c r="A87" s="231" t="s">
        <v>62</v>
      </c>
      <c r="B87" s="231" t="s">
        <v>1013</v>
      </c>
      <c r="C87" s="231" t="s">
        <v>1628</v>
      </c>
      <c r="D87" s="231" t="s">
        <v>1629</v>
      </c>
      <c r="E87" s="244" t="s">
        <v>1570</v>
      </c>
    </row>
    <row r="88">
      <c r="A88" s="231" t="s">
        <v>1013</v>
      </c>
      <c r="B88" s="231" t="s">
        <v>62</v>
      </c>
      <c r="C88" s="231" t="s">
        <v>1628</v>
      </c>
      <c r="D88" s="231" t="s">
        <v>1630</v>
      </c>
      <c r="E88" s="244" t="s">
        <v>1570</v>
      </c>
    </row>
    <row r="89">
      <c r="A89" s="231" t="s">
        <v>1013</v>
      </c>
      <c r="B89" s="231" t="s">
        <v>1281</v>
      </c>
      <c r="C89" s="231" t="s">
        <v>1628</v>
      </c>
      <c r="D89" s="231" t="s">
        <v>1631</v>
      </c>
      <c r="E89" s="244" t="s">
        <v>1570</v>
      </c>
    </row>
    <row r="90">
      <c r="A90" s="298"/>
      <c r="B90" s="356"/>
      <c r="C90" s="298"/>
      <c r="D90" s="298"/>
    </row>
    <row r="91">
      <c r="A91" s="298"/>
      <c r="B91" s="126"/>
      <c r="C91" s="298"/>
      <c r="D91" s="298"/>
    </row>
    <row r="92">
      <c r="A92" s="332" t="s">
        <v>1632</v>
      </c>
      <c r="B92" s="375"/>
      <c r="C92" s="375"/>
      <c r="D92" s="375"/>
      <c r="E92" s="247"/>
    </row>
    <row r="93">
      <c r="A93" s="231" t="s">
        <v>239</v>
      </c>
      <c r="B93" s="231" t="s">
        <v>695</v>
      </c>
      <c r="C93" s="231" t="s">
        <v>1634</v>
      </c>
      <c r="D93" s="231" t="s">
        <v>1635</v>
      </c>
      <c r="E93" s="244" t="s">
        <v>1570</v>
      </c>
    </row>
    <row r="94">
      <c r="A94" s="231" t="s">
        <v>729</v>
      </c>
      <c r="B94" s="234"/>
      <c r="C94" s="234"/>
      <c r="D94" s="234"/>
      <c r="E94" s="247"/>
    </row>
    <row r="95">
      <c r="A95" s="231" t="s">
        <v>802</v>
      </c>
      <c r="B95" s="234"/>
      <c r="C95" s="234"/>
      <c r="D95" s="234"/>
      <c r="E95" s="247"/>
    </row>
    <row r="96">
      <c r="A96" s="231" t="s">
        <v>789</v>
      </c>
      <c r="B96" s="234"/>
      <c r="C96" s="234"/>
      <c r="D96" s="234"/>
      <c r="E96" s="247"/>
    </row>
    <row r="97">
      <c r="A97" s="231" t="s">
        <v>31</v>
      </c>
      <c r="B97" s="234"/>
      <c r="C97" s="234"/>
      <c r="D97" s="234"/>
      <c r="E97" s="247"/>
    </row>
    <row r="98">
      <c r="A98" s="231" t="s">
        <v>36</v>
      </c>
      <c r="B98" s="234"/>
      <c r="C98" s="234"/>
      <c r="D98" s="234"/>
      <c r="E98" s="247"/>
    </row>
    <row r="99">
      <c r="A99" s="231" t="s">
        <v>40</v>
      </c>
      <c r="B99" s="234"/>
      <c r="C99" s="234"/>
      <c r="D99" s="234"/>
      <c r="E99" s="247"/>
    </row>
    <row r="100">
      <c r="A100" s="231" t="s">
        <v>42</v>
      </c>
      <c r="B100" s="234"/>
      <c r="C100" s="234"/>
      <c r="D100" s="234"/>
      <c r="E100" s="247"/>
    </row>
    <row r="101">
      <c r="A101" s="231" t="s">
        <v>476</v>
      </c>
      <c r="B101" s="234"/>
      <c r="C101" s="234"/>
      <c r="D101" s="234"/>
      <c r="E101" s="247"/>
    </row>
    <row r="102">
      <c r="A102" s="231" t="s">
        <v>478</v>
      </c>
      <c r="B102" s="234"/>
      <c r="C102" s="234"/>
      <c r="D102" s="234"/>
      <c r="E102" s="247"/>
    </row>
    <row r="103">
      <c r="A103" s="356"/>
      <c r="B103" s="304"/>
      <c r="C103" s="304"/>
      <c r="D103" s="304"/>
      <c r="E103" s="26"/>
    </row>
    <row r="104">
      <c r="B104" s="26"/>
      <c r="C104" s="26"/>
      <c r="D104" s="26"/>
      <c r="E104" s="26"/>
    </row>
    <row r="105">
      <c r="B105" s="26"/>
      <c r="C105" s="26"/>
      <c r="D105" s="26"/>
      <c r="E105" s="26"/>
    </row>
    <row r="106">
      <c r="B106" s="26"/>
      <c r="C106" s="26"/>
      <c r="D106" s="26"/>
      <c r="E106" s="26"/>
    </row>
    <row r="107">
      <c r="B107" s="26"/>
      <c r="C107" s="26"/>
      <c r="D107" s="26"/>
      <c r="E107" s="26"/>
    </row>
    <row r="108">
      <c r="B108" s="26"/>
      <c r="C108" s="26"/>
      <c r="D108" s="26"/>
      <c r="E108" s="26"/>
    </row>
    <row r="109">
      <c r="B109" s="26"/>
      <c r="C109" s="26"/>
      <c r="D109" s="26"/>
      <c r="E109" s="26"/>
    </row>
    <row r="110">
      <c r="B110" s="26"/>
      <c r="C110" s="26"/>
      <c r="D110" s="26"/>
      <c r="E110" s="26"/>
    </row>
    <row r="111">
      <c r="B111" s="26"/>
      <c r="C111" s="26"/>
      <c r="D111" s="26"/>
      <c r="E111" s="26"/>
    </row>
    <row r="112">
      <c r="B112" s="26"/>
      <c r="C112" s="26"/>
      <c r="D112" s="26"/>
      <c r="E112" s="26"/>
    </row>
    <row r="113">
      <c r="B113" s="26"/>
      <c r="C113" s="26"/>
      <c r="D113" s="26"/>
      <c r="E113" s="26"/>
    </row>
    <row r="114">
      <c r="B114" s="26"/>
      <c r="C114" s="26"/>
      <c r="D114" s="26"/>
      <c r="E114" s="26"/>
    </row>
    <row r="115">
      <c r="B115" s="26"/>
      <c r="C115" s="26"/>
      <c r="D115" s="26"/>
      <c r="E115" s="26"/>
    </row>
    <row r="116">
      <c r="B116" s="26"/>
      <c r="C116" s="26"/>
      <c r="D116" s="26"/>
      <c r="E116" s="26"/>
    </row>
    <row r="117">
      <c r="B117" s="26"/>
      <c r="C117" s="26"/>
      <c r="D117" s="26"/>
      <c r="E117" s="26"/>
    </row>
    <row r="118">
      <c r="B118" s="26"/>
      <c r="C118" s="26"/>
      <c r="D118" s="26"/>
      <c r="E118" s="26"/>
    </row>
    <row r="119">
      <c r="B119" s="26"/>
      <c r="C119" s="26"/>
      <c r="D119" s="26"/>
      <c r="E119" s="26"/>
    </row>
    <row r="120">
      <c r="B120" s="26"/>
      <c r="C120" s="26"/>
      <c r="D120" s="26"/>
      <c r="E120" s="26"/>
    </row>
    <row r="121">
      <c r="B121" s="26"/>
      <c r="C121" s="26"/>
      <c r="D121" s="26"/>
      <c r="E121" s="26"/>
    </row>
    <row r="122">
      <c r="B122" s="26"/>
      <c r="C122" s="26"/>
      <c r="D122" s="26"/>
      <c r="E122" s="26"/>
    </row>
    <row r="123">
      <c r="B123" s="26"/>
      <c r="C123" s="26"/>
      <c r="D123" s="26"/>
      <c r="E123" s="26"/>
    </row>
    <row r="124">
      <c r="B124" s="26"/>
      <c r="C124" s="26"/>
      <c r="D124" s="26"/>
      <c r="E124" s="26"/>
    </row>
    <row r="125">
      <c r="B125" s="26"/>
      <c r="C125" s="26"/>
      <c r="D125" s="26"/>
      <c r="E125" s="26"/>
    </row>
    <row r="126">
      <c r="B126" s="26"/>
      <c r="C126" s="26"/>
      <c r="D126" s="26"/>
      <c r="E126" s="26"/>
    </row>
    <row r="127">
      <c r="B127" s="26"/>
      <c r="C127" s="26"/>
      <c r="D127" s="26"/>
      <c r="E127" s="26"/>
    </row>
    <row r="128">
      <c r="A128" s="39"/>
      <c r="B128" s="26"/>
      <c r="C128" s="26"/>
      <c r="D128" s="26"/>
      <c r="E128" s="26"/>
    </row>
    <row r="129">
      <c r="A129" s="41"/>
      <c r="B129" s="26"/>
      <c r="C129" s="26"/>
      <c r="D129" s="26"/>
      <c r="E129" s="26"/>
    </row>
    <row r="130">
      <c r="B130" s="26"/>
      <c r="C130" s="26"/>
      <c r="D130" s="26"/>
      <c r="E130" s="26"/>
    </row>
    <row r="131">
      <c r="B131" s="26"/>
      <c r="C131" s="26"/>
      <c r="D131" s="26"/>
      <c r="E131" s="26"/>
    </row>
    <row r="132">
      <c r="B132" s="26"/>
      <c r="C132" s="26"/>
      <c r="D132" s="26"/>
      <c r="E132" s="26"/>
    </row>
    <row r="133">
      <c r="B133" s="26"/>
      <c r="C133" s="26"/>
      <c r="D133" s="26"/>
      <c r="E133" s="26"/>
    </row>
    <row r="134">
      <c r="B134" s="26"/>
      <c r="C134" s="26"/>
      <c r="D134" s="26"/>
      <c r="E134" s="26"/>
    </row>
    <row r="135">
      <c r="B135" s="26"/>
      <c r="C135" s="26"/>
      <c r="D135" s="26"/>
      <c r="E135" s="26"/>
    </row>
    <row r="136">
      <c r="B136" s="26"/>
      <c r="C136" s="26"/>
      <c r="D136" s="26"/>
      <c r="E136" s="26"/>
    </row>
    <row r="137">
      <c r="B137" s="26"/>
      <c r="C137" s="26"/>
      <c r="D137" s="26"/>
      <c r="E137" s="26"/>
    </row>
    <row r="138">
      <c r="B138" s="26"/>
      <c r="C138" s="26"/>
      <c r="D138" s="26"/>
      <c r="E138" s="26"/>
    </row>
    <row r="139">
      <c r="B139" s="26"/>
      <c r="C139" s="26"/>
      <c r="D139" s="26"/>
      <c r="E139" s="26"/>
    </row>
    <row r="140">
      <c r="A140" s="41"/>
      <c r="B140" s="26"/>
      <c r="C140" s="26"/>
      <c r="D140" s="26"/>
      <c r="E140" s="26"/>
    </row>
    <row r="141">
      <c r="B141" s="26"/>
      <c r="C141" s="26"/>
      <c r="D141" s="26"/>
      <c r="E141" s="26"/>
    </row>
    <row r="142">
      <c r="B142" s="26"/>
      <c r="C142" s="26"/>
      <c r="D142" s="26"/>
      <c r="E142" s="26"/>
    </row>
    <row r="143">
      <c r="B143" s="26"/>
      <c r="C143" s="26"/>
      <c r="D143" s="26"/>
      <c r="E143" s="26"/>
    </row>
    <row r="144">
      <c r="B144" s="26"/>
      <c r="C144" s="26"/>
      <c r="D144" s="26"/>
      <c r="E144" s="26"/>
    </row>
    <row r="145">
      <c r="B145" s="26"/>
      <c r="C145" s="26"/>
      <c r="D145" s="26"/>
      <c r="E145" s="26"/>
    </row>
    <row r="146">
      <c r="B146" s="26"/>
      <c r="C146" s="26"/>
      <c r="D146" s="26"/>
      <c r="E146" s="26"/>
    </row>
    <row r="147">
      <c r="B147" s="26"/>
      <c r="C147" s="26"/>
      <c r="D147" s="26"/>
      <c r="E147" s="26"/>
    </row>
    <row r="148">
      <c r="A148" s="39"/>
      <c r="B148" s="26"/>
      <c r="C148" s="26"/>
      <c r="D148" s="26"/>
      <c r="E148" s="26"/>
    </row>
    <row r="149">
      <c r="A149" s="41"/>
      <c r="B149" s="26"/>
      <c r="C149" s="26"/>
      <c r="D149" s="26"/>
      <c r="E149" s="26"/>
    </row>
    <row r="150">
      <c r="B150" s="26"/>
      <c r="C150" s="26"/>
      <c r="D150" s="26"/>
      <c r="E150" s="26"/>
    </row>
    <row r="151">
      <c r="B151" s="26"/>
      <c r="C151" s="26"/>
      <c r="D151" s="26"/>
      <c r="E151" s="26"/>
    </row>
    <row r="152">
      <c r="B152" s="26"/>
      <c r="C152" s="26"/>
      <c r="D152" s="26"/>
      <c r="E152" s="26"/>
    </row>
    <row r="153">
      <c r="A153" s="41"/>
      <c r="B153" s="26"/>
      <c r="C153" s="26"/>
      <c r="D153" s="26"/>
      <c r="E153" s="26"/>
    </row>
    <row r="154">
      <c r="B154" s="26"/>
      <c r="C154" s="26"/>
      <c r="D154" s="26"/>
      <c r="E154" s="26"/>
    </row>
    <row r="155">
      <c r="B155" s="26"/>
      <c r="C155" s="26"/>
      <c r="D155" s="26"/>
      <c r="E155" s="26"/>
    </row>
    <row r="156">
      <c r="B156" s="26"/>
      <c r="C156" s="26"/>
      <c r="D156" s="26"/>
      <c r="E156" s="26"/>
    </row>
    <row r="157">
      <c r="B157" s="26"/>
      <c r="C157" s="26"/>
      <c r="D157" s="26"/>
      <c r="E157" s="26"/>
    </row>
    <row r="158">
      <c r="B158" s="26"/>
      <c r="C158" s="26"/>
      <c r="D158" s="26"/>
      <c r="E158" s="26"/>
    </row>
    <row r="159">
      <c r="B159" s="26"/>
      <c r="C159" s="26"/>
      <c r="D159" s="26"/>
      <c r="E159" s="26"/>
    </row>
    <row r="160">
      <c r="B160" s="26"/>
      <c r="C160" s="26"/>
      <c r="D160" s="26"/>
      <c r="E160" s="26"/>
    </row>
    <row r="161">
      <c r="A161" s="39"/>
      <c r="B161" s="26"/>
      <c r="C161" s="26"/>
      <c r="D161" s="26"/>
      <c r="E161" s="26"/>
    </row>
    <row r="162">
      <c r="A162" s="41"/>
      <c r="B162" s="26"/>
      <c r="C162" s="26"/>
      <c r="D162" s="26"/>
      <c r="E162" s="26"/>
    </row>
    <row r="163">
      <c r="B163" s="26"/>
      <c r="C163" s="26"/>
      <c r="D163" s="26"/>
      <c r="E163" s="26"/>
    </row>
    <row r="164">
      <c r="B164" s="26"/>
      <c r="C164" s="26"/>
      <c r="D164" s="26"/>
      <c r="E164" s="26"/>
    </row>
    <row r="165">
      <c r="B165" s="26"/>
      <c r="C165" s="26"/>
      <c r="D165" s="26"/>
      <c r="E165" s="26"/>
    </row>
    <row r="166">
      <c r="B166" s="26"/>
      <c r="C166" s="26"/>
      <c r="D166" s="26"/>
      <c r="E166" s="26"/>
    </row>
    <row r="167">
      <c r="B167" s="26"/>
      <c r="C167" s="26"/>
      <c r="D167" s="26"/>
      <c r="E167" s="26"/>
    </row>
    <row r="168">
      <c r="B168" s="26"/>
      <c r="C168" s="26"/>
      <c r="D168" s="26"/>
      <c r="E168" s="26"/>
    </row>
    <row r="169">
      <c r="B169" s="26"/>
      <c r="C169" s="26"/>
      <c r="D169" s="26"/>
      <c r="E169" s="26"/>
    </row>
    <row r="170">
      <c r="B170" s="26"/>
      <c r="C170" s="26"/>
      <c r="D170" s="26"/>
      <c r="E170" s="26"/>
    </row>
    <row r="171">
      <c r="B171" s="26"/>
      <c r="C171" s="26"/>
      <c r="D171" s="26"/>
      <c r="E171" s="26"/>
    </row>
    <row r="172">
      <c r="A172" s="41"/>
      <c r="B172" s="26"/>
      <c r="C172" s="26"/>
      <c r="D172" s="26"/>
      <c r="E172" s="26"/>
    </row>
    <row r="173">
      <c r="B173" s="26"/>
      <c r="C173" s="26"/>
      <c r="D173" s="26"/>
      <c r="E173" s="26"/>
    </row>
    <row r="174">
      <c r="B174" s="26"/>
      <c r="C174" s="26"/>
      <c r="D174" s="26"/>
      <c r="E174" s="26"/>
    </row>
    <row r="175">
      <c r="B175" s="26"/>
      <c r="C175" s="26"/>
      <c r="D175" s="26"/>
      <c r="E175" s="26"/>
    </row>
    <row r="176">
      <c r="B176" s="26"/>
      <c r="C176" s="26"/>
      <c r="D176" s="26"/>
      <c r="E176" s="26"/>
    </row>
    <row r="177">
      <c r="B177" s="26"/>
      <c r="C177" s="26"/>
      <c r="D177" s="26"/>
      <c r="E177" s="26"/>
    </row>
    <row r="178">
      <c r="B178" s="26"/>
      <c r="C178" s="26"/>
      <c r="D178" s="26"/>
      <c r="E178" s="26"/>
    </row>
    <row r="179">
      <c r="B179" s="26"/>
      <c r="C179" s="26"/>
      <c r="D179" s="26"/>
      <c r="E179" s="26"/>
    </row>
    <row r="180">
      <c r="B180" s="26"/>
      <c r="C180" s="26"/>
      <c r="D180" s="26"/>
      <c r="E180" s="26"/>
    </row>
    <row r="181">
      <c r="B181" s="26"/>
      <c r="C181" s="26"/>
      <c r="D181" s="26"/>
      <c r="E181" s="26"/>
    </row>
    <row r="182">
      <c r="A182" s="39"/>
      <c r="B182" s="26"/>
      <c r="C182" s="26"/>
      <c r="D182" s="26"/>
      <c r="E182" s="26"/>
    </row>
    <row r="183">
      <c r="A183" s="41"/>
      <c r="B183" s="26"/>
      <c r="C183" s="26"/>
      <c r="D183" s="26"/>
      <c r="E183" s="26"/>
    </row>
    <row r="184">
      <c r="B184" s="26"/>
      <c r="C184" s="26"/>
      <c r="D184" s="26"/>
      <c r="E184" s="26"/>
    </row>
    <row r="185">
      <c r="B185" s="26"/>
      <c r="C185" s="26"/>
      <c r="D185" s="26"/>
      <c r="E185" s="26"/>
    </row>
    <row r="186">
      <c r="B186" s="26"/>
      <c r="C186" s="26"/>
      <c r="D186" s="26"/>
      <c r="E186" s="26"/>
    </row>
    <row r="187">
      <c r="B187" s="26"/>
      <c r="C187" s="26"/>
      <c r="D187" s="26"/>
      <c r="E187" s="26"/>
    </row>
    <row r="188">
      <c r="B188" s="26"/>
      <c r="C188" s="26"/>
      <c r="D188" s="26"/>
      <c r="E188" s="26"/>
    </row>
    <row r="189">
      <c r="B189" s="26"/>
      <c r="C189" s="26"/>
      <c r="D189" s="26"/>
      <c r="E189" s="26"/>
    </row>
    <row r="190">
      <c r="B190" s="26"/>
      <c r="C190" s="26"/>
      <c r="D190" s="26"/>
      <c r="E190" s="26"/>
    </row>
  </sheetData>
  <hyperlinks>
    <hyperlink r:id="rId1" ref="B16"/>
    <hyperlink r:id="rId2" ref="B19"/>
    <hyperlink r:id="rId3" ref="B23"/>
    <hyperlink r:id="rId4" ref="B29"/>
    <hyperlink r:id="rId5" ref="B36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6.0"/>
    <col customWidth="1" min="2" max="2" width="32.57"/>
    <col customWidth="1" min="3" max="3" width="18.14"/>
    <col customWidth="1" min="4" max="4" width="11.14"/>
    <col customWidth="1" min="5" max="5" width="19.0"/>
    <col customWidth="1" min="6" max="6" width="3.57"/>
    <col customWidth="1" min="7" max="7" width="28.86"/>
    <col customWidth="1" min="8" max="8" width="16.71"/>
    <col customWidth="1" min="11" max="11" width="3.57"/>
    <col customWidth="1" min="12" max="12" width="32.57"/>
    <col customWidth="1" min="13" max="13" width="17.29"/>
    <col customWidth="1" min="15" max="15" width="18.71"/>
    <col customWidth="1" min="16" max="16" width="3.57"/>
    <col customWidth="1" min="17" max="17" width="39.57"/>
    <col customWidth="1" min="21" max="21" width="3.57"/>
    <col customWidth="1" min="22" max="22" width="21.71"/>
    <col customWidth="1" min="23" max="23" width="7.57"/>
    <col customWidth="1" min="24" max="24" width="15.29"/>
    <col customWidth="1" min="25" max="25" width="13.43"/>
    <col customWidth="1" min="26" max="26" width="3.57"/>
  </cols>
  <sheetData>
    <row r="1">
      <c r="A1" s="329" t="s">
        <v>22</v>
      </c>
      <c r="B1" s="331" t="s">
        <v>186</v>
      </c>
      <c r="F1" s="339"/>
      <c r="G1" s="331" t="s">
        <v>50</v>
      </c>
      <c r="K1" s="339"/>
      <c r="L1" s="331" t="s">
        <v>87</v>
      </c>
      <c r="P1" s="339"/>
      <c r="Q1" s="331" t="s">
        <v>70</v>
      </c>
      <c r="U1" s="339"/>
      <c r="V1" s="341" t="s">
        <v>383</v>
      </c>
      <c r="Z1" s="342"/>
    </row>
    <row r="2">
      <c r="A2" s="343">
        <v>42.0</v>
      </c>
      <c r="B2" s="344"/>
      <c r="C2" s="344"/>
      <c r="D2" s="344"/>
      <c r="E2" s="344"/>
      <c r="F2" s="343">
        <v>42.0</v>
      </c>
      <c r="G2" s="346"/>
      <c r="H2" s="347"/>
      <c r="I2" s="347"/>
      <c r="J2" s="347"/>
      <c r="K2" s="343">
        <v>42.0</v>
      </c>
      <c r="L2" s="344"/>
      <c r="M2" s="344"/>
      <c r="N2" s="344"/>
      <c r="O2" s="344"/>
      <c r="P2" s="343">
        <v>42.0</v>
      </c>
      <c r="Q2" s="346"/>
      <c r="R2" s="347"/>
      <c r="S2" s="347"/>
      <c r="T2" s="347"/>
      <c r="U2" s="343">
        <v>42.0</v>
      </c>
      <c r="Z2" s="342"/>
    </row>
    <row r="3">
      <c r="A3" s="348">
        <f t="shared" ref="A3:A43" si="1">A2-1</f>
        <v>41</v>
      </c>
      <c r="B3" s="350" t="s">
        <v>1543</v>
      </c>
      <c r="C3" s="351" t="s">
        <v>1544</v>
      </c>
      <c r="D3" s="352" t="s">
        <v>276</v>
      </c>
      <c r="E3" s="352" t="s">
        <v>1089</v>
      </c>
      <c r="F3" s="348">
        <f t="shared" ref="F3:F43" si="2">F2-1</f>
        <v>41</v>
      </c>
      <c r="G3" s="346"/>
      <c r="H3" s="347"/>
      <c r="I3" s="347"/>
      <c r="J3" s="347"/>
      <c r="K3" s="348">
        <f t="shared" ref="K3:K43" si="3">K2-1</f>
        <v>41</v>
      </c>
      <c r="L3" s="354" t="s">
        <v>1555</v>
      </c>
      <c r="M3" s="355" t="s">
        <v>469</v>
      </c>
      <c r="N3" s="354" t="s">
        <v>1559</v>
      </c>
      <c r="O3" s="354"/>
      <c r="P3" s="348">
        <f t="shared" ref="P3:P43" si="4">P2-1</f>
        <v>41</v>
      </c>
      <c r="Q3" s="346"/>
      <c r="R3" s="347"/>
      <c r="S3" s="347"/>
      <c r="T3" s="347"/>
      <c r="U3" s="348">
        <f t="shared" ref="U3:U43" si="5">U2-1</f>
        <v>41</v>
      </c>
      <c r="Z3" s="342"/>
    </row>
    <row r="4">
      <c r="A4" s="348">
        <f t="shared" si="1"/>
        <v>40</v>
      </c>
      <c r="B4" s="350" t="s">
        <v>1564</v>
      </c>
      <c r="C4" s="351" t="s">
        <v>482</v>
      </c>
      <c r="D4" s="352" t="s">
        <v>276</v>
      </c>
      <c r="E4" s="352" t="s">
        <v>488</v>
      </c>
      <c r="F4" s="348">
        <f t="shared" si="2"/>
        <v>40</v>
      </c>
      <c r="G4" s="344"/>
      <c r="H4" s="344"/>
      <c r="I4" s="344"/>
      <c r="J4" s="344"/>
      <c r="K4" s="348">
        <f t="shared" si="3"/>
        <v>40</v>
      </c>
      <c r="L4" s="347"/>
      <c r="M4" s="347"/>
      <c r="N4" s="347"/>
      <c r="O4" s="347"/>
      <c r="P4" s="348">
        <f t="shared" si="4"/>
        <v>40</v>
      </c>
      <c r="Q4" s="346"/>
      <c r="R4" s="347"/>
      <c r="S4" s="347"/>
      <c r="T4" s="347"/>
      <c r="U4" s="348">
        <f t="shared" si="5"/>
        <v>40</v>
      </c>
      <c r="Z4" s="342"/>
    </row>
    <row r="5">
      <c r="A5" s="348">
        <f t="shared" si="1"/>
        <v>39</v>
      </c>
      <c r="B5" s="350" t="s">
        <v>274</v>
      </c>
      <c r="C5" s="351" t="s">
        <v>275</v>
      </c>
      <c r="D5" s="352" t="s">
        <v>276</v>
      </c>
      <c r="E5" s="352" t="s">
        <v>283</v>
      </c>
      <c r="F5" s="348">
        <f t="shared" si="2"/>
        <v>39</v>
      </c>
      <c r="G5" s="350" t="s">
        <v>1571</v>
      </c>
      <c r="H5" s="351" t="s">
        <v>1572</v>
      </c>
      <c r="I5" s="350" t="s">
        <v>46</v>
      </c>
      <c r="J5" s="352" t="s">
        <v>1576</v>
      </c>
      <c r="K5" s="348">
        <f t="shared" si="3"/>
        <v>39</v>
      </c>
      <c r="L5" s="346"/>
      <c r="M5" s="344"/>
      <c r="N5" s="344"/>
      <c r="O5" s="344"/>
      <c r="P5" s="348">
        <f t="shared" si="4"/>
        <v>39</v>
      </c>
      <c r="Q5" s="346"/>
      <c r="R5" s="347"/>
      <c r="S5" s="347"/>
      <c r="T5" s="347"/>
      <c r="U5" s="348">
        <f t="shared" si="5"/>
        <v>39</v>
      </c>
      <c r="Z5" s="359"/>
    </row>
    <row r="6">
      <c r="A6" s="348">
        <f t="shared" si="1"/>
        <v>38</v>
      </c>
      <c r="B6" s="347"/>
      <c r="C6" s="347"/>
      <c r="D6" s="347"/>
      <c r="E6" s="347"/>
      <c r="F6" s="348">
        <f t="shared" si="2"/>
        <v>38</v>
      </c>
      <c r="G6" s="350" t="s">
        <v>1584</v>
      </c>
      <c r="H6" s="351" t="s">
        <v>82</v>
      </c>
      <c r="I6" s="350" t="s">
        <v>46</v>
      </c>
      <c r="J6" s="352" t="s">
        <v>1585</v>
      </c>
      <c r="K6" s="348">
        <f t="shared" si="3"/>
        <v>38</v>
      </c>
      <c r="L6" s="361" t="s">
        <v>1586</v>
      </c>
      <c r="M6" s="362" t="s">
        <v>154</v>
      </c>
      <c r="N6" s="363" t="s">
        <v>46</v>
      </c>
      <c r="O6" s="352" t="s">
        <v>1591</v>
      </c>
      <c r="P6" s="348">
        <f t="shared" si="4"/>
        <v>38</v>
      </c>
      <c r="Q6" s="281" t="s">
        <v>1557</v>
      </c>
      <c r="R6" s="281"/>
      <c r="S6" s="369" t="s">
        <v>176</v>
      </c>
      <c r="T6" s="370" t="s">
        <v>412</v>
      </c>
      <c r="U6" s="348">
        <f t="shared" si="5"/>
        <v>38</v>
      </c>
      <c r="Z6" s="359"/>
    </row>
    <row r="7">
      <c r="A7" s="348">
        <f t="shared" si="1"/>
        <v>37</v>
      </c>
      <c r="B7" s="281" t="s">
        <v>1612</v>
      </c>
      <c r="C7" s="281"/>
      <c r="D7" s="296" t="s">
        <v>176</v>
      </c>
      <c r="E7" s="370" t="s">
        <v>317</v>
      </c>
      <c r="F7" s="348">
        <f t="shared" si="2"/>
        <v>37</v>
      </c>
      <c r="G7" s="350" t="s">
        <v>196</v>
      </c>
      <c r="H7" s="351" t="s">
        <v>197</v>
      </c>
      <c r="I7" s="350" t="s">
        <v>46</v>
      </c>
      <c r="J7" s="352" t="s">
        <v>303</v>
      </c>
      <c r="K7" s="348">
        <f t="shared" si="3"/>
        <v>37</v>
      </c>
      <c r="L7" s="350" t="s">
        <v>586</v>
      </c>
      <c r="M7" s="362" t="s">
        <v>546</v>
      </c>
      <c r="N7" s="350" t="s">
        <v>257</v>
      </c>
      <c r="O7" s="352" t="s">
        <v>649</v>
      </c>
      <c r="P7" s="348">
        <f t="shared" si="4"/>
        <v>37</v>
      </c>
      <c r="Q7" s="281" t="s">
        <v>1557</v>
      </c>
      <c r="R7" s="281"/>
      <c r="S7" s="369" t="s">
        <v>176</v>
      </c>
      <c r="T7" s="370" t="s">
        <v>394</v>
      </c>
      <c r="U7" s="348">
        <f t="shared" si="5"/>
        <v>37</v>
      </c>
      <c r="Z7" s="359"/>
    </row>
    <row r="8">
      <c r="A8" s="348">
        <f t="shared" si="1"/>
        <v>36</v>
      </c>
      <c r="B8" s="281" t="s">
        <v>1612</v>
      </c>
      <c r="C8" s="281"/>
      <c r="D8" s="296" t="s">
        <v>176</v>
      </c>
      <c r="E8" s="370" t="s">
        <v>188</v>
      </c>
      <c r="F8" s="348">
        <f t="shared" si="2"/>
        <v>36</v>
      </c>
      <c r="G8" s="350" t="s">
        <v>1619</v>
      </c>
      <c r="H8" s="351" t="s">
        <v>981</v>
      </c>
      <c r="I8" s="363" t="s">
        <v>46</v>
      </c>
      <c r="J8" s="352" t="s">
        <v>1498</v>
      </c>
      <c r="K8" s="348">
        <f t="shared" si="3"/>
        <v>36</v>
      </c>
      <c r="L8" s="347"/>
      <c r="M8" s="347"/>
      <c r="N8" s="347"/>
      <c r="O8" s="347"/>
      <c r="P8" s="348">
        <f t="shared" si="4"/>
        <v>36</v>
      </c>
      <c r="Q8" s="371" t="s">
        <v>1621</v>
      </c>
      <c r="R8" s="372" t="s">
        <v>1068</v>
      </c>
      <c r="S8" s="373" t="s">
        <v>1069</v>
      </c>
      <c r="T8" s="374" t="s">
        <v>1072</v>
      </c>
      <c r="U8" s="348">
        <f t="shared" si="5"/>
        <v>36</v>
      </c>
      <c r="Z8" s="359"/>
    </row>
    <row r="9">
      <c r="A9" s="348">
        <f t="shared" si="1"/>
        <v>35</v>
      </c>
      <c r="B9" s="376" t="s">
        <v>1633</v>
      </c>
      <c r="C9" s="377" t="s">
        <v>406</v>
      </c>
      <c r="D9" s="378" t="s">
        <v>267</v>
      </c>
      <c r="E9" s="378" t="s">
        <v>1636</v>
      </c>
      <c r="F9" s="348">
        <f t="shared" si="2"/>
        <v>35</v>
      </c>
      <c r="G9" s="344"/>
      <c r="H9" s="344"/>
      <c r="I9" s="344"/>
      <c r="J9" s="344"/>
      <c r="K9" s="348">
        <f t="shared" si="3"/>
        <v>35</v>
      </c>
      <c r="L9" s="379" t="s">
        <v>1637</v>
      </c>
      <c r="M9" s="344"/>
      <c r="N9" s="344"/>
      <c r="O9" s="344"/>
      <c r="P9" s="348">
        <f t="shared" si="4"/>
        <v>35</v>
      </c>
      <c r="R9" s="380"/>
      <c r="S9" s="380"/>
      <c r="T9" s="382"/>
      <c r="U9" s="348">
        <f t="shared" si="5"/>
        <v>35</v>
      </c>
      <c r="Z9" s="342"/>
    </row>
    <row r="10">
      <c r="A10" s="348">
        <f t="shared" si="1"/>
        <v>34</v>
      </c>
      <c r="B10" s="241"/>
      <c r="C10" s="241"/>
      <c r="D10" s="241"/>
      <c r="E10" s="241"/>
      <c r="F10" s="348">
        <f t="shared" si="2"/>
        <v>34</v>
      </c>
      <c r="G10" s="363" t="s">
        <v>1648</v>
      </c>
      <c r="H10" s="351" t="s">
        <v>644</v>
      </c>
      <c r="I10" s="363" t="s">
        <v>46</v>
      </c>
      <c r="J10" s="352" t="s">
        <v>1649</v>
      </c>
      <c r="K10" s="348">
        <f t="shared" si="3"/>
        <v>34</v>
      </c>
      <c r="L10" s="384" t="s">
        <v>1650</v>
      </c>
      <c r="M10" s="386" t="s">
        <v>371</v>
      </c>
      <c r="N10" s="387" t="s">
        <v>83</v>
      </c>
      <c r="O10" s="388" t="s">
        <v>380</v>
      </c>
      <c r="P10" s="348">
        <f t="shared" si="4"/>
        <v>34</v>
      </c>
      <c r="Q10" s="346"/>
      <c r="R10" s="347"/>
      <c r="S10" s="347"/>
      <c r="T10" s="347"/>
      <c r="U10" s="348">
        <f t="shared" si="5"/>
        <v>34</v>
      </c>
      <c r="Z10" s="359"/>
    </row>
    <row r="11">
      <c r="A11" s="348">
        <f t="shared" si="1"/>
        <v>33</v>
      </c>
      <c r="B11" s="347"/>
      <c r="C11" s="347"/>
      <c r="D11" s="347"/>
      <c r="E11" s="347"/>
      <c r="F11" s="348">
        <f t="shared" si="2"/>
        <v>33</v>
      </c>
      <c r="G11" s="350" t="s">
        <v>512</v>
      </c>
      <c r="H11" s="351" t="s">
        <v>529</v>
      </c>
      <c r="I11" s="363" t="s">
        <v>46</v>
      </c>
      <c r="J11" s="352" t="s">
        <v>1291</v>
      </c>
      <c r="K11" s="348">
        <f t="shared" si="3"/>
        <v>33</v>
      </c>
      <c r="L11" s="389"/>
      <c r="M11" s="389"/>
      <c r="N11" s="389"/>
      <c r="O11" s="389"/>
      <c r="P11" s="348">
        <f t="shared" si="4"/>
        <v>33</v>
      </c>
      <c r="Q11" s="372" t="s">
        <v>1682</v>
      </c>
      <c r="R11" s="347"/>
      <c r="S11" s="347"/>
      <c r="T11" s="347"/>
      <c r="U11" s="348">
        <f t="shared" si="5"/>
        <v>33</v>
      </c>
      <c r="Z11" s="359"/>
    </row>
    <row r="12">
      <c r="A12" s="348">
        <f t="shared" si="1"/>
        <v>32</v>
      </c>
      <c r="B12" s="376" t="s">
        <v>1684</v>
      </c>
      <c r="C12" s="377" t="s">
        <v>389</v>
      </c>
      <c r="D12" s="378" t="s">
        <v>267</v>
      </c>
      <c r="E12" s="378" t="s">
        <v>282</v>
      </c>
      <c r="F12" s="348">
        <f t="shared" si="2"/>
        <v>32</v>
      </c>
      <c r="G12" s="350" t="s">
        <v>1546</v>
      </c>
      <c r="H12" s="351" t="s">
        <v>34</v>
      </c>
      <c r="I12" s="363" t="s">
        <v>46</v>
      </c>
      <c r="J12" s="352" t="s">
        <v>784</v>
      </c>
      <c r="K12" s="348">
        <f t="shared" si="3"/>
        <v>32</v>
      </c>
      <c r="L12" s="384" t="s">
        <v>1690</v>
      </c>
      <c r="M12" s="386" t="s">
        <v>804</v>
      </c>
      <c r="N12" s="384" t="s">
        <v>83</v>
      </c>
      <c r="O12" s="388" t="s">
        <v>809</v>
      </c>
      <c r="P12" s="348">
        <f t="shared" si="4"/>
        <v>32</v>
      </c>
      <c r="Q12" s="347"/>
      <c r="R12" s="347"/>
      <c r="S12" s="347"/>
      <c r="T12" s="347"/>
      <c r="U12" s="348">
        <f t="shared" si="5"/>
        <v>32</v>
      </c>
      <c r="Z12" s="359"/>
    </row>
    <row r="13">
      <c r="A13" s="348">
        <f t="shared" si="1"/>
        <v>31</v>
      </c>
      <c r="B13" s="241"/>
      <c r="C13" s="241"/>
      <c r="D13" s="241"/>
      <c r="E13" s="241"/>
      <c r="F13" s="348">
        <f t="shared" si="2"/>
        <v>31</v>
      </c>
      <c r="G13" s="363" t="s">
        <v>1705</v>
      </c>
      <c r="H13" s="351" t="s">
        <v>633</v>
      </c>
      <c r="I13" s="363" t="s">
        <v>46</v>
      </c>
      <c r="J13" s="352" t="s">
        <v>1706</v>
      </c>
      <c r="K13" s="348">
        <f t="shared" si="3"/>
        <v>31</v>
      </c>
      <c r="L13" s="389"/>
      <c r="M13" s="389"/>
      <c r="N13" s="389"/>
      <c r="O13" s="389"/>
      <c r="P13" s="348">
        <f t="shared" si="4"/>
        <v>31</v>
      </c>
      <c r="Q13" s="344"/>
      <c r="R13" s="344"/>
      <c r="S13" s="344"/>
      <c r="T13" s="347"/>
      <c r="U13" s="348">
        <f t="shared" si="5"/>
        <v>31</v>
      </c>
      <c r="Z13" s="359"/>
    </row>
    <row r="14">
      <c r="A14" s="348">
        <f t="shared" si="1"/>
        <v>30</v>
      </c>
      <c r="B14" s="350" t="s">
        <v>1711</v>
      </c>
      <c r="C14" s="394" t="s">
        <v>496</v>
      </c>
      <c r="D14" s="352" t="s">
        <v>276</v>
      </c>
      <c r="E14" s="352" t="s">
        <v>501</v>
      </c>
      <c r="F14" s="348">
        <f t="shared" si="2"/>
        <v>30</v>
      </c>
      <c r="G14" s="344"/>
      <c r="H14" s="344"/>
      <c r="I14" s="344"/>
      <c r="J14" s="344"/>
      <c r="K14" s="348">
        <f t="shared" si="3"/>
        <v>30</v>
      </c>
      <c r="L14" s="384" t="s">
        <v>1712</v>
      </c>
      <c r="M14" s="386" t="s">
        <v>768</v>
      </c>
      <c r="N14" s="384" t="s">
        <v>83</v>
      </c>
      <c r="O14" s="388" t="s">
        <v>769</v>
      </c>
      <c r="P14" s="348">
        <f t="shared" si="4"/>
        <v>30</v>
      </c>
      <c r="Q14" s="354" t="s">
        <v>1715</v>
      </c>
      <c r="R14" s="355" t="s">
        <v>244</v>
      </c>
      <c r="S14" s="354" t="s">
        <v>1559</v>
      </c>
      <c r="T14" s="347"/>
      <c r="U14" s="348">
        <f t="shared" si="5"/>
        <v>30</v>
      </c>
      <c r="Z14" s="342"/>
    </row>
    <row r="15">
      <c r="A15" s="348">
        <f t="shared" si="1"/>
        <v>29</v>
      </c>
      <c r="B15" s="344"/>
      <c r="C15" s="344"/>
      <c r="D15" s="344"/>
      <c r="E15" s="344"/>
      <c r="F15" s="348">
        <f t="shared" si="2"/>
        <v>29</v>
      </c>
      <c r="G15" s="397" t="s">
        <v>1718</v>
      </c>
      <c r="H15" s="398" t="s">
        <v>1485</v>
      </c>
      <c r="I15" s="363" t="s">
        <v>46</v>
      </c>
      <c r="J15" s="352" t="s">
        <v>1188</v>
      </c>
      <c r="K15" s="348">
        <f t="shared" si="3"/>
        <v>29</v>
      </c>
      <c r="L15" s="389"/>
      <c r="M15" s="389"/>
      <c r="N15" s="389"/>
      <c r="O15" s="389"/>
      <c r="P15" s="348">
        <f t="shared" si="4"/>
        <v>29</v>
      </c>
      <c r="Q15" s="347"/>
      <c r="R15" s="347"/>
      <c r="S15" s="347"/>
      <c r="T15" s="347"/>
      <c r="U15" s="348">
        <f t="shared" si="5"/>
        <v>29</v>
      </c>
      <c r="Z15" s="359"/>
    </row>
    <row r="16">
      <c r="A16" s="348">
        <f t="shared" si="1"/>
        <v>28</v>
      </c>
      <c r="B16" s="399" t="s">
        <v>1721</v>
      </c>
      <c r="C16" s="402" t="s">
        <v>882</v>
      </c>
      <c r="D16" s="388" t="s">
        <v>806</v>
      </c>
      <c r="E16" s="388" t="s">
        <v>867</v>
      </c>
      <c r="F16" s="348">
        <f t="shared" si="2"/>
        <v>28</v>
      </c>
      <c r="G16" s="350" t="s">
        <v>1539</v>
      </c>
      <c r="H16" s="351" t="s">
        <v>14</v>
      </c>
      <c r="I16" s="363" t="s">
        <v>46</v>
      </c>
      <c r="J16" s="352" t="s">
        <v>1542</v>
      </c>
      <c r="K16" s="348">
        <f t="shared" si="3"/>
        <v>28</v>
      </c>
      <c r="L16" s="384" t="s">
        <v>402</v>
      </c>
      <c r="M16" s="386" t="s">
        <v>405</v>
      </c>
      <c r="N16" s="384" t="s">
        <v>83</v>
      </c>
      <c r="O16" s="388" t="s">
        <v>89</v>
      </c>
      <c r="P16" s="348">
        <f t="shared" si="4"/>
        <v>28</v>
      </c>
      <c r="Q16" s="347"/>
      <c r="R16" s="347"/>
      <c r="S16" s="347"/>
      <c r="T16" s="347"/>
      <c r="U16" s="348">
        <f t="shared" si="5"/>
        <v>28</v>
      </c>
      <c r="Z16" s="359"/>
    </row>
    <row r="17">
      <c r="A17" s="348">
        <f t="shared" si="1"/>
        <v>27</v>
      </c>
      <c r="B17" s="389"/>
      <c r="C17" s="389"/>
      <c r="D17" s="389"/>
      <c r="E17" s="389"/>
      <c r="F17" s="348">
        <f t="shared" si="2"/>
        <v>27</v>
      </c>
      <c r="G17" s="350" t="s">
        <v>1727</v>
      </c>
      <c r="H17" s="351" t="s">
        <v>165</v>
      </c>
      <c r="I17" s="363" t="s">
        <v>46</v>
      </c>
      <c r="J17" s="352" t="s">
        <v>1154</v>
      </c>
      <c r="K17" s="348">
        <f t="shared" si="3"/>
        <v>27</v>
      </c>
      <c r="L17" s="389"/>
      <c r="M17" s="389"/>
      <c r="N17" s="389"/>
      <c r="O17" s="389"/>
      <c r="P17" s="348">
        <f t="shared" si="4"/>
        <v>27</v>
      </c>
      <c r="Q17" s="347"/>
      <c r="R17" s="347"/>
      <c r="S17" s="347"/>
      <c r="T17" s="347"/>
      <c r="U17" s="348">
        <f t="shared" si="5"/>
        <v>27</v>
      </c>
      <c r="Z17" s="359"/>
    </row>
    <row r="18">
      <c r="A18" s="348">
        <f t="shared" si="1"/>
        <v>26</v>
      </c>
      <c r="B18" s="376" t="s">
        <v>911</v>
      </c>
      <c r="C18" s="377" t="s">
        <v>912</v>
      </c>
      <c r="D18" s="376" t="s">
        <v>901</v>
      </c>
      <c r="E18" s="378" t="s">
        <v>914</v>
      </c>
      <c r="F18" s="348">
        <f t="shared" si="2"/>
        <v>26</v>
      </c>
      <c r="G18" s="347"/>
      <c r="H18" s="347"/>
      <c r="I18" s="347"/>
      <c r="J18" s="347"/>
      <c r="K18" s="348">
        <f t="shared" si="3"/>
        <v>26</v>
      </c>
      <c r="L18" s="344"/>
      <c r="M18" s="344"/>
      <c r="N18" s="344"/>
      <c r="O18" s="344"/>
      <c r="P18" s="348">
        <f t="shared" si="4"/>
        <v>26</v>
      </c>
      <c r="Q18" s="344"/>
      <c r="R18" s="344"/>
      <c r="S18" s="344"/>
      <c r="T18" s="347"/>
      <c r="U18" s="348">
        <f t="shared" si="5"/>
        <v>26</v>
      </c>
      <c r="Z18" s="342"/>
    </row>
    <row r="19">
      <c r="A19" s="348">
        <f t="shared" si="1"/>
        <v>25</v>
      </c>
      <c r="B19" s="241"/>
      <c r="C19" s="241"/>
      <c r="D19" s="241"/>
      <c r="E19" s="241"/>
      <c r="F19" s="348">
        <f t="shared" si="2"/>
        <v>25</v>
      </c>
      <c r="G19" s="344"/>
      <c r="H19" s="344"/>
      <c r="I19" s="344"/>
      <c r="J19" s="344"/>
      <c r="K19" s="348">
        <f t="shared" si="3"/>
        <v>25</v>
      </c>
      <c r="L19" s="384" t="s">
        <v>586</v>
      </c>
      <c r="M19" s="386" t="s">
        <v>563</v>
      </c>
      <c r="N19" s="387" t="s">
        <v>718</v>
      </c>
      <c r="O19" s="388" t="s">
        <v>871</v>
      </c>
      <c r="P19" s="348">
        <f t="shared" si="4"/>
        <v>25</v>
      </c>
      <c r="Q19" s="408" t="s">
        <v>1754</v>
      </c>
      <c r="R19" s="409" t="s">
        <v>244</v>
      </c>
      <c r="S19" s="408" t="s">
        <v>1559</v>
      </c>
      <c r="T19" s="347"/>
      <c r="U19" s="348">
        <f t="shared" si="5"/>
        <v>25</v>
      </c>
      <c r="V19" s="411" t="s">
        <v>1763</v>
      </c>
      <c r="W19" s="412"/>
      <c r="X19" s="414" t="s">
        <v>1774</v>
      </c>
      <c r="Y19" s="416" t="s">
        <v>946</v>
      </c>
      <c r="Z19" s="342"/>
    </row>
    <row r="20">
      <c r="A20" s="348">
        <f t="shared" si="1"/>
        <v>24</v>
      </c>
      <c r="B20" s="347"/>
      <c r="C20" s="347"/>
      <c r="D20" s="347"/>
      <c r="E20" s="347"/>
      <c r="F20" s="348">
        <f t="shared" si="2"/>
        <v>24</v>
      </c>
      <c r="G20" s="350" t="s">
        <v>626</v>
      </c>
      <c r="H20" s="351" t="s">
        <v>627</v>
      </c>
      <c r="I20" s="363" t="s">
        <v>46</v>
      </c>
      <c r="J20" s="352" t="s">
        <v>1294</v>
      </c>
      <c r="K20" s="348">
        <f t="shared" si="3"/>
        <v>24</v>
      </c>
      <c r="L20" s="389"/>
      <c r="M20" s="389"/>
      <c r="N20" s="389"/>
      <c r="O20" s="389"/>
      <c r="P20" s="348">
        <f t="shared" si="4"/>
        <v>24</v>
      </c>
      <c r="Q20" s="344"/>
      <c r="R20" s="344"/>
      <c r="S20" s="344"/>
      <c r="T20" s="347"/>
      <c r="U20" s="348">
        <f t="shared" si="5"/>
        <v>24</v>
      </c>
      <c r="V20" s="241"/>
      <c r="W20" s="241"/>
      <c r="X20" s="241"/>
      <c r="Y20" s="241"/>
      <c r="Z20" s="359"/>
    </row>
    <row r="21">
      <c r="A21" s="348">
        <f t="shared" si="1"/>
        <v>23</v>
      </c>
      <c r="B21" s="376" t="s">
        <v>899</v>
      </c>
      <c r="C21" s="377" t="s">
        <v>900</v>
      </c>
      <c r="D21" s="376" t="s">
        <v>901</v>
      </c>
      <c r="E21" s="378" t="s">
        <v>905</v>
      </c>
      <c r="F21" s="348">
        <f t="shared" si="2"/>
        <v>23</v>
      </c>
      <c r="G21" s="350" t="s">
        <v>680</v>
      </c>
      <c r="H21" s="351" t="s">
        <v>681</v>
      </c>
      <c r="I21" s="363" t="s">
        <v>46</v>
      </c>
      <c r="J21" s="352" t="s">
        <v>1480</v>
      </c>
      <c r="K21" s="348">
        <f t="shared" si="3"/>
        <v>23</v>
      </c>
      <c r="L21" s="350" t="s">
        <v>512</v>
      </c>
      <c r="M21" s="362" t="s">
        <v>513</v>
      </c>
      <c r="N21" s="363" t="s">
        <v>46</v>
      </c>
      <c r="O21" s="352" t="s">
        <v>525</v>
      </c>
      <c r="P21" s="348">
        <f t="shared" si="4"/>
        <v>23</v>
      </c>
      <c r="Q21" s="361" t="s">
        <v>1639</v>
      </c>
      <c r="R21" s="419" t="s">
        <v>1640</v>
      </c>
      <c r="S21" s="361" t="s">
        <v>1791</v>
      </c>
      <c r="T21" s="347"/>
      <c r="U21" s="348">
        <f t="shared" si="5"/>
        <v>23</v>
      </c>
      <c r="V21" s="411" t="s">
        <v>1763</v>
      </c>
      <c r="W21" s="412"/>
      <c r="X21" s="414" t="s">
        <v>1774</v>
      </c>
      <c r="Y21" s="416" t="s">
        <v>953</v>
      </c>
      <c r="Z21" s="359"/>
    </row>
    <row r="22">
      <c r="A22" s="348">
        <f t="shared" si="1"/>
        <v>22</v>
      </c>
      <c r="B22" s="241"/>
      <c r="C22" s="241"/>
      <c r="D22" s="241"/>
      <c r="E22" s="241"/>
      <c r="F22" s="348">
        <f t="shared" si="2"/>
        <v>22</v>
      </c>
      <c r="G22" s="350" t="s">
        <v>125</v>
      </c>
      <c r="H22" s="351" t="s">
        <v>126</v>
      </c>
      <c r="I22" s="363" t="s">
        <v>46</v>
      </c>
      <c r="J22" s="352" t="s">
        <v>1793</v>
      </c>
      <c r="K22" s="348">
        <f t="shared" si="3"/>
        <v>22</v>
      </c>
      <c r="L22" s="344"/>
      <c r="M22" s="344"/>
      <c r="N22" s="344"/>
      <c r="O22" s="344"/>
      <c r="P22" s="348">
        <f t="shared" si="4"/>
        <v>22</v>
      </c>
      <c r="Q22" s="347"/>
      <c r="R22" s="347"/>
      <c r="S22" s="347"/>
      <c r="T22" s="347"/>
      <c r="U22" s="348">
        <f t="shared" si="5"/>
        <v>22</v>
      </c>
      <c r="V22" s="241"/>
      <c r="W22" s="241"/>
      <c r="X22" s="241"/>
      <c r="Y22" s="241"/>
      <c r="Z22" s="359"/>
    </row>
    <row r="23">
      <c r="A23" s="348">
        <f t="shared" si="1"/>
        <v>21</v>
      </c>
      <c r="B23" s="344"/>
      <c r="C23" s="344"/>
      <c r="D23" s="344"/>
      <c r="E23" s="344"/>
      <c r="F23" s="348">
        <f t="shared" si="2"/>
        <v>21</v>
      </c>
      <c r="G23" s="347"/>
      <c r="H23" s="347"/>
      <c r="I23" s="347"/>
      <c r="J23" s="347"/>
      <c r="K23" s="348">
        <f t="shared" si="3"/>
        <v>21</v>
      </c>
      <c r="L23" s="397" t="s">
        <v>1798</v>
      </c>
      <c r="M23" s="424" t="s">
        <v>606</v>
      </c>
      <c r="N23" s="350" t="s">
        <v>46</v>
      </c>
      <c r="O23" s="426" t="s">
        <v>607</v>
      </c>
      <c r="P23" s="348">
        <f t="shared" si="4"/>
        <v>21</v>
      </c>
      <c r="Q23" s="371" t="s">
        <v>1808</v>
      </c>
      <c r="R23" s="372" t="s">
        <v>1059</v>
      </c>
      <c r="S23" s="372" t="s">
        <v>774</v>
      </c>
      <c r="T23" s="361" t="s">
        <v>1063</v>
      </c>
      <c r="U23" s="348">
        <f t="shared" si="5"/>
        <v>21</v>
      </c>
      <c r="V23" s="411" t="s">
        <v>1763</v>
      </c>
      <c r="W23" s="412"/>
      <c r="X23" s="414" t="s">
        <v>1774</v>
      </c>
      <c r="Y23" s="416" t="s">
        <v>960</v>
      </c>
      <c r="Z23" s="342"/>
    </row>
    <row r="24">
      <c r="A24" s="348">
        <f t="shared" si="1"/>
        <v>20</v>
      </c>
      <c r="B24" s="350" t="s">
        <v>1811</v>
      </c>
      <c r="C24" s="351" t="s">
        <v>443</v>
      </c>
      <c r="D24" s="352" t="s">
        <v>46</v>
      </c>
      <c r="E24" s="352" t="s">
        <v>1421</v>
      </c>
      <c r="F24" s="348">
        <f t="shared" si="2"/>
        <v>20</v>
      </c>
      <c r="G24" s="344"/>
      <c r="H24" s="344"/>
      <c r="I24" s="344"/>
      <c r="J24" s="344"/>
      <c r="K24" s="348">
        <f t="shared" si="3"/>
        <v>20</v>
      </c>
      <c r="L24" s="397" t="s">
        <v>1813</v>
      </c>
      <c r="M24" s="424" t="s">
        <v>1814</v>
      </c>
      <c r="N24" s="350" t="s">
        <v>46</v>
      </c>
      <c r="O24" s="426" t="s">
        <v>1007</v>
      </c>
      <c r="P24" s="348">
        <f t="shared" si="4"/>
        <v>20</v>
      </c>
      <c r="Q24" s="430" t="s">
        <v>1815</v>
      </c>
      <c r="R24" s="432" t="s">
        <v>987</v>
      </c>
      <c r="S24" s="430" t="s">
        <v>326</v>
      </c>
      <c r="T24" s="434" t="s">
        <v>844</v>
      </c>
      <c r="U24" s="348">
        <f t="shared" si="5"/>
        <v>20</v>
      </c>
      <c r="V24" s="241"/>
      <c r="W24" s="241"/>
      <c r="X24" s="241"/>
      <c r="Y24" s="241"/>
      <c r="Z24" s="342"/>
    </row>
    <row r="25">
      <c r="A25" s="348">
        <f t="shared" si="1"/>
        <v>19</v>
      </c>
      <c r="B25" s="384" t="s">
        <v>1819</v>
      </c>
      <c r="C25" s="436" t="s">
        <v>822</v>
      </c>
      <c r="D25" s="388" t="s">
        <v>330</v>
      </c>
      <c r="E25" s="388" t="s">
        <v>843</v>
      </c>
      <c r="F25" s="348">
        <f t="shared" si="2"/>
        <v>19</v>
      </c>
      <c r="G25" s="384" t="s">
        <v>641</v>
      </c>
      <c r="H25" s="436" t="s">
        <v>240</v>
      </c>
      <c r="I25" s="384" t="s">
        <v>330</v>
      </c>
      <c r="J25" s="388" t="s">
        <v>691</v>
      </c>
      <c r="K25" s="348">
        <f t="shared" si="3"/>
        <v>19</v>
      </c>
      <c r="L25" s="397" t="s">
        <v>1825</v>
      </c>
      <c r="M25" s="424" t="s">
        <v>1078</v>
      </c>
      <c r="N25" s="363" t="s">
        <v>46</v>
      </c>
      <c r="O25" s="352" t="s">
        <v>1080</v>
      </c>
      <c r="P25" s="348">
        <f t="shared" si="4"/>
        <v>19</v>
      </c>
      <c r="Q25" s="241"/>
      <c r="R25" s="241"/>
      <c r="S25" s="241"/>
      <c r="T25" s="241"/>
      <c r="U25" s="348">
        <f t="shared" si="5"/>
        <v>19</v>
      </c>
      <c r="Z25" s="359"/>
    </row>
    <row r="26" ht="17.25" customHeight="1">
      <c r="A26" s="348">
        <f t="shared" si="1"/>
        <v>18</v>
      </c>
      <c r="B26" s="389"/>
      <c r="C26" s="389"/>
      <c r="D26" s="389"/>
      <c r="E26" s="389"/>
      <c r="F26" s="348">
        <f t="shared" si="2"/>
        <v>18</v>
      </c>
      <c r="G26" s="389"/>
      <c r="H26" s="389"/>
      <c r="I26" s="389"/>
      <c r="J26" s="389"/>
      <c r="K26" s="348">
        <f t="shared" si="3"/>
        <v>18</v>
      </c>
      <c r="L26" s="347"/>
      <c r="M26" s="347"/>
      <c r="N26" s="347"/>
      <c r="O26" s="347"/>
      <c r="P26" s="348">
        <f t="shared" si="4"/>
        <v>18</v>
      </c>
      <c r="Q26" s="440" t="s">
        <v>1826</v>
      </c>
      <c r="R26" s="362"/>
      <c r="S26" s="350"/>
      <c r="T26" s="352"/>
      <c r="U26" s="348">
        <f t="shared" si="5"/>
        <v>18</v>
      </c>
      <c r="Z26" s="359"/>
    </row>
    <row r="27">
      <c r="A27" s="348">
        <f t="shared" si="1"/>
        <v>17</v>
      </c>
      <c r="B27" s="350" t="s">
        <v>547</v>
      </c>
      <c r="C27" s="351" t="s">
        <v>555</v>
      </c>
      <c r="D27" s="352" t="s">
        <v>276</v>
      </c>
      <c r="E27" s="352" t="s">
        <v>557</v>
      </c>
      <c r="F27" s="348">
        <f t="shared" si="2"/>
        <v>17</v>
      </c>
      <c r="G27" s="384" t="s">
        <v>641</v>
      </c>
      <c r="H27" s="436" t="s">
        <v>252</v>
      </c>
      <c r="I27" s="384" t="s">
        <v>330</v>
      </c>
      <c r="J27" s="388" t="s">
        <v>673</v>
      </c>
      <c r="K27" s="348">
        <f t="shared" si="3"/>
        <v>17</v>
      </c>
      <c r="L27" s="281" t="s">
        <v>1561</v>
      </c>
      <c r="M27" s="281"/>
      <c r="N27" s="369" t="s">
        <v>176</v>
      </c>
      <c r="O27" s="370" t="s">
        <v>856</v>
      </c>
      <c r="P27" s="348">
        <f t="shared" si="4"/>
        <v>17</v>
      </c>
      <c r="Q27" s="361" t="s">
        <v>586</v>
      </c>
      <c r="R27" s="362" t="s">
        <v>587</v>
      </c>
      <c r="S27" s="350" t="s">
        <v>46</v>
      </c>
      <c r="T27" s="352" t="s">
        <v>1483</v>
      </c>
      <c r="U27" s="348">
        <f t="shared" si="5"/>
        <v>17</v>
      </c>
      <c r="Z27" s="359"/>
    </row>
    <row r="28">
      <c r="A28" s="348">
        <f t="shared" si="1"/>
        <v>16</v>
      </c>
      <c r="B28" s="350" t="s">
        <v>547</v>
      </c>
      <c r="C28" s="351" t="s">
        <v>548</v>
      </c>
      <c r="D28" s="352" t="s">
        <v>276</v>
      </c>
      <c r="E28" s="352" t="s">
        <v>550</v>
      </c>
      <c r="F28" s="348">
        <f t="shared" si="2"/>
        <v>16</v>
      </c>
      <c r="G28" s="389"/>
      <c r="H28" s="389"/>
      <c r="I28" s="389"/>
      <c r="J28" s="389"/>
      <c r="K28" s="348">
        <f t="shared" si="3"/>
        <v>16</v>
      </c>
      <c r="L28" s="344"/>
      <c r="M28" s="344"/>
      <c r="N28" s="344"/>
      <c r="O28" s="344"/>
      <c r="P28" s="348">
        <f t="shared" si="4"/>
        <v>16</v>
      </c>
      <c r="Q28" s="430" t="s">
        <v>641</v>
      </c>
      <c r="R28" s="386" t="s">
        <v>263</v>
      </c>
      <c r="S28" s="384" t="s">
        <v>703</v>
      </c>
      <c r="T28" s="388" t="s">
        <v>712</v>
      </c>
      <c r="U28" s="348">
        <f t="shared" si="5"/>
        <v>16</v>
      </c>
      <c r="Z28" s="359"/>
    </row>
    <row r="29">
      <c r="A29" s="348">
        <f t="shared" si="1"/>
        <v>15</v>
      </c>
      <c r="B29" s="344"/>
      <c r="C29" s="344"/>
      <c r="D29" s="344"/>
      <c r="E29" s="344"/>
      <c r="F29" s="348">
        <f t="shared" si="2"/>
        <v>15</v>
      </c>
      <c r="G29" s="384" t="s">
        <v>1827</v>
      </c>
      <c r="H29" s="436" t="s">
        <v>814</v>
      </c>
      <c r="I29" s="384" t="s">
        <v>83</v>
      </c>
      <c r="J29" s="388" t="s">
        <v>816</v>
      </c>
      <c r="K29" s="348">
        <f t="shared" si="3"/>
        <v>15</v>
      </c>
      <c r="L29" s="350" t="s">
        <v>219</v>
      </c>
      <c r="M29" s="362" t="s">
        <v>220</v>
      </c>
      <c r="N29" s="350" t="s">
        <v>46</v>
      </c>
      <c r="O29" s="352" t="s">
        <v>312</v>
      </c>
      <c r="P29" s="348">
        <f t="shared" si="4"/>
        <v>15</v>
      </c>
      <c r="Q29" s="241"/>
      <c r="R29" s="389"/>
      <c r="S29" s="389"/>
      <c r="T29" s="389"/>
      <c r="U29" s="348">
        <f t="shared" si="5"/>
        <v>15</v>
      </c>
      <c r="Z29" s="359"/>
    </row>
    <row r="30">
      <c r="A30" s="348">
        <f t="shared" si="1"/>
        <v>14</v>
      </c>
      <c r="B30" s="350" t="s">
        <v>1828</v>
      </c>
      <c r="C30" s="351" t="s">
        <v>789</v>
      </c>
      <c r="D30" s="352" t="s">
        <v>123</v>
      </c>
      <c r="E30" s="352" t="s">
        <v>767</v>
      </c>
      <c r="F30" s="348">
        <f t="shared" si="2"/>
        <v>14</v>
      </c>
      <c r="G30" s="389"/>
      <c r="H30" s="389"/>
      <c r="I30" s="389"/>
      <c r="J30" s="389"/>
      <c r="K30" s="348">
        <f t="shared" si="3"/>
        <v>14</v>
      </c>
      <c r="L30" s="350" t="s">
        <v>474</v>
      </c>
      <c r="M30" s="362" t="s">
        <v>497</v>
      </c>
      <c r="N30" s="350" t="s">
        <v>46</v>
      </c>
      <c r="O30" s="352" t="s">
        <v>519</v>
      </c>
      <c r="P30" s="348">
        <f t="shared" si="4"/>
        <v>14</v>
      </c>
      <c r="Q30" s="347"/>
      <c r="R30" s="347"/>
      <c r="S30" s="347"/>
      <c r="T30" s="347"/>
      <c r="U30" s="348">
        <f t="shared" si="5"/>
        <v>14</v>
      </c>
      <c r="Z30" s="359"/>
    </row>
    <row r="31">
      <c r="A31" s="348">
        <f t="shared" si="1"/>
        <v>13</v>
      </c>
      <c r="B31" s="350" t="s">
        <v>1829</v>
      </c>
      <c r="C31" s="351" t="s">
        <v>802</v>
      </c>
      <c r="D31" s="352" t="s">
        <v>123</v>
      </c>
      <c r="E31" s="352" t="s">
        <v>1830</v>
      </c>
      <c r="F31" s="348">
        <f t="shared" si="2"/>
        <v>13</v>
      </c>
      <c r="G31" s="384" t="s">
        <v>641</v>
      </c>
      <c r="H31" s="436" t="s">
        <v>32</v>
      </c>
      <c r="I31" s="384" t="s">
        <v>330</v>
      </c>
      <c r="J31" s="388" t="s">
        <v>660</v>
      </c>
      <c r="K31" s="348">
        <f t="shared" si="3"/>
        <v>13</v>
      </c>
      <c r="L31" s="350" t="s">
        <v>709</v>
      </c>
      <c r="M31" s="362" t="s">
        <v>711</v>
      </c>
      <c r="N31" s="350" t="s">
        <v>46</v>
      </c>
      <c r="O31" s="352" t="s">
        <v>415</v>
      </c>
      <c r="P31" s="348">
        <f t="shared" si="4"/>
        <v>13</v>
      </c>
      <c r="Q31" s="442" t="s">
        <v>980</v>
      </c>
      <c r="R31" s="444" t="s">
        <v>981</v>
      </c>
      <c r="S31" s="430" t="s">
        <v>326</v>
      </c>
      <c r="T31" s="434" t="s">
        <v>893</v>
      </c>
      <c r="U31" s="348">
        <f t="shared" si="5"/>
        <v>13</v>
      </c>
      <c r="Z31" s="359"/>
    </row>
    <row r="32">
      <c r="A32" s="348">
        <f t="shared" si="1"/>
        <v>12</v>
      </c>
      <c r="B32" s="350" t="s">
        <v>739</v>
      </c>
      <c r="C32" s="351" t="s">
        <v>747</v>
      </c>
      <c r="D32" s="352" t="s">
        <v>123</v>
      </c>
      <c r="E32" s="352" t="s">
        <v>1163</v>
      </c>
      <c r="F32" s="348">
        <f t="shared" si="2"/>
        <v>12</v>
      </c>
      <c r="G32" s="389"/>
      <c r="H32" s="389"/>
      <c r="I32" s="389"/>
      <c r="J32" s="389"/>
      <c r="K32" s="348">
        <f t="shared" si="3"/>
        <v>12</v>
      </c>
      <c r="L32" s="350" t="s">
        <v>427</v>
      </c>
      <c r="M32" s="424" t="s">
        <v>1485</v>
      </c>
      <c r="N32" s="350" t="s">
        <v>46</v>
      </c>
      <c r="O32" s="426" t="s">
        <v>600</v>
      </c>
      <c r="P32" s="348">
        <f t="shared" si="4"/>
        <v>12</v>
      </c>
      <c r="Q32" s="53"/>
      <c r="R32" s="53"/>
      <c r="S32" s="53"/>
      <c r="T32" s="53"/>
      <c r="U32" s="348">
        <f t="shared" si="5"/>
        <v>12</v>
      </c>
      <c r="Z32" s="359"/>
    </row>
    <row r="33">
      <c r="A33" s="348">
        <f t="shared" si="1"/>
        <v>11</v>
      </c>
      <c r="B33" s="347"/>
      <c r="C33" s="347"/>
      <c r="D33" s="347"/>
      <c r="E33" s="347"/>
      <c r="F33" s="348">
        <f t="shared" si="2"/>
        <v>11</v>
      </c>
      <c r="G33" s="344"/>
      <c r="H33" s="344"/>
      <c r="I33" s="344"/>
      <c r="J33" s="344"/>
      <c r="K33" s="348">
        <f t="shared" si="3"/>
        <v>11</v>
      </c>
      <c r="L33" s="347"/>
      <c r="M33" s="347"/>
      <c r="N33" s="347"/>
      <c r="O33" s="347"/>
      <c r="P33" s="348">
        <f t="shared" si="4"/>
        <v>11</v>
      </c>
      <c r="Q33" s="442" t="s">
        <v>1832</v>
      </c>
      <c r="R33" s="444" t="s">
        <v>174</v>
      </c>
      <c r="S33" s="430" t="s">
        <v>326</v>
      </c>
      <c r="T33" s="434" t="s">
        <v>884</v>
      </c>
      <c r="U33" s="348">
        <f t="shared" si="5"/>
        <v>11</v>
      </c>
      <c r="Z33" s="342"/>
    </row>
    <row r="34">
      <c r="A34" s="348">
        <f t="shared" si="1"/>
        <v>10</v>
      </c>
      <c r="B34" s="344"/>
      <c r="C34" s="344"/>
      <c r="D34" s="344"/>
      <c r="E34" s="344"/>
      <c r="F34" s="348">
        <f t="shared" si="2"/>
        <v>10</v>
      </c>
      <c r="G34" s="350" t="s">
        <v>1834</v>
      </c>
      <c r="H34" s="351" t="s">
        <v>729</v>
      </c>
      <c r="I34" s="350" t="s">
        <v>1835</v>
      </c>
      <c r="J34" s="352" t="s">
        <v>228</v>
      </c>
      <c r="K34" s="348">
        <f t="shared" si="3"/>
        <v>10</v>
      </c>
      <c r="L34" s="450" t="s">
        <v>1837</v>
      </c>
      <c r="P34" s="348">
        <f t="shared" si="4"/>
        <v>10</v>
      </c>
      <c r="Q34" s="53"/>
      <c r="R34" s="53"/>
      <c r="S34" s="53"/>
      <c r="T34" s="53"/>
      <c r="U34" s="348">
        <f t="shared" si="5"/>
        <v>10</v>
      </c>
      <c r="Z34" s="359"/>
    </row>
    <row r="35">
      <c r="A35" s="348">
        <f t="shared" si="1"/>
        <v>9</v>
      </c>
      <c r="B35" s="384" t="s">
        <v>808</v>
      </c>
      <c r="C35" s="436" t="s">
        <v>1839</v>
      </c>
      <c r="D35" s="388" t="s">
        <v>326</v>
      </c>
      <c r="E35" s="388" t="s">
        <v>1840</v>
      </c>
      <c r="F35" s="348">
        <f t="shared" si="2"/>
        <v>9</v>
      </c>
      <c r="G35" s="350" t="s">
        <v>969</v>
      </c>
      <c r="H35" s="351" t="s">
        <v>970</v>
      </c>
      <c r="I35" s="350" t="s">
        <v>1835</v>
      </c>
      <c r="J35" s="352" t="s">
        <v>972</v>
      </c>
      <c r="K35" s="348">
        <f t="shared" si="3"/>
        <v>9</v>
      </c>
      <c r="P35" s="348">
        <f t="shared" si="4"/>
        <v>9</v>
      </c>
      <c r="Q35" s="442" t="s">
        <v>1841</v>
      </c>
      <c r="R35" s="444" t="s">
        <v>996</v>
      </c>
      <c r="S35" s="430" t="s">
        <v>326</v>
      </c>
      <c r="T35" s="434" t="s">
        <v>337</v>
      </c>
      <c r="U35" s="348">
        <f t="shared" si="5"/>
        <v>9</v>
      </c>
      <c r="Z35" s="359"/>
    </row>
    <row r="36">
      <c r="A36" s="348">
        <f t="shared" si="1"/>
        <v>8</v>
      </c>
      <c r="B36" s="389"/>
      <c r="C36" s="389"/>
      <c r="D36" s="389"/>
      <c r="E36" s="389"/>
      <c r="F36" s="348">
        <f t="shared" si="2"/>
        <v>8</v>
      </c>
      <c r="G36" s="350" t="s">
        <v>1843</v>
      </c>
      <c r="H36" s="351" t="s">
        <v>400</v>
      </c>
      <c r="I36" s="350" t="s">
        <v>1835</v>
      </c>
      <c r="J36" s="352" t="s">
        <v>156</v>
      </c>
      <c r="K36" s="348">
        <f t="shared" si="3"/>
        <v>8</v>
      </c>
      <c r="P36" s="348">
        <f t="shared" si="4"/>
        <v>8</v>
      </c>
      <c r="Q36" s="241"/>
      <c r="R36" s="241"/>
      <c r="S36" s="241"/>
      <c r="T36" s="241"/>
      <c r="U36" s="348">
        <f t="shared" si="5"/>
        <v>8</v>
      </c>
      <c r="V36" s="457" t="s">
        <v>1844</v>
      </c>
      <c r="W36" s="457"/>
      <c r="X36" s="369" t="s">
        <v>176</v>
      </c>
      <c r="Y36" s="370" t="s">
        <v>923</v>
      </c>
      <c r="Z36" s="359"/>
    </row>
    <row r="37">
      <c r="A37" s="348">
        <f t="shared" si="1"/>
        <v>7</v>
      </c>
      <c r="B37" s="384" t="s">
        <v>834</v>
      </c>
      <c r="C37" s="436" t="s">
        <v>835</v>
      </c>
      <c r="D37" s="388" t="s">
        <v>326</v>
      </c>
      <c r="E37" s="388" t="s">
        <v>580</v>
      </c>
      <c r="F37" s="348">
        <f t="shared" si="2"/>
        <v>7</v>
      </c>
      <c r="G37" s="350" t="s">
        <v>1565</v>
      </c>
      <c r="H37" s="351" t="s">
        <v>1566</v>
      </c>
      <c r="I37" s="350" t="s">
        <v>1835</v>
      </c>
      <c r="J37" s="352" t="s">
        <v>499</v>
      </c>
      <c r="K37" s="348">
        <f t="shared" si="3"/>
        <v>7</v>
      </c>
      <c r="P37" s="348">
        <f t="shared" si="4"/>
        <v>7</v>
      </c>
      <c r="Q37" s="347"/>
      <c r="R37" s="347"/>
      <c r="S37" s="347"/>
      <c r="T37" s="347"/>
      <c r="U37" s="348">
        <f t="shared" si="5"/>
        <v>7</v>
      </c>
      <c r="V37" s="457" t="s">
        <v>1844</v>
      </c>
      <c r="W37" s="457"/>
      <c r="X37" s="369" t="s">
        <v>176</v>
      </c>
      <c r="Y37" s="370" t="s">
        <v>929</v>
      </c>
      <c r="Z37" s="359"/>
    </row>
    <row r="38">
      <c r="A38" s="348">
        <f t="shared" si="1"/>
        <v>6</v>
      </c>
      <c r="B38" s="389"/>
      <c r="C38" s="389"/>
      <c r="D38" s="389"/>
      <c r="E38" s="389"/>
      <c r="F38" s="348">
        <f t="shared" si="2"/>
        <v>6</v>
      </c>
      <c r="G38" s="344"/>
      <c r="H38" s="344"/>
      <c r="I38" s="344"/>
      <c r="J38" s="344"/>
      <c r="K38" s="348">
        <f t="shared" si="3"/>
        <v>6</v>
      </c>
      <c r="P38" s="348">
        <f t="shared" si="4"/>
        <v>6</v>
      </c>
      <c r="Q38" s="361" t="s">
        <v>1855</v>
      </c>
      <c r="R38" s="419" t="s">
        <v>65</v>
      </c>
      <c r="S38" s="361" t="s">
        <v>46</v>
      </c>
      <c r="T38" s="462" t="s">
        <v>1491</v>
      </c>
      <c r="U38" s="348">
        <f t="shared" si="5"/>
        <v>6</v>
      </c>
      <c r="Z38" s="342"/>
    </row>
    <row r="39">
      <c r="A39" s="348">
        <f t="shared" si="1"/>
        <v>5</v>
      </c>
      <c r="B39" s="384" t="s">
        <v>1858</v>
      </c>
      <c r="C39" s="436" t="s">
        <v>300</v>
      </c>
      <c r="D39" s="388" t="s">
        <v>330</v>
      </c>
      <c r="E39" s="388" t="s">
        <v>1859</v>
      </c>
      <c r="F39" s="348">
        <f t="shared" si="2"/>
        <v>5</v>
      </c>
      <c r="G39" s="350" t="s">
        <v>690</v>
      </c>
      <c r="H39" s="351" t="s">
        <v>692</v>
      </c>
      <c r="I39" s="363" t="s">
        <v>46</v>
      </c>
      <c r="J39" s="352" t="s">
        <v>700</v>
      </c>
      <c r="K39" s="348">
        <f t="shared" si="3"/>
        <v>5</v>
      </c>
      <c r="P39" s="348">
        <f t="shared" si="4"/>
        <v>5</v>
      </c>
      <c r="Q39" s="442" t="s">
        <v>1860</v>
      </c>
      <c r="R39" s="444" t="s">
        <v>548</v>
      </c>
      <c r="S39" s="430" t="s">
        <v>806</v>
      </c>
      <c r="T39" s="434" t="s">
        <v>827</v>
      </c>
      <c r="U39" s="348">
        <f t="shared" si="5"/>
        <v>5</v>
      </c>
      <c r="V39" s="281" t="s">
        <v>1612</v>
      </c>
      <c r="W39" s="281"/>
      <c r="X39" s="369" t="s">
        <v>176</v>
      </c>
      <c r="Y39" s="370" t="s">
        <v>434</v>
      </c>
      <c r="Z39" s="359"/>
    </row>
    <row r="40">
      <c r="A40" s="348">
        <f t="shared" si="1"/>
        <v>4</v>
      </c>
      <c r="B40" s="389"/>
      <c r="C40" s="389"/>
      <c r="D40" s="389"/>
      <c r="E40" s="389"/>
      <c r="F40" s="348">
        <f t="shared" si="2"/>
        <v>4</v>
      </c>
      <c r="G40" s="350" t="s">
        <v>137</v>
      </c>
      <c r="H40" s="351" t="s">
        <v>138</v>
      </c>
      <c r="I40" s="363" t="s">
        <v>46</v>
      </c>
      <c r="J40" s="352" t="s">
        <v>1144</v>
      </c>
      <c r="K40" s="348">
        <f t="shared" si="3"/>
        <v>4</v>
      </c>
      <c r="P40" s="348">
        <f t="shared" si="4"/>
        <v>4</v>
      </c>
      <c r="Q40" s="241"/>
      <c r="R40" s="241"/>
      <c r="S40" s="241"/>
      <c r="T40" s="241"/>
      <c r="U40" s="348">
        <f t="shared" si="5"/>
        <v>4</v>
      </c>
      <c r="V40" s="281" t="s">
        <v>1861</v>
      </c>
      <c r="W40" s="281"/>
      <c r="X40" s="369" t="s">
        <v>176</v>
      </c>
      <c r="Y40" s="370" t="s">
        <v>937</v>
      </c>
      <c r="Z40" s="359"/>
    </row>
    <row r="41">
      <c r="A41" s="348">
        <f t="shared" si="1"/>
        <v>3</v>
      </c>
      <c r="B41" s="384" t="s">
        <v>641</v>
      </c>
      <c r="C41" s="436" t="s">
        <v>697</v>
      </c>
      <c r="D41" s="388" t="s">
        <v>718</v>
      </c>
      <c r="E41" s="388" t="s">
        <v>1284</v>
      </c>
      <c r="F41" s="348">
        <f t="shared" si="2"/>
        <v>3</v>
      </c>
      <c r="G41" s="350" t="s">
        <v>1567</v>
      </c>
      <c r="H41" s="351" t="s">
        <v>1568</v>
      </c>
      <c r="I41" s="350" t="s">
        <v>1835</v>
      </c>
      <c r="J41" s="352" t="s">
        <v>507</v>
      </c>
      <c r="K41" s="348">
        <f t="shared" si="3"/>
        <v>3</v>
      </c>
      <c r="P41" s="348">
        <f t="shared" si="4"/>
        <v>3</v>
      </c>
      <c r="Q41" s="430" t="s">
        <v>1862</v>
      </c>
      <c r="R41" s="432" t="s">
        <v>1863</v>
      </c>
      <c r="S41" s="430" t="s">
        <v>806</v>
      </c>
      <c r="T41" s="434" t="s">
        <v>832</v>
      </c>
      <c r="U41" s="348">
        <f t="shared" si="5"/>
        <v>3</v>
      </c>
      <c r="V41" s="40"/>
      <c r="W41" s="40"/>
      <c r="Z41" s="359"/>
    </row>
    <row r="42" ht="15.75" customHeight="1">
      <c r="A42" s="348">
        <f t="shared" si="1"/>
        <v>2</v>
      </c>
      <c r="B42" s="389"/>
      <c r="C42" s="389"/>
      <c r="D42" s="389"/>
      <c r="E42" s="389"/>
      <c r="F42" s="348">
        <f t="shared" si="2"/>
        <v>2</v>
      </c>
      <c r="G42" s="347"/>
      <c r="H42" s="347"/>
      <c r="I42" s="347"/>
      <c r="J42" s="347"/>
      <c r="K42" s="348">
        <f t="shared" si="3"/>
        <v>2</v>
      </c>
      <c r="P42" s="348">
        <f t="shared" si="4"/>
        <v>2</v>
      </c>
      <c r="Q42" s="241"/>
      <c r="R42" s="241"/>
      <c r="S42" s="241"/>
      <c r="T42" s="241"/>
      <c r="U42" s="348">
        <f t="shared" si="5"/>
        <v>2</v>
      </c>
      <c r="Z42" s="342"/>
    </row>
    <row r="43">
      <c r="A43" s="348">
        <f t="shared" si="1"/>
        <v>1</v>
      </c>
      <c r="B43" s="347"/>
      <c r="C43" s="347"/>
      <c r="D43" s="347"/>
      <c r="E43" s="347"/>
      <c r="F43" s="348">
        <f t="shared" si="2"/>
        <v>1</v>
      </c>
      <c r="G43" s="347"/>
      <c r="H43" s="347"/>
      <c r="I43" s="347"/>
      <c r="J43" s="347"/>
      <c r="K43" s="348">
        <f t="shared" si="3"/>
        <v>1</v>
      </c>
      <c r="P43" s="348">
        <f t="shared" si="4"/>
        <v>1</v>
      </c>
      <c r="Q43" s="347"/>
      <c r="R43" s="347"/>
      <c r="S43" s="347"/>
      <c r="T43" s="347"/>
      <c r="U43" s="348">
        <f t="shared" si="5"/>
        <v>1</v>
      </c>
      <c r="Z43" s="342"/>
    </row>
  </sheetData>
  <mergeCells count="122">
    <mergeCell ref="C21:C22"/>
    <mergeCell ref="C25:C26"/>
    <mergeCell ref="E25:E26"/>
    <mergeCell ref="D25:D26"/>
    <mergeCell ref="E18:E19"/>
    <mergeCell ref="E21:E22"/>
    <mergeCell ref="D18:D19"/>
    <mergeCell ref="E39:E40"/>
    <mergeCell ref="D39:D40"/>
    <mergeCell ref="D21:D22"/>
    <mergeCell ref="D9:D10"/>
    <mergeCell ref="E9:E10"/>
    <mergeCell ref="B1:E1"/>
    <mergeCell ref="B9:B10"/>
    <mergeCell ref="C9:C10"/>
    <mergeCell ref="C18:C19"/>
    <mergeCell ref="C16:C17"/>
    <mergeCell ref="C37:C38"/>
    <mergeCell ref="C39:C40"/>
    <mergeCell ref="C35:C36"/>
    <mergeCell ref="D37:D38"/>
    <mergeCell ref="D35:D36"/>
    <mergeCell ref="Q39:Q40"/>
    <mergeCell ref="Q33:Q34"/>
    <mergeCell ref="Q35:Q36"/>
    <mergeCell ref="Q31:Q32"/>
    <mergeCell ref="R31:R32"/>
    <mergeCell ref="S33:S34"/>
    <mergeCell ref="R33:R34"/>
    <mergeCell ref="T33:T34"/>
    <mergeCell ref="T35:T36"/>
    <mergeCell ref="G31:G32"/>
    <mergeCell ref="H31:H32"/>
    <mergeCell ref="I31:I32"/>
    <mergeCell ref="J31:J32"/>
    <mergeCell ref="E37:E38"/>
    <mergeCell ref="E35:E36"/>
    <mergeCell ref="T31:T32"/>
    <mergeCell ref="R39:R40"/>
    <mergeCell ref="S39:S40"/>
    <mergeCell ref="T39:T40"/>
    <mergeCell ref="S31:S32"/>
    <mergeCell ref="B16:B17"/>
    <mergeCell ref="B18:B19"/>
    <mergeCell ref="B39:B40"/>
    <mergeCell ref="B41:B42"/>
    <mergeCell ref="B37:B38"/>
    <mergeCell ref="B35:B36"/>
    <mergeCell ref="B21:B22"/>
    <mergeCell ref="B25:B26"/>
    <mergeCell ref="L12:L13"/>
    <mergeCell ref="L16:L17"/>
    <mergeCell ref="L14:L15"/>
    <mergeCell ref="B12:B13"/>
    <mergeCell ref="C12:C13"/>
    <mergeCell ref="E12:E13"/>
    <mergeCell ref="D12:D13"/>
    <mergeCell ref="C41:C42"/>
    <mergeCell ref="D41:D42"/>
    <mergeCell ref="E41:E42"/>
    <mergeCell ref="Q41:Q42"/>
    <mergeCell ref="R41:R42"/>
    <mergeCell ref="S41:S42"/>
    <mergeCell ref="T41:T42"/>
    <mergeCell ref="S35:S36"/>
    <mergeCell ref="R35:R36"/>
    <mergeCell ref="S28:S29"/>
    <mergeCell ref="T28:T29"/>
    <mergeCell ref="G27:G28"/>
    <mergeCell ref="G29:G30"/>
    <mergeCell ref="J27:J28"/>
    <mergeCell ref="J25:J26"/>
    <mergeCell ref="J29:J30"/>
    <mergeCell ref="H25:H26"/>
    <mergeCell ref="G25:G26"/>
    <mergeCell ref="E16:E17"/>
    <mergeCell ref="D16:D17"/>
    <mergeCell ref="H29:H30"/>
    <mergeCell ref="I29:I30"/>
    <mergeCell ref="H27:H28"/>
    <mergeCell ref="I25:I26"/>
    <mergeCell ref="I27:I28"/>
    <mergeCell ref="W19:W20"/>
    <mergeCell ref="Y19:Y20"/>
    <mergeCell ref="X19:X20"/>
    <mergeCell ref="Y23:Y24"/>
    <mergeCell ref="X23:X24"/>
    <mergeCell ref="Y21:Y22"/>
    <mergeCell ref="X21:X22"/>
    <mergeCell ref="W21:W22"/>
    <mergeCell ref="M16:M17"/>
    <mergeCell ref="M19:M20"/>
    <mergeCell ref="M14:M15"/>
    <mergeCell ref="Q24:Q25"/>
    <mergeCell ref="R24:R25"/>
    <mergeCell ref="S24:S25"/>
    <mergeCell ref="T24:T25"/>
    <mergeCell ref="V1:Y1"/>
    <mergeCell ref="O16:O17"/>
    <mergeCell ref="Q1:T1"/>
    <mergeCell ref="G1:J1"/>
    <mergeCell ref="L1:O1"/>
    <mergeCell ref="N10:N11"/>
    <mergeCell ref="O10:O11"/>
    <mergeCell ref="N19:N20"/>
    <mergeCell ref="O19:O20"/>
    <mergeCell ref="Q28:Q29"/>
    <mergeCell ref="R28:R29"/>
    <mergeCell ref="O12:O13"/>
    <mergeCell ref="O14:O15"/>
    <mergeCell ref="M12:M13"/>
    <mergeCell ref="N12:N13"/>
    <mergeCell ref="N14:N15"/>
    <mergeCell ref="N16:N17"/>
    <mergeCell ref="M10:M11"/>
    <mergeCell ref="L10:L11"/>
    <mergeCell ref="L34:O43"/>
    <mergeCell ref="L19:L20"/>
    <mergeCell ref="V21:V22"/>
    <mergeCell ref="V19:V20"/>
    <mergeCell ref="V23:V24"/>
    <mergeCell ref="W23:W24"/>
  </mergeCells>
  <drawing r:id="rId1"/>
</worksheet>
</file>