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每股净资产" sheetId="4" r:id="rId1"/>
    <sheet name="市净率排行" sheetId="1" r:id="rId2"/>
    <sheet name="每股净资产排行" sheetId="7" r:id="rId3"/>
    <sheet name="每股公积金排行" sheetId="5" r:id="rId4"/>
    <sheet name="每股未分配利润排行" sheetId="6" r:id="rId5"/>
    <sheet name="Sheet8" sheetId="8" r:id="rId6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  <c r="E3" i="7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3" i="1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F2"/>
  <c r="E2"/>
  <c r="F2" i="7"/>
  <c r="E2"/>
</calcChain>
</file>

<file path=xl/sharedStrings.xml><?xml version="1.0" encoding="utf-8"?>
<sst xmlns="http://schemas.openxmlformats.org/spreadsheetml/2006/main" count="609" uniqueCount="458">
  <si>
    <t>东方电气</t>
    <phoneticPr fontId="3" type="noConversion"/>
  </si>
  <si>
    <t>600875</t>
  </si>
  <si>
    <t>工商银行</t>
    <phoneticPr fontId="3" type="noConversion"/>
  </si>
  <si>
    <t>601398</t>
  </si>
  <si>
    <t>中国银行</t>
    <phoneticPr fontId="3" type="noConversion"/>
  </si>
  <si>
    <t>601988</t>
  </si>
  <si>
    <t>垃圾</t>
    <phoneticPr fontId="3" type="noConversion"/>
  </si>
  <si>
    <t>世纪游轮</t>
    <phoneticPr fontId="3" type="noConversion"/>
  </si>
  <si>
    <r>
      <t>0</t>
    </r>
    <r>
      <rPr>
        <sz val="12"/>
        <rFont val="宋体"/>
        <charset val="134"/>
      </rPr>
      <t>02558</t>
    </r>
    <phoneticPr fontId="3" type="noConversion"/>
  </si>
  <si>
    <t>柳州医药</t>
    <phoneticPr fontId="3" type="noConversion"/>
  </si>
  <si>
    <r>
      <t>6</t>
    </r>
    <r>
      <rPr>
        <sz val="12"/>
        <rFont val="宋体"/>
        <charset val="134"/>
      </rPr>
      <t>03368</t>
    </r>
    <phoneticPr fontId="3" type="noConversion"/>
  </si>
  <si>
    <t>长春高新</t>
    <phoneticPr fontId="3" type="noConversion"/>
  </si>
  <si>
    <r>
      <t>0</t>
    </r>
    <r>
      <rPr>
        <sz val="12"/>
        <rFont val="宋体"/>
        <charset val="134"/>
      </rPr>
      <t>00661</t>
    </r>
    <phoneticPr fontId="3" type="noConversion"/>
  </si>
  <si>
    <t>云南白药</t>
    <phoneticPr fontId="3" type="noConversion"/>
  </si>
  <si>
    <r>
      <t>0</t>
    </r>
    <r>
      <rPr>
        <sz val="12"/>
        <rFont val="宋体"/>
        <charset val="134"/>
      </rPr>
      <t>00538</t>
    </r>
    <phoneticPr fontId="3" type="noConversion"/>
  </si>
  <si>
    <t>待观察</t>
    <phoneticPr fontId="3" type="noConversion"/>
  </si>
  <si>
    <t>张裕</t>
    <phoneticPr fontId="3" type="noConversion"/>
  </si>
  <si>
    <r>
      <t>0</t>
    </r>
    <r>
      <rPr>
        <sz val="12"/>
        <rFont val="宋体"/>
        <charset val="134"/>
      </rPr>
      <t>00869</t>
    </r>
    <phoneticPr fontId="3" type="noConversion"/>
  </si>
  <si>
    <t>一般</t>
    <phoneticPr fontId="3" type="noConversion"/>
  </si>
  <si>
    <t>招商银行</t>
    <phoneticPr fontId="3" type="noConversion"/>
  </si>
  <si>
    <t>600036</t>
    <phoneticPr fontId="3" type="noConversion"/>
  </si>
  <si>
    <t>格力电器</t>
    <phoneticPr fontId="3" type="noConversion"/>
  </si>
  <si>
    <r>
      <t>0</t>
    </r>
    <r>
      <rPr>
        <sz val="12"/>
        <rFont val="宋体"/>
        <charset val="134"/>
      </rPr>
      <t>00651</t>
    </r>
    <phoneticPr fontId="3" type="noConversion"/>
  </si>
  <si>
    <t>大秦铁路</t>
    <phoneticPr fontId="3" type="noConversion"/>
  </si>
  <si>
    <t>601006</t>
    <phoneticPr fontId="3" type="noConversion"/>
  </si>
  <si>
    <t>浦发银行</t>
    <phoneticPr fontId="3" type="noConversion"/>
  </si>
  <si>
    <t>600000</t>
  </si>
  <si>
    <t>好</t>
    <phoneticPr fontId="3" type="noConversion"/>
  </si>
  <si>
    <t>宝钢股份</t>
  </si>
  <si>
    <t>中国银行</t>
  </si>
  <si>
    <t>鞍钢股份</t>
  </si>
  <si>
    <t>交通银行</t>
  </si>
  <si>
    <t>华夏银行</t>
  </si>
  <si>
    <t>河钢股份</t>
  </si>
  <si>
    <t>光大银行</t>
  </si>
  <si>
    <t>欣泰电气</t>
  </si>
  <si>
    <t>农业银行</t>
  </si>
  <si>
    <t>赣粤高速</t>
  </si>
  <si>
    <t>平安银行</t>
  </si>
  <si>
    <t>湖北宜化</t>
  </si>
  <si>
    <t>中原高速</t>
  </si>
  <si>
    <t>工商银行</t>
  </si>
  <si>
    <t>中国石化</t>
  </si>
  <si>
    <t>建设银行</t>
  </si>
  <si>
    <t>中煤能源</t>
  </si>
  <si>
    <t>鲁西化工</t>
  </si>
  <si>
    <t>南山铝业</t>
  </si>
  <si>
    <t>上海能源</t>
  </si>
  <si>
    <t>晨鸣纸业</t>
  </si>
  <si>
    <t>华泰股份</t>
  </si>
  <si>
    <t>中信银行</t>
  </si>
  <si>
    <t>兴业银行</t>
  </si>
  <si>
    <t>柳工</t>
  </si>
  <si>
    <t>天山股份</t>
  </si>
  <si>
    <t>中联重科</t>
  </si>
  <si>
    <t>兰花科创</t>
  </si>
  <si>
    <t>武钢股份</t>
  </si>
  <si>
    <t>太钢不锈</t>
  </si>
  <si>
    <t>中海发展</t>
  </si>
  <si>
    <t>中国神华</t>
  </si>
  <si>
    <t>信达地产</t>
  </si>
  <si>
    <t>郑煤机</t>
  </si>
  <si>
    <t>福田汽车</t>
  </si>
  <si>
    <t>东方电气</t>
  </si>
  <si>
    <t>浦发银行</t>
  </si>
  <si>
    <t>中国铁建</t>
  </si>
  <si>
    <t>世茂股份</t>
  </si>
  <si>
    <t>首开股份</t>
  </si>
  <si>
    <t>平煤股份</t>
  </si>
  <si>
    <t>新兴铸管</t>
  </si>
  <si>
    <t>恒源煤电</t>
  </si>
  <si>
    <t>民生银行</t>
  </si>
  <si>
    <t>中国化学</t>
  </si>
  <si>
    <t>东方集团</t>
  </si>
  <si>
    <t>广深铁路</t>
  </si>
  <si>
    <t>江西铜业</t>
  </si>
  <si>
    <t>大秦铁路</t>
  </si>
  <si>
    <t>现代投资</t>
  </si>
  <si>
    <t>600019</t>
  </si>
  <si>
    <t>000898</t>
  </si>
  <si>
    <t>601328</t>
  </si>
  <si>
    <t>600015</t>
  </si>
  <si>
    <t>000709</t>
  </si>
  <si>
    <t>601818</t>
  </si>
  <si>
    <t>300372</t>
  </si>
  <si>
    <t>601288</t>
  </si>
  <si>
    <t>600269</t>
  </si>
  <si>
    <t>000001</t>
  </si>
  <si>
    <t>000422</t>
  </si>
  <si>
    <t>600020</t>
  </si>
  <si>
    <t>600028</t>
  </si>
  <si>
    <t>601939</t>
  </si>
  <si>
    <t>601898</t>
  </si>
  <si>
    <t>000830</t>
  </si>
  <si>
    <t>600219</t>
  </si>
  <si>
    <t>600508</t>
  </si>
  <si>
    <t>000488</t>
  </si>
  <si>
    <t>600308</t>
  </si>
  <si>
    <t>601998</t>
  </si>
  <si>
    <t>601166</t>
  </si>
  <si>
    <t>000528</t>
  </si>
  <si>
    <t>000877</t>
  </si>
  <si>
    <t>000157</t>
  </si>
  <si>
    <t>600123</t>
  </si>
  <si>
    <t>600005</t>
  </si>
  <si>
    <t>000825</t>
  </si>
  <si>
    <t>600026</t>
  </si>
  <si>
    <t>601088</t>
  </si>
  <si>
    <t>600657</t>
  </si>
  <si>
    <t>601717</t>
  </si>
  <si>
    <t>600166</t>
  </si>
  <si>
    <t>601186</t>
  </si>
  <si>
    <t>600823</t>
  </si>
  <si>
    <t>600376</t>
  </si>
  <si>
    <t>601666</t>
  </si>
  <si>
    <t>000778</t>
  </si>
  <si>
    <t>600971</t>
  </si>
  <si>
    <t>600016</t>
  </si>
  <si>
    <t>601117</t>
  </si>
  <si>
    <t>600811</t>
  </si>
  <si>
    <t>601333</t>
  </si>
  <si>
    <t>600362</t>
  </si>
  <si>
    <t>601006</t>
  </si>
  <si>
    <t>000900</t>
  </si>
  <si>
    <t>新钢股份</t>
  </si>
  <si>
    <t>600782</t>
  </si>
  <si>
    <t>北京城建</t>
  </si>
  <si>
    <t>600266</t>
  </si>
  <si>
    <t>京东方A</t>
  </si>
  <si>
    <t>000725</t>
  </si>
  <si>
    <t>国电电力</t>
  </si>
  <si>
    <t>600795</t>
  </si>
  <si>
    <t>中国建筑</t>
  </si>
  <si>
    <t>601668</t>
  </si>
  <si>
    <t>北京银行</t>
  </si>
  <si>
    <t>601169</t>
  </si>
  <si>
    <t>福建高速</t>
  </si>
  <si>
    <t>600033</t>
  </si>
  <si>
    <t>宁夏建材</t>
  </si>
  <si>
    <t>600449</t>
  </si>
  <si>
    <t>四川成渝</t>
  </si>
  <si>
    <t>601107</t>
  </si>
  <si>
    <t>开滦股份</t>
  </si>
  <si>
    <t>600997</t>
  </si>
  <si>
    <t>潍柴动力</t>
  </si>
  <si>
    <t>000338</t>
  </si>
  <si>
    <t>申能股份</t>
  </si>
  <si>
    <t>600642</t>
  </si>
  <si>
    <t>中原环保</t>
  </si>
  <si>
    <t>000544</t>
  </si>
  <si>
    <t>徐工机械</t>
  </si>
  <si>
    <t>000425</t>
  </si>
  <si>
    <t>天津港</t>
  </si>
  <si>
    <t>600717</t>
  </si>
  <si>
    <t>金隅股份</t>
  </si>
  <si>
    <t>601992</t>
  </si>
  <si>
    <t>中国石油</t>
  </si>
  <si>
    <t>601857</t>
  </si>
  <si>
    <t>海马汽车</t>
  </si>
  <si>
    <t>000572</t>
  </si>
  <si>
    <t>中国联通</t>
  </si>
  <si>
    <t>600050</t>
  </si>
  <si>
    <t>亚泰集团</t>
  </si>
  <si>
    <t>600881</t>
  </si>
  <si>
    <t>博汇纸业</t>
  </si>
  <si>
    <t>600966</t>
  </si>
  <si>
    <t>马钢股份</t>
  </si>
  <si>
    <t>600808</t>
  </si>
  <si>
    <t>大唐发电</t>
  </si>
  <si>
    <t>601991</t>
  </si>
  <si>
    <t>冀中能源</t>
  </si>
  <si>
    <t>000937</t>
  </si>
  <si>
    <t>南京银行</t>
  </si>
  <si>
    <t>601009</t>
  </si>
  <si>
    <t>悦达投资</t>
  </si>
  <si>
    <t>600805</t>
  </si>
  <si>
    <t>粤电力A</t>
  </si>
  <si>
    <t>000539</t>
  </si>
  <si>
    <t>京能电力</t>
  </si>
  <si>
    <t>600578</t>
  </si>
  <si>
    <t>易成新能</t>
  </si>
  <si>
    <t>300080</t>
  </si>
  <si>
    <t>祁连山</t>
  </si>
  <si>
    <t>600720</t>
  </si>
  <si>
    <t>昊华能源</t>
  </si>
  <si>
    <t>601101</t>
  </si>
  <si>
    <t>华电国际</t>
  </si>
  <si>
    <t>600027</t>
  </si>
  <si>
    <t>日照港</t>
  </si>
  <si>
    <t>600017</t>
  </si>
  <si>
    <t>福星股份</t>
  </si>
  <si>
    <t>000926</t>
  </si>
  <si>
    <t>铁岭新城</t>
  </si>
  <si>
    <t>000809</t>
  </si>
  <si>
    <t>天原集团</t>
  </si>
  <si>
    <t>002386</t>
  </si>
  <si>
    <t>招商银行</t>
  </si>
  <si>
    <t>600036</t>
  </si>
  <si>
    <t>华茂股份</t>
  </si>
  <si>
    <t>000850</t>
  </si>
  <si>
    <t>华新水泥</t>
  </si>
  <si>
    <t>600801</t>
  </si>
  <si>
    <t>华发股份</t>
  </si>
  <si>
    <t>600325</t>
  </si>
  <si>
    <t>华北高速</t>
  </si>
  <si>
    <t>000916</t>
  </si>
  <si>
    <t>北辰实业</t>
  </si>
  <si>
    <t>601588</t>
  </si>
  <si>
    <t>黔轮胎A</t>
  </si>
  <si>
    <t>000589</t>
  </si>
  <si>
    <t>大连重工</t>
  </si>
  <si>
    <t>002204</t>
  </si>
  <si>
    <t>中国交建</t>
  </si>
  <si>
    <t>601800</t>
  </si>
  <si>
    <t>山东钢铁</t>
  </si>
  <si>
    <t>600022</t>
  </si>
  <si>
    <t>凌钢股份</t>
  </si>
  <si>
    <t>600231</t>
  </si>
  <si>
    <t>鄂尔多斯</t>
  </si>
  <si>
    <t>600295</t>
  </si>
  <si>
    <t>宁波银行</t>
  </si>
  <si>
    <t>002142</t>
  </si>
  <si>
    <t>中国中铁</t>
  </si>
  <si>
    <t>601390</t>
  </si>
  <si>
    <t>世纪游轮</t>
  </si>
  <si>
    <t>航天发展</t>
  </si>
  <si>
    <t>视觉中国</t>
  </si>
  <si>
    <t>紫光股份</t>
  </si>
  <si>
    <t>柳州医药</t>
  </si>
  <si>
    <t>深大通</t>
  </si>
  <si>
    <t>天神娱乐</t>
  </si>
  <si>
    <t>长春高新</t>
  </si>
  <si>
    <t>林洋能源</t>
  </si>
  <si>
    <t>大晟文化</t>
  </si>
  <si>
    <t>中国动力</t>
  </si>
  <si>
    <t>国盛金控</t>
  </si>
  <si>
    <t>华明装备</t>
  </si>
  <si>
    <t>焦点科技</t>
  </si>
  <si>
    <t>德尔股份</t>
  </si>
  <si>
    <t>溢多利</t>
  </si>
  <si>
    <t>*ST宇顺</t>
  </si>
  <si>
    <t>天翔环境</t>
  </si>
  <si>
    <t>瑞和股份</t>
  </si>
  <si>
    <t>东方通</t>
  </si>
  <si>
    <t>亚玛顿</t>
  </si>
  <si>
    <t>力生制药</t>
  </si>
  <si>
    <t>郴电国际</t>
  </si>
  <si>
    <t>五洋科技</t>
  </si>
  <si>
    <t>共进股份</t>
  </si>
  <si>
    <t>思维列控</t>
  </si>
  <si>
    <t>恺英网络</t>
  </si>
  <si>
    <t>深天马Ａ</t>
  </si>
  <si>
    <t>建摩B</t>
  </si>
  <si>
    <t>和晶科技</t>
  </si>
  <si>
    <t>日机密封</t>
  </si>
  <si>
    <t>新华保险</t>
  </si>
  <si>
    <t>金科娱乐</t>
  </si>
  <si>
    <t>梅泰诺</t>
  </si>
  <si>
    <t>建艺集团</t>
  </si>
  <si>
    <t>科华恒盛</t>
  </si>
  <si>
    <t>煌上煌</t>
  </si>
  <si>
    <t>中国太保</t>
  </si>
  <si>
    <t>中直股份</t>
  </si>
  <si>
    <t>光迅科技</t>
  </si>
  <si>
    <t>方正电机</t>
  </si>
  <si>
    <t>华东医药</t>
  </si>
  <si>
    <t>博彦科技</t>
  </si>
  <si>
    <t>北斗星通</t>
  </si>
  <si>
    <t>润和软件</t>
  </si>
  <si>
    <t>易世达</t>
  </si>
  <si>
    <t>麦趣尔</t>
  </si>
  <si>
    <t>中材科技</t>
  </si>
  <si>
    <t>福安药业</t>
  </si>
  <si>
    <t>赢时胜</t>
  </si>
  <si>
    <t>北特科技</t>
  </si>
  <si>
    <t>中国平安</t>
  </si>
  <si>
    <t>东旭蓝天</t>
  </si>
  <si>
    <t>光环新网</t>
  </si>
  <si>
    <t>星河生物</t>
  </si>
  <si>
    <t>合众思壮</t>
  </si>
  <si>
    <t>山东华鹏</t>
  </si>
  <si>
    <t>联建光电</t>
  </si>
  <si>
    <t>苏州设计</t>
  </si>
  <si>
    <t>华泰证券</t>
  </si>
  <si>
    <t>002558</t>
  </si>
  <si>
    <t>000547</t>
  </si>
  <si>
    <t>000681</t>
  </si>
  <si>
    <t>000938</t>
  </si>
  <si>
    <t>603368</t>
  </si>
  <si>
    <t>000038</t>
  </si>
  <si>
    <t>002354</t>
  </si>
  <si>
    <t>000661</t>
  </si>
  <si>
    <t>601222</t>
  </si>
  <si>
    <t>600892</t>
  </si>
  <si>
    <t>600482</t>
  </si>
  <si>
    <t>002670</t>
  </si>
  <si>
    <t>002270</t>
  </si>
  <si>
    <t>002315</t>
  </si>
  <si>
    <t>300473</t>
  </si>
  <si>
    <t>300381</t>
  </si>
  <si>
    <t>002289</t>
  </si>
  <si>
    <t>300362</t>
  </si>
  <si>
    <t>002620</t>
  </si>
  <si>
    <t>300379</t>
  </si>
  <si>
    <t>002623</t>
  </si>
  <si>
    <t>002393</t>
  </si>
  <si>
    <t>600969</t>
  </si>
  <si>
    <t>300420</t>
  </si>
  <si>
    <t>603118</t>
  </si>
  <si>
    <t>603508</t>
  </si>
  <si>
    <t>002517</t>
  </si>
  <si>
    <t>000050</t>
  </si>
  <si>
    <t>200054</t>
  </si>
  <si>
    <t>300279</t>
  </si>
  <si>
    <t>300470</t>
  </si>
  <si>
    <t>601336</t>
  </si>
  <si>
    <t>300459</t>
  </si>
  <si>
    <t>300038</t>
  </si>
  <si>
    <t>002789</t>
  </si>
  <si>
    <t>002335</t>
  </si>
  <si>
    <t>002695</t>
  </si>
  <si>
    <t>601601</t>
  </si>
  <si>
    <t>600038</t>
  </si>
  <si>
    <t>002281</t>
  </si>
  <si>
    <t>002196</t>
  </si>
  <si>
    <t>000963</t>
  </si>
  <si>
    <t>002649</t>
  </si>
  <si>
    <t>002151</t>
  </si>
  <si>
    <t>300339</t>
  </si>
  <si>
    <t>300125</t>
  </si>
  <si>
    <t>002719</t>
  </si>
  <si>
    <t>002080</t>
  </si>
  <si>
    <t>300194</t>
  </si>
  <si>
    <t>300377</t>
  </si>
  <si>
    <t>603009</t>
  </si>
  <si>
    <t>601318</t>
  </si>
  <si>
    <t>000040</t>
  </si>
  <si>
    <t>300383</t>
  </si>
  <si>
    <t>300143</t>
  </si>
  <si>
    <t>002383</t>
  </si>
  <si>
    <t>603021</t>
  </si>
  <si>
    <t>300269</t>
  </si>
  <si>
    <t>300500</t>
  </si>
  <si>
    <t>601688</t>
  </si>
  <si>
    <t>600519</t>
  </si>
  <si>
    <t>贵州茅台</t>
  </si>
  <si>
    <t>002143</t>
  </si>
  <si>
    <t>印纪传媒</t>
  </si>
  <si>
    <t>600694</t>
  </si>
  <si>
    <t>大商股份</t>
  </si>
  <si>
    <t>002027</t>
  </si>
  <si>
    <t>分众传媒</t>
  </si>
  <si>
    <t>002304</t>
  </si>
  <si>
    <t>洋河股份</t>
  </si>
  <si>
    <t>000623</t>
  </si>
  <si>
    <t>吉林敖东</t>
  </si>
  <si>
    <t>000550</t>
  </si>
  <si>
    <t>江铃汽车</t>
  </si>
  <si>
    <t>200550</t>
  </si>
  <si>
    <t>江 铃Ｂ</t>
  </si>
  <si>
    <t>000538</t>
  </si>
  <si>
    <t>云南白药</t>
  </si>
  <si>
    <t>600585</t>
  </si>
  <si>
    <t>海螺水泥</t>
  </si>
  <si>
    <t>000869</t>
  </si>
  <si>
    <t>张 裕Ａ</t>
  </si>
  <si>
    <t>200869</t>
  </si>
  <si>
    <t>张 裕Ｂ</t>
  </si>
  <si>
    <t>000028</t>
  </si>
  <si>
    <t>国药一致</t>
  </si>
  <si>
    <t>200028</t>
  </si>
  <si>
    <t>一致Ｂ</t>
  </si>
  <si>
    <t>600697</t>
  </si>
  <si>
    <t>欧亚集团</t>
  </si>
  <si>
    <t>002504</t>
  </si>
  <si>
    <t>弘高创意</t>
  </si>
  <si>
    <t>000981</t>
  </si>
  <si>
    <t>银亿股份</t>
  </si>
  <si>
    <t>000513</t>
  </si>
  <si>
    <t>丽珠集团</t>
  </si>
  <si>
    <t>600729</t>
  </si>
  <si>
    <t>重庆百货</t>
  </si>
  <si>
    <t>000423</t>
  </si>
  <si>
    <t>东阿阿胶</t>
  </si>
  <si>
    <t>000858</t>
  </si>
  <si>
    <t>五 粮 液</t>
  </si>
  <si>
    <t>600629</t>
  </si>
  <si>
    <t>华建集团</t>
  </si>
  <si>
    <t>600150</t>
  </si>
  <si>
    <t>中国船舶</t>
  </si>
  <si>
    <t>600104</t>
  </si>
  <si>
    <t>上汽集团</t>
  </si>
  <si>
    <t>600009</t>
  </si>
  <si>
    <t>上海机场</t>
  </si>
  <si>
    <t>000603</t>
  </si>
  <si>
    <t>盛达矿业</t>
  </si>
  <si>
    <t>600600</t>
  </si>
  <si>
    <t>青岛啤酒</t>
  </si>
  <si>
    <t>600897</t>
  </si>
  <si>
    <t>厦门空港</t>
  </si>
  <si>
    <t>000581</t>
  </si>
  <si>
    <t>威孚高科</t>
  </si>
  <si>
    <t>200581</t>
  </si>
  <si>
    <t>苏威孚Ｂ</t>
  </si>
  <si>
    <t>002668</t>
  </si>
  <si>
    <t>奥马电器</t>
  </si>
  <si>
    <t>600612</t>
  </si>
  <si>
    <t>老凤祥</t>
  </si>
  <si>
    <t>900905</t>
  </si>
  <si>
    <t>老凤祥Ｂ</t>
  </si>
  <si>
    <t>603729</t>
  </si>
  <si>
    <t>龙韵股份</t>
  </si>
  <si>
    <t>200152</t>
  </si>
  <si>
    <t>山 航Ｂ</t>
  </si>
  <si>
    <t>600062</t>
  </si>
  <si>
    <t>华润双鹤</t>
  </si>
  <si>
    <t>600382</t>
  </si>
  <si>
    <t>广东明珠</t>
  </si>
  <si>
    <t>002594</t>
  </si>
  <si>
    <t>比亚迪</t>
  </si>
  <si>
    <t>000596</t>
  </si>
  <si>
    <t>古井贡酒</t>
  </si>
  <si>
    <t>200596</t>
  </si>
  <si>
    <t>古井贡Ｂ</t>
  </si>
  <si>
    <t>002783</t>
  </si>
  <si>
    <t>凯龙股份</t>
  </si>
  <si>
    <t>600742</t>
  </si>
  <si>
    <t>一汽富维</t>
  </si>
  <si>
    <t>600188</t>
  </si>
  <si>
    <t>兖州煤业</t>
  </si>
  <si>
    <t>600739</t>
  </si>
  <si>
    <t>辽宁成大</t>
  </si>
  <si>
    <t>601888</t>
  </si>
  <si>
    <t>中国国旅</t>
  </si>
  <si>
    <t>600177</t>
  </si>
  <si>
    <t>雅戈尔</t>
  </si>
  <si>
    <t>000651</t>
  </si>
  <si>
    <t>格力电器</t>
  </si>
  <si>
    <t>公积金</t>
    <phoneticPr fontId="1" type="noConversion"/>
  </si>
  <si>
    <t>未分配</t>
    <phoneticPr fontId="1" type="noConversion"/>
  </si>
  <si>
    <t>盐湖股份</t>
  </si>
  <si>
    <t>国泰君安</t>
  </si>
  <si>
    <t>新易盛</t>
  </si>
  <si>
    <t>坚朗五金</t>
  </si>
  <si>
    <t>王府井</t>
  </si>
  <si>
    <t>微光股份</t>
  </si>
  <si>
    <t>000792</t>
  </si>
  <si>
    <t>601211</t>
  </si>
  <si>
    <t>300502</t>
  </si>
  <si>
    <t>002791</t>
  </si>
  <si>
    <t>600859</t>
  </si>
  <si>
    <t>002801</t>
  </si>
  <si>
    <t>净资产</t>
    <phoneticPr fontId="1" type="noConversion"/>
  </si>
  <si>
    <t>酒钢宏兴</t>
    <phoneticPr fontId="1" type="noConversion"/>
  </si>
  <si>
    <t>600307</t>
    <phoneticPr fontId="1" type="noConversion"/>
  </si>
  <si>
    <t>600266</t>
    <phoneticPr fontId="1" type="noConversion"/>
  </si>
  <si>
    <t>东方园林</t>
    <phoneticPr fontId="1" type="noConversion"/>
  </si>
  <si>
    <t>002310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</si>
</sst>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2" fillId="0" borderId="0" xfId="1"/>
    <xf numFmtId="49" fontId="2" fillId="0" borderId="0" xfId="1" applyNumberFormat="1"/>
    <xf numFmtId="0" fontId="2" fillId="0" borderId="0" xfId="1" applyFont="1"/>
    <xf numFmtId="49" fontId="2" fillId="0" borderId="0" xfId="1" applyNumberFormat="1" applyFill="1"/>
    <xf numFmtId="49" fontId="2" fillId="0" borderId="0" xfId="1" applyNumberFormat="1" applyFont="1"/>
    <xf numFmtId="49" fontId="2" fillId="0" borderId="0" xfId="1" applyNumberFormat="1" applyFont="1" applyFill="1"/>
    <xf numFmtId="14" fontId="2" fillId="0" borderId="0" xfId="1" applyNumberFormat="1"/>
    <xf numFmtId="14" fontId="2" fillId="0" borderId="0" xfId="1" applyNumberFormat="1" applyFont="1"/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0" borderId="0" xfId="0" applyNumberForma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B25" sqref="B25"/>
    </sheetView>
  </sheetViews>
  <sheetFormatPr defaultRowHeight="14.25"/>
  <cols>
    <col min="1" max="1" width="9" style="1"/>
    <col min="2" max="2" width="9" style="2"/>
    <col min="3" max="3" width="10.25" style="1" customWidth="1"/>
    <col min="4" max="4" width="9.5" style="1" bestFit="1" customWidth="1"/>
    <col min="5" max="16384" width="9" style="1"/>
  </cols>
  <sheetData>
    <row r="1" spans="1:4" s="7" customFormat="1">
      <c r="D1" s="7">
        <v>42614</v>
      </c>
    </row>
    <row r="2" spans="1:4" s="7" customFormat="1">
      <c r="A2" s="8" t="s">
        <v>27</v>
      </c>
    </row>
    <row r="3" spans="1:4">
      <c r="B3" s="4" t="s">
        <v>26</v>
      </c>
      <c r="C3" s="3" t="s">
        <v>25</v>
      </c>
      <c r="D3" s="1">
        <v>14.6</v>
      </c>
    </row>
    <row r="4" spans="1:4">
      <c r="B4" s="6" t="s">
        <v>24</v>
      </c>
      <c r="C4" s="3" t="s">
        <v>23</v>
      </c>
      <c r="D4" s="1">
        <v>5.79</v>
      </c>
    </row>
    <row r="5" spans="1:4">
      <c r="B5" s="5" t="s">
        <v>20</v>
      </c>
      <c r="C5" s="3" t="s">
        <v>19</v>
      </c>
      <c r="D5" s="1">
        <v>15</v>
      </c>
    </row>
    <row r="6" spans="1:4">
      <c r="B6" s="4" t="s">
        <v>5</v>
      </c>
      <c r="C6" s="3" t="s">
        <v>4</v>
      </c>
      <c r="D6" s="1">
        <v>4.24</v>
      </c>
    </row>
    <row r="7" spans="1:4">
      <c r="B7" s="4" t="s">
        <v>3</v>
      </c>
      <c r="C7" s="3" t="s">
        <v>2</v>
      </c>
      <c r="D7" s="1">
        <v>4.99</v>
      </c>
    </row>
    <row r="8" spans="1:4">
      <c r="B8" s="5"/>
      <c r="C8" s="3"/>
    </row>
    <row r="9" spans="1:4">
      <c r="A9" s="3" t="s">
        <v>18</v>
      </c>
    </row>
    <row r="10" spans="1:4">
      <c r="B10" s="5" t="s">
        <v>12</v>
      </c>
      <c r="C10" s="3" t="s">
        <v>11</v>
      </c>
      <c r="D10" s="1">
        <v>21.34</v>
      </c>
    </row>
    <row r="11" spans="1:4">
      <c r="B11" s="2" t="s">
        <v>22</v>
      </c>
      <c r="C11" s="3" t="s">
        <v>21</v>
      </c>
      <c r="D11" s="1">
        <v>7.47</v>
      </c>
    </row>
    <row r="12" spans="1:4">
      <c r="B12" s="9" t="s">
        <v>99</v>
      </c>
      <c r="C12" s="12" t="s">
        <v>51</v>
      </c>
      <c r="D12" s="1">
        <v>15.88</v>
      </c>
    </row>
    <row r="13" spans="1:4">
      <c r="B13" s="9" t="s">
        <v>107</v>
      </c>
      <c r="C13" s="12" t="s">
        <v>59</v>
      </c>
      <c r="D13" s="1">
        <v>14.97</v>
      </c>
    </row>
    <row r="14" spans="1:4">
      <c r="B14" s="9"/>
    </row>
    <row r="15" spans="1:4">
      <c r="A15" s="3" t="s">
        <v>15</v>
      </c>
    </row>
    <row r="16" spans="1:4">
      <c r="B16" s="5" t="s">
        <v>8</v>
      </c>
      <c r="C16" s="3" t="s">
        <v>7</v>
      </c>
      <c r="D16" s="1">
        <v>12.42</v>
      </c>
    </row>
    <row r="17" spans="1:4">
      <c r="B17" s="9" t="s">
        <v>95</v>
      </c>
      <c r="C17" s="12" t="s">
        <v>47</v>
      </c>
      <c r="D17" s="1">
        <v>11.52</v>
      </c>
    </row>
    <row r="18" spans="1:4">
      <c r="B18" s="9" t="s">
        <v>145</v>
      </c>
      <c r="C18" s="12" t="s">
        <v>144</v>
      </c>
      <c r="D18" s="1">
        <v>7.99</v>
      </c>
    </row>
    <row r="19" spans="1:4">
      <c r="B19" s="9" t="s">
        <v>121</v>
      </c>
      <c r="C19" s="12" t="s">
        <v>75</v>
      </c>
      <c r="D19" s="1">
        <v>13.37</v>
      </c>
    </row>
    <row r="20" spans="1:4">
      <c r="B20" s="9" t="s">
        <v>455</v>
      </c>
      <c r="C20" s="12" t="s">
        <v>126</v>
      </c>
      <c r="D20" s="1">
        <v>12.02</v>
      </c>
    </row>
    <row r="21" spans="1:4">
      <c r="B21" s="5" t="s">
        <v>17</v>
      </c>
      <c r="C21" s="3" t="s">
        <v>16</v>
      </c>
      <c r="D21" s="1">
        <v>12.06</v>
      </c>
    </row>
    <row r="22" spans="1:4">
      <c r="B22" s="5" t="s">
        <v>10</v>
      </c>
      <c r="C22" s="3" t="s">
        <v>9</v>
      </c>
      <c r="D22" s="1">
        <v>21.19</v>
      </c>
    </row>
    <row r="23" spans="1:4">
      <c r="B23" s="5" t="s">
        <v>14</v>
      </c>
      <c r="C23" s="3" t="s">
        <v>13</v>
      </c>
      <c r="D23" s="1">
        <v>13.63</v>
      </c>
    </row>
    <row r="24" spans="1:4">
      <c r="B24" s="5" t="s">
        <v>457</v>
      </c>
      <c r="C24" s="3" t="s">
        <v>456</v>
      </c>
      <c r="D24" s="1">
        <v>2.57</v>
      </c>
    </row>
    <row r="26" spans="1:4">
      <c r="A26" s="3" t="s">
        <v>6</v>
      </c>
    </row>
    <row r="27" spans="1:4">
      <c r="B27" s="4" t="s">
        <v>1</v>
      </c>
      <c r="C27" s="3" t="s">
        <v>0</v>
      </c>
      <c r="D27" s="1">
        <v>9.66</v>
      </c>
    </row>
    <row r="28" spans="1:4">
      <c r="B28" s="2" t="s">
        <v>454</v>
      </c>
      <c r="C28" s="1" t="s">
        <v>453</v>
      </c>
      <c r="D28" s="1">
        <v>1.49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K15" sqref="K15"/>
    </sheetView>
  </sheetViews>
  <sheetFormatPr defaultRowHeight="13.5"/>
  <cols>
    <col min="1" max="1" width="9" style="12"/>
    <col min="2" max="2" width="9" style="9"/>
    <col min="3" max="3" width="10" customWidth="1"/>
    <col min="5" max="7" width="9" style="11"/>
  </cols>
  <sheetData>
    <row r="1" spans="1:7">
      <c r="C1" s="10">
        <v>42621</v>
      </c>
      <c r="E1" s="11" t="s">
        <v>438</v>
      </c>
      <c r="F1" s="11" t="s">
        <v>439</v>
      </c>
      <c r="G1" s="11" t="s">
        <v>452</v>
      </c>
    </row>
    <row r="2" spans="1:7">
      <c r="A2" s="12" t="s">
        <v>28</v>
      </c>
      <c r="B2" s="9" t="s">
        <v>78</v>
      </c>
      <c r="C2">
        <v>0.7</v>
      </c>
      <c r="E2" s="11" t="str">
        <f>IF(ISNA(VLOOKUP(B2,每股公积金排行!A:A,2,FALSE)),"",1)</f>
        <v/>
      </c>
      <c r="F2" s="11" t="str">
        <f>IF(ISNA(VLOOKUP(B2,每股未分配利润排行!A:A,2,FALSE)),"",1)</f>
        <v/>
      </c>
      <c r="G2" s="11" t="str">
        <f>IF(ISNA(VLOOKUP(B2,每股净资产排行!A:A,2,FALSE)),"",1)</f>
        <v/>
      </c>
    </row>
    <row r="3" spans="1:7">
      <c r="A3" s="12" t="s">
        <v>29</v>
      </c>
      <c r="B3" s="9" t="s">
        <v>5</v>
      </c>
      <c r="C3">
        <v>0.75</v>
      </c>
      <c r="E3" s="11" t="str">
        <f>IF(ISNA(VLOOKUP(B3,每股公积金排行!A:A,2,FALSE)),"",1)</f>
        <v/>
      </c>
      <c r="F3" s="11" t="str">
        <f>IF(ISNA(VLOOKUP(B3,每股未分配利润排行!A:A,2,FALSE)),"",1)</f>
        <v/>
      </c>
      <c r="G3" s="11" t="str">
        <f>IF(ISNA(VLOOKUP(B3,每股净资产排行!A:A,2,FALSE)),"",1)</f>
        <v/>
      </c>
    </row>
    <row r="4" spans="1:7">
      <c r="A4" s="12" t="s">
        <v>30</v>
      </c>
      <c r="B4" s="9" t="s">
        <v>79</v>
      </c>
      <c r="C4">
        <v>0.76</v>
      </c>
      <c r="E4" s="11" t="str">
        <f>IF(ISNA(VLOOKUP(B4,每股公积金排行!A:A,2,FALSE)),"",1)</f>
        <v/>
      </c>
      <c r="F4" s="11" t="str">
        <f>IF(ISNA(VLOOKUP(B4,每股未分配利润排行!A:A,2,FALSE)),"",1)</f>
        <v/>
      </c>
      <c r="G4" s="11" t="str">
        <f>IF(ISNA(VLOOKUP(B4,每股净资产排行!A:A,2,FALSE)),"",1)</f>
        <v/>
      </c>
    </row>
    <row r="5" spans="1:7">
      <c r="A5" s="12" t="s">
        <v>31</v>
      </c>
      <c r="B5" s="9" t="s">
        <v>80</v>
      </c>
      <c r="C5">
        <v>0.77</v>
      </c>
      <c r="E5" s="11" t="str">
        <f>IF(ISNA(VLOOKUP(B5,每股公积金排行!A:A,2,FALSE)),"",1)</f>
        <v/>
      </c>
      <c r="F5" s="11" t="str">
        <f>IF(ISNA(VLOOKUP(B5,每股未分配利润排行!A:A,2,FALSE)),"",1)</f>
        <v/>
      </c>
      <c r="G5" s="11" t="str">
        <f>IF(ISNA(VLOOKUP(B5,每股净资产排行!A:A,2,FALSE)),"",1)</f>
        <v/>
      </c>
    </row>
    <row r="6" spans="1:7">
      <c r="A6" s="12" t="s">
        <v>32</v>
      </c>
      <c r="B6" s="9" t="s">
        <v>81</v>
      </c>
      <c r="C6">
        <v>0.78</v>
      </c>
      <c r="E6" s="11" t="str">
        <f>IF(ISNA(VLOOKUP(B6,每股公积金排行!A:A,2,FALSE)),"",1)</f>
        <v/>
      </c>
      <c r="F6" s="11" t="str">
        <f>IF(ISNA(VLOOKUP(B6,每股未分配利润排行!A:A,2,FALSE)),"",1)</f>
        <v/>
      </c>
      <c r="G6" s="11" t="str">
        <f>IF(ISNA(VLOOKUP(B6,每股净资产排行!A:A,2,FALSE)),"",1)</f>
        <v/>
      </c>
    </row>
    <row r="7" spans="1:7">
      <c r="A7" s="12" t="s">
        <v>33</v>
      </c>
      <c r="B7" s="9" t="s">
        <v>82</v>
      </c>
      <c r="C7">
        <v>0.79</v>
      </c>
      <c r="E7" s="11" t="str">
        <f>IF(ISNA(VLOOKUP(B7,每股公积金排行!A:A,2,FALSE)),"",1)</f>
        <v/>
      </c>
      <c r="F7" s="11" t="str">
        <f>IF(ISNA(VLOOKUP(B7,每股未分配利润排行!A:A,2,FALSE)),"",1)</f>
        <v/>
      </c>
      <c r="G7" s="11" t="str">
        <f>IF(ISNA(VLOOKUP(B7,每股净资产排行!A:A,2,FALSE)),"",1)</f>
        <v/>
      </c>
    </row>
    <row r="8" spans="1:7">
      <c r="A8" s="12" t="s">
        <v>34</v>
      </c>
      <c r="B8" s="9" t="s">
        <v>83</v>
      </c>
      <c r="C8">
        <v>0.79</v>
      </c>
      <c r="E8" s="11" t="str">
        <f>IF(ISNA(VLOOKUP(B8,每股公积金排行!A:A,2,FALSE)),"",1)</f>
        <v/>
      </c>
      <c r="F8" s="11" t="str">
        <f>IF(ISNA(VLOOKUP(B8,每股未分配利润排行!A:A,2,FALSE)),"",1)</f>
        <v/>
      </c>
      <c r="G8" s="11" t="str">
        <f>IF(ISNA(VLOOKUP(B8,每股净资产排行!A:A,2,FALSE)),"",1)</f>
        <v/>
      </c>
    </row>
    <row r="9" spans="1:7">
      <c r="A9" s="12" t="s">
        <v>35</v>
      </c>
      <c r="B9" s="9" t="s">
        <v>84</v>
      </c>
      <c r="C9">
        <v>0.83</v>
      </c>
      <c r="E9" s="11" t="str">
        <f>IF(ISNA(VLOOKUP(B9,每股公积金排行!A:A,2,FALSE)),"",1)</f>
        <v/>
      </c>
      <c r="F9" s="11" t="str">
        <f>IF(ISNA(VLOOKUP(B9,每股未分配利润排行!A:A,2,FALSE)),"",1)</f>
        <v/>
      </c>
      <c r="G9" s="11" t="str">
        <f>IF(ISNA(VLOOKUP(B9,每股净资产排行!A:A,2,FALSE)),"",1)</f>
        <v/>
      </c>
    </row>
    <row r="10" spans="1:7">
      <c r="A10" s="12" t="s">
        <v>36</v>
      </c>
      <c r="B10" s="9" t="s">
        <v>85</v>
      </c>
      <c r="C10">
        <v>0.83</v>
      </c>
      <c r="E10" s="11" t="str">
        <f>IF(ISNA(VLOOKUP(B10,每股公积金排行!A:A,2,FALSE)),"",1)</f>
        <v/>
      </c>
      <c r="F10" s="11" t="str">
        <f>IF(ISNA(VLOOKUP(B10,每股未分配利润排行!A:A,2,FALSE)),"",1)</f>
        <v/>
      </c>
      <c r="G10" s="11" t="str">
        <f>IF(ISNA(VLOOKUP(B10,每股净资产排行!A:A,2,FALSE)),"",1)</f>
        <v/>
      </c>
    </row>
    <row r="11" spans="1:7">
      <c r="A11" s="12" t="s">
        <v>37</v>
      </c>
      <c r="B11" s="9" t="s">
        <v>86</v>
      </c>
      <c r="C11">
        <v>0.84</v>
      </c>
      <c r="E11" s="11" t="str">
        <f>IF(ISNA(VLOOKUP(B11,每股公积金排行!A:A,2,FALSE)),"",1)</f>
        <v/>
      </c>
      <c r="F11" s="11" t="str">
        <f>IF(ISNA(VLOOKUP(B11,每股未分配利润排行!A:A,2,FALSE)),"",1)</f>
        <v/>
      </c>
      <c r="G11" s="11" t="str">
        <f>IF(ISNA(VLOOKUP(B11,每股净资产排行!A:A,2,FALSE)),"",1)</f>
        <v/>
      </c>
    </row>
    <row r="12" spans="1:7">
      <c r="A12" s="12" t="s">
        <v>38</v>
      </c>
      <c r="B12" s="9" t="s">
        <v>87</v>
      </c>
      <c r="C12">
        <v>0.84</v>
      </c>
      <c r="E12" s="11" t="str">
        <f>IF(ISNA(VLOOKUP(B12,每股公积金排行!A:A,2,FALSE)),"",1)</f>
        <v/>
      </c>
      <c r="F12" s="11" t="str">
        <f>IF(ISNA(VLOOKUP(B12,每股未分配利润排行!A:A,2,FALSE)),"",1)</f>
        <v/>
      </c>
      <c r="G12" s="11" t="str">
        <f>IF(ISNA(VLOOKUP(B12,每股净资产排行!A:A,2,FALSE)),"",1)</f>
        <v/>
      </c>
    </row>
    <row r="13" spans="1:7">
      <c r="A13" s="12" t="s">
        <v>39</v>
      </c>
      <c r="B13" s="9" t="s">
        <v>88</v>
      </c>
      <c r="C13">
        <v>0.85</v>
      </c>
      <c r="E13" s="11" t="str">
        <f>IF(ISNA(VLOOKUP(B13,每股公积金排行!A:A,2,FALSE)),"",1)</f>
        <v/>
      </c>
      <c r="F13" s="11" t="str">
        <f>IF(ISNA(VLOOKUP(B13,每股未分配利润排行!A:A,2,FALSE)),"",1)</f>
        <v/>
      </c>
      <c r="G13" s="11" t="str">
        <f>IF(ISNA(VLOOKUP(B13,每股净资产排行!A:A,2,FALSE)),"",1)</f>
        <v/>
      </c>
    </row>
    <row r="14" spans="1:7">
      <c r="A14" s="12" t="s">
        <v>40</v>
      </c>
      <c r="B14" s="9" t="s">
        <v>89</v>
      </c>
      <c r="C14">
        <v>0.85</v>
      </c>
      <c r="E14" s="11" t="str">
        <f>IF(ISNA(VLOOKUP(B14,每股公积金排行!A:A,2,FALSE)),"",1)</f>
        <v/>
      </c>
      <c r="F14" s="11" t="str">
        <f>IF(ISNA(VLOOKUP(B14,每股未分配利润排行!A:A,2,FALSE)),"",1)</f>
        <v/>
      </c>
      <c r="G14" s="11" t="str">
        <f>IF(ISNA(VLOOKUP(B14,每股净资产排行!A:A,2,FALSE)),"",1)</f>
        <v/>
      </c>
    </row>
    <row r="15" spans="1:7">
      <c r="A15" s="12" t="s">
        <v>41</v>
      </c>
      <c r="B15" s="9" t="s">
        <v>3</v>
      </c>
      <c r="C15">
        <v>0.86</v>
      </c>
      <c r="E15" s="11" t="str">
        <f>IF(ISNA(VLOOKUP(B15,每股公积金排行!A:A,2,FALSE)),"",1)</f>
        <v/>
      </c>
      <c r="F15" s="11" t="str">
        <f>IF(ISNA(VLOOKUP(B15,每股未分配利润排行!A:A,2,FALSE)),"",1)</f>
        <v/>
      </c>
      <c r="G15" s="11" t="str">
        <f>IF(ISNA(VLOOKUP(B15,每股净资产排行!A:A,2,FALSE)),"",1)</f>
        <v/>
      </c>
    </row>
    <row r="16" spans="1:7">
      <c r="A16" s="12" t="s">
        <v>42</v>
      </c>
      <c r="B16" s="9" t="s">
        <v>90</v>
      </c>
      <c r="C16">
        <v>0.87</v>
      </c>
      <c r="E16" s="11" t="str">
        <f>IF(ISNA(VLOOKUP(B16,每股公积金排行!A:A,2,FALSE)),"",1)</f>
        <v/>
      </c>
      <c r="F16" s="11" t="str">
        <f>IF(ISNA(VLOOKUP(B16,每股未分配利润排行!A:A,2,FALSE)),"",1)</f>
        <v/>
      </c>
      <c r="G16" s="11" t="str">
        <f>IF(ISNA(VLOOKUP(B16,每股净资产排行!A:A,2,FALSE)),"",1)</f>
        <v/>
      </c>
    </row>
    <row r="17" spans="1:7">
      <c r="A17" s="12" t="s">
        <v>43</v>
      </c>
      <c r="B17" s="9" t="s">
        <v>91</v>
      </c>
      <c r="C17">
        <v>0.88</v>
      </c>
      <c r="E17" s="11" t="str">
        <f>IF(ISNA(VLOOKUP(B17,每股公积金排行!A:A,2,FALSE)),"",1)</f>
        <v/>
      </c>
      <c r="F17" s="11" t="str">
        <f>IF(ISNA(VLOOKUP(B17,每股未分配利润排行!A:A,2,FALSE)),"",1)</f>
        <v/>
      </c>
      <c r="G17" s="11" t="str">
        <f>IF(ISNA(VLOOKUP(B17,每股净资产排行!A:A,2,FALSE)),"",1)</f>
        <v/>
      </c>
    </row>
    <row r="18" spans="1:7">
      <c r="A18" s="12" t="s">
        <v>44</v>
      </c>
      <c r="B18" s="9" t="s">
        <v>92</v>
      </c>
      <c r="C18">
        <v>0.89</v>
      </c>
      <c r="E18" s="11" t="str">
        <f>IF(ISNA(VLOOKUP(B18,每股公积金排行!A:A,2,FALSE)),"",1)</f>
        <v/>
      </c>
      <c r="F18" s="11" t="str">
        <f>IF(ISNA(VLOOKUP(B18,每股未分配利润排行!A:A,2,FALSE)),"",1)</f>
        <v/>
      </c>
      <c r="G18" s="11" t="str">
        <f>IF(ISNA(VLOOKUP(B18,每股净资产排行!A:A,2,FALSE)),"",1)</f>
        <v/>
      </c>
    </row>
    <row r="19" spans="1:7">
      <c r="A19" s="12" t="s">
        <v>45</v>
      </c>
      <c r="B19" s="9" t="s">
        <v>93</v>
      </c>
      <c r="C19">
        <v>0.9</v>
      </c>
      <c r="E19" s="11" t="str">
        <f>IF(ISNA(VLOOKUP(B19,每股公积金排行!A:A,2,FALSE)),"",1)</f>
        <v/>
      </c>
      <c r="F19" s="11" t="str">
        <f>IF(ISNA(VLOOKUP(B19,每股未分配利润排行!A:A,2,FALSE)),"",1)</f>
        <v/>
      </c>
      <c r="G19" s="11" t="str">
        <f>IF(ISNA(VLOOKUP(B19,每股净资产排行!A:A,2,FALSE)),"",1)</f>
        <v/>
      </c>
    </row>
    <row r="20" spans="1:7">
      <c r="A20" s="12" t="s">
        <v>46</v>
      </c>
      <c r="B20" s="9" t="s">
        <v>94</v>
      </c>
      <c r="C20">
        <v>0.9</v>
      </c>
      <c r="E20" s="11" t="str">
        <f>IF(ISNA(VLOOKUP(B20,每股公积金排行!A:A,2,FALSE)),"",1)</f>
        <v/>
      </c>
      <c r="F20" s="11" t="str">
        <f>IF(ISNA(VLOOKUP(B20,每股未分配利润排行!A:A,2,FALSE)),"",1)</f>
        <v/>
      </c>
      <c r="G20" s="11" t="str">
        <f>IF(ISNA(VLOOKUP(B20,每股净资产排行!A:A,2,FALSE)),"",1)</f>
        <v/>
      </c>
    </row>
    <row r="21" spans="1:7">
      <c r="A21" s="12" t="s">
        <v>47</v>
      </c>
      <c r="B21" s="9" t="s">
        <v>95</v>
      </c>
      <c r="C21">
        <v>0.9</v>
      </c>
      <c r="E21" s="11" t="str">
        <f>IF(ISNA(VLOOKUP(B21,每股公积金排行!A:A,2,FALSE)),"",1)</f>
        <v/>
      </c>
      <c r="F21" s="11">
        <f>IF(ISNA(VLOOKUP(B21,每股未分配利润排行!A:A,2,FALSE)),"",1)</f>
        <v>1</v>
      </c>
      <c r="G21" s="11" t="str">
        <f>IF(ISNA(VLOOKUP(B21,每股净资产排行!A:A,2,FALSE)),"",1)</f>
        <v/>
      </c>
    </row>
    <row r="22" spans="1:7">
      <c r="A22" s="12" t="s">
        <v>48</v>
      </c>
      <c r="B22" s="9" t="s">
        <v>96</v>
      </c>
      <c r="C22">
        <v>0.91</v>
      </c>
      <c r="E22" s="11" t="str">
        <f>IF(ISNA(VLOOKUP(B22,每股公积金排行!A:A,2,FALSE)),"",1)</f>
        <v/>
      </c>
      <c r="F22" s="11" t="str">
        <f>IF(ISNA(VLOOKUP(B22,每股未分配利润排行!A:A,2,FALSE)),"",1)</f>
        <v/>
      </c>
      <c r="G22" s="11" t="str">
        <f>IF(ISNA(VLOOKUP(B22,每股净资产排行!A:A,2,FALSE)),"",1)</f>
        <v/>
      </c>
    </row>
    <row r="23" spans="1:7">
      <c r="A23" s="12" t="s">
        <v>49</v>
      </c>
      <c r="B23" s="9" t="s">
        <v>97</v>
      </c>
      <c r="C23">
        <v>0.92</v>
      </c>
      <c r="E23" s="11" t="str">
        <f>IF(ISNA(VLOOKUP(B23,每股公积金排行!A:A,2,FALSE)),"",1)</f>
        <v/>
      </c>
      <c r="F23" s="11" t="str">
        <f>IF(ISNA(VLOOKUP(B23,每股未分配利润排行!A:A,2,FALSE)),"",1)</f>
        <v/>
      </c>
      <c r="G23" s="11" t="str">
        <f>IF(ISNA(VLOOKUP(B23,每股净资产排行!A:A,2,FALSE)),"",1)</f>
        <v/>
      </c>
    </row>
    <row r="24" spans="1:7">
      <c r="A24" s="12" t="s">
        <v>50</v>
      </c>
      <c r="B24" s="9" t="s">
        <v>98</v>
      </c>
      <c r="C24">
        <v>0.92</v>
      </c>
      <c r="E24" s="11" t="str">
        <f>IF(ISNA(VLOOKUP(B24,每股公积金排行!A:A,2,FALSE)),"",1)</f>
        <v/>
      </c>
      <c r="F24" s="11" t="str">
        <f>IF(ISNA(VLOOKUP(B24,每股未分配利润排行!A:A,2,FALSE)),"",1)</f>
        <v/>
      </c>
      <c r="G24" s="11" t="str">
        <f>IF(ISNA(VLOOKUP(B24,每股净资产排行!A:A,2,FALSE)),"",1)</f>
        <v/>
      </c>
    </row>
    <row r="25" spans="1:7">
      <c r="A25" s="12" t="s">
        <v>51</v>
      </c>
      <c r="B25" s="9" t="s">
        <v>99</v>
      </c>
      <c r="C25">
        <v>0.93</v>
      </c>
      <c r="E25" s="11" t="str">
        <f>IF(ISNA(VLOOKUP(B25,每股公积金排行!A:A,2,FALSE)),"",1)</f>
        <v/>
      </c>
      <c r="F25" s="11">
        <f>IF(ISNA(VLOOKUP(B25,每股未分配利润排行!A:A,2,FALSE)),"",1)</f>
        <v>1</v>
      </c>
      <c r="G25" s="11">
        <f>IF(ISNA(VLOOKUP(B25,每股净资产排行!A:A,2,FALSE)),"",1)</f>
        <v>1</v>
      </c>
    </row>
    <row r="26" spans="1:7">
      <c r="A26" s="12" t="s">
        <v>52</v>
      </c>
      <c r="B26" s="9" t="s">
        <v>100</v>
      </c>
      <c r="C26">
        <v>0.93</v>
      </c>
      <c r="E26" s="11" t="str">
        <f>IF(ISNA(VLOOKUP(B26,每股公积金排行!A:A,2,FALSE)),"",1)</f>
        <v/>
      </c>
      <c r="F26" s="11" t="str">
        <f>IF(ISNA(VLOOKUP(B26,每股未分配利润排行!A:A,2,FALSE)),"",1)</f>
        <v/>
      </c>
      <c r="G26" s="11" t="str">
        <f>IF(ISNA(VLOOKUP(B26,每股净资产排行!A:A,2,FALSE)),"",1)</f>
        <v/>
      </c>
    </row>
    <row r="27" spans="1:7">
      <c r="A27" s="12" t="s">
        <v>53</v>
      </c>
      <c r="B27" s="9" t="s">
        <v>101</v>
      </c>
      <c r="C27">
        <v>0.93</v>
      </c>
      <c r="E27" s="11" t="str">
        <f>IF(ISNA(VLOOKUP(B27,每股公积金排行!A:A,2,FALSE)),"",1)</f>
        <v/>
      </c>
      <c r="F27" s="11" t="str">
        <f>IF(ISNA(VLOOKUP(B27,每股未分配利润排行!A:A,2,FALSE)),"",1)</f>
        <v/>
      </c>
      <c r="G27" s="11" t="str">
        <f>IF(ISNA(VLOOKUP(B27,每股净资产排行!A:A,2,FALSE)),"",1)</f>
        <v/>
      </c>
    </row>
    <row r="28" spans="1:7">
      <c r="A28" s="12" t="s">
        <v>54</v>
      </c>
      <c r="B28" s="9" t="s">
        <v>102</v>
      </c>
      <c r="C28">
        <v>0.94</v>
      </c>
      <c r="E28" s="11" t="str">
        <f>IF(ISNA(VLOOKUP(B28,每股公积金排行!A:A,2,FALSE)),"",1)</f>
        <v/>
      </c>
      <c r="F28" s="11" t="str">
        <f>IF(ISNA(VLOOKUP(B28,每股未分配利润排行!A:A,2,FALSE)),"",1)</f>
        <v/>
      </c>
      <c r="G28" s="11" t="str">
        <f>IF(ISNA(VLOOKUP(B28,每股净资产排行!A:A,2,FALSE)),"",1)</f>
        <v/>
      </c>
    </row>
    <row r="29" spans="1:7">
      <c r="A29" s="12" t="s">
        <v>55</v>
      </c>
      <c r="B29" s="9" t="s">
        <v>103</v>
      </c>
      <c r="C29">
        <v>0.94</v>
      </c>
      <c r="E29" s="11" t="str">
        <f>IF(ISNA(VLOOKUP(B29,每股公积金排行!A:A,2,FALSE)),"",1)</f>
        <v/>
      </c>
      <c r="F29" s="11" t="str">
        <f>IF(ISNA(VLOOKUP(B29,每股未分配利润排行!A:A,2,FALSE)),"",1)</f>
        <v/>
      </c>
      <c r="G29" s="11" t="str">
        <f>IF(ISNA(VLOOKUP(B29,每股净资产排行!A:A,2,FALSE)),"",1)</f>
        <v/>
      </c>
    </row>
    <row r="30" spans="1:7">
      <c r="A30" s="12" t="s">
        <v>56</v>
      </c>
      <c r="B30" s="9" t="s">
        <v>104</v>
      </c>
      <c r="C30">
        <v>0.97</v>
      </c>
      <c r="E30" s="11" t="str">
        <f>IF(ISNA(VLOOKUP(B30,每股公积金排行!A:A,2,FALSE)),"",1)</f>
        <v/>
      </c>
      <c r="F30" s="11" t="str">
        <f>IF(ISNA(VLOOKUP(B30,每股未分配利润排行!A:A,2,FALSE)),"",1)</f>
        <v/>
      </c>
      <c r="G30" s="11" t="str">
        <f>IF(ISNA(VLOOKUP(B30,每股净资产排行!A:A,2,FALSE)),"",1)</f>
        <v/>
      </c>
    </row>
    <row r="31" spans="1:7">
      <c r="A31" s="12" t="s">
        <v>57</v>
      </c>
      <c r="B31" s="9" t="s">
        <v>105</v>
      </c>
      <c r="C31">
        <v>0.98</v>
      </c>
      <c r="E31" s="11" t="str">
        <f>IF(ISNA(VLOOKUP(B31,每股公积金排行!A:A,2,FALSE)),"",1)</f>
        <v/>
      </c>
      <c r="F31" s="11" t="str">
        <f>IF(ISNA(VLOOKUP(B31,每股未分配利润排行!A:A,2,FALSE)),"",1)</f>
        <v/>
      </c>
      <c r="G31" s="11" t="str">
        <f>IF(ISNA(VLOOKUP(B31,每股净资产排行!A:A,2,FALSE)),"",1)</f>
        <v/>
      </c>
    </row>
    <row r="32" spans="1:7">
      <c r="A32" s="12" t="s">
        <v>58</v>
      </c>
      <c r="B32" s="9" t="s">
        <v>106</v>
      </c>
      <c r="C32">
        <v>0.99</v>
      </c>
      <c r="E32" s="11" t="str">
        <f>IF(ISNA(VLOOKUP(B32,每股公积金排行!A:A,2,FALSE)),"",1)</f>
        <v/>
      </c>
      <c r="F32" s="11" t="str">
        <f>IF(ISNA(VLOOKUP(B32,每股未分配利润排行!A:A,2,FALSE)),"",1)</f>
        <v/>
      </c>
      <c r="G32" s="11" t="str">
        <f>IF(ISNA(VLOOKUP(B32,每股净资产排行!A:A,2,FALSE)),"",1)</f>
        <v/>
      </c>
    </row>
    <row r="33" spans="1:7">
      <c r="A33" s="12" t="s">
        <v>59</v>
      </c>
      <c r="B33" s="9" t="s">
        <v>107</v>
      </c>
      <c r="C33">
        <v>1</v>
      </c>
      <c r="E33" s="11" t="str">
        <f>IF(ISNA(VLOOKUP(B33,每股公积金排行!A:A,2,FALSE)),"",1)</f>
        <v/>
      </c>
      <c r="F33" s="11">
        <f>IF(ISNA(VLOOKUP(B33,每股未分配利润排行!A:A,2,FALSE)),"",1)</f>
        <v>1</v>
      </c>
      <c r="G33" s="11">
        <f>IF(ISNA(VLOOKUP(B33,每股净资产排行!A:A,2,FALSE)),"",1)</f>
        <v>1</v>
      </c>
    </row>
    <row r="34" spans="1:7">
      <c r="A34" s="12" t="s">
        <v>60</v>
      </c>
      <c r="B34" s="9" t="s">
        <v>108</v>
      </c>
      <c r="C34">
        <v>1</v>
      </c>
      <c r="E34" s="11" t="str">
        <f>IF(ISNA(VLOOKUP(B34,每股公积金排行!A:A,2,FALSE)),"",1)</f>
        <v/>
      </c>
      <c r="F34" s="11" t="str">
        <f>IF(ISNA(VLOOKUP(B34,每股未分配利润排行!A:A,2,FALSE)),"",1)</f>
        <v/>
      </c>
      <c r="G34" s="11" t="str">
        <f>IF(ISNA(VLOOKUP(B34,每股净资产排行!A:A,2,FALSE)),"",1)</f>
        <v/>
      </c>
    </row>
    <row r="35" spans="1:7">
      <c r="A35" s="12" t="s">
        <v>61</v>
      </c>
      <c r="B35" s="9" t="s">
        <v>109</v>
      </c>
      <c r="C35">
        <v>1.01</v>
      </c>
      <c r="E35" s="11" t="str">
        <f>IF(ISNA(VLOOKUP(B35,每股公积金排行!A:A,2,FALSE)),"",1)</f>
        <v/>
      </c>
      <c r="F35" s="11" t="str">
        <f>IF(ISNA(VLOOKUP(B35,每股未分配利润排行!A:A,2,FALSE)),"",1)</f>
        <v/>
      </c>
      <c r="G35" s="11" t="str">
        <f>IF(ISNA(VLOOKUP(B35,每股净资产排行!A:A,2,FALSE)),"",1)</f>
        <v/>
      </c>
    </row>
    <row r="36" spans="1:7">
      <c r="A36" s="12" t="s">
        <v>62</v>
      </c>
      <c r="B36" s="9" t="s">
        <v>110</v>
      </c>
      <c r="C36">
        <v>1.01</v>
      </c>
      <c r="E36" s="11" t="str">
        <f>IF(ISNA(VLOOKUP(B36,每股公积金排行!A:A,2,FALSE)),"",1)</f>
        <v/>
      </c>
      <c r="F36" s="11" t="str">
        <f>IF(ISNA(VLOOKUP(B36,每股未分配利润排行!A:A,2,FALSE)),"",1)</f>
        <v/>
      </c>
      <c r="G36" s="11" t="str">
        <f>IF(ISNA(VLOOKUP(B36,每股净资产排行!A:A,2,FALSE)),"",1)</f>
        <v/>
      </c>
    </row>
    <row r="37" spans="1:7">
      <c r="A37" s="12" t="s">
        <v>63</v>
      </c>
      <c r="B37" s="9" t="s">
        <v>1</v>
      </c>
      <c r="C37">
        <v>1.02</v>
      </c>
      <c r="E37" s="11" t="str">
        <f>IF(ISNA(VLOOKUP(B37,每股公积金排行!A:A,2,FALSE)),"",1)</f>
        <v/>
      </c>
      <c r="F37" s="11" t="str">
        <f>IF(ISNA(VLOOKUP(B37,每股未分配利润排行!A:A,2,FALSE)),"",1)</f>
        <v/>
      </c>
      <c r="G37" s="11" t="str">
        <f>IF(ISNA(VLOOKUP(B37,每股净资产排行!A:A,2,FALSE)),"",1)</f>
        <v/>
      </c>
    </row>
    <row r="38" spans="1:7">
      <c r="A38" s="12" t="s">
        <v>64</v>
      </c>
      <c r="B38" s="9" t="s">
        <v>26</v>
      </c>
      <c r="C38">
        <v>1.03</v>
      </c>
      <c r="E38" s="11" t="str">
        <f>IF(ISNA(VLOOKUP(B38,每股公积金排行!A:A,2,FALSE)),"",1)</f>
        <v/>
      </c>
      <c r="F38" s="11" t="str">
        <f>IF(ISNA(VLOOKUP(B38,每股未分配利润排行!A:A,2,FALSE)),"",1)</f>
        <v/>
      </c>
      <c r="G38" s="11">
        <f>IF(ISNA(VLOOKUP(B38,每股净资产排行!A:A,2,FALSE)),"",1)</f>
        <v>1</v>
      </c>
    </row>
    <row r="39" spans="1:7">
      <c r="A39" s="12" t="s">
        <v>65</v>
      </c>
      <c r="B39" s="9" t="s">
        <v>111</v>
      </c>
      <c r="C39">
        <v>1.04</v>
      </c>
      <c r="E39" s="11" t="str">
        <f>IF(ISNA(VLOOKUP(B39,每股公积金排行!A:A,2,FALSE)),"",1)</f>
        <v/>
      </c>
      <c r="F39" s="11" t="str">
        <f>IF(ISNA(VLOOKUP(B39,每股未分配利润排行!A:A,2,FALSE)),"",1)</f>
        <v/>
      </c>
      <c r="G39" s="11" t="str">
        <f>IF(ISNA(VLOOKUP(B39,每股净资产排行!A:A,2,FALSE)),"",1)</f>
        <v/>
      </c>
    </row>
    <row r="40" spans="1:7">
      <c r="A40" s="12" t="s">
        <v>66</v>
      </c>
      <c r="B40" s="9" t="s">
        <v>112</v>
      </c>
      <c r="C40">
        <v>1.04</v>
      </c>
      <c r="E40" s="11" t="str">
        <f>IF(ISNA(VLOOKUP(B40,每股公积金排行!A:A,2,FALSE)),"",1)</f>
        <v/>
      </c>
      <c r="F40" s="11" t="str">
        <f>IF(ISNA(VLOOKUP(B40,每股未分配利润排行!A:A,2,FALSE)),"",1)</f>
        <v/>
      </c>
      <c r="G40" s="11" t="str">
        <f>IF(ISNA(VLOOKUP(B40,每股净资产排行!A:A,2,FALSE)),"",1)</f>
        <v/>
      </c>
    </row>
    <row r="41" spans="1:7">
      <c r="A41" s="12" t="s">
        <v>67</v>
      </c>
      <c r="B41" s="9" t="s">
        <v>113</v>
      </c>
      <c r="C41">
        <v>1.05</v>
      </c>
      <c r="E41" s="11" t="str">
        <f>IF(ISNA(VLOOKUP(B41,每股公积金排行!A:A,2,FALSE)),"",1)</f>
        <v/>
      </c>
      <c r="F41" s="11" t="str">
        <f>IF(ISNA(VLOOKUP(B41,每股未分配利润排行!A:A,2,FALSE)),"",1)</f>
        <v/>
      </c>
      <c r="G41" s="11" t="str">
        <f>IF(ISNA(VLOOKUP(B41,每股净资产排行!A:A,2,FALSE)),"",1)</f>
        <v/>
      </c>
    </row>
    <row r="42" spans="1:7">
      <c r="A42" s="12" t="s">
        <v>68</v>
      </c>
      <c r="B42" s="9" t="s">
        <v>114</v>
      </c>
      <c r="C42">
        <v>1.06</v>
      </c>
      <c r="E42" s="11" t="str">
        <f>IF(ISNA(VLOOKUP(B42,每股公积金排行!A:A,2,FALSE)),"",1)</f>
        <v/>
      </c>
      <c r="F42" s="11" t="str">
        <f>IF(ISNA(VLOOKUP(B42,每股未分配利润排行!A:A,2,FALSE)),"",1)</f>
        <v/>
      </c>
      <c r="G42" s="11" t="str">
        <f>IF(ISNA(VLOOKUP(B42,每股净资产排行!A:A,2,FALSE)),"",1)</f>
        <v/>
      </c>
    </row>
    <row r="43" spans="1:7">
      <c r="A43" s="12" t="s">
        <v>69</v>
      </c>
      <c r="B43" s="9" t="s">
        <v>115</v>
      </c>
      <c r="C43">
        <v>1.06</v>
      </c>
      <c r="E43" s="11" t="str">
        <f>IF(ISNA(VLOOKUP(B43,每股公积金排行!A:A,2,FALSE)),"",1)</f>
        <v/>
      </c>
      <c r="F43" s="11" t="str">
        <f>IF(ISNA(VLOOKUP(B43,每股未分配利润排行!A:A,2,FALSE)),"",1)</f>
        <v/>
      </c>
      <c r="G43" s="11" t="str">
        <f>IF(ISNA(VLOOKUP(B43,每股净资产排行!A:A,2,FALSE)),"",1)</f>
        <v/>
      </c>
    </row>
    <row r="44" spans="1:7">
      <c r="A44" s="12" t="s">
        <v>70</v>
      </c>
      <c r="B44" s="9" t="s">
        <v>116</v>
      </c>
      <c r="C44">
        <v>1.06</v>
      </c>
      <c r="E44" s="11" t="str">
        <f>IF(ISNA(VLOOKUP(B44,每股公积金排行!A:A,2,FALSE)),"",1)</f>
        <v/>
      </c>
      <c r="F44" s="11" t="str">
        <f>IF(ISNA(VLOOKUP(B44,每股未分配利润排行!A:A,2,FALSE)),"",1)</f>
        <v/>
      </c>
      <c r="G44" s="11" t="str">
        <f>IF(ISNA(VLOOKUP(B44,每股净资产排行!A:A,2,FALSE)),"",1)</f>
        <v/>
      </c>
    </row>
    <row r="45" spans="1:7">
      <c r="A45" s="12" t="s">
        <v>71</v>
      </c>
      <c r="B45" s="9" t="s">
        <v>117</v>
      </c>
      <c r="C45">
        <v>1.07</v>
      </c>
      <c r="E45" s="11" t="str">
        <f>IF(ISNA(VLOOKUP(B45,每股公积金排行!A:A,2,FALSE)),"",1)</f>
        <v/>
      </c>
      <c r="F45" s="11" t="str">
        <f>IF(ISNA(VLOOKUP(B45,每股未分配利润排行!A:A,2,FALSE)),"",1)</f>
        <v/>
      </c>
      <c r="G45" s="11" t="str">
        <f>IF(ISNA(VLOOKUP(B45,每股净资产排行!A:A,2,FALSE)),"",1)</f>
        <v/>
      </c>
    </row>
    <row r="46" spans="1:7">
      <c r="A46" s="12" t="s">
        <v>72</v>
      </c>
      <c r="B46" s="9" t="s">
        <v>118</v>
      </c>
      <c r="C46">
        <v>1.07</v>
      </c>
      <c r="E46" s="11" t="str">
        <f>IF(ISNA(VLOOKUP(B46,每股公积金排行!A:A,2,FALSE)),"",1)</f>
        <v/>
      </c>
      <c r="F46" s="11" t="str">
        <f>IF(ISNA(VLOOKUP(B46,每股未分配利润排行!A:A,2,FALSE)),"",1)</f>
        <v/>
      </c>
      <c r="G46" s="11" t="str">
        <f>IF(ISNA(VLOOKUP(B46,每股净资产排行!A:A,2,FALSE)),"",1)</f>
        <v/>
      </c>
    </row>
    <row r="47" spans="1:7">
      <c r="A47" s="12" t="s">
        <v>73</v>
      </c>
      <c r="B47" s="9" t="s">
        <v>119</v>
      </c>
      <c r="C47">
        <v>1.08</v>
      </c>
      <c r="E47" s="11" t="str">
        <f>IF(ISNA(VLOOKUP(B47,每股公积金排行!A:A,2,FALSE)),"",1)</f>
        <v/>
      </c>
      <c r="F47" s="11" t="str">
        <f>IF(ISNA(VLOOKUP(B47,每股未分配利润排行!A:A,2,FALSE)),"",1)</f>
        <v/>
      </c>
      <c r="G47" s="11" t="str">
        <f>IF(ISNA(VLOOKUP(B47,每股净资产排行!A:A,2,FALSE)),"",1)</f>
        <v/>
      </c>
    </row>
    <row r="48" spans="1:7">
      <c r="A48" s="12" t="s">
        <v>74</v>
      </c>
      <c r="B48" s="9" t="s">
        <v>120</v>
      </c>
      <c r="C48">
        <v>1.0900000000000001</v>
      </c>
      <c r="E48" s="11" t="str">
        <f>IF(ISNA(VLOOKUP(B48,每股公积金排行!A:A,2,FALSE)),"",1)</f>
        <v/>
      </c>
      <c r="F48" s="11" t="str">
        <f>IF(ISNA(VLOOKUP(B48,每股未分配利润排行!A:A,2,FALSE)),"",1)</f>
        <v/>
      </c>
      <c r="G48" s="11" t="str">
        <f>IF(ISNA(VLOOKUP(B48,每股净资产排行!A:A,2,FALSE)),"",1)</f>
        <v/>
      </c>
    </row>
    <row r="49" spans="1:7">
      <c r="A49" s="12" t="s">
        <v>75</v>
      </c>
      <c r="B49" s="9" t="s">
        <v>121</v>
      </c>
      <c r="C49">
        <v>1.0900000000000001</v>
      </c>
      <c r="E49" s="11" t="str">
        <f>IF(ISNA(VLOOKUP(B49,每股公积金排行!A:A,2,FALSE)),"",1)</f>
        <v/>
      </c>
      <c r="F49" s="11" t="str">
        <f>IF(ISNA(VLOOKUP(B49,每股未分配利润排行!A:A,2,FALSE)),"",1)</f>
        <v/>
      </c>
      <c r="G49" s="11">
        <f>IF(ISNA(VLOOKUP(B49,每股净资产排行!A:A,2,FALSE)),"",1)</f>
        <v>1</v>
      </c>
    </row>
    <row r="50" spans="1:7">
      <c r="A50" s="12" t="s">
        <v>76</v>
      </c>
      <c r="B50" s="9" t="s">
        <v>122</v>
      </c>
      <c r="C50">
        <v>1.1000000000000001</v>
      </c>
      <c r="E50" s="11" t="str">
        <f>IF(ISNA(VLOOKUP(B50,每股公积金排行!A:A,2,FALSE)),"",1)</f>
        <v/>
      </c>
      <c r="F50" s="11" t="str">
        <f>IF(ISNA(VLOOKUP(B50,每股未分配利润排行!A:A,2,FALSE)),"",1)</f>
        <v/>
      </c>
      <c r="G50" s="11" t="str">
        <f>IF(ISNA(VLOOKUP(B50,每股净资产排行!A:A,2,FALSE)),"",1)</f>
        <v/>
      </c>
    </row>
    <row r="51" spans="1:7">
      <c r="A51" s="12" t="s">
        <v>77</v>
      </c>
      <c r="B51" s="9" t="s">
        <v>123</v>
      </c>
      <c r="C51">
        <v>1.1100000000000001</v>
      </c>
      <c r="E51" s="11" t="str">
        <f>IF(ISNA(VLOOKUP(B51,每股公积金排行!A:A,2,FALSE)),"",1)</f>
        <v/>
      </c>
      <c r="F51" s="11" t="str">
        <f>IF(ISNA(VLOOKUP(B51,每股未分配利润排行!A:A,2,FALSE)),"",1)</f>
        <v/>
      </c>
      <c r="G51" s="11" t="str">
        <f>IF(ISNA(VLOOKUP(B51,每股净资产排行!A:A,2,FALSE)),"",1)</f>
        <v/>
      </c>
    </row>
    <row r="52" spans="1:7">
      <c r="A52" s="12" t="s">
        <v>124</v>
      </c>
      <c r="B52" s="9" t="s">
        <v>125</v>
      </c>
      <c r="C52">
        <v>1.1100000000000001</v>
      </c>
      <c r="E52" s="11" t="str">
        <f>IF(ISNA(VLOOKUP(B52,每股公积金排行!A:A,2,FALSE)),"",1)</f>
        <v/>
      </c>
      <c r="F52" s="11" t="str">
        <f>IF(ISNA(VLOOKUP(B52,每股未分配利润排行!A:A,2,FALSE)),"",1)</f>
        <v/>
      </c>
      <c r="G52" s="11" t="str">
        <f>IF(ISNA(VLOOKUP(B52,每股净资产排行!A:A,2,FALSE)),"",1)</f>
        <v/>
      </c>
    </row>
    <row r="53" spans="1:7">
      <c r="A53" s="12" t="s">
        <v>126</v>
      </c>
      <c r="B53" s="9" t="s">
        <v>127</v>
      </c>
      <c r="C53">
        <v>1.1100000000000001</v>
      </c>
      <c r="E53" s="11" t="str">
        <f>IF(ISNA(VLOOKUP(B53,每股公积金排行!A:A,2,FALSE)),"",1)</f>
        <v/>
      </c>
      <c r="F53" s="11" t="str">
        <f>IF(ISNA(VLOOKUP(B53,每股未分配利润排行!A:A,2,FALSE)),"",1)</f>
        <v/>
      </c>
      <c r="G53" s="11">
        <f>IF(ISNA(VLOOKUP(B53,每股净资产排行!A:A,2,FALSE)),"",1)</f>
        <v>1</v>
      </c>
    </row>
    <row r="54" spans="1:7">
      <c r="A54" s="12" t="s">
        <v>128</v>
      </c>
      <c r="B54" s="9" t="s">
        <v>129</v>
      </c>
      <c r="C54">
        <v>1.1200000000000001</v>
      </c>
      <c r="E54" s="11" t="str">
        <f>IF(ISNA(VLOOKUP(B54,每股公积金排行!A:A,2,FALSE)),"",1)</f>
        <v/>
      </c>
      <c r="F54" s="11" t="str">
        <f>IF(ISNA(VLOOKUP(B54,每股未分配利润排行!A:A,2,FALSE)),"",1)</f>
        <v/>
      </c>
      <c r="G54" s="11" t="str">
        <f>IF(ISNA(VLOOKUP(B54,每股净资产排行!A:A,2,FALSE)),"",1)</f>
        <v/>
      </c>
    </row>
    <row r="55" spans="1:7">
      <c r="A55" s="12" t="s">
        <v>130</v>
      </c>
      <c r="B55" s="9" t="s">
        <v>131</v>
      </c>
      <c r="C55">
        <v>1.1200000000000001</v>
      </c>
      <c r="E55" s="11" t="str">
        <f>IF(ISNA(VLOOKUP(B55,每股公积金排行!A:A,2,FALSE)),"",1)</f>
        <v/>
      </c>
      <c r="F55" s="11" t="str">
        <f>IF(ISNA(VLOOKUP(B55,每股未分配利润排行!A:A,2,FALSE)),"",1)</f>
        <v/>
      </c>
      <c r="G55" s="11" t="str">
        <f>IF(ISNA(VLOOKUP(B55,每股净资产排行!A:A,2,FALSE)),"",1)</f>
        <v/>
      </c>
    </row>
    <row r="56" spans="1:7">
      <c r="A56" s="12" t="s">
        <v>132</v>
      </c>
      <c r="B56" s="9" t="s">
        <v>133</v>
      </c>
      <c r="C56">
        <v>1.1200000000000001</v>
      </c>
      <c r="E56" s="11" t="str">
        <f>IF(ISNA(VLOOKUP(B56,每股公积金排行!A:A,2,FALSE)),"",1)</f>
        <v/>
      </c>
      <c r="F56" s="11" t="str">
        <f>IF(ISNA(VLOOKUP(B56,每股未分配利润排行!A:A,2,FALSE)),"",1)</f>
        <v/>
      </c>
      <c r="G56" s="11" t="str">
        <f>IF(ISNA(VLOOKUP(B56,每股净资产排行!A:A,2,FALSE)),"",1)</f>
        <v/>
      </c>
    </row>
    <row r="57" spans="1:7">
      <c r="A57" s="12" t="s">
        <v>134</v>
      </c>
      <c r="B57" s="9" t="s">
        <v>135</v>
      </c>
      <c r="C57">
        <v>1.1200000000000001</v>
      </c>
      <c r="E57" s="11" t="str">
        <f>IF(ISNA(VLOOKUP(B57,每股公积金排行!A:A,2,FALSE)),"",1)</f>
        <v/>
      </c>
      <c r="F57" s="11" t="str">
        <f>IF(ISNA(VLOOKUP(B57,每股未分配利润排行!A:A,2,FALSE)),"",1)</f>
        <v/>
      </c>
      <c r="G57" s="11" t="str">
        <f>IF(ISNA(VLOOKUP(B57,每股净资产排行!A:A,2,FALSE)),"",1)</f>
        <v/>
      </c>
    </row>
    <row r="58" spans="1:7">
      <c r="A58" s="12" t="s">
        <v>136</v>
      </c>
      <c r="B58" s="9" t="s">
        <v>137</v>
      </c>
      <c r="C58">
        <v>1.1399999999999999</v>
      </c>
      <c r="E58" s="11" t="str">
        <f>IF(ISNA(VLOOKUP(B58,每股公积金排行!A:A,2,FALSE)),"",1)</f>
        <v/>
      </c>
      <c r="F58" s="11" t="str">
        <f>IF(ISNA(VLOOKUP(B58,每股未分配利润排行!A:A,2,FALSE)),"",1)</f>
        <v/>
      </c>
      <c r="G58" s="11" t="str">
        <f>IF(ISNA(VLOOKUP(B58,每股净资产排行!A:A,2,FALSE)),"",1)</f>
        <v/>
      </c>
    </row>
    <row r="59" spans="1:7">
      <c r="A59" s="12" t="s">
        <v>138</v>
      </c>
      <c r="B59" s="9" t="s">
        <v>139</v>
      </c>
      <c r="C59">
        <v>1.1399999999999999</v>
      </c>
      <c r="E59" s="11" t="str">
        <f>IF(ISNA(VLOOKUP(B59,每股公积金排行!A:A,2,FALSE)),"",1)</f>
        <v/>
      </c>
      <c r="F59" s="11" t="str">
        <f>IF(ISNA(VLOOKUP(B59,每股未分配利润排行!A:A,2,FALSE)),"",1)</f>
        <v/>
      </c>
      <c r="G59" s="11" t="str">
        <f>IF(ISNA(VLOOKUP(B59,每股净资产排行!A:A,2,FALSE)),"",1)</f>
        <v/>
      </c>
    </row>
    <row r="60" spans="1:7">
      <c r="A60" s="12" t="s">
        <v>140</v>
      </c>
      <c r="B60" s="9" t="s">
        <v>141</v>
      </c>
      <c r="C60">
        <v>1.1399999999999999</v>
      </c>
      <c r="E60" s="11" t="str">
        <f>IF(ISNA(VLOOKUP(B60,每股公积金排行!A:A,2,FALSE)),"",1)</f>
        <v/>
      </c>
      <c r="F60" s="11" t="str">
        <f>IF(ISNA(VLOOKUP(B60,每股未分配利润排行!A:A,2,FALSE)),"",1)</f>
        <v/>
      </c>
      <c r="G60" s="11" t="str">
        <f>IF(ISNA(VLOOKUP(B60,每股净资产排行!A:A,2,FALSE)),"",1)</f>
        <v/>
      </c>
    </row>
    <row r="61" spans="1:7">
      <c r="A61" s="12" t="s">
        <v>142</v>
      </c>
      <c r="B61" s="9" t="s">
        <v>143</v>
      </c>
      <c r="C61">
        <v>1.1399999999999999</v>
      </c>
      <c r="E61" s="11" t="str">
        <f>IF(ISNA(VLOOKUP(B61,每股公积金排行!A:A,2,FALSE)),"",1)</f>
        <v/>
      </c>
      <c r="F61" s="11" t="str">
        <f>IF(ISNA(VLOOKUP(B61,每股未分配利润排行!A:A,2,FALSE)),"",1)</f>
        <v/>
      </c>
      <c r="G61" s="11" t="str">
        <f>IF(ISNA(VLOOKUP(B61,每股净资产排行!A:A,2,FALSE)),"",1)</f>
        <v/>
      </c>
    </row>
    <row r="62" spans="1:7">
      <c r="A62" s="12" t="s">
        <v>144</v>
      </c>
      <c r="B62" s="9" t="s">
        <v>145</v>
      </c>
      <c r="C62">
        <v>1.1499999999999999</v>
      </c>
      <c r="E62" s="11" t="str">
        <f>IF(ISNA(VLOOKUP(B62,每股公积金排行!A:A,2,FALSE)),"",1)</f>
        <v/>
      </c>
      <c r="F62" s="11">
        <f>IF(ISNA(VLOOKUP(B62,每股未分配利润排行!A:A,2,FALSE)),"",1)</f>
        <v>1</v>
      </c>
      <c r="G62" s="11" t="str">
        <f>IF(ISNA(VLOOKUP(B62,每股净资产排行!A:A,2,FALSE)),"",1)</f>
        <v/>
      </c>
    </row>
    <row r="63" spans="1:7">
      <c r="A63" s="12" t="s">
        <v>146</v>
      </c>
      <c r="B63" s="9" t="s">
        <v>147</v>
      </c>
      <c r="C63">
        <v>1.1499999999999999</v>
      </c>
      <c r="E63" s="11" t="str">
        <f>IF(ISNA(VLOOKUP(B63,每股公积金排行!A:A,2,FALSE)),"",1)</f>
        <v/>
      </c>
      <c r="F63" s="11" t="str">
        <f>IF(ISNA(VLOOKUP(B63,每股未分配利润排行!A:A,2,FALSE)),"",1)</f>
        <v/>
      </c>
      <c r="G63" s="11" t="str">
        <f>IF(ISNA(VLOOKUP(B63,每股净资产排行!A:A,2,FALSE)),"",1)</f>
        <v/>
      </c>
    </row>
    <row r="64" spans="1:7">
      <c r="A64" s="12" t="s">
        <v>148</v>
      </c>
      <c r="B64" s="9" t="s">
        <v>149</v>
      </c>
      <c r="C64">
        <v>1.1599999999999999</v>
      </c>
      <c r="E64" s="11" t="str">
        <f>IF(ISNA(VLOOKUP(B64,每股公积金排行!A:A,2,FALSE)),"",1)</f>
        <v/>
      </c>
      <c r="F64" s="11" t="str">
        <f>IF(ISNA(VLOOKUP(B64,每股未分配利润排行!A:A,2,FALSE)),"",1)</f>
        <v/>
      </c>
      <c r="G64" s="11">
        <f>IF(ISNA(VLOOKUP(B64,每股净资产排行!A:A,2,FALSE)),"",1)</f>
        <v>1</v>
      </c>
    </row>
    <row r="65" spans="1:7">
      <c r="A65" s="12" t="s">
        <v>150</v>
      </c>
      <c r="B65" s="9" t="s">
        <v>151</v>
      </c>
      <c r="C65">
        <v>1.1599999999999999</v>
      </c>
      <c r="E65" s="11" t="str">
        <f>IF(ISNA(VLOOKUP(B65,每股公积金排行!A:A,2,FALSE)),"",1)</f>
        <v/>
      </c>
      <c r="F65" s="11" t="str">
        <f>IF(ISNA(VLOOKUP(B65,每股未分配利润排行!A:A,2,FALSE)),"",1)</f>
        <v/>
      </c>
      <c r="G65" s="11" t="str">
        <f>IF(ISNA(VLOOKUP(B65,每股净资产排行!A:A,2,FALSE)),"",1)</f>
        <v/>
      </c>
    </row>
    <row r="66" spans="1:7">
      <c r="A66" s="12" t="s">
        <v>152</v>
      </c>
      <c r="B66" s="9" t="s">
        <v>153</v>
      </c>
      <c r="C66">
        <v>1.1599999999999999</v>
      </c>
      <c r="E66" s="11" t="str">
        <f>IF(ISNA(VLOOKUP(B66,每股公积金排行!A:A,2,FALSE)),"",1)</f>
        <v/>
      </c>
      <c r="F66" s="11" t="str">
        <f>IF(ISNA(VLOOKUP(B66,每股未分配利润排行!A:A,2,FALSE)),"",1)</f>
        <v/>
      </c>
      <c r="G66" s="11" t="str">
        <f>IF(ISNA(VLOOKUP(B66,每股净资产排行!A:A,2,FALSE)),"",1)</f>
        <v/>
      </c>
    </row>
    <row r="67" spans="1:7">
      <c r="A67" s="12" t="s">
        <v>154</v>
      </c>
      <c r="B67" s="9" t="s">
        <v>155</v>
      </c>
      <c r="C67">
        <v>1.1599999999999999</v>
      </c>
      <c r="E67" s="11" t="str">
        <f>IF(ISNA(VLOOKUP(B67,每股公积金排行!A:A,2,FALSE)),"",1)</f>
        <v/>
      </c>
      <c r="F67" s="11" t="str">
        <f>IF(ISNA(VLOOKUP(B67,每股未分配利润排行!A:A,2,FALSE)),"",1)</f>
        <v/>
      </c>
      <c r="G67" s="11" t="str">
        <f>IF(ISNA(VLOOKUP(B67,每股净资产排行!A:A,2,FALSE)),"",1)</f>
        <v/>
      </c>
    </row>
    <row r="68" spans="1:7">
      <c r="A68" s="12" t="s">
        <v>156</v>
      </c>
      <c r="B68" s="9" t="s">
        <v>157</v>
      </c>
      <c r="C68">
        <v>1.1599999999999999</v>
      </c>
      <c r="E68" s="11" t="str">
        <f>IF(ISNA(VLOOKUP(B68,每股公积金排行!A:A,2,FALSE)),"",1)</f>
        <v/>
      </c>
      <c r="F68" s="11" t="str">
        <f>IF(ISNA(VLOOKUP(B68,每股未分配利润排行!A:A,2,FALSE)),"",1)</f>
        <v/>
      </c>
      <c r="G68" s="11" t="str">
        <f>IF(ISNA(VLOOKUP(B68,每股净资产排行!A:A,2,FALSE)),"",1)</f>
        <v/>
      </c>
    </row>
    <row r="69" spans="1:7">
      <c r="A69" s="12" t="s">
        <v>158</v>
      </c>
      <c r="B69" s="9" t="s">
        <v>159</v>
      </c>
      <c r="C69">
        <v>1.1599999999999999</v>
      </c>
      <c r="E69" s="11" t="str">
        <f>IF(ISNA(VLOOKUP(B69,每股公积金排行!A:A,2,FALSE)),"",1)</f>
        <v/>
      </c>
      <c r="F69" s="11" t="str">
        <f>IF(ISNA(VLOOKUP(B69,每股未分配利润排行!A:A,2,FALSE)),"",1)</f>
        <v/>
      </c>
      <c r="G69" s="11" t="str">
        <f>IF(ISNA(VLOOKUP(B69,每股净资产排行!A:A,2,FALSE)),"",1)</f>
        <v/>
      </c>
    </row>
    <row r="70" spans="1:7">
      <c r="A70" s="12" t="s">
        <v>160</v>
      </c>
      <c r="B70" s="9" t="s">
        <v>161</v>
      </c>
      <c r="C70">
        <v>1.1599999999999999</v>
      </c>
      <c r="E70" s="11" t="str">
        <f>IF(ISNA(VLOOKUP(B70,每股公积金排行!A:A,2,FALSE)),"",1)</f>
        <v/>
      </c>
      <c r="F70" s="11" t="str">
        <f>IF(ISNA(VLOOKUP(B70,每股未分配利润排行!A:A,2,FALSE)),"",1)</f>
        <v/>
      </c>
      <c r="G70" s="11" t="str">
        <f>IF(ISNA(VLOOKUP(B70,每股净资产排行!A:A,2,FALSE)),"",1)</f>
        <v/>
      </c>
    </row>
    <row r="71" spans="1:7">
      <c r="A71" s="12" t="s">
        <v>162</v>
      </c>
      <c r="B71" s="9" t="s">
        <v>163</v>
      </c>
      <c r="C71">
        <v>1.17</v>
      </c>
      <c r="E71" s="11" t="str">
        <f>IF(ISNA(VLOOKUP(B71,每股公积金排行!A:A,2,FALSE)),"",1)</f>
        <v/>
      </c>
      <c r="F71" s="11" t="str">
        <f>IF(ISNA(VLOOKUP(B71,每股未分配利润排行!A:A,2,FALSE)),"",1)</f>
        <v/>
      </c>
      <c r="G71" s="11" t="str">
        <f>IF(ISNA(VLOOKUP(B71,每股净资产排行!A:A,2,FALSE)),"",1)</f>
        <v/>
      </c>
    </row>
    <row r="72" spans="1:7">
      <c r="A72" s="12" t="s">
        <v>164</v>
      </c>
      <c r="B72" s="9" t="s">
        <v>165</v>
      </c>
      <c r="C72">
        <v>1.18</v>
      </c>
      <c r="E72" s="11" t="str">
        <f>IF(ISNA(VLOOKUP(B72,每股公积金排行!A:A,2,FALSE)),"",1)</f>
        <v/>
      </c>
      <c r="F72" s="11" t="str">
        <f>IF(ISNA(VLOOKUP(B72,每股未分配利润排行!A:A,2,FALSE)),"",1)</f>
        <v/>
      </c>
      <c r="G72" s="11" t="str">
        <f>IF(ISNA(VLOOKUP(B72,每股净资产排行!A:A,2,FALSE)),"",1)</f>
        <v/>
      </c>
    </row>
    <row r="73" spans="1:7">
      <c r="A73" s="12" t="s">
        <v>166</v>
      </c>
      <c r="B73" s="9" t="s">
        <v>167</v>
      </c>
      <c r="C73">
        <v>1.18</v>
      </c>
      <c r="E73" s="11" t="str">
        <f>IF(ISNA(VLOOKUP(B73,每股公积金排行!A:A,2,FALSE)),"",1)</f>
        <v/>
      </c>
      <c r="F73" s="11" t="str">
        <f>IF(ISNA(VLOOKUP(B73,每股未分配利润排行!A:A,2,FALSE)),"",1)</f>
        <v/>
      </c>
      <c r="G73" s="11" t="str">
        <f>IF(ISNA(VLOOKUP(B73,每股净资产排行!A:A,2,FALSE)),"",1)</f>
        <v/>
      </c>
    </row>
    <row r="74" spans="1:7">
      <c r="A74" s="12" t="s">
        <v>168</v>
      </c>
      <c r="B74" s="9" t="s">
        <v>169</v>
      </c>
      <c r="C74">
        <v>1.19</v>
      </c>
      <c r="E74" s="11" t="str">
        <f>IF(ISNA(VLOOKUP(B74,每股公积金排行!A:A,2,FALSE)),"",1)</f>
        <v/>
      </c>
      <c r="F74" s="11" t="str">
        <f>IF(ISNA(VLOOKUP(B74,每股未分配利润排行!A:A,2,FALSE)),"",1)</f>
        <v/>
      </c>
      <c r="G74" s="11" t="str">
        <f>IF(ISNA(VLOOKUP(B74,每股净资产排行!A:A,2,FALSE)),"",1)</f>
        <v/>
      </c>
    </row>
    <row r="75" spans="1:7">
      <c r="A75" s="12" t="s">
        <v>170</v>
      </c>
      <c r="B75" s="9" t="s">
        <v>171</v>
      </c>
      <c r="C75">
        <v>1.19</v>
      </c>
      <c r="E75" s="11" t="str">
        <f>IF(ISNA(VLOOKUP(B75,每股公积金排行!A:A,2,FALSE)),"",1)</f>
        <v/>
      </c>
      <c r="F75" s="11" t="str">
        <f>IF(ISNA(VLOOKUP(B75,每股未分配利润排行!A:A,2,FALSE)),"",1)</f>
        <v/>
      </c>
      <c r="G75" s="11" t="str">
        <f>IF(ISNA(VLOOKUP(B75,每股净资产排行!A:A,2,FALSE)),"",1)</f>
        <v/>
      </c>
    </row>
    <row r="76" spans="1:7">
      <c r="A76" s="12" t="s">
        <v>172</v>
      </c>
      <c r="B76" s="9" t="s">
        <v>173</v>
      </c>
      <c r="C76">
        <v>1.19</v>
      </c>
      <c r="E76" s="11" t="str">
        <f>IF(ISNA(VLOOKUP(B76,每股公积金排行!A:A,2,FALSE)),"",1)</f>
        <v/>
      </c>
      <c r="F76" s="11" t="str">
        <f>IF(ISNA(VLOOKUP(B76,每股未分配利润排行!A:A,2,FALSE)),"",1)</f>
        <v/>
      </c>
      <c r="G76" s="11" t="str">
        <f>IF(ISNA(VLOOKUP(B76,每股净资产排行!A:A,2,FALSE)),"",1)</f>
        <v/>
      </c>
    </row>
    <row r="77" spans="1:7">
      <c r="A77" s="12" t="s">
        <v>174</v>
      </c>
      <c r="B77" s="9" t="s">
        <v>175</v>
      </c>
      <c r="C77">
        <v>1.21</v>
      </c>
      <c r="E77" s="11" t="str">
        <f>IF(ISNA(VLOOKUP(B77,每股公积金排行!A:A,2,FALSE)),"",1)</f>
        <v/>
      </c>
      <c r="F77" s="11" t="str">
        <f>IF(ISNA(VLOOKUP(B77,每股未分配利润排行!A:A,2,FALSE)),"",1)</f>
        <v/>
      </c>
      <c r="G77" s="11" t="str">
        <f>IF(ISNA(VLOOKUP(B77,每股净资产排行!A:A,2,FALSE)),"",1)</f>
        <v/>
      </c>
    </row>
    <row r="78" spans="1:7">
      <c r="A78" s="12" t="s">
        <v>176</v>
      </c>
      <c r="B78" s="9" t="s">
        <v>177</v>
      </c>
      <c r="C78">
        <v>1.21</v>
      </c>
      <c r="E78" s="11" t="str">
        <f>IF(ISNA(VLOOKUP(B78,每股公积金排行!A:A,2,FALSE)),"",1)</f>
        <v/>
      </c>
      <c r="F78" s="11" t="str">
        <f>IF(ISNA(VLOOKUP(B78,每股未分配利润排行!A:A,2,FALSE)),"",1)</f>
        <v/>
      </c>
      <c r="G78" s="11" t="str">
        <f>IF(ISNA(VLOOKUP(B78,每股净资产排行!A:A,2,FALSE)),"",1)</f>
        <v/>
      </c>
    </row>
    <row r="79" spans="1:7">
      <c r="A79" s="12" t="s">
        <v>178</v>
      </c>
      <c r="B79" s="9" t="s">
        <v>179</v>
      </c>
      <c r="C79">
        <v>1.21</v>
      </c>
      <c r="E79" s="11" t="str">
        <f>IF(ISNA(VLOOKUP(B79,每股公积金排行!A:A,2,FALSE)),"",1)</f>
        <v/>
      </c>
      <c r="F79" s="11" t="str">
        <f>IF(ISNA(VLOOKUP(B79,每股未分配利润排行!A:A,2,FALSE)),"",1)</f>
        <v/>
      </c>
      <c r="G79" s="11" t="str">
        <f>IF(ISNA(VLOOKUP(B79,每股净资产排行!A:A,2,FALSE)),"",1)</f>
        <v/>
      </c>
    </row>
    <row r="80" spans="1:7">
      <c r="A80" s="12" t="s">
        <v>180</v>
      </c>
      <c r="B80" s="9" t="s">
        <v>181</v>
      </c>
      <c r="C80">
        <v>1.21</v>
      </c>
      <c r="E80" s="11" t="str">
        <f>IF(ISNA(VLOOKUP(B80,每股公积金排行!A:A,2,FALSE)),"",1)</f>
        <v/>
      </c>
      <c r="F80" s="11" t="str">
        <f>IF(ISNA(VLOOKUP(B80,每股未分配利润排行!A:A,2,FALSE)),"",1)</f>
        <v/>
      </c>
      <c r="G80" s="11" t="str">
        <f>IF(ISNA(VLOOKUP(B80,每股净资产排行!A:A,2,FALSE)),"",1)</f>
        <v/>
      </c>
    </row>
    <row r="81" spans="1:7">
      <c r="A81" s="12" t="s">
        <v>182</v>
      </c>
      <c r="B81" s="9" t="s">
        <v>183</v>
      </c>
      <c r="C81">
        <v>1.21</v>
      </c>
      <c r="E81" s="11" t="str">
        <f>IF(ISNA(VLOOKUP(B81,每股公积金排行!A:A,2,FALSE)),"",1)</f>
        <v/>
      </c>
      <c r="F81" s="11" t="str">
        <f>IF(ISNA(VLOOKUP(B81,每股未分配利润排行!A:A,2,FALSE)),"",1)</f>
        <v/>
      </c>
      <c r="G81" s="11" t="str">
        <f>IF(ISNA(VLOOKUP(B81,每股净资产排行!A:A,2,FALSE)),"",1)</f>
        <v/>
      </c>
    </row>
    <row r="82" spans="1:7">
      <c r="A82" s="12" t="s">
        <v>184</v>
      </c>
      <c r="B82" s="9" t="s">
        <v>185</v>
      </c>
      <c r="C82">
        <v>1.22</v>
      </c>
      <c r="E82" s="11" t="str">
        <f>IF(ISNA(VLOOKUP(B82,每股公积金排行!A:A,2,FALSE)),"",1)</f>
        <v/>
      </c>
      <c r="F82" s="11" t="str">
        <f>IF(ISNA(VLOOKUP(B82,每股未分配利润排行!A:A,2,FALSE)),"",1)</f>
        <v/>
      </c>
      <c r="G82" s="11" t="str">
        <f>IF(ISNA(VLOOKUP(B82,每股净资产排行!A:A,2,FALSE)),"",1)</f>
        <v/>
      </c>
    </row>
    <row r="83" spans="1:7">
      <c r="A83" s="12" t="s">
        <v>186</v>
      </c>
      <c r="B83" s="9" t="s">
        <v>187</v>
      </c>
      <c r="C83">
        <v>1.22</v>
      </c>
      <c r="E83" s="11" t="str">
        <f>IF(ISNA(VLOOKUP(B83,每股公积金排行!A:A,2,FALSE)),"",1)</f>
        <v/>
      </c>
      <c r="F83" s="11" t="str">
        <f>IF(ISNA(VLOOKUP(B83,每股未分配利润排行!A:A,2,FALSE)),"",1)</f>
        <v/>
      </c>
      <c r="G83" s="11" t="str">
        <f>IF(ISNA(VLOOKUP(B83,每股净资产排行!A:A,2,FALSE)),"",1)</f>
        <v/>
      </c>
    </row>
    <row r="84" spans="1:7">
      <c r="A84" s="12" t="s">
        <v>188</v>
      </c>
      <c r="B84" s="9" t="s">
        <v>189</v>
      </c>
      <c r="C84">
        <v>1.22</v>
      </c>
      <c r="E84" s="11" t="str">
        <f>IF(ISNA(VLOOKUP(B84,每股公积金排行!A:A,2,FALSE)),"",1)</f>
        <v/>
      </c>
      <c r="F84" s="11" t="str">
        <f>IF(ISNA(VLOOKUP(B84,每股未分配利润排行!A:A,2,FALSE)),"",1)</f>
        <v/>
      </c>
      <c r="G84" s="11" t="str">
        <f>IF(ISNA(VLOOKUP(B84,每股净资产排行!A:A,2,FALSE)),"",1)</f>
        <v/>
      </c>
    </row>
    <row r="85" spans="1:7">
      <c r="A85" s="12" t="s">
        <v>190</v>
      </c>
      <c r="B85" s="9" t="s">
        <v>191</v>
      </c>
      <c r="C85">
        <v>1.23</v>
      </c>
      <c r="E85" s="11" t="str">
        <f>IF(ISNA(VLOOKUP(B85,每股公积金排行!A:A,2,FALSE)),"",1)</f>
        <v/>
      </c>
      <c r="F85" s="11" t="str">
        <f>IF(ISNA(VLOOKUP(B85,每股未分配利润排行!A:A,2,FALSE)),"",1)</f>
        <v/>
      </c>
      <c r="G85" s="11" t="str">
        <f>IF(ISNA(VLOOKUP(B85,每股净资产排行!A:A,2,FALSE)),"",1)</f>
        <v/>
      </c>
    </row>
    <row r="86" spans="1:7">
      <c r="A86" s="12" t="s">
        <v>192</v>
      </c>
      <c r="B86" s="9" t="s">
        <v>193</v>
      </c>
      <c r="C86">
        <v>1.23</v>
      </c>
      <c r="E86" s="11" t="str">
        <f>IF(ISNA(VLOOKUP(B86,每股公积金排行!A:A,2,FALSE)),"",1)</f>
        <v/>
      </c>
      <c r="F86" s="11" t="str">
        <f>IF(ISNA(VLOOKUP(B86,每股未分配利润排行!A:A,2,FALSE)),"",1)</f>
        <v/>
      </c>
      <c r="G86" s="11" t="str">
        <f>IF(ISNA(VLOOKUP(B86,每股净资产排行!A:A,2,FALSE)),"",1)</f>
        <v/>
      </c>
    </row>
    <row r="87" spans="1:7">
      <c r="A87" s="12" t="s">
        <v>194</v>
      </c>
      <c r="B87" s="9" t="s">
        <v>195</v>
      </c>
      <c r="C87">
        <v>1.23</v>
      </c>
      <c r="E87" s="11" t="str">
        <f>IF(ISNA(VLOOKUP(B87,每股公积金排行!A:A,2,FALSE)),"",1)</f>
        <v/>
      </c>
      <c r="F87" s="11" t="str">
        <f>IF(ISNA(VLOOKUP(B87,每股未分配利润排行!A:A,2,FALSE)),"",1)</f>
        <v/>
      </c>
      <c r="G87" s="11" t="str">
        <f>IF(ISNA(VLOOKUP(B87,每股净资产排行!A:A,2,FALSE)),"",1)</f>
        <v/>
      </c>
    </row>
    <row r="88" spans="1:7">
      <c r="A88" s="12" t="s">
        <v>196</v>
      </c>
      <c r="B88" s="9" t="s">
        <v>197</v>
      </c>
      <c r="C88">
        <v>1.24</v>
      </c>
      <c r="E88" s="11" t="str">
        <f>IF(ISNA(VLOOKUP(B88,每股公积金排行!A:A,2,FALSE)),"",1)</f>
        <v/>
      </c>
      <c r="F88" s="11">
        <f>IF(ISNA(VLOOKUP(B88,每股未分配利润排行!A:A,2,FALSE)),"",1)</f>
        <v>1</v>
      </c>
      <c r="G88" s="11">
        <f>IF(ISNA(VLOOKUP(B88,每股净资产排行!A:A,2,FALSE)),"",1)</f>
        <v>1</v>
      </c>
    </row>
    <row r="89" spans="1:7">
      <c r="A89" s="12" t="s">
        <v>198</v>
      </c>
      <c r="B89" s="9" t="s">
        <v>199</v>
      </c>
      <c r="C89">
        <v>1.24</v>
      </c>
      <c r="E89" s="11" t="str">
        <f>IF(ISNA(VLOOKUP(B89,每股公积金排行!A:A,2,FALSE)),"",1)</f>
        <v/>
      </c>
      <c r="F89" s="11" t="str">
        <f>IF(ISNA(VLOOKUP(B89,每股未分配利润排行!A:A,2,FALSE)),"",1)</f>
        <v/>
      </c>
      <c r="G89" s="11" t="str">
        <f>IF(ISNA(VLOOKUP(B89,每股净资产排行!A:A,2,FALSE)),"",1)</f>
        <v/>
      </c>
    </row>
    <row r="90" spans="1:7">
      <c r="A90" s="12" t="s">
        <v>200</v>
      </c>
      <c r="B90" s="9" t="s">
        <v>201</v>
      </c>
      <c r="C90">
        <v>1.24</v>
      </c>
      <c r="E90" s="11" t="str">
        <f>IF(ISNA(VLOOKUP(B90,每股公积金排行!A:A,2,FALSE)),"",1)</f>
        <v/>
      </c>
      <c r="F90" s="11" t="str">
        <f>IF(ISNA(VLOOKUP(B90,每股未分配利润排行!A:A,2,FALSE)),"",1)</f>
        <v/>
      </c>
      <c r="G90" s="11" t="str">
        <f>IF(ISNA(VLOOKUP(B90,每股净资产排行!A:A,2,FALSE)),"",1)</f>
        <v/>
      </c>
    </row>
    <row r="91" spans="1:7">
      <c r="A91" s="12" t="s">
        <v>202</v>
      </c>
      <c r="B91" s="9" t="s">
        <v>203</v>
      </c>
      <c r="C91">
        <v>1.24</v>
      </c>
      <c r="E91" s="11" t="str">
        <f>IF(ISNA(VLOOKUP(B91,每股公积金排行!A:A,2,FALSE)),"",1)</f>
        <v/>
      </c>
      <c r="F91" s="11" t="str">
        <f>IF(ISNA(VLOOKUP(B91,每股未分配利润排行!A:A,2,FALSE)),"",1)</f>
        <v/>
      </c>
      <c r="G91" s="11" t="str">
        <f>IF(ISNA(VLOOKUP(B91,每股净资产排行!A:A,2,FALSE)),"",1)</f>
        <v/>
      </c>
    </row>
    <row r="92" spans="1:7">
      <c r="A92" s="12" t="s">
        <v>204</v>
      </c>
      <c r="B92" s="9" t="s">
        <v>205</v>
      </c>
      <c r="C92">
        <v>1.25</v>
      </c>
      <c r="E92" s="11" t="str">
        <f>IF(ISNA(VLOOKUP(B92,每股公积金排行!A:A,2,FALSE)),"",1)</f>
        <v/>
      </c>
      <c r="F92" s="11" t="str">
        <f>IF(ISNA(VLOOKUP(B92,每股未分配利润排行!A:A,2,FALSE)),"",1)</f>
        <v/>
      </c>
      <c r="G92" s="11" t="str">
        <f>IF(ISNA(VLOOKUP(B92,每股净资产排行!A:A,2,FALSE)),"",1)</f>
        <v/>
      </c>
    </row>
    <row r="93" spans="1:7">
      <c r="A93" s="12" t="s">
        <v>206</v>
      </c>
      <c r="B93" s="9" t="s">
        <v>207</v>
      </c>
      <c r="C93">
        <v>1.26</v>
      </c>
      <c r="E93" s="11" t="str">
        <f>IF(ISNA(VLOOKUP(B93,每股公积金排行!A:A,2,FALSE)),"",1)</f>
        <v/>
      </c>
      <c r="F93" s="11" t="str">
        <f>IF(ISNA(VLOOKUP(B93,每股未分配利润排行!A:A,2,FALSE)),"",1)</f>
        <v/>
      </c>
      <c r="G93" s="11" t="str">
        <f>IF(ISNA(VLOOKUP(B93,每股净资产排行!A:A,2,FALSE)),"",1)</f>
        <v/>
      </c>
    </row>
    <row r="94" spans="1:7">
      <c r="A94" s="12" t="s">
        <v>208</v>
      </c>
      <c r="B94" s="9" t="s">
        <v>209</v>
      </c>
      <c r="C94">
        <v>1.27</v>
      </c>
      <c r="E94" s="11" t="str">
        <f>IF(ISNA(VLOOKUP(B94,每股公积金排行!A:A,2,FALSE)),"",1)</f>
        <v/>
      </c>
      <c r="F94" s="11" t="str">
        <f>IF(ISNA(VLOOKUP(B94,每股未分配利润排行!A:A,2,FALSE)),"",1)</f>
        <v/>
      </c>
      <c r="G94" s="11" t="str">
        <f>IF(ISNA(VLOOKUP(B94,每股净资产排行!A:A,2,FALSE)),"",1)</f>
        <v/>
      </c>
    </row>
    <row r="95" spans="1:7">
      <c r="A95" s="12" t="s">
        <v>210</v>
      </c>
      <c r="B95" s="9" t="s">
        <v>211</v>
      </c>
      <c r="C95">
        <v>1.27</v>
      </c>
      <c r="E95" s="11" t="str">
        <f>IF(ISNA(VLOOKUP(B95,每股公积金排行!A:A,2,FALSE)),"",1)</f>
        <v/>
      </c>
      <c r="F95" s="11" t="str">
        <f>IF(ISNA(VLOOKUP(B95,每股未分配利润排行!A:A,2,FALSE)),"",1)</f>
        <v/>
      </c>
      <c r="G95" s="11" t="str">
        <f>IF(ISNA(VLOOKUP(B95,每股净资产排行!A:A,2,FALSE)),"",1)</f>
        <v/>
      </c>
    </row>
    <row r="96" spans="1:7">
      <c r="A96" s="12" t="s">
        <v>212</v>
      </c>
      <c r="B96" s="9" t="s">
        <v>213</v>
      </c>
      <c r="C96">
        <v>1.28</v>
      </c>
      <c r="E96" s="11" t="str">
        <f>IF(ISNA(VLOOKUP(B96,每股公积金排行!A:A,2,FALSE)),"",1)</f>
        <v/>
      </c>
      <c r="F96" s="11" t="str">
        <f>IF(ISNA(VLOOKUP(B96,每股未分配利润排行!A:A,2,FALSE)),"",1)</f>
        <v/>
      </c>
      <c r="G96" s="11" t="str">
        <f>IF(ISNA(VLOOKUP(B96,每股净资产排行!A:A,2,FALSE)),"",1)</f>
        <v/>
      </c>
    </row>
    <row r="97" spans="1:7">
      <c r="A97" s="12" t="s">
        <v>214</v>
      </c>
      <c r="B97" s="9" t="s">
        <v>215</v>
      </c>
      <c r="C97">
        <v>1.28</v>
      </c>
      <c r="E97" s="11" t="str">
        <f>IF(ISNA(VLOOKUP(B97,每股公积金排行!A:A,2,FALSE)),"",1)</f>
        <v/>
      </c>
      <c r="F97" s="11" t="str">
        <f>IF(ISNA(VLOOKUP(B97,每股未分配利润排行!A:A,2,FALSE)),"",1)</f>
        <v/>
      </c>
      <c r="G97" s="11" t="str">
        <f>IF(ISNA(VLOOKUP(B97,每股净资产排行!A:A,2,FALSE)),"",1)</f>
        <v/>
      </c>
    </row>
    <row r="98" spans="1:7">
      <c r="A98" s="12" t="s">
        <v>216</v>
      </c>
      <c r="B98" s="9" t="s">
        <v>217</v>
      </c>
      <c r="C98">
        <v>1.29</v>
      </c>
      <c r="E98" s="11" t="str">
        <f>IF(ISNA(VLOOKUP(B98,每股公积金排行!A:A,2,FALSE)),"",1)</f>
        <v/>
      </c>
      <c r="F98" s="11" t="str">
        <f>IF(ISNA(VLOOKUP(B98,每股未分配利润排行!A:A,2,FALSE)),"",1)</f>
        <v/>
      </c>
      <c r="G98" s="11" t="str">
        <f>IF(ISNA(VLOOKUP(B98,每股净资产排行!A:A,2,FALSE)),"",1)</f>
        <v/>
      </c>
    </row>
    <row r="99" spans="1:7">
      <c r="A99" s="12" t="s">
        <v>218</v>
      </c>
      <c r="B99" s="9" t="s">
        <v>219</v>
      </c>
      <c r="C99">
        <v>1.29</v>
      </c>
      <c r="E99" s="11" t="str">
        <f>IF(ISNA(VLOOKUP(B99,每股公积金排行!A:A,2,FALSE)),"",1)</f>
        <v/>
      </c>
      <c r="F99" s="11" t="str">
        <f>IF(ISNA(VLOOKUP(B99,每股未分配利润排行!A:A,2,FALSE)),"",1)</f>
        <v/>
      </c>
      <c r="G99" s="11" t="str">
        <f>IF(ISNA(VLOOKUP(B99,每股净资产排行!A:A,2,FALSE)),"",1)</f>
        <v/>
      </c>
    </row>
    <row r="100" spans="1:7">
      <c r="A100" s="12" t="s">
        <v>220</v>
      </c>
      <c r="B100" s="9" t="s">
        <v>221</v>
      </c>
      <c r="C100">
        <v>1.3</v>
      </c>
      <c r="E100" s="11" t="str">
        <f>IF(ISNA(VLOOKUP(B100,每股公积金排行!A:A,2,FALSE)),"",1)</f>
        <v/>
      </c>
      <c r="F100" s="11" t="str">
        <f>IF(ISNA(VLOOKUP(B100,每股未分配利润排行!A:A,2,FALSE)),"",1)</f>
        <v/>
      </c>
      <c r="G100" s="11" t="str">
        <f>IF(ISNA(VLOOKUP(B100,每股净资产排行!A:A,2,FALSE)),"",1)</f>
        <v/>
      </c>
    </row>
    <row r="101" spans="1:7">
      <c r="A101" s="12" t="s">
        <v>222</v>
      </c>
      <c r="B101" s="9" t="s">
        <v>223</v>
      </c>
      <c r="C101">
        <v>1.3</v>
      </c>
      <c r="E101" s="11" t="str">
        <f>IF(ISNA(VLOOKUP(B101,每股公积金排行!A:A,2,FALSE)),"",1)</f>
        <v/>
      </c>
      <c r="F101" s="11" t="str">
        <f>IF(ISNA(VLOOKUP(B101,每股未分配利润排行!A:A,2,FALSE)),"",1)</f>
        <v/>
      </c>
      <c r="G101" s="11" t="str">
        <f>IF(ISNA(VLOOKUP(B101,每股净资产排行!A:A,2,FALSE)),"",1)</f>
        <v/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1"/>
  <sheetViews>
    <sheetView workbookViewId="0">
      <selection activeCell="K14" sqref="K14"/>
    </sheetView>
  </sheetViews>
  <sheetFormatPr defaultRowHeight="13.5"/>
  <cols>
    <col min="1" max="1" width="9" style="9"/>
    <col min="3" max="3" width="9.5" bestFit="1" customWidth="1"/>
  </cols>
  <sheetData>
    <row r="1" spans="1:6">
      <c r="C1" s="10">
        <v>42621</v>
      </c>
      <c r="E1" s="11" t="s">
        <v>438</v>
      </c>
      <c r="F1" s="11" t="s">
        <v>439</v>
      </c>
    </row>
    <row r="2" spans="1:6">
      <c r="A2" s="9" t="s">
        <v>344</v>
      </c>
      <c r="B2" t="s">
        <v>345</v>
      </c>
      <c r="C2">
        <v>51.73</v>
      </c>
      <c r="E2" s="11" t="str">
        <f>IF(ISNA(VLOOKUP(A2,每股公积金排行!A:A,2,FALSE)),"",1)</f>
        <v/>
      </c>
      <c r="F2" s="11">
        <f>IF(ISNA(VLOOKUP(A2,每股未分配利润排行!A:A,2,FALSE)),"",1)</f>
        <v>1</v>
      </c>
    </row>
    <row r="3" spans="1:6">
      <c r="A3" s="9" t="s">
        <v>336</v>
      </c>
      <c r="B3" t="s">
        <v>276</v>
      </c>
      <c r="C3">
        <v>23.14</v>
      </c>
      <c r="E3" s="11">
        <f>IF(ISNA(VLOOKUP(A3,每股公积金排行!A:A,2,FALSE)),"",1)</f>
        <v>1</v>
      </c>
      <c r="F3" s="11" t="str">
        <f>IF(ISNA(VLOOKUP(A3,每股未分配利润排行!A:A,2,FALSE)),"",1)</f>
        <v/>
      </c>
    </row>
    <row r="4" spans="1:6">
      <c r="A4" s="9" t="s">
        <v>348</v>
      </c>
      <c r="B4" t="s">
        <v>349</v>
      </c>
      <c r="C4">
        <v>23.04</v>
      </c>
      <c r="E4" s="11" t="str">
        <f>IF(ISNA(VLOOKUP(A4,每股公积金排行!A:A,2,FALSE)),"",1)</f>
        <v/>
      </c>
      <c r="F4" s="11">
        <f>IF(ISNA(VLOOKUP(A4,每股未分配利润排行!A:A,2,FALSE)),"",1)</f>
        <v>1</v>
      </c>
    </row>
    <row r="5" spans="1:6">
      <c r="A5" s="9" t="s">
        <v>287</v>
      </c>
      <c r="B5" t="s">
        <v>227</v>
      </c>
      <c r="C5">
        <v>22.6</v>
      </c>
      <c r="E5" s="11">
        <f>IF(ISNA(VLOOKUP(A5,每股公积金排行!A:A,2,FALSE)),"",1)</f>
        <v>1</v>
      </c>
      <c r="F5" s="11" t="str">
        <f>IF(ISNA(VLOOKUP(A5,每股未分配利润排行!A:A,2,FALSE)),"",1)</f>
        <v/>
      </c>
    </row>
    <row r="6" spans="1:6">
      <c r="A6" s="9" t="s">
        <v>291</v>
      </c>
      <c r="B6" t="s">
        <v>231</v>
      </c>
      <c r="C6">
        <v>21.34</v>
      </c>
      <c r="E6" s="11">
        <f>IF(ISNA(VLOOKUP(A6,每股公积金排行!A:A,2,FALSE)),"",1)</f>
        <v>1</v>
      </c>
      <c r="F6" s="11">
        <f>IF(ISNA(VLOOKUP(A6,每股未分配利润排行!A:A,2,FALSE)),"",1)</f>
        <v>1</v>
      </c>
    </row>
    <row r="7" spans="1:6">
      <c r="A7" s="9" t="s">
        <v>288</v>
      </c>
      <c r="B7" t="s">
        <v>228</v>
      </c>
      <c r="C7">
        <v>21.19</v>
      </c>
      <c r="E7" s="11">
        <f>IF(ISNA(VLOOKUP(A7,每股公积金排行!A:A,2,FALSE)),"",1)</f>
        <v>1</v>
      </c>
      <c r="F7" s="11" t="str">
        <f>IF(ISNA(VLOOKUP(A7,每股未分配利润排行!A:A,2,FALSE)),"",1)</f>
        <v/>
      </c>
    </row>
    <row r="8" spans="1:6">
      <c r="A8" s="9" t="s">
        <v>335</v>
      </c>
      <c r="B8" t="s">
        <v>275</v>
      </c>
      <c r="C8">
        <v>19.91</v>
      </c>
      <c r="E8" s="11">
        <f>IF(ISNA(VLOOKUP(A8,每股公积金排行!A:A,2,FALSE)),"",1)</f>
        <v>1</v>
      </c>
      <c r="F8" s="11">
        <f>IF(ISNA(VLOOKUP(A8,每股未分配利润排行!A:A,2,FALSE)),"",1)</f>
        <v>1</v>
      </c>
    </row>
    <row r="9" spans="1:6">
      <c r="A9" s="9" t="s">
        <v>294</v>
      </c>
      <c r="B9" t="s">
        <v>234</v>
      </c>
      <c r="C9">
        <v>19.21</v>
      </c>
      <c r="E9" s="11">
        <f>IF(ISNA(VLOOKUP(A9,每股公积金排行!A:A,2,FALSE)),"",1)</f>
        <v>1</v>
      </c>
      <c r="F9" s="11" t="str">
        <f>IF(ISNA(VLOOKUP(A9,每股未分配利润排行!A:A,2,FALSE)),"",1)</f>
        <v/>
      </c>
    </row>
    <row r="10" spans="1:6">
      <c r="A10" s="9" t="s">
        <v>354</v>
      </c>
      <c r="B10" t="s">
        <v>355</v>
      </c>
      <c r="C10">
        <v>19.12</v>
      </c>
      <c r="E10" s="11" t="str">
        <f>IF(ISNA(VLOOKUP(A10,每股公积金排行!A:A,2,FALSE)),"",1)</f>
        <v/>
      </c>
      <c r="F10" s="11">
        <f>IF(ISNA(VLOOKUP(A10,每股未分配利润排行!A:A,2,FALSE)),"",1)</f>
        <v>1</v>
      </c>
    </row>
    <row r="11" spans="1:6">
      <c r="A11" s="9" t="s">
        <v>315</v>
      </c>
      <c r="B11" t="s">
        <v>255</v>
      </c>
      <c r="C11">
        <v>18.5</v>
      </c>
      <c r="E11" s="11">
        <f>IF(ISNA(VLOOKUP(A11,每股公积金排行!A:A,2,FALSE)),"",1)</f>
        <v>1</v>
      </c>
      <c r="F11" s="11">
        <f>IF(ISNA(VLOOKUP(A11,每股未分配利润排行!A:A,2,FALSE)),"",1)</f>
        <v>1</v>
      </c>
    </row>
    <row r="12" spans="1:6">
      <c r="A12" s="9" t="s">
        <v>290</v>
      </c>
      <c r="B12" t="s">
        <v>230</v>
      </c>
      <c r="C12">
        <v>16.77</v>
      </c>
      <c r="E12" s="11">
        <f>IF(ISNA(VLOOKUP(A12,每股公积金排行!A:A,2,FALSE)),"",1)</f>
        <v>1</v>
      </c>
      <c r="F12" s="11" t="str">
        <f>IF(ISNA(VLOOKUP(A12,每股未分配利润排行!A:A,2,FALSE)),"",1)</f>
        <v/>
      </c>
    </row>
    <row r="13" spans="1:6">
      <c r="A13" s="9" t="s">
        <v>302</v>
      </c>
      <c r="B13" t="s">
        <v>242</v>
      </c>
      <c r="C13">
        <v>16.34</v>
      </c>
      <c r="E13" s="11">
        <f>IF(ISNA(VLOOKUP(A13,每股公积金排行!A:A,2,FALSE)),"",1)</f>
        <v>1</v>
      </c>
      <c r="F13" s="11" t="str">
        <f>IF(ISNA(VLOOKUP(A13,每股未分配利润排行!A:A,2,FALSE)),"",1)</f>
        <v/>
      </c>
    </row>
    <row r="14" spans="1:6">
      <c r="A14" s="9" t="s">
        <v>305</v>
      </c>
      <c r="B14" t="s">
        <v>245</v>
      </c>
      <c r="C14">
        <v>16.260000000000002</v>
      </c>
      <c r="E14" s="11">
        <f>IF(ISNA(VLOOKUP(A14,每股公积金排行!A:A,2,FALSE)),"",1)</f>
        <v>1</v>
      </c>
      <c r="F14" s="11" t="str">
        <f>IF(ISNA(VLOOKUP(A14,每股未分配利润排行!A:A,2,FALSE)),"",1)</f>
        <v/>
      </c>
    </row>
    <row r="15" spans="1:6">
      <c r="A15" s="9" t="s">
        <v>368</v>
      </c>
      <c r="B15" t="s">
        <v>369</v>
      </c>
      <c r="C15">
        <v>16.23</v>
      </c>
      <c r="E15" s="11" t="str">
        <f>IF(ISNA(VLOOKUP(A15,每股公积金排行!A:A,2,FALSE)),"",1)</f>
        <v/>
      </c>
      <c r="F15" s="11">
        <f>IF(ISNA(VLOOKUP(A15,每股未分配利润排行!A:A,2,FALSE)),"",1)</f>
        <v>1</v>
      </c>
    </row>
    <row r="16" spans="1:6">
      <c r="A16" s="9" t="s">
        <v>370</v>
      </c>
      <c r="B16" t="s">
        <v>371</v>
      </c>
      <c r="C16">
        <v>16.23</v>
      </c>
      <c r="E16" s="11" t="str">
        <f>IF(ISNA(VLOOKUP(A16,每股公积金排行!A:A,2,FALSE)),"",1)</f>
        <v/>
      </c>
      <c r="F16" s="11">
        <f>IF(ISNA(VLOOKUP(A16,每股未分配利润排行!A:A,2,FALSE)),"",1)</f>
        <v>1</v>
      </c>
    </row>
    <row r="17" spans="1:6">
      <c r="A17" s="9" t="s">
        <v>297</v>
      </c>
      <c r="B17" t="s">
        <v>237</v>
      </c>
      <c r="C17">
        <v>16.21</v>
      </c>
      <c r="E17" s="11">
        <f>IF(ISNA(VLOOKUP(A17,每股公积金排行!A:A,2,FALSE)),"",1)</f>
        <v>1</v>
      </c>
      <c r="F17" s="11" t="str">
        <f>IF(ISNA(VLOOKUP(A17,每股未分配利润排行!A:A,2,FALSE)),"",1)</f>
        <v/>
      </c>
    </row>
    <row r="18" spans="1:6">
      <c r="A18" s="9" t="s">
        <v>292</v>
      </c>
      <c r="B18" t="s">
        <v>232</v>
      </c>
      <c r="C18">
        <v>16</v>
      </c>
      <c r="E18" s="11">
        <f>IF(ISNA(VLOOKUP(A18,每股公积金排行!A:A,2,FALSE)),"",1)</f>
        <v>1</v>
      </c>
      <c r="F18" s="11" t="str">
        <f>IF(ISNA(VLOOKUP(A18,每股未分配利润排行!A:A,2,FALSE)),"",1)</f>
        <v/>
      </c>
    </row>
    <row r="19" spans="1:6">
      <c r="A19" s="9" t="s">
        <v>390</v>
      </c>
      <c r="B19" t="s">
        <v>391</v>
      </c>
      <c r="C19">
        <v>15.95</v>
      </c>
      <c r="E19" s="11" t="str">
        <f>IF(ISNA(VLOOKUP(A19,每股公积金排行!A:A,2,FALSE)),"",1)</f>
        <v/>
      </c>
      <c r="F19" s="11">
        <f>IF(ISNA(VLOOKUP(A19,每股未分配利润排行!A:A,2,FALSE)),"",1)</f>
        <v>1</v>
      </c>
    </row>
    <row r="20" spans="1:6">
      <c r="A20" s="9" t="s">
        <v>99</v>
      </c>
      <c r="B20" t="s">
        <v>51</v>
      </c>
      <c r="C20">
        <v>15.88</v>
      </c>
      <c r="E20" s="11" t="str">
        <f>IF(ISNA(VLOOKUP(A20,每股公积金排行!A:A,2,FALSE)),"",1)</f>
        <v/>
      </c>
      <c r="F20" s="11">
        <f>IF(ISNA(VLOOKUP(A20,每股未分配利润排行!A:A,2,FALSE)),"",1)</f>
        <v>1</v>
      </c>
    </row>
    <row r="21" spans="1:6">
      <c r="A21" s="9" t="s">
        <v>314</v>
      </c>
      <c r="B21" t="s">
        <v>254</v>
      </c>
      <c r="C21">
        <v>15.81</v>
      </c>
      <c r="E21" s="11">
        <f>IF(ISNA(VLOOKUP(A21,每股公积金排行!A:A,2,FALSE)),"",1)</f>
        <v>1</v>
      </c>
      <c r="F21" s="11">
        <f>IF(ISNA(VLOOKUP(A21,每股未分配利润排行!A:A,2,FALSE)),"",1)</f>
        <v>1</v>
      </c>
    </row>
    <row r="22" spans="1:6">
      <c r="A22" s="9" t="s">
        <v>352</v>
      </c>
      <c r="B22" t="s">
        <v>353</v>
      </c>
      <c r="C22">
        <v>15.69</v>
      </c>
      <c r="E22" s="11" t="str">
        <f>IF(ISNA(VLOOKUP(A22,每股公积金排行!A:A,2,FALSE)),"",1)</f>
        <v/>
      </c>
      <c r="F22" s="11">
        <f>IF(ISNA(VLOOKUP(A22,每股未分配利润排行!A:A,2,FALSE)),"",1)</f>
        <v>1</v>
      </c>
    </row>
    <row r="23" spans="1:6">
      <c r="A23" s="9" t="s">
        <v>424</v>
      </c>
      <c r="B23" t="s">
        <v>425</v>
      </c>
      <c r="C23">
        <v>15.41</v>
      </c>
      <c r="E23" s="11" t="str">
        <f>IF(ISNA(VLOOKUP(A23,每股公积金排行!A:A,2,FALSE)),"",1)</f>
        <v/>
      </c>
      <c r="F23" s="11">
        <f>IF(ISNA(VLOOKUP(A23,每股未分配利润排行!A:A,2,FALSE)),"",1)</f>
        <v>1</v>
      </c>
    </row>
    <row r="24" spans="1:6">
      <c r="A24" s="9" t="s">
        <v>149</v>
      </c>
      <c r="B24" t="s">
        <v>148</v>
      </c>
      <c r="C24">
        <v>15.27</v>
      </c>
      <c r="E24" s="11" t="str">
        <f>IF(ISNA(VLOOKUP(A24,每股公积金排行!A:A,2,FALSE)),"",1)</f>
        <v/>
      </c>
      <c r="F24" s="11" t="str">
        <f>IF(ISNA(VLOOKUP(A24,每股未分配利润排行!A:A,2,FALSE)),"",1)</f>
        <v/>
      </c>
    </row>
    <row r="25" spans="1:6">
      <c r="A25" s="9" t="s">
        <v>197</v>
      </c>
      <c r="B25" t="s">
        <v>196</v>
      </c>
      <c r="C25">
        <v>15</v>
      </c>
      <c r="E25" s="11" t="str">
        <f>IF(ISNA(VLOOKUP(A25,每股公积金排行!A:A,2,FALSE)),"",1)</f>
        <v/>
      </c>
      <c r="F25" s="11">
        <f>IF(ISNA(VLOOKUP(A25,每股未分配利润排行!A:A,2,FALSE)),"",1)</f>
        <v>1</v>
      </c>
    </row>
    <row r="26" spans="1:6">
      <c r="A26" s="9" t="s">
        <v>107</v>
      </c>
      <c r="B26" t="s">
        <v>59</v>
      </c>
      <c r="C26">
        <v>14.97</v>
      </c>
      <c r="E26" s="11" t="str">
        <f>IF(ISNA(VLOOKUP(A26,每股公积金排行!A:A,2,FALSE)),"",1)</f>
        <v/>
      </c>
      <c r="F26" s="11">
        <f>IF(ISNA(VLOOKUP(A26,每股未分配利润排行!A:A,2,FALSE)),"",1)</f>
        <v>1</v>
      </c>
    </row>
    <row r="27" spans="1:6">
      <c r="A27" s="9" t="s">
        <v>289</v>
      </c>
      <c r="B27" t="s">
        <v>229</v>
      </c>
      <c r="C27">
        <v>14.96</v>
      </c>
      <c r="E27" s="11">
        <f>IF(ISNA(VLOOKUP(A27,每股公积金排行!A:A,2,FALSE)),"",1)</f>
        <v>1</v>
      </c>
      <c r="F27" s="11" t="str">
        <f>IF(ISNA(VLOOKUP(A27,每股未分配利润排行!A:A,2,FALSE)),"",1)</f>
        <v/>
      </c>
    </row>
    <row r="28" spans="1:6">
      <c r="A28" s="9" t="s">
        <v>298</v>
      </c>
      <c r="B28" t="s">
        <v>238</v>
      </c>
      <c r="C28">
        <v>14.62</v>
      </c>
      <c r="E28" s="11">
        <f>IF(ISNA(VLOOKUP(A28,每股公积金排行!A:A,2,FALSE)),"",1)</f>
        <v>1</v>
      </c>
      <c r="F28" s="11" t="str">
        <f>IF(ISNA(VLOOKUP(A28,每股未分配利润排行!A:A,2,FALSE)),"",1)</f>
        <v/>
      </c>
    </row>
    <row r="29" spans="1:6">
      <c r="A29" s="9" t="s">
        <v>26</v>
      </c>
      <c r="B29" t="s">
        <v>64</v>
      </c>
      <c r="C29">
        <v>14.6</v>
      </c>
      <c r="E29" s="11" t="str">
        <f>IF(ISNA(VLOOKUP(A29,每股公积金排行!A:A,2,FALSE)),"",1)</f>
        <v/>
      </c>
      <c r="F29" s="11" t="str">
        <f>IF(ISNA(VLOOKUP(A29,每股未分配利润排行!A:A,2,FALSE)),"",1)</f>
        <v/>
      </c>
    </row>
    <row r="30" spans="1:6">
      <c r="A30" s="9" t="s">
        <v>309</v>
      </c>
      <c r="B30" t="s">
        <v>249</v>
      </c>
      <c r="C30">
        <v>14.59</v>
      </c>
      <c r="E30" s="11">
        <f>IF(ISNA(VLOOKUP(A30,每股公积金排行!A:A,2,FALSE)),"",1)</f>
        <v>1</v>
      </c>
      <c r="F30" s="11" t="str">
        <f>IF(ISNA(VLOOKUP(A30,每股未分配利润排行!A:A,2,FALSE)),"",1)</f>
        <v/>
      </c>
    </row>
    <row r="31" spans="1:6">
      <c r="A31" s="9" t="s">
        <v>418</v>
      </c>
      <c r="B31" t="s">
        <v>419</v>
      </c>
      <c r="C31">
        <v>14.07</v>
      </c>
      <c r="E31" s="11" t="str">
        <f>IF(ISNA(VLOOKUP(A31,每股公积金排行!A:A,2,FALSE)),"",1)</f>
        <v/>
      </c>
      <c r="F31" s="11">
        <f>IF(ISNA(VLOOKUP(A31,每股未分配利润排行!A:A,2,FALSE)),"",1)</f>
        <v>1</v>
      </c>
    </row>
    <row r="32" spans="1:6">
      <c r="A32" s="9" t="s">
        <v>321</v>
      </c>
      <c r="B32" t="s">
        <v>261</v>
      </c>
      <c r="C32">
        <v>14.01</v>
      </c>
      <c r="E32" s="11">
        <f>IF(ISNA(VLOOKUP(A32,每股公积金排行!A:A,2,FALSE)),"",1)</f>
        <v>1</v>
      </c>
      <c r="F32" s="11" t="str">
        <f>IF(ISNA(VLOOKUP(A32,每股未分配利润排行!A:A,2,FALSE)),"",1)</f>
        <v/>
      </c>
    </row>
    <row r="33" spans="1:6">
      <c r="A33" s="9" t="s">
        <v>325</v>
      </c>
      <c r="B33" t="s">
        <v>265</v>
      </c>
      <c r="C33">
        <v>13.69</v>
      </c>
      <c r="E33" s="11">
        <f>IF(ISNA(VLOOKUP(A33,每股公积金排行!A:A,2,FALSE)),"",1)</f>
        <v>1</v>
      </c>
      <c r="F33" s="11" t="str">
        <f>IF(ISNA(VLOOKUP(A33,每股未分配利润排行!A:A,2,FALSE)),"",1)</f>
        <v/>
      </c>
    </row>
    <row r="34" spans="1:6">
      <c r="A34" s="9" t="s">
        <v>356</v>
      </c>
      <c r="B34" t="s">
        <v>357</v>
      </c>
      <c r="C34">
        <v>13.67</v>
      </c>
      <c r="E34" s="11" t="str">
        <f>IF(ISNA(VLOOKUP(A34,每股公积金排行!A:A,2,FALSE)),"",1)</f>
        <v/>
      </c>
      <c r="F34" s="11">
        <f>IF(ISNA(VLOOKUP(A34,每股未分配利润排行!A:A,2,FALSE)),"",1)</f>
        <v>1</v>
      </c>
    </row>
    <row r="35" spans="1:6">
      <c r="A35" s="9" t="s">
        <v>358</v>
      </c>
      <c r="B35" t="s">
        <v>359</v>
      </c>
      <c r="C35">
        <v>13.67</v>
      </c>
      <c r="E35" s="11" t="str">
        <f>IF(ISNA(VLOOKUP(A35,每股公积金排行!A:A,2,FALSE)),"",1)</f>
        <v/>
      </c>
      <c r="F35" s="11">
        <f>IF(ISNA(VLOOKUP(A35,每股未分配利润排行!A:A,2,FALSE)),"",1)</f>
        <v>1</v>
      </c>
    </row>
    <row r="36" spans="1:6">
      <c r="A36" s="9" t="s">
        <v>304</v>
      </c>
      <c r="B36" t="s">
        <v>244</v>
      </c>
      <c r="C36">
        <v>13.64</v>
      </c>
      <c r="E36" s="11">
        <f>IF(ISNA(VLOOKUP(A36,每股公积金排行!A:A,2,FALSE)),"",1)</f>
        <v>1</v>
      </c>
      <c r="F36" s="11" t="str">
        <f>IF(ISNA(VLOOKUP(A36,每股未分配利润排行!A:A,2,FALSE)),"",1)</f>
        <v/>
      </c>
    </row>
    <row r="37" spans="1:6">
      <c r="A37" s="9" t="s">
        <v>360</v>
      </c>
      <c r="B37" t="s">
        <v>361</v>
      </c>
      <c r="C37">
        <v>13.63</v>
      </c>
      <c r="E37" s="11" t="str">
        <f>IF(ISNA(VLOOKUP(A37,每股公积金排行!A:A,2,FALSE)),"",1)</f>
        <v/>
      </c>
      <c r="F37" s="11">
        <f>IF(ISNA(VLOOKUP(A37,每股未分配利润排行!A:A,2,FALSE)),"",1)</f>
        <v>1</v>
      </c>
    </row>
    <row r="38" spans="1:6">
      <c r="A38" s="9" t="s">
        <v>299</v>
      </c>
      <c r="B38" t="s">
        <v>239</v>
      </c>
      <c r="C38">
        <v>13.51</v>
      </c>
      <c r="E38" s="11">
        <f>IF(ISNA(VLOOKUP(A38,每股公积金排行!A:A,2,FALSE)),"",1)</f>
        <v>1</v>
      </c>
      <c r="F38" s="11" t="str">
        <f>IF(ISNA(VLOOKUP(A38,每股未分配利润排行!A:A,2,FALSE)),"",1)</f>
        <v/>
      </c>
    </row>
    <row r="39" spans="1:6">
      <c r="A39" s="9" t="s">
        <v>362</v>
      </c>
      <c r="B39" t="s">
        <v>363</v>
      </c>
      <c r="C39">
        <v>13.5</v>
      </c>
      <c r="E39" s="11" t="str">
        <f>IF(ISNA(VLOOKUP(A39,每股公积金排行!A:A,2,FALSE)),"",1)</f>
        <v/>
      </c>
      <c r="F39" s="11">
        <f>IF(ISNA(VLOOKUP(A39,每股未分配利润排行!A:A,2,FALSE)),"",1)</f>
        <v>1</v>
      </c>
    </row>
    <row r="40" spans="1:6">
      <c r="A40" s="9" t="s">
        <v>121</v>
      </c>
      <c r="B40" t="s">
        <v>75</v>
      </c>
      <c r="C40">
        <v>13.37</v>
      </c>
      <c r="E40" s="11" t="str">
        <f>IF(ISNA(VLOOKUP(A40,每股公积金排行!A:A,2,FALSE)),"",1)</f>
        <v/>
      </c>
      <c r="F40" s="11" t="str">
        <f>IF(ISNA(VLOOKUP(A40,每股未分配利润排行!A:A,2,FALSE)),"",1)</f>
        <v/>
      </c>
    </row>
    <row r="41" spans="1:6">
      <c r="A41" s="9" t="s">
        <v>446</v>
      </c>
      <c r="B41" t="s">
        <v>440</v>
      </c>
      <c r="C41">
        <v>13.23</v>
      </c>
      <c r="E41" s="11" t="str">
        <f>IF(ISNA(VLOOKUP(A41,每股公积金排行!A:A,2,FALSE)),"",1)</f>
        <v/>
      </c>
      <c r="F41" s="11" t="str">
        <f>IF(ISNA(VLOOKUP(A41,每股未分配利润排行!A:A,2,FALSE)),"",1)</f>
        <v/>
      </c>
    </row>
    <row r="42" spans="1:6">
      <c r="A42" s="9" t="s">
        <v>323</v>
      </c>
      <c r="B42" t="s">
        <v>263</v>
      </c>
      <c r="C42">
        <v>12.91</v>
      </c>
      <c r="E42" s="11">
        <f>IF(ISNA(VLOOKUP(A42,每股公积金排行!A:A,2,FALSE)),"",1)</f>
        <v>1</v>
      </c>
      <c r="F42" s="11" t="str">
        <f>IF(ISNA(VLOOKUP(A42,每股未分配利润排行!A:A,2,FALSE)),"",1)</f>
        <v/>
      </c>
    </row>
    <row r="43" spans="1:6">
      <c r="A43" s="9" t="s">
        <v>318</v>
      </c>
      <c r="B43" t="s">
        <v>258</v>
      </c>
      <c r="C43">
        <v>12.76</v>
      </c>
      <c r="E43" s="11">
        <f>IF(ISNA(VLOOKUP(A43,每股公积金排行!A:A,2,FALSE)),"",1)</f>
        <v>1</v>
      </c>
      <c r="F43" s="11" t="str">
        <f>IF(ISNA(VLOOKUP(A43,每股未分配利润排行!A:A,2,FALSE)),"",1)</f>
        <v/>
      </c>
    </row>
    <row r="44" spans="1:6">
      <c r="A44" s="9" t="s">
        <v>388</v>
      </c>
      <c r="B44" t="s">
        <v>389</v>
      </c>
      <c r="C44">
        <v>12.75</v>
      </c>
      <c r="E44" s="11" t="str">
        <f>IF(ISNA(VLOOKUP(A44,每股公积金排行!A:A,2,FALSE)),"",1)</f>
        <v/>
      </c>
      <c r="F44" s="11">
        <f>IF(ISNA(VLOOKUP(A44,每股未分配利润排行!A:A,2,FALSE)),"",1)</f>
        <v>1</v>
      </c>
    </row>
    <row r="45" spans="1:6">
      <c r="A45" s="9" t="s">
        <v>396</v>
      </c>
      <c r="B45" t="s">
        <v>397</v>
      </c>
      <c r="C45">
        <v>12.58</v>
      </c>
      <c r="E45" s="11" t="str">
        <f>IF(ISNA(VLOOKUP(A45,每股公积金排行!A:A,2,FALSE)),"",1)</f>
        <v/>
      </c>
      <c r="F45" s="11">
        <f>IF(ISNA(VLOOKUP(A45,每股未分配利润排行!A:A,2,FALSE)),"",1)</f>
        <v>1</v>
      </c>
    </row>
    <row r="46" spans="1:6">
      <c r="A46" s="9" t="s">
        <v>372</v>
      </c>
      <c r="B46" t="s">
        <v>373</v>
      </c>
      <c r="C46">
        <v>12.54</v>
      </c>
      <c r="E46" s="11" t="str">
        <f>IF(ISNA(VLOOKUP(A46,每股公积金排行!A:A,2,FALSE)),"",1)</f>
        <v/>
      </c>
      <c r="F46" s="11">
        <f>IF(ISNA(VLOOKUP(A46,每股未分配利润排行!A:A,2,FALSE)),"",1)</f>
        <v>1</v>
      </c>
    </row>
    <row r="47" spans="1:6">
      <c r="A47" s="9" t="s">
        <v>320</v>
      </c>
      <c r="B47" t="s">
        <v>260</v>
      </c>
      <c r="C47">
        <v>12.49</v>
      </c>
      <c r="E47" s="11">
        <f>IF(ISNA(VLOOKUP(A47,每股公积金排行!A:A,2,FALSE)),"",1)</f>
        <v>1</v>
      </c>
      <c r="F47" s="11" t="str">
        <f>IF(ISNA(VLOOKUP(A47,每股未分配利润排行!A:A,2,FALSE)),"",1)</f>
        <v/>
      </c>
    </row>
    <row r="48" spans="1:6">
      <c r="A48" s="9" t="s">
        <v>284</v>
      </c>
      <c r="B48" t="s">
        <v>224</v>
      </c>
      <c r="C48">
        <v>12.42</v>
      </c>
      <c r="E48" s="11">
        <f>IF(ISNA(VLOOKUP(A48,每股公积金排行!A:A,2,FALSE)),"",1)</f>
        <v>1</v>
      </c>
      <c r="F48" s="11">
        <f>IF(ISNA(VLOOKUP(A48,每股未分配利润排行!A:A,2,FALSE)),"",1)</f>
        <v>1</v>
      </c>
    </row>
    <row r="49" spans="1:6">
      <c r="A49" s="9" t="s">
        <v>447</v>
      </c>
      <c r="B49" t="s">
        <v>441</v>
      </c>
      <c r="C49">
        <v>12.36</v>
      </c>
      <c r="E49" s="11" t="str">
        <f>IF(ISNA(VLOOKUP(A49,每股公积金排行!A:A,2,FALSE)),"",1)</f>
        <v/>
      </c>
      <c r="F49" s="11" t="str">
        <f>IF(ISNA(VLOOKUP(A49,每股未分配利润排行!A:A,2,FALSE)),"",1)</f>
        <v/>
      </c>
    </row>
    <row r="50" spans="1:6">
      <c r="A50" s="9" t="s">
        <v>448</v>
      </c>
      <c r="B50" t="s">
        <v>442</v>
      </c>
      <c r="C50">
        <v>12.1</v>
      </c>
      <c r="E50" s="11" t="str">
        <f>IF(ISNA(VLOOKUP(A50,每股公积金排行!A:A,2,FALSE)),"",1)</f>
        <v/>
      </c>
      <c r="F50" s="11" t="str">
        <f>IF(ISNA(VLOOKUP(A50,每股未分配利润排行!A:A,2,FALSE)),"",1)</f>
        <v/>
      </c>
    </row>
    <row r="51" spans="1:6">
      <c r="A51" s="9" t="s">
        <v>432</v>
      </c>
      <c r="B51" t="s">
        <v>433</v>
      </c>
      <c r="C51">
        <v>12.1</v>
      </c>
      <c r="E51" s="11" t="str">
        <f>IF(ISNA(VLOOKUP(A51,每股公积金排行!A:A,2,FALSE)),"",1)</f>
        <v/>
      </c>
      <c r="F51" s="11">
        <f>IF(ISNA(VLOOKUP(A51,每股未分配利润排行!A:A,2,FALSE)),"",1)</f>
        <v>1</v>
      </c>
    </row>
    <row r="52" spans="1:6">
      <c r="A52" s="9" t="s">
        <v>449</v>
      </c>
      <c r="B52" t="s">
        <v>443</v>
      </c>
      <c r="C52">
        <v>12.09</v>
      </c>
      <c r="E52" s="11" t="str">
        <f>IF(ISNA(VLOOKUP(A52,每股公积金排行!A:A,2,FALSE)),"",1)</f>
        <v/>
      </c>
      <c r="F52" s="11" t="str">
        <f>IF(ISNA(VLOOKUP(A52,每股未分配利润排行!A:A,2,FALSE)),"",1)</f>
        <v/>
      </c>
    </row>
    <row r="53" spans="1:6">
      <c r="A53" s="9" t="s">
        <v>410</v>
      </c>
      <c r="B53" t="s">
        <v>411</v>
      </c>
      <c r="C53">
        <v>12.07</v>
      </c>
      <c r="E53" s="11" t="str">
        <f>IF(ISNA(VLOOKUP(A53,每股公积金排行!A:A,2,FALSE)),"",1)</f>
        <v/>
      </c>
      <c r="F53" s="11">
        <f>IF(ISNA(VLOOKUP(A53,每股未分配利润排行!A:A,2,FALSE)),"",1)</f>
        <v>1</v>
      </c>
    </row>
    <row r="54" spans="1:6">
      <c r="A54" s="9" t="s">
        <v>400</v>
      </c>
      <c r="B54" t="s">
        <v>401</v>
      </c>
      <c r="C54">
        <v>12.06</v>
      </c>
      <c r="E54" s="11" t="str">
        <f>IF(ISNA(VLOOKUP(A54,每股公积金排行!A:A,2,FALSE)),"",1)</f>
        <v/>
      </c>
      <c r="F54" s="11">
        <f>IF(ISNA(VLOOKUP(A54,每股未分配利润排行!A:A,2,FALSE)),"",1)</f>
        <v>1</v>
      </c>
    </row>
    <row r="55" spans="1:6">
      <c r="A55" s="9" t="s">
        <v>402</v>
      </c>
      <c r="B55" t="s">
        <v>403</v>
      </c>
      <c r="C55">
        <v>12.06</v>
      </c>
      <c r="E55" s="11" t="str">
        <f>IF(ISNA(VLOOKUP(A55,每股公积金排行!A:A,2,FALSE)),"",1)</f>
        <v/>
      </c>
      <c r="F55" s="11">
        <f>IF(ISNA(VLOOKUP(A55,每股未分配利润排行!A:A,2,FALSE)),"",1)</f>
        <v>1</v>
      </c>
    </row>
    <row r="56" spans="1:6">
      <c r="A56" s="9" t="s">
        <v>364</v>
      </c>
      <c r="B56" t="s">
        <v>365</v>
      </c>
      <c r="C56">
        <v>12.06</v>
      </c>
      <c r="E56" s="11" t="str">
        <f>IF(ISNA(VLOOKUP(A56,每股公积金排行!A:A,2,FALSE)),"",1)</f>
        <v/>
      </c>
      <c r="F56" s="11">
        <f>IF(ISNA(VLOOKUP(A56,每股未分配利润排行!A:A,2,FALSE)),"",1)</f>
        <v>1</v>
      </c>
    </row>
    <row r="57" spans="1:6">
      <c r="A57" s="9" t="s">
        <v>366</v>
      </c>
      <c r="B57" t="s">
        <v>367</v>
      </c>
      <c r="C57">
        <v>12.06</v>
      </c>
      <c r="E57" s="11" t="str">
        <f>IF(ISNA(VLOOKUP(A57,每股公积金排行!A:A,2,FALSE)),"",1)</f>
        <v/>
      </c>
      <c r="F57" s="11">
        <f>IF(ISNA(VLOOKUP(A57,每股未分配利润排行!A:A,2,FALSE)),"",1)</f>
        <v>1</v>
      </c>
    </row>
    <row r="58" spans="1:6">
      <c r="A58" s="9" t="s">
        <v>127</v>
      </c>
      <c r="B58" t="s">
        <v>126</v>
      </c>
      <c r="C58">
        <v>12.02</v>
      </c>
      <c r="E58" s="11" t="str">
        <f>IF(ISNA(VLOOKUP(A58,每股公积金排行!A:A,2,FALSE)),"",1)</f>
        <v/>
      </c>
      <c r="F58" s="11" t="str">
        <f>IF(ISNA(VLOOKUP(A58,每股未分配利润排行!A:A,2,FALSE)),"",1)</f>
        <v/>
      </c>
    </row>
    <row r="59" spans="1:6">
      <c r="A59" s="9" t="s">
        <v>450</v>
      </c>
      <c r="B59" t="s">
        <v>444</v>
      </c>
      <c r="C59">
        <v>11.99</v>
      </c>
      <c r="E59" s="11" t="str">
        <f>IF(ISNA(VLOOKUP(A59,每股公积金排行!A:A,2,FALSE)),"",1)</f>
        <v/>
      </c>
      <c r="F59" s="11" t="str">
        <f>IF(ISNA(VLOOKUP(A59,每股未分配利润排行!A:A,2,FALSE)),"",1)</f>
        <v/>
      </c>
    </row>
    <row r="60" spans="1:6">
      <c r="A60" s="9" t="s">
        <v>303</v>
      </c>
      <c r="B60" t="s">
        <v>243</v>
      </c>
      <c r="C60">
        <v>11.98</v>
      </c>
      <c r="E60" s="11">
        <f>IF(ISNA(VLOOKUP(A60,每股公积金排行!A:A,2,FALSE)),"",1)</f>
        <v>1</v>
      </c>
      <c r="F60" s="11" t="str">
        <f>IF(ISNA(VLOOKUP(A60,每股未分配利润排行!A:A,2,FALSE)),"",1)</f>
        <v/>
      </c>
    </row>
    <row r="61" spans="1:6">
      <c r="A61" s="9" t="s">
        <v>451</v>
      </c>
      <c r="B61" t="s">
        <v>445</v>
      </c>
      <c r="C61">
        <v>11.96</v>
      </c>
      <c r="E61" s="11" t="str">
        <f>IF(ISNA(VLOOKUP(A61,每股公积金排行!A:A,2,FALSE)),"",1)</f>
        <v/>
      </c>
      <c r="F61" s="11" t="str">
        <f>IF(ISNA(VLOOKUP(A61,每股未分配利润排行!A:A,2,FALSE)),"",1)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"/>
  <sheetViews>
    <sheetView workbookViewId="0">
      <selection activeCell="D45" sqref="D45"/>
    </sheetView>
  </sheetViews>
  <sheetFormatPr defaultRowHeight="13.5"/>
  <cols>
    <col min="1" max="2" width="9" style="9"/>
  </cols>
  <sheetData>
    <row r="1" spans="1:3">
      <c r="C1" s="10">
        <v>42621</v>
      </c>
    </row>
    <row r="2" spans="1:3">
      <c r="A2" s="9" t="s">
        <v>284</v>
      </c>
      <c r="B2" s="9" t="s">
        <v>224</v>
      </c>
      <c r="C2">
        <v>56.72</v>
      </c>
    </row>
    <row r="3" spans="1:3">
      <c r="A3" s="9" t="s">
        <v>285</v>
      </c>
      <c r="B3" s="9" t="s">
        <v>225</v>
      </c>
      <c r="C3">
        <v>24.14</v>
      </c>
    </row>
    <row r="4" spans="1:3">
      <c r="A4" s="9" t="s">
        <v>286</v>
      </c>
      <c r="B4" s="9" t="s">
        <v>226</v>
      </c>
      <c r="C4">
        <v>21.66</v>
      </c>
    </row>
    <row r="5" spans="1:3">
      <c r="A5" s="9" t="s">
        <v>287</v>
      </c>
      <c r="B5" s="9" t="s">
        <v>227</v>
      </c>
      <c r="C5">
        <v>20.21</v>
      </c>
    </row>
    <row r="6" spans="1:3">
      <c r="A6" s="9" t="s">
        <v>288</v>
      </c>
      <c r="B6" s="9" t="s">
        <v>228</v>
      </c>
      <c r="C6">
        <v>15.38</v>
      </c>
    </row>
    <row r="7" spans="1:3">
      <c r="A7" s="9" t="s">
        <v>289</v>
      </c>
      <c r="B7" s="9" t="s">
        <v>229</v>
      </c>
      <c r="C7">
        <v>13.7</v>
      </c>
    </row>
    <row r="8" spans="1:3">
      <c r="A8" s="9" t="s">
        <v>290</v>
      </c>
      <c r="B8" s="9" t="s">
        <v>230</v>
      </c>
      <c r="C8">
        <v>12.55</v>
      </c>
    </row>
    <row r="9" spans="1:3">
      <c r="A9" s="9" t="s">
        <v>291</v>
      </c>
      <c r="B9" s="9" t="s">
        <v>231</v>
      </c>
      <c r="C9">
        <v>11.56</v>
      </c>
    </row>
    <row r="10" spans="1:3">
      <c r="A10" s="9" t="s">
        <v>292</v>
      </c>
      <c r="B10" s="9" t="s">
        <v>232</v>
      </c>
      <c r="C10">
        <v>11.56</v>
      </c>
    </row>
    <row r="11" spans="1:3">
      <c r="A11" s="9" t="s">
        <v>293</v>
      </c>
      <c r="B11" s="9" t="s">
        <v>233</v>
      </c>
      <c r="C11">
        <v>11.27</v>
      </c>
    </row>
    <row r="12" spans="1:3">
      <c r="A12" s="9" t="s">
        <v>294</v>
      </c>
      <c r="B12" s="9" t="s">
        <v>234</v>
      </c>
      <c r="C12">
        <v>10.87</v>
      </c>
    </row>
    <row r="13" spans="1:3">
      <c r="A13" s="9" t="s">
        <v>295</v>
      </c>
      <c r="B13" s="9" t="s">
        <v>235</v>
      </c>
      <c r="C13">
        <v>10.71</v>
      </c>
    </row>
    <row r="14" spans="1:3">
      <c r="A14" s="9" t="s">
        <v>296</v>
      </c>
      <c r="B14" s="9" t="s">
        <v>236</v>
      </c>
      <c r="C14">
        <v>10.58</v>
      </c>
    </row>
    <row r="15" spans="1:3">
      <c r="A15" s="9" t="s">
        <v>297</v>
      </c>
      <c r="B15" s="9" t="s">
        <v>237</v>
      </c>
      <c r="C15">
        <v>10.27</v>
      </c>
    </row>
    <row r="16" spans="1:3">
      <c r="A16" s="9" t="s">
        <v>298</v>
      </c>
      <c r="B16" s="9" t="s">
        <v>238</v>
      </c>
      <c r="C16">
        <v>9.92</v>
      </c>
    </row>
    <row r="17" spans="1:3">
      <c r="A17" s="9" t="s">
        <v>299</v>
      </c>
      <c r="B17" s="9" t="s">
        <v>239</v>
      </c>
      <c r="C17">
        <v>9.6999999999999993</v>
      </c>
    </row>
    <row r="18" spans="1:3">
      <c r="A18" s="9" t="s">
        <v>300</v>
      </c>
      <c r="B18" s="9" t="s">
        <v>240</v>
      </c>
      <c r="C18">
        <v>9.6300000000000008</v>
      </c>
    </row>
    <row r="19" spans="1:3">
      <c r="A19" s="9" t="s">
        <v>301</v>
      </c>
      <c r="B19" s="9" t="s">
        <v>241</v>
      </c>
      <c r="C19">
        <v>9.57</v>
      </c>
    </row>
    <row r="20" spans="1:3">
      <c r="A20" s="9" t="s">
        <v>302</v>
      </c>
      <c r="B20" s="9" t="s">
        <v>242</v>
      </c>
      <c r="C20">
        <v>9.41</v>
      </c>
    </row>
    <row r="21" spans="1:3">
      <c r="A21" s="9" t="s">
        <v>303</v>
      </c>
      <c r="B21" s="9" t="s">
        <v>243</v>
      </c>
      <c r="C21">
        <v>9.35</v>
      </c>
    </row>
    <row r="22" spans="1:3">
      <c r="A22" s="9" t="s">
        <v>304</v>
      </c>
      <c r="B22" s="9" t="s">
        <v>244</v>
      </c>
      <c r="C22">
        <v>9.2899999999999991</v>
      </c>
    </row>
    <row r="23" spans="1:3">
      <c r="A23" s="9" t="s">
        <v>305</v>
      </c>
      <c r="B23" s="9" t="s">
        <v>245</v>
      </c>
      <c r="C23">
        <v>9.27</v>
      </c>
    </row>
    <row r="24" spans="1:3">
      <c r="A24" s="9" t="s">
        <v>306</v>
      </c>
      <c r="B24" s="9" t="s">
        <v>246</v>
      </c>
      <c r="C24">
        <v>8.86</v>
      </c>
    </row>
    <row r="25" spans="1:3">
      <c r="A25" s="9" t="s">
        <v>307</v>
      </c>
      <c r="B25" s="9" t="s">
        <v>247</v>
      </c>
      <c r="C25">
        <v>8.66</v>
      </c>
    </row>
    <row r="26" spans="1:3">
      <c r="A26" s="9" t="s">
        <v>308</v>
      </c>
      <c r="B26" s="9" t="s">
        <v>248</v>
      </c>
      <c r="C26">
        <v>8.59</v>
      </c>
    </row>
    <row r="27" spans="1:3">
      <c r="A27" s="9" t="s">
        <v>309</v>
      </c>
      <c r="B27" s="9" t="s">
        <v>249</v>
      </c>
      <c r="C27">
        <v>8.39</v>
      </c>
    </row>
    <row r="28" spans="1:3">
      <c r="A28" s="9" t="s">
        <v>310</v>
      </c>
      <c r="B28" s="9" t="s">
        <v>250</v>
      </c>
      <c r="C28">
        <v>8.36</v>
      </c>
    </row>
    <row r="29" spans="1:3">
      <c r="A29" s="9" t="s">
        <v>311</v>
      </c>
      <c r="B29" s="9" t="s">
        <v>251</v>
      </c>
      <c r="C29">
        <v>8.09</v>
      </c>
    </row>
    <row r="30" spans="1:3">
      <c r="A30" s="9" t="s">
        <v>312</v>
      </c>
      <c r="B30" s="9" t="s">
        <v>252</v>
      </c>
      <c r="C30">
        <v>8.0299999999999994</v>
      </c>
    </row>
    <row r="31" spans="1:3">
      <c r="A31" s="9" t="s">
        <v>313</v>
      </c>
      <c r="B31" s="9" t="s">
        <v>253</v>
      </c>
      <c r="C31">
        <v>8.02</v>
      </c>
    </row>
    <row r="32" spans="1:3">
      <c r="A32" s="9" t="s">
        <v>314</v>
      </c>
      <c r="B32" s="9" t="s">
        <v>254</v>
      </c>
      <c r="C32">
        <v>7.93</v>
      </c>
    </row>
    <row r="33" spans="1:3">
      <c r="A33" s="9" t="s">
        <v>315</v>
      </c>
      <c r="B33" s="9" t="s">
        <v>255</v>
      </c>
      <c r="C33">
        <v>7.67</v>
      </c>
    </row>
    <row r="34" spans="1:3">
      <c r="A34" s="9" t="s">
        <v>316</v>
      </c>
      <c r="B34" s="9" t="s">
        <v>256</v>
      </c>
      <c r="C34">
        <v>7.61</v>
      </c>
    </row>
    <row r="35" spans="1:3">
      <c r="A35" s="9" t="s">
        <v>317</v>
      </c>
      <c r="B35" s="9" t="s">
        <v>257</v>
      </c>
      <c r="C35">
        <v>7.58</v>
      </c>
    </row>
    <row r="36" spans="1:3">
      <c r="A36" s="9" t="s">
        <v>318</v>
      </c>
      <c r="B36" s="9" t="s">
        <v>258</v>
      </c>
      <c r="C36">
        <v>7.52</v>
      </c>
    </row>
    <row r="37" spans="1:3">
      <c r="A37" s="9" t="s">
        <v>319</v>
      </c>
      <c r="B37" s="9" t="s">
        <v>259</v>
      </c>
      <c r="C37">
        <v>7.49</v>
      </c>
    </row>
    <row r="38" spans="1:3">
      <c r="A38" s="9" t="s">
        <v>320</v>
      </c>
      <c r="B38" s="9" t="s">
        <v>260</v>
      </c>
      <c r="C38">
        <v>7.42</v>
      </c>
    </row>
    <row r="39" spans="1:3">
      <c r="A39" s="9" t="s">
        <v>321</v>
      </c>
      <c r="B39" s="9" t="s">
        <v>261</v>
      </c>
      <c r="C39">
        <v>7.36</v>
      </c>
    </row>
    <row r="40" spans="1:3">
      <c r="A40" s="9" t="s">
        <v>322</v>
      </c>
      <c r="B40" s="9" t="s">
        <v>262</v>
      </c>
      <c r="C40">
        <v>7.18</v>
      </c>
    </row>
    <row r="41" spans="1:3">
      <c r="A41" s="9" t="s">
        <v>323</v>
      </c>
      <c r="B41" s="9" t="s">
        <v>263</v>
      </c>
      <c r="C41">
        <v>7.11</v>
      </c>
    </row>
    <row r="42" spans="1:3">
      <c r="A42" s="9" t="s">
        <v>324</v>
      </c>
      <c r="B42" s="9" t="s">
        <v>264</v>
      </c>
      <c r="C42">
        <v>7.11</v>
      </c>
    </row>
    <row r="43" spans="1:3">
      <c r="A43" s="9" t="s">
        <v>325</v>
      </c>
      <c r="B43" s="9" t="s">
        <v>265</v>
      </c>
      <c r="C43">
        <v>7.07</v>
      </c>
    </row>
    <row r="44" spans="1:3">
      <c r="A44" s="9" t="s">
        <v>326</v>
      </c>
      <c r="B44" s="9" t="s">
        <v>266</v>
      </c>
      <c r="C44">
        <v>7.02</v>
      </c>
    </row>
    <row r="45" spans="1:3">
      <c r="A45" s="9" t="s">
        <v>327</v>
      </c>
      <c r="B45" s="9" t="s">
        <v>267</v>
      </c>
      <c r="C45">
        <v>6.99</v>
      </c>
    </row>
    <row r="46" spans="1:3">
      <c r="A46" s="9" t="s">
        <v>328</v>
      </c>
      <c r="B46" s="9" t="s">
        <v>268</v>
      </c>
      <c r="C46">
        <v>6.94</v>
      </c>
    </row>
    <row r="47" spans="1:3">
      <c r="A47" s="9" t="s">
        <v>329</v>
      </c>
      <c r="B47" s="9" t="s">
        <v>269</v>
      </c>
      <c r="C47">
        <v>6.87</v>
      </c>
    </row>
    <row r="48" spans="1:3">
      <c r="A48" s="9" t="s">
        <v>330</v>
      </c>
      <c r="B48" s="9" t="s">
        <v>270</v>
      </c>
      <c r="C48">
        <v>6.86</v>
      </c>
    </row>
    <row r="49" spans="1:3">
      <c r="A49" s="9" t="s">
        <v>331</v>
      </c>
      <c r="B49" s="9" t="s">
        <v>271</v>
      </c>
      <c r="C49">
        <v>6.84</v>
      </c>
    </row>
    <row r="50" spans="1:3">
      <c r="A50" s="9" t="s">
        <v>332</v>
      </c>
      <c r="B50" s="9" t="s">
        <v>272</v>
      </c>
      <c r="C50">
        <v>6.84</v>
      </c>
    </row>
    <row r="51" spans="1:3">
      <c r="A51" s="9" t="s">
        <v>333</v>
      </c>
      <c r="B51" s="9" t="s">
        <v>273</v>
      </c>
      <c r="C51">
        <v>6.72</v>
      </c>
    </row>
    <row r="52" spans="1:3">
      <c r="A52" s="9" t="s">
        <v>334</v>
      </c>
      <c r="B52" s="9" t="s">
        <v>274</v>
      </c>
      <c r="C52">
        <v>6.72</v>
      </c>
    </row>
    <row r="53" spans="1:3">
      <c r="A53" s="9" t="s">
        <v>335</v>
      </c>
      <c r="B53" s="9" t="s">
        <v>275</v>
      </c>
      <c r="C53">
        <v>6.7</v>
      </c>
    </row>
    <row r="54" spans="1:3">
      <c r="A54" s="9" t="s">
        <v>336</v>
      </c>
      <c r="B54" s="9" t="s">
        <v>276</v>
      </c>
      <c r="C54">
        <v>6.64</v>
      </c>
    </row>
    <row r="55" spans="1:3">
      <c r="A55" s="9" t="s">
        <v>337</v>
      </c>
      <c r="B55" s="9" t="s">
        <v>277</v>
      </c>
      <c r="C55">
        <v>6.62</v>
      </c>
    </row>
    <row r="56" spans="1:3">
      <c r="A56" s="9" t="s">
        <v>338</v>
      </c>
      <c r="B56" s="9" t="s">
        <v>278</v>
      </c>
      <c r="C56">
        <v>6.61</v>
      </c>
    </row>
    <row r="57" spans="1:3">
      <c r="A57" s="9" t="s">
        <v>339</v>
      </c>
      <c r="B57" s="9" t="s">
        <v>279</v>
      </c>
      <c r="C57">
        <v>6.54</v>
      </c>
    </row>
    <row r="58" spans="1:3">
      <c r="A58" s="9" t="s">
        <v>340</v>
      </c>
      <c r="B58" s="9" t="s">
        <v>280</v>
      </c>
      <c r="C58">
        <v>6.52</v>
      </c>
    </row>
    <row r="59" spans="1:3">
      <c r="A59" s="9" t="s">
        <v>341</v>
      </c>
      <c r="B59" s="9" t="s">
        <v>281</v>
      </c>
      <c r="C59">
        <v>6.46</v>
      </c>
    </row>
    <row r="60" spans="1:3">
      <c r="A60" s="9" t="s">
        <v>342</v>
      </c>
      <c r="B60" s="9" t="s">
        <v>282</v>
      </c>
      <c r="C60">
        <v>6.43</v>
      </c>
    </row>
    <row r="61" spans="1:3">
      <c r="A61" s="9" t="s">
        <v>343</v>
      </c>
      <c r="B61" s="9" t="s">
        <v>283</v>
      </c>
      <c r="C61">
        <v>6.4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1"/>
  <sheetViews>
    <sheetView workbookViewId="0">
      <selection activeCell="A25" sqref="A25"/>
    </sheetView>
  </sheetViews>
  <sheetFormatPr defaultRowHeight="13.5"/>
  <cols>
    <col min="1" max="1" width="9" style="9"/>
    <col min="3" max="3" width="9.5" bestFit="1" customWidth="1"/>
  </cols>
  <sheetData>
    <row r="1" spans="1:3">
      <c r="C1" s="10">
        <v>42621</v>
      </c>
    </row>
    <row r="2" spans="1:3">
      <c r="A2" s="9" t="s">
        <v>344</v>
      </c>
      <c r="B2" t="s">
        <v>345</v>
      </c>
      <c r="C2">
        <v>43.83</v>
      </c>
    </row>
    <row r="3" spans="1:3">
      <c r="A3" s="9" t="s">
        <v>346</v>
      </c>
      <c r="B3" t="s">
        <v>347</v>
      </c>
      <c r="C3">
        <v>21.72</v>
      </c>
    </row>
    <row r="4" spans="1:3">
      <c r="A4" s="9" t="s">
        <v>310</v>
      </c>
      <c r="B4" t="s">
        <v>250</v>
      </c>
      <c r="C4">
        <v>16.010000000000002</v>
      </c>
    </row>
    <row r="5" spans="1:3">
      <c r="A5" s="9" t="s">
        <v>284</v>
      </c>
      <c r="B5" t="s">
        <v>224</v>
      </c>
      <c r="C5">
        <v>15.62</v>
      </c>
    </row>
    <row r="6" spans="1:3">
      <c r="A6" s="9" t="s">
        <v>348</v>
      </c>
      <c r="B6" t="s">
        <v>349</v>
      </c>
      <c r="C6">
        <v>15.18</v>
      </c>
    </row>
    <row r="7" spans="1:3">
      <c r="A7" s="9" t="s">
        <v>350</v>
      </c>
      <c r="B7" t="s">
        <v>351</v>
      </c>
      <c r="C7">
        <v>14.43</v>
      </c>
    </row>
    <row r="8" spans="1:3">
      <c r="A8" s="9" t="s">
        <v>352</v>
      </c>
      <c r="B8" t="s">
        <v>353</v>
      </c>
      <c r="C8">
        <v>13.7</v>
      </c>
    </row>
    <row r="9" spans="1:3">
      <c r="A9" s="9" t="s">
        <v>354</v>
      </c>
      <c r="B9" t="s">
        <v>355</v>
      </c>
      <c r="C9">
        <v>12.39</v>
      </c>
    </row>
    <row r="10" spans="1:3">
      <c r="A10" s="9" t="s">
        <v>356</v>
      </c>
      <c r="B10" t="s">
        <v>357</v>
      </c>
      <c r="C10">
        <v>11.2</v>
      </c>
    </row>
    <row r="11" spans="1:3">
      <c r="A11" s="9" t="s">
        <v>358</v>
      </c>
      <c r="B11" t="s">
        <v>359</v>
      </c>
      <c r="C11">
        <v>11.2</v>
      </c>
    </row>
    <row r="12" spans="1:3">
      <c r="A12" s="9" t="s">
        <v>360</v>
      </c>
      <c r="B12" t="s">
        <v>361</v>
      </c>
      <c r="C12">
        <v>10.69</v>
      </c>
    </row>
    <row r="13" spans="1:3">
      <c r="A13" s="9" t="s">
        <v>362</v>
      </c>
      <c r="B13" t="s">
        <v>363</v>
      </c>
      <c r="C13">
        <v>9.85</v>
      </c>
    </row>
    <row r="14" spans="1:3">
      <c r="A14" s="9" t="s">
        <v>364</v>
      </c>
      <c r="B14" t="s">
        <v>365</v>
      </c>
      <c r="C14">
        <v>9.74</v>
      </c>
    </row>
    <row r="15" spans="1:3">
      <c r="A15" s="9" t="s">
        <v>366</v>
      </c>
      <c r="B15" t="s">
        <v>367</v>
      </c>
      <c r="C15">
        <v>9.74</v>
      </c>
    </row>
    <row r="16" spans="1:3">
      <c r="A16" s="9" t="s">
        <v>368</v>
      </c>
      <c r="B16" t="s">
        <v>369</v>
      </c>
      <c r="C16">
        <v>9.59</v>
      </c>
    </row>
    <row r="17" spans="1:3">
      <c r="A17" s="9" t="s">
        <v>370</v>
      </c>
      <c r="B17" t="s">
        <v>371</v>
      </c>
      <c r="C17">
        <v>9.59</v>
      </c>
    </row>
    <row r="18" spans="1:3">
      <c r="A18" s="9" t="s">
        <v>107</v>
      </c>
      <c r="B18" t="s">
        <v>59</v>
      </c>
      <c r="C18">
        <v>9.24</v>
      </c>
    </row>
    <row r="19" spans="1:3">
      <c r="A19" s="9" t="s">
        <v>335</v>
      </c>
      <c r="B19" t="s">
        <v>275</v>
      </c>
      <c r="C19">
        <v>9.19</v>
      </c>
    </row>
    <row r="20" spans="1:3">
      <c r="A20" s="9" t="s">
        <v>372</v>
      </c>
      <c r="B20" t="s">
        <v>373</v>
      </c>
      <c r="C20">
        <v>9.11</v>
      </c>
    </row>
    <row r="21" spans="1:3">
      <c r="A21" s="9" t="s">
        <v>374</v>
      </c>
      <c r="B21" t="s">
        <v>375</v>
      </c>
      <c r="C21">
        <v>9.0500000000000007</v>
      </c>
    </row>
    <row r="22" spans="1:3">
      <c r="A22" s="9" t="s">
        <v>376</v>
      </c>
      <c r="B22" t="s">
        <v>377</v>
      </c>
      <c r="C22">
        <v>8.83</v>
      </c>
    </row>
    <row r="23" spans="1:3">
      <c r="A23" s="9" t="s">
        <v>378</v>
      </c>
      <c r="B23" t="s">
        <v>379</v>
      </c>
      <c r="C23">
        <v>8.76</v>
      </c>
    </row>
    <row r="24" spans="1:3">
      <c r="A24" s="9" t="s">
        <v>380</v>
      </c>
      <c r="B24" t="s">
        <v>381</v>
      </c>
      <c r="C24">
        <v>8.51</v>
      </c>
    </row>
    <row r="25" spans="1:3">
      <c r="A25" s="9" t="s">
        <v>95</v>
      </c>
      <c r="B25" t="s">
        <v>47</v>
      </c>
      <c r="C25">
        <v>8.4499999999999993</v>
      </c>
    </row>
    <row r="26" spans="1:3">
      <c r="A26" s="9" t="s">
        <v>382</v>
      </c>
      <c r="B26" t="s">
        <v>383</v>
      </c>
      <c r="C26">
        <v>8.41</v>
      </c>
    </row>
    <row r="27" spans="1:3">
      <c r="A27" s="9" t="s">
        <v>99</v>
      </c>
      <c r="B27" t="s">
        <v>51</v>
      </c>
      <c r="C27">
        <v>8.31</v>
      </c>
    </row>
    <row r="28" spans="1:3">
      <c r="A28" s="9" t="s">
        <v>384</v>
      </c>
      <c r="B28" t="s">
        <v>385</v>
      </c>
      <c r="C28">
        <v>8.23</v>
      </c>
    </row>
    <row r="29" spans="1:3">
      <c r="A29" s="9" t="s">
        <v>386</v>
      </c>
      <c r="B29" t="s">
        <v>387</v>
      </c>
      <c r="C29">
        <v>8.08</v>
      </c>
    </row>
    <row r="30" spans="1:3">
      <c r="A30" s="9" t="s">
        <v>388</v>
      </c>
      <c r="B30" t="s">
        <v>389</v>
      </c>
      <c r="C30">
        <v>7.94</v>
      </c>
    </row>
    <row r="31" spans="1:3">
      <c r="A31" s="9" t="s">
        <v>390</v>
      </c>
      <c r="B31" t="s">
        <v>391</v>
      </c>
      <c r="C31">
        <v>7.83</v>
      </c>
    </row>
    <row r="32" spans="1:3">
      <c r="A32" s="9" t="s">
        <v>392</v>
      </c>
      <c r="B32" t="s">
        <v>393</v>
      </c>
      <c r="C32">
        <v>7.83</v>
      </c>
    </row>
    <row r="33" spans="1:3">
      <c r="A33" s="9" t="s">
        <v>291</v>
      </c>
      <c r="B33" t="s">
        <v>231</v>
      </c>
      <c r="C33">
        <v>7.68</v>
      </c>
    </row>
    <row r="34" spans="1:3">
      <c r="A34" s="9" t="s">
        <v>394</v>
      </c>
      <c r="B34" t="s">
        <v>395</v>
      </c>
      <c r="C34">
        <v>7.61</v>
      </c>
    </row>
    <row r="35" spans="1:3">
      <c r="A35" s="9" t="s">
        <v>315</v>
      </c>
      <c r="B35" t="s">
        <v>255</v>
      </c>
      <c r="C35">
        <v>7.58</v>
      </c>
    </row>
    <row r="36" spans="1:3">
      <c r="A36" s="9" t="s">
        <v>396</v>
      </c>
      <c r="B36" t="s">
        <v>397</v>
      </c>
      <c r="C36">
        <v>7.47</v>
      </c>
    </row>
    <row r="37" spans="1:3">
      <c r="A37" s="9" t="s">
        <v>398</v>
      </c>
      <c r="B37" t="s">
        <v>399</v>
      </c>
      <c r="C37">
        <v>7.44</v>
      </c>
    </row>
    <row r="38" spans="1:3">
      <c r="A38" s="9" t="s">
        <v>296</v>
      </c>
      <c r="B38" t="s">
        <v>236</v>
      </c>
      <c r="C38">
        <v>7.38</v>
      </c>
    </row>
    <row r="39" spans="1:3">
      <c r="A39" s="9" t="s">
        <v>197</v>
      </c>
      <c r="B39" t="s">
        <v>196</v>
      </c>
      <c r="C39">
        <v>7.18</v>
      </c>
    </row>
    <row r="40" spans="1:3">
      <c r="A40" s="9" t="s">
        <v>400</v>
      </c>
      <c r="B40" t="s">
        <v>401</v>
      </c>
      <c r="C40">
        <v>7.05</v>
      </c>
    </row>
    <row r="41" spans="1:3">
      <c r="A41" s="9" t="s">
        <v>402</v>
      </c>
      <c r="B41" t="s">
        <v>403</v>
      </c>
      <c r="C41">
        <v>7.05</v>
      </c>
    </row>
    <row r="42" spans="1:3">
      <c r="A42" s="9" t="s">
        <v>404</v>
      </c>
      <c r="B42" t="s">
        <v>405</v>
      </c>
      <c r="C42">
        <v>6.92</v>
      </c>
    </row>
    <row r="43" spans="1:3">
      <c r="A43" s="9" t="s">
        <v>145</v>
      </c>
      <c r="B43" t="s">
        <v>144</v>
      </c>
      <c r="C43">
        <v>6.9</v>
      </c>
    </row>
    <row r="44" spans="1:3">
      <c r="A44" s="9" t="s">
        <v>406</v>
      </c>
      <c r="B44" t="s">
        <v>407</v>
      </c>
      <c r="C44">
        <v>6.72</v>
      </c>
    </row>
    <row r="45" spans="1:3">
      <c r="A45" s="9" t="s">
        <v>408</v>
      </c>
      <c r="B45" t="s">
        <v>409</v>
      </c>
      <c r="C45">
        <v>6.72</v>
      </c>
    </row>
    <row r="46" spans="1:3">
      <c r="A46" s="9" t="s">
        <v>410</v>
      </c>
      <c r="B46" t="s">
        <v>411</v>
      </c>
      <c r="C46">
        <v>6.67</v>
      </c>
    </row>
    <row r="47" spans="1:3">
      <c r="A47" s="9" t="s">
        <v>412</v>
      </c>
      <c r="B47" t="s">
        <v>413</v>
      </c>
      <c r="C47">
        <v>6.52</v>
      </c>
    </row>
    <row r="48" spans="1:3">
      <c r="A48" s="9" t="s">
        <v>414</v>
      </c>
      <c r="B48" t="s">
        <v>415</v>
      </c>
      <c r="C48">
        <v>6.45</v>
      </c>
    </row>
    <row r="49" spans="1:3">
      <c r="A49" s="9" t="s">
        <v>286</v>
      </c>
      <c r="B49" t="s">
        <v>226</v>
      </c>
      <c r="C49">
        <v>6.42</v>
      </c>
    </row>
    <row r="50" spans="1:3">
      <c r="A50" s="9" t="s">
        <v>416</v>
      </c>
      <c r="B50" t="s">
        <v>417</v>
      </c>
      <c r="C50">
        <v>6.23</v>
      </c>
    </row>
    <row r="51" spans="1:3">
      <c r="A51" s="9" t="s">
        <v>418</v>
      </c>
      <c r="B51" t="s">
        <v>419</v>
      </c>
      <c r="C51">
        <v>6.16</v>
      </c>
    </row>
    <row r="52" spans="1:3">
      <c r="A52" s="9" t="s">
        <v>420</v>
      </c>
      <c r="B52" t="s">
        <v>421</v>
      </c>
      <c r="C52">
        <v>6.16</v>
      </c>
    </row>
    <row r="53" spans="1:3">
      <c r="A53" s="9" t="s">
        <v>422</v>
      </c>
      <c r="B53" t="s">
        <v>423</v>
      </c>
      <c r="C53">
        <v>6.16</v>
      </c>
    </row>
    <row r="54" spans="1:3">
      <c r="A54" s="9" t="s">
        <v>424</v>
      </c>
      <c r="B54" t="s">
        <v>425</v>
      </c>
      <c r="C54">
        <v>6.15</v>
      </c>
    </row>
    <row r="55" spans="1:3">
      <c r="A55" s="9" t="s">
        <v>314</v>
      </c>
      <c r="B55" t="s">
        <v>254</v>
      </c>
      <c r="C55">
        <v>6.09</v>
      </c>
    </row>
    <row r="56" spans="1:3">
      <c r="A56" s="9" t="s">
        <v>426</v>
      </c>
      <c r="B56" t="s">
        <v>427</v>
      </c>
      <c r="C56">
        <v>6.09</v>
      </c>
    </row>
    <row r="57" spans="1:3">
      <c r="A57" s="9" t="s">
        <v>428</v>
      </c>
      <c r="B57" t="s">
        <v>429</v>
      </c>
      <c r="C57">
        <v>6.07</v>
      </c>
    </row>
    <row r="58" spans="1:3">
      <c r="A58" s="9" t="s">
        <v>430</v>
      </c>
      <c r="B58" t="s">
        <v>431</v>
      </c>
      <c r="C58">
        <v>6.06</v>
      </c>
    </row>
    <row r="59" spans="1:3">
      <c r="A59" s="9" t="s">
        <v>432</v>
      </c>
      <c r="B59" t="s">
        <v>433</v>
      </c>
      <c r="C59">
        <v>5.87</v>
      </c>
    </row>
    <row r="60" spans="1:3">
      <c r="A60" s="9" t="s">
        <v>434</v>
      </c>
      <c r="B60" t="s">
        <v>435</v>
      </c>
      <c r="C60">
        <v>5.85</v>
      </c>
    </row>
    <row r="61" spans="1:3">
      <c r="A61" s="9" t="s">
        <v>436</v>
      </c>
      <c r="B61" t="s">
        <v>437</v>
      </c>
      <c r="C61">
        <v>5.84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8" sqref="H3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每股净资产</vt:lpstr>
      <vt:lpstr>市净率排行</vt:lpstr>
      <vt:lpstr>每股净资产排行</vt:lpstr>
      <vt:lpstr>每股公积金排行</vt:lpstr>
      <vt:lpstr>每股未分配利润排行</vt:lpstr>
      <vt:lpstr>Sheet8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2016-10-08T03:43:06Z</dcterms:modified>
</cp:coreProperties>
</file>