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56" windowWidth="22020" windowHeight="9204" activeTab="2"/>
  </bookViews>
  <sheets>
    <sheet name="Sheet1" sheetId="1" r:id="rId1"/>
    <sheet name="Sheet3" sheetId="3" r:id="rId2"/>
    <sheet name="Sheet2" sheetId="2" r:id="rId3"/>
  </sheets>
  <calcPr calcId="145621"/>
  <fileRecoveryPr repairLoad="1"/>
</workbook>
</file>

<file path=xl/calcChain.xml><?xml version="1.0" encoding="utf-8"?>
<calcChain xmlns="http://schemas.openxmlformats.org/spreadsheetml/2006/main">
  <c r="D4" i="2" l="1"/>
  <c r="B14" i="2" l="1"/>
  <c r="B13" i="2"/>
  <c r="B3" i="2"/>
  <c r="L32" i="1"/>
  <c r="L31" i="1"/>
  <c r="L30" i="1"/>
  <c r="L29" i="1"/>
  <c r="L27" i="1"/>
  <c r="L26" i="1"/>
  <c r="L25" i="1"/>
  <c r="L24" i="1"/>
  <c r="L22" i="1"/>
  <c r="L21" i="1"/>
  <c r="L20" i="1"/>
  <c r="L19" i="1"/>
  <c r="L17" i="1"/>
  <c r="L16" i="1"/>
  <c r="L15" i="1"/>
  <c r="L14" i="1"/>
  <c r="L12" i="1"/>
  <c r="L11" i="1"/>
  <c r="L10" i="1"/>
  <c r="L9" i="1"/>
  <c r="J32" i="1"/>
  <c r="J31" i="1"/>
  <c r="J30" i="1"/>
  <c r="J29" i="1"/>
  <c r="J27" i="1"/>
  <c r="J26" i="1"/>
  <c r="J25" i="1"/>
  <c r="J24" i="1"/>
  <c r="J22" i="1"/>
  <c r="J21" i="1"/>
  <c r="J20" i="1"/>
  <c r="J19" i="1"/>
  <c r="J17" i="1"/>
  <c r="J16" i="1"/>
  <c r="J15" i="1"/>
  <c r="J14" i="1"/>
  <c r="J12" i="1"/>
  <c r="J11" i="1"/>
  <c r="J10" i="1"/>
  <c r="J9" i="1"/>
  <c r="H32" i="1"/>
  <c r="H31" i="1"/>
  <c r="H30" i="1"/>
  <c r="H29" i="1"/>
  <c r="H27" i="1"/>
  <c r="H26" i="1"/>
  <c r="H25" i="1"/>
  <c r="H24" i="1"/>
  <c r="H22" i="1"/>
  <c r="H21" i="1"/>
  <c r="H20" i="1"/>
  <c r="H19" i="1"/>
  <c r="H17" i="1"/>
  <c r="H16" i="1"/>
  <c r="H15" i="1"/>
  <c r="H14" i="1"/>
  <c r="H12" i="1"/>
  <c r="H11" i="1"/>
  <c r="H10" i="1"/>
  <c r="H9" i="1"/>
  <c r="F32" i="1"/>
  <c r="F31" i="1"/>
  <c r="F30" i="1"/>
  <c r="F29" i="1"/>
  <c r="F27" i="1"/>
  <c r="F26" i="1"/>
  <c r="F25" i="1"/>
  <c r="F24" i="1"/>
  <c r="F22" i="1"/>
  <c r="F21" i="1"/>
  <c r="F20" i="1"/>
  <c r="F19" i="1"/>
  <c r="F17" i="1"/>
  <c r="F16" i="1"/>
  <c r="F15" i="1"/>
  <c r="F14" i="1"/>
  <c r="F12" i="1"/>
  <c r="F11" i="1"/>
  <c r="F10" i="1"/>
  <c r="F9" i="1"/>
  <c r="B32" i="1"/>
  <c r="B31" i="1"/>
  <c r="B30" i="1"/>
  <c r="B29" i="1"/>
  <c r="B27" i="1"/>
  <c r="B26" i="1"/>
  <c r="B25" i="1"/>
  <c r="B24" i="1"/>
  <c r="B22" i="1"/>
  <c r="B21" i="1"/>
  <c r="B20" i="1"/>
  <c r="B19" i="1"/>
  <c r="B17" i="1"/>
  <c r="B16" i="1"/>
  <c r="B15" i="1"/>
  <c r="B14" i="1"/>
  <c r="B12" i="1"/>
  <c r="B11" i="1"/>
  <c r="B10" i="1"/>
  <c r="B9" i="1"/>
  <c r="D32" i="1"/>
  <c r="D31" i="1"/>
  <c r="D30" i="1"/>
  <c r="D29" i="1"/>
  <c r="D27" i="1"/>
  <c r="D26" i="1"/>
  <c r="D25" i="1"/>
  <c r="D24" i="1"/>
  <c r="D22" i="1"/>
  <c r="D21" i="1"/>
  <c r="D20" i="1"/>
  <c r="D19" i="1"/>
  <c r="D17" i="1"/>
  <c r="D16" i="1"/>
  <c r="D15" i="1"/>
  <c r="D14" i="1"/>
  <c r="D12" i="1"/>
  <c r="D11" i="1"/>
  <c r="D10" i="1"/>
  <c r="D9" i="1"/>
</calcChain>
</file>

<file path=xl/sharedStrings.xml><?xml version="1.0" encoding="utf-8"?>
<sst xmlns="http://schemas.openxmlformats.org/spreadsheetml/2006/main" count="186" uniqueCount="170">
  <si>
    <t>Pound</t>
  </si>
  <si>
    <t>Length</t>
  </si>
  <si>
    <t>Meter</t>
  </si>
  <si>
    <t>Kilometers</t>
  </si>
  <si>
    <t>Miles</t>
  </si>
  <si>
    <t>Inch</t>
  </si>
  <si>
    <t>Feet</t>
  </si>
  <si>
    <t>Tonne</t>
  </si>
  <si>
    <t>Temperature</t>
  </si>
  <si>
    <t>Celsius</t>
  </si>
  <si>
    <t>Fahrenheit</t>
  </si>
  <si>
    <t>Rankine</t>
  </si>
  <si>
    <t>Reaumur</t>
  </si>
  <si>
    <t>Kelvin</t>
  </si>
  <si>
    <t>Area</t>
  </si>
  <si>
    <t>Time</t>
  </si>
  <si>
    <t>DigitalStorage</t>
  </si>
  <si>
    <t>Acre</t>
  </si>
  <si>
    <t>Hectare</t>
  </si>
  <si>
    <t>Miliseconds</t>
  </si>
  <si>
    <t>Seconds</t>
  </si>
  <si>
    <t>Minute</t>
  </si>
  <si>
    <t>Hour</t>
  </si>
  <si>
    <t>Day</t>
  </si>
  <si>
    <t>Weight</t>
  </si>
  <si>
    <t>Temprature</t>
  </si>
  <si>
    <t>Methods</t>
  </si>
  <si>
    <t>Square_KM</t>
  </si>
  <si>
    <t>Square_Foot</t>
  </si>
  <si>
    <t>Square_Meter</t>
  </si>
  <si>
    <t>Inch_To_Feet</t>
  </si>
  <si>
    <t>Inch_To_Meter</t>
  </si>
  <si>
    <t>Inch_To_Kilometre</t>
  </si>
  <si>
    <t>Inch_To_mile</t>
  </si>
  <si>
    <t>Feet_To_Inch</t>
  </si>
  <si>
    <t>Feet_To_Meter</t>
  </si>
  <si>
    <t>Feet_To_Kilometer</t>
  </si>
  <si>
    <t>Feet_To_Miles</t>
  </si>
  <si>
    <t>Metre_To_Inch</t>
  </si>
  <si>
    <t>Metre_To_Feet</t>
  </si>
  <si>
    <t>Metre_To_Kilometre</t>
  </si>
  <si>
    <t>Meter_To_Miles</t>
  </si>
  <si>
    <t>Kilometre_To_Inch</t>
  </si>
  <si>
    <t>Kilometre_To_Feet</t>
  </si>
  <si>
    <t>Kilometre_To_Metre</t>
  </si>
  <si>
    <t>Kilometre_To_Miles</t>
  </si>
  <si>
    <t>Miles_To_Inch</t>
  </si>
  <si>
    <t>Miles_To_Feet</t>
  </si>
  <si>
    <t>Miles_To_Metre</t>
  </si>
  <si>
    <t>Miles_To_Kilometre</t>
  </si>
  <si>
    <t>(double inputValue)</t>
  </si>
  <si>
    <t>protected double convert_From_</t>
  </si>
  <si>
    <t>Gram_To_Pound</t>
  </si>
  <si>
    <t>Milligram</t>
  </si>
  <si>
    <t>Gram</t>
  </si>
  <si>
    <t>Kilogram</t>
  </si>
  <si>
    <t>Milligram_To_Gram</t>
  </si>
  <si>
    <t>Milligram_To_Kilogram</t>
  </si>
  <si>
    <t>Milligram_To_Pound</t>
  </si>
  <si>
    <t>Milligram_To_Tonne</t>
  </si>
  <si>
    <t>Gram_To_Milligram</t>
  </si>
  <si>
    <t>Gram_To_Kilogram</t>
  </si>
  <si>
    <t>Gram_To_Tonne</t>
  </si>
  <si>
    <t>Kilogram_To_Milligram</t>
  </si>
  <si>
    <t>Kilogram_To_Gram</t>
  </si>
  <si>
    <t>Kilogram_To_Pound</t>
  </si>
  <si>
    <t>Kilogram_To_Tonne</t>
  </si>
  <si>
    <t>Pound_To_Milligram</t>
  </si>
  <si>
    <t>Pound_To_Gram</t>
  </si>
  <si>
    <t>Pound_To_Kilogram</t>
  </si>
  <si>
    <t>Pound_To_Tonne</t>
  </si>
  <si>
    <t>Tonne_To_Milligram</t>
  </si>
  <si>
    <t>Tonne_To_Gram</t>
  </si>
  <si>
    <t>Tonne_To_Kilogram</t>
  </si>
  <si>
    <t>Tonne_To_Pound</t>
  </si>
  <si>
    <t>Conversion</t>
  </si>
  <si>
    <t>Celsius_To_Fahrenheit</t>
  </si>
  <si>
    <t>Celsius_To_Rankine</t>
  </si>
  <si>
    <t>Celsius_To_Reaumur</t>
  </si>
  <si>
    <t>Celsius_To_Kelvin</t>
  </si>
  <si>
    <t>Fahrenheit_To_Celsius</t>
  </si>
  <si>
    <t>Fahrenheit_To_Rankine</t>
  </si>
  <si>
    <t>Fahrenheit_To_Reaumur</t>
  </si>
  <si>
    <t>Fahrenheit_To_Kelvin</t>
  </si>
  <si>
    <t>Rankine_To_Celsius</t>
  </si>
  <si>
    <t>Rankine_To_Fahrenheit</t>
  </si>
  <si>
    <t>Rankine_To_Reaumur</t>
  </si>
  <si>
    <t>Rankine_To_Kelvin</t>
  </si>
  <si>
    <t>Reaumur_To_Celsius</t>
  </si>
  <si>
    <t>Reaumur_To_Fahrenheit</t>
  </si>
  <si>
    <t>Reaumur_To_Rankine</t>
  </si>
  <si>
    <t>Reaumur_To_Kelvin</t>
  </si>
  <si>
    <t>Kelvin_To_Celsius</t>
  </si>
  <si>
    <t>Kelvin_To_Fahrenheit</t>
  </si>
  <si>
    <t>Kelvin_To_Rankine</t>
  </si>
  <si>
    <t>Kelvin_To_Reaumur</t>
  </si>
  <si>
    <t>Acre_To_Hectare</t>
  </si>
  <si>
    <t>Acre_To_Square_KM</t>
  </si>
  <si>
    <t>Acre_To_Square_Foot</t>
  </si>
  <si>
    <t>Acre_To_Square_Meter</t>
  </si>
  <si>
    <t>Hectare_To_Acre</t>
  </si>
  <si>
    <t>Hectare_To_Square_KM</t>
  </si>
  <si>
    <t>Hectare_To_Square_Foot</t>
  </si>
  <si>
    <t>Hectare_To_Square_Meter</t>
  </si>
  <si>
    <t>Square_KM_To_Acre</t>
  </si>
  <si>
    <t>Square_KM_To_Hectare</t>
  </si>
  <si>
    <t>Square_KM_To_Square_Foot</t>
  </si>
  <si>
    <t>Square_KM_To_Square_Meter</t>
  </si>
  <si>
    <t>Square_Meter_To_Acre</t>
  </si>
  <si>
    <t>Square_Meter_To_Hectare</t>
  </si>
  <si>
    <t>Square_Meter_To_Square_KM</t>
  </si>
  <si>
    <t>Miliseconds_To_Seconds</t>
  </si>
  <si>
    <t>Miliseconds_To_Minutes</t>
  </si>
  <si>
    <t>Miliseconds_To_Hour</t>
  </si>
  <si>
    <t>Miliseconds_To_Day</t>
  </si>
  <si>
    <t>Seconds_To_Milliseconds</t>
  </si>
  <si>
    <t>Seconds_To_Minutes</t>
  </si>
  <si>
    <t>Seconds_To_Hour</t>
  </si>
  <si>
    <t>Seconds_To_Day</t>
  </si>
  <si>
    <t>Minute_To_Milliseconds</t>
  </si>
  <si>
    <t>Minute_To_Seconds</t>
  </si>
  <si>
    <t>Minute_To_Hour</t>
  </si>
  <si>
    <t>Minute_To_Day</t>
  </si>
  <si>
    <t>Hour_To_Milliseconds</t>
  </si>
  <si>
    <t>Hour_To_Seconds</t>
  </si>
  <si>
    <t>Hour_To_Minute</t>
  </si>
  <si>
    <t>Hour_To_Day</t>
  </si>
  <si>
    <t>Day_To_Milliseconds</t>
  </si>
  <si>
    <t>Day_To_Seconds</t>
  </si>
  <si>
    <t>Day_To_Minute</t>
  </si>
  <si>
    <t>Day_To_Hour</t>
  </si>
  <si>
    <t>Byte</t>
  </si>
  <si>
    <t>Kilobyte</t>
  </si>
  <si>
    <t>Megabyte</t>
  </si>
  <si>
    <t>Gigabyte</t>
  </si>
  <si>
    <t>Terabyte</t>
  </si>
  <si>
    <t>Byte_To_Megabyte</t>
  </si>
  <si>
    <t>Byte_To_Kilobyte</t>
  </si>
  <si>
    <t>Byte_To_Gigabyte</t>
  </si>
  <si>
    <t>Byte_To_Terabyte</t>
  </si>
  <si>
    <t>Kilobyte_To_Byte</t>
  </si>
  <si>
    <t>Kilobyte_To_Megabyte</t>
  </si>
  <si>
    <t>Kilobyte_To_Gigabyte</t>
  </si>
  <si>
    <t>Kilobyte_To_Terabyte</t>
  </si>
  <si>
    <t>Megabyte_To_Byte</t>
  </si>
  <si>
    <t>Megabyte_To_Kilobyte</t>
  </si>
  <si>
    <t>Megabyte_To_Gigabyte</t>
  </si>
  <si>
    <t>Megabyte_To_Terabyte</t>
  </si>
  <si>
    <t>Gigabyte_To_Byte</t>
  </si>
  <si>
    <t>Gigabyte_To_Kilobyte</t>
  </si>
  <si>
    <t>Gigabyte_To_Megabyte</t>
  </si>
  <si>
    <t>Gigabyte_To_Terabyte</t>
  </si>
  <si>
    <t>Terabyte_To_Byte</t>
  </si>
  <si>
    <t>Terabyte_To_Kilobyte</t>
  </si>
  <si>
    <t>Terabyte_To_Megabyte</t>
  </si>
  <si>
    <t>Terabyte_To_Gigabyte</t>
  </si>
  <si>
    <t>TB</t>
  </si>
  <si>
    <t>MB</t>
  </si>
  <si>
    <t>GB</t>
  </si>
  <si>
    <t>Square_Meter_To_Square_Foot</t>
  </si>
  <si>
    <t>Square_Foot_To_Acre</t>
  </si>
  <si>
    <t>Square_Foot_To_Hectare</t>
  </si>
  <si>
    <t>Square_Foot_To_Square_Meter</t>
  </si>
  <si>
    <t>Square_Foot_To_Square_KM</t>
  </si>
  <si>
    <t>F1</t>
  </si>
  <si>
    <t>F2</t>
  </si>
  <si>
    <t>Trip</t>
  </si>
  <si>
    <t>Marriage</t>
  </si>
  <si>
    <t>Baroda</t>
  </si>
  <si>
    <t>Chotila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</si>
</sst>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00000_);_(* \(#,##0.000000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64" fontId="0" fillId="0" borderId="0" xfId="1" applyNumberFormat="1" applyFont="1"/>
    <xf numFmtId="43" fontId="0" fillId="0" borderId="0" xfId="0" applyNumberFormat="1"/>
    <xf numFmtId="16" fontId="0" fillId="0" borderId="0" xfId="0" applyNumberFormat="1"/>
    <xf numFmtId="0" fontId="0" fillId="0" borderId="0" xfId="0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D7" zoomScale="90" zoomScaleNormal="90" workbookViewId="0">
      <selection activeCell="D24" sqref="D24"/>
    </sheetView>
  </sheetViews>
  <sheetFormatPr defaultRowHeight="14.4" x14ac:dyDescent="0.3"/>
  <cols>
    <col min="1" max="1" width="20" bestFit="1" customWidth="1"/>
    <col min="2" max="2" width="68" bestFit="1" customWidth="1"/>
    <col min="3" max="3" width="30" bestFit="1" customWidth="1"/>
    <col min="4" max="4" width="65.77734375" bestFit="1" customWidth="1"/>
    <col min="5" max="5" width="20.5546875" bestFit="1" customWidth="1"/>
    <col min="6" max="6" width="69.109375" bestFit="1" customWidth="1"/>
    <col min="7" max="7" width="30.109375" bestFit="1" customWidth="1"/>
    <col min="8" max="8" width="74.44140625" bestFit="1" customWidth="1"/>
    <col min="9" max="9" width="23.21875" bestFit="1" customWidth="1"/>
    <col min="10" max="10" width="70" bestFit="1" customWidth="1"/>
    <col min="11" max="11" width="21.6640625" bestFit="1" customWidth="1"/>
    <col min="12" max="12" width="47.5546875" bestFit="1" customWidth="1"/>
    <col min="13" max="13" width="13.109375" bestFit="1" customWidth="1"/>
  </cols>
  <sheetData>
    <row r="1" spans="1:13" x14ac:dyDescent="0.3">
      <c r="A1" s="1" t="s">
        <v>24</v>
      </c>
      <c r="B1" s="1"/>
      <c r="C1" s="1" t="s">
        <v>1</v>
      </c>
      <c r="D1" s="1"/>
      <c r="E1" s="1" t="s">
        <v>8</v>
      </c>
      <c r="F1" s="1"/>
      <c r="G1" s="1" t="s">
        <v>14</v>
      </c>
      <c r="H1" s="1"/>
      <c r="I1" s="1" t="s">
        <v>15</v>
      </c>
      <c r="J1" s="1"/>
      <c r="K1" s="1" t="s">
        <v>16</v>
      </c>
      <c r="M1" t="s">
        <v>14</v>
      </c>
    </row>
    <row r="2" spans="1:13" x14ac:dyDescent="0.3">
      <c r="A2" t="s">
        <v>53</v>
      </c>
      <c r="C2" t="s">
        <v>5</v>
      </c>
      <c r="E2" t="s">
        <v>9</v>
      </c>
      <c r="G2" t="s">
        <v>17</v>
      </c>
      <c r="I2" t="s">
        <v>19</v>
      </c>
      <c r="K2" t="s">
        <v>131</v>
      </c>
      <c r="M2" t="s">
        <v>16</v>
      </c>
    </row>
    <row r="3" spans="1:13" x14ac:dyDescent="0.3">
      <c r="A3" t="s">
        <v>54</v>
      </c>
      <c r="C3" t="s">
        <v>6</v>
      </c>
      <c r="E3" t="s">
        <v>10</v>
      </c>
      <c r="G3" t="s">
        <v>18</v>
      </c>
      <c r="I3" t="s">
        <v>20</v>
      </c>
      <c r="K3" t="s">
        <v>132</v>
      </c>
      <c r="M3" t="s">
        <v>1</v>
      </c>
    </row>
    <row r="4" spans="1:13" x14ac:dyDescent="0.3">
      <c r="A4" t="s">
        <v>55</v>
      </c>
      <c r="C4" t="s">
        <v>2</v>
      </c>
      <c r="E4" t="s">
        <v>11</v>
      </c>
      <c r="G4" t="s">
        <v>27</v>
      </c>
      <c r="I4" t="s">
        <v>21</v>
      </c>
      <c r="K4" t="s">
        <v>133</v>
      </c>
      <c r="M4" t="s">
        <v>25</v>
      </c>
    </row>
    <row r="5" spans="1:13" x14ac:dyDescent="0.3">
      <c r="A5" t="s">
        <v>0</v>
      </c>
      <c r="C5" t="s">
        <v>3</v>
      </c>
      <c r="E5" t="s">
        <v>12</v>
      </c>
      <c r="G5" t="s">
        <v>28</v>
      </c>
      <c r="I5" t="s">
        <v>22</v>
      </c>
      <c r="K5" t="s">
        <v>134</v>
      </c>
      <c r="M5" t="s">
        <v>15</v>
      </c>
    </row>
    <row r="6" spans="1:13" x14ac:dyDescent="0.3">
      <c r="A6" t="s">
        <v>7</v>
      </c>
      <c r="B6">
        <v>13</v>
      </c>
      <c r="C6" t="s">
        <v>4</v>
      </c>
      <c r="E6" t="s">
        <v>13</v>
      </c>
      <c r="G6" t="s">
        <v>29</v>
      </c>
      <c r="I6" t="s">
        <v>23</v>
      </c>
      <c r="K6" t="s">
        <v>135</v>
      </c>
      <c r="M6" t="s">
        <v>24</v>
      </c>
    </row>
    <row r="7" spans="1:13" x14ac:dyDescent="0.3">
      <c r="A7" t="s">
        <v>51</v>
      </c>
      <c r="B7" t="s">
        <v>50</v>
      </c>
    </row>
    <row r="8" spans="1:13" x14ac:dyDescent="0.3">
      <c r="A8" s="1" t="s">
        <v>75</v>
      </c>
      <c r="B8" s="1" t="s">
        <v>26</v>
      </c>
      <c r="C8" s="1" t="s">
        <v>75</v>
      </c>
      <c r="D8" s="1" t="s">
        <v>26</v>
      </c>
      <c r="E8" s="1" t="s">
        <v>75</v>
      </c>
      <c r="F8" s="1" t="s">
        <v>26</v>
      </c>
      <c r="G8" s="1" t="s">
        <v>75</v>
      </c>
      <c r="H8" s="1" t="s">
        <v>26</v>
      </c>
      <c r="I8" s="1" t="s">
        <v>75</v>
      </c>
      <c r="J8" s="1" t="s">
        <v>26</v>
      </c>
      <c r="K8" s="1" t="s">
        <v>75</v>
      </c>
      <c r="L8" s="1" t="s">
        <v>26</v>
      </c>
    </row>
    <row r="9" spans="1:13" x14ac:dyDescent="0.3">
      <c r="A9" t="s">
        <v>56</v>
      </c>
      <c r="B9" t="str">
        <f>CONCATENATE($A$7,A9,$B$7)</f>
        <v>protected double convert_From_Milligram_To_Gram(double inputValue)</v>
      </c>
      <c r="C9" t="s">
        <v>30</v>
      </c>
      <c r="D9" t="str">
        <f>CONCATENATE($A$7,C9,$B$7)</f>
        <v>protected double convert_From_Inch_To_Feet(double inputValue)</v>
      </c>
      <c r="E9" t="s">
        <v>76</v>
      </c>
      <c r="F9" t="str">
        <f>CONCATENATE($A$7,E9,$B$7)</f>
        <v>protected double convert_From_Celsius_To_Fahrenheit(double inputValue)</v>
      </c>
      <c r="G9" t="s">
        <v>96</v>
      </c>
      <c r="H9" t="str">
        <f>CONCATENATE($A$7,G9,$B$7)</f>
        <v>protected double convert_From_Acre_To_Hectare(double inputValue)</v>
      </c>
      <c r="I9" t="s">
        <v>111</v>
      </c>
      <c r="J9" t="str">
        <f>CONCATENATE($A$7,I9,$B$7)</f>
        <v>protected double convert_From_Miliseconds_To_Seconds(double inputValue)</v>
      </c>
      <c r="K9" t="s">
        <v>137</v>
      </c>
      <c r="L9" t="str">
        <f>CONCATENATE($A$7,K9,$B$7)</f>
        <v>protected double convert_From_Byte_To_Kilobyte(double inputValue)</v>
      </c>
    </row>
    <row r="10" spans="1:13" x14ac:dyDescent="0.3">
      <c r="A10" t="s">
        <v>57</v>
      </c>
      <c r="B10" t="str">
        <f>CONCATENATE($A$7,A10,$B$7)</f>
        <v>protected double convert_From_Milligram_To_Kilogram(double inputValue)</v>
      </c>
      <c r="C10" t="s">
        <v>31</v>
      </c>
      <c r="D10" t="str">
        <f>CONCATENATE($A$7,C10,$B$7)</f>
        <v>protected double convert_From_Inch_To_Meter(double inputValue)</v>
      </c>
      <c r="E10" t="s">
        <v>77</v>
      </c>
      <c r="F10" t="str">
        <f>CONCATENATE($A$7,E10,$B$7)</f>
        <v>protected double convert_From_Celsius_To_Rankine(double inputValue)</v>
      </c>
      <c r="G10" t="s">
        <v>97</v>
      </c>
      <c r="H10" t="str">
        <f>CONCATENATE($A$7,G10,$B$7)</f>
        <v>protected double convert_From_Acre_To_Square_KM(double inputValue)</v>
      </c>
      <c r="I10" t="s">
        <v>112</v>
      </c>
      <c r="J10" t="str">
        <f>CONCATENATE($A$7,I10,$B$7)</f>
        <v>protected double convert_From_Miliseconds_To_Minutes(double inputValue)</v>
      </c>
      <c r="K10" t="s">
        <v>136</v>
      </c>
      <c r="L10" t="str">
        <f>CONCATENATE($A$7,K10,$B$7)</f>
        <v>protected double convert_From_Byte_To_Megabyte(double inputValue)</v>
      </c>
    </row>
    <row r="11" spans="1:13" x14ac:dyDescent="0.3">
      <c r="A11" t="s">
        <v>58</v>
      </c>
      <c r="B11" t="str">
        <f>CONCATENATE($A$7,A11,$B$7)</f>
        <v>protected double convert_From_Milligram_To_Pound(double inputValue)</v>
      </c>
      <c r="C11" t="s">
        <v>32</v>
      </c>
      <c r="D11" t="str">
        <f>CONCATENATE($A$7,C11,$B$7)</f>
        <v>protected double convert_From_Inch_To_Kilometre(double inputValue)</v>
      </c>
      <c r="E11" t="s">
        <v>78</v>
      </c>
      <c r="F11" t="str">
        <f>CONCATENATE($A$7,E11,$B$7)</f>
        <v>protected double convert_From_Celsius_To_Reaumur(double inputValue)</v>
      </c>
      <c r="G11" t="s">
        <v>98</v>
      </c>
      <c r="H11" t="str">
        <f>CONCATENATE($A$7,G11,$B$7)</f>
        <v>protected double convert_From_Acre_To_Square_Foot(double inputValue)</v>
      </c>
      <c r="I11" t="s">
        <v>113</v>
      </c>
      <c r="J11" t="str">
        <f>CONCATENATE($A$7,I11,$B$7)</f>
        <v>protected double convert_From_Miliseconds_To_Hour(double inputValue)</v>
      </c>
      <c r="K11" t="s">
        <v>138</v>
      </c>
      <c r="L11" t="str">
        <f>CONCATENATE($A$7,K11,$B$7)</f>
        <v>protected double convert_From_Byte_To_Gigabyte(double inputValue)</v>
      </c>
    </row>
    <row r="12" spans="1:13" x14ac:dyDescent="0.3">
      <c r="A12" t="s">
        <v>59</v>
      </c>
      <c r="B12" t="str">
        <f>CONCATENATE($A$7,A12,$B$7)</f>
        <v>protected double convert_From_Milligram_To_Tonne(double inputValue)</v>
      </c>
      <c r="C12" t="s">
        <v>33</v>
      </c>
      <c r="D12" t="str">
        <f>CONCATENATE($A$7,C12,$B$7)</f>
        <v>protected double convert_From_Inch_To_mile(double inputValue)</v>
      </c>
      <c r="E12" t="s">
        <v>79</v>
      </c>
      <c r="F12" t="str">
        <f>CONCATENATE($A$7,E12,$B$7)</f>
        <v>protected double convert_From_Celsius_To_Kelvin(double inputValue)</v>
      </c>
      <c r="G12" t="s">
        <v>99</v>
      </c>
      <c r="H12" t="str">
        <f>CONCATENATE($A$7,G12,$B$7)</f>
        <v>protected double convert_From_Acre_To_Square_Meter(double inputValue)</v>
      </c>
      <c r="I12" t="s">
        <v>114</v>
      </c>
      <c r="J12" t="str">
        <f>CONCATENATE($A$7,I12,$B$7)</f>
        <v>protected double convert_From_Miliseconds_To_Day(double inputValue)</v>
      </c>
      <c r="K12" t="s">
        <v>139</v>
      </c>
      <c r="L12" t="str">
        <f>CONCATENATE($A$7,K12,$B$7)</f>
        <v>protected double convert_From_Byte_To_Terabyte(double inputValue)</v>
      </c>
    </row>
    <row r="14" spans="1:13" x14ac:dyDescent="0.3">
      <c r="A14" t="s">
        <v>60</v>
      </c>
      <c r="B14" t="str">
        <f>CONCATENATE($A$7,A14,$B$7)</f>
        <v>protected double convert_From_Gram_To_Milligram(double inputValue)</v>
      </c>
      <c r="C14" t="s">
        <v>34</v>
      </c>
      <c r="D14" t="str">
        <f>CONCATENATE($A$7,C14,$B$7)</f>
        <v>protected double convert_From_Feet_To_Inch(double inputValue)</v>
      </c>
      <c r="E14" t="s">
        <v>80</v>
      </c>
      <c r="F14" t="str">
        <f>CONCATENATE($A$7,E14,$B$7)</f>
        <v>protected double convert_From_Fahrenheit_To_Celsius(double inputValue)</v>
      </c>
      <c r="G14" t="s">
        <v>100</v>
      </c>
      <c r="H14" t="str">
        <f>CONCATENATE($A$7,G14,$B$7)</f>
        <v>protected double convert_From_Hectare_To_Acre(double inputValue)</v>
      </c>
      <c r="I14" t="s">
        <v>115</v>
      </c>
      <c r="J14" t="str">
        <f>CONCATENATE($A$7,I14,$B$7)</f>
        <v>protected double convert_From_Seconds_To_Milliseconds(double inputValue)</v>
      </c>
      <c r="K14" t="s">
        <v>140</v>
      </c>
      <c r="L14" t="str">
        <f>CONCATENATE($A$7,K14,$B$7)</f>
        <v>protected double convert_From_Kilobyte_To_Byte(double inputValue)</v>
      </c>
    </row>
    <row r="15" spans="1:13" x14ac:dyDescent="0.3">
      <c r="A15" t="s">
        <v>61</v>
      </c>
      <c r="B15" t="str">
        <f>CONCATENATE($A$7,A15,$B$7)</f>
        <v>protected double convert_From_Gram_To_Kilogram(double inputValue)</v>
      </c>
      <c r="C15" t="s">
        <v>35</v>
      </c>
      <c r="D15" t="str">
        <f>CONCATENATE($A$7,C15,$B$7)</f>
        <v>protected double convert_From_Feet_To_Meter(double inputValue)</v>
      </c>
      <c r="E15" t="s">
        <v>81</v>
      </c>
      <c r="F15" t="str">
        <f>CONCATENATE($A$7,E15,$B$7)</f>
        <v>protected double convert_From_Fahrenheit_To_Rankine(double inputValue)</v>
      </c>
      <c r="G15" t="s">
        <v>101</v>
      </c>
      <c r="H15" t="str">
        <f>CONCATENATE($A$7,G15,$B$7)</f>
        <v>protected double convert_From_Hectare_To_Square_KM(double inputValue)</v>
      </c>
      <c r="I15" t="s">
        <v>116</v>
      </c>
      <c r="J15" t="str">
        <f>CONCATENATE($A$7,I15,$B$7)</f>
        <v>protected double convert_From_Seconds_To_Minutes(double inputValue)</v>
      </c>
      <c r="K15" t="s">
        <v>141</v>
      </c>
      <c r="L15" t="str">
        <f>CONCATENATE($A$7,K15,$B$7)</f>
        <v>protected double convert_From_Kilobyte_To_Megabyte(double inputValue)</v>
      </c>
    </row>
    <row r="16" spans="1:13" x14ac:dyDescent="0.3">
      <c r="A16" t="s">
        <v>52</v>
      </c>
      <c r="B16" t="str">
        <f>CONCATENATE($A$7,A16,$B$7)</f>
        <v>protected double convert_From_Gram_To_Pound(double inputValue)</v>
      </c>
      <c r="C16" t="s">
        <v>36</v>
      </c>
      <c r="D16" t="str">
        <f>CONCATENATE($A$7,C16,$B$7)</f>
        <v>protected double convert_From_Feet_To_Kilometer(double inputValue)</v>
      </c>
      <c r="E16" t="s">
        <v>82</v>
      </c>
      <c r="F16" t="str">
        <f>CONCATENATE($A$7,E16,$B$7)</f>
        <v>protected double convert_From_Fahrenheit_To_Reaumur(double inputValue)</v>
      </c>
      <c r="G16" t="s">
        <v>102</v>
      </c>
      <c r="H16" t="str">
        <f>CONCATENATE($A$7,G16,$B$7)</f>
        <v>protected double convert_From_Hectare_To_Square_Foot(double inputValue)</v>
      </c>
      <c r="I16" t="s">
        <v>117</v>
      </c>
      <c r="J16" t="str">
        <f>CONCATENATE($A$7,I16,$B$7)</f>
        <v>protected double convert_From_Seconds_To_Hour(double inputValue)</v>
      </c>
      <c r="K16" t="s">
        <v>142</v>
      </c>
      <c r="L16" t="str">
        <f>CONCATENATE($A$7,K16,$B$7)</f>
        <v>protected double convert_From_Kilobyte_To_Gigabyte(double inputValue)</v>
      </c>
    </row>
    <row r="17" spans="1:12" x14ac:dyDescent="0.3">
      <c r="A17" t="s">
        <v>62</v>
      </c>
      <c r="B17" t="str">
        <f>CONCATENATE($A$7,A17,$B$7)</f>
        <v>protected double convert_From_Gram_To_Tonne(double inputValue)</v>
      </c>
      <c r="C17" t="s">
        <v>37</v>
      </c>
      <c r="D17" t="str">
        <f>CONCATENATE($A$7,C17,$B$7)</f>
        <v>protected double convert_From_Feet_To_Miles(double inputValue)</v>
      </c>
      <c r="E17" t="s">
        <v>83</v>
      </c>
      <c r="F17" t="str">
        <f>CONCATENATE($A$7,E17,$B$7)</f>
        <v>protected double convert_From_Fahrenheit_To_Kelvin(double inputValue)</v>
      </c>
      <c r="G17" t="s">
        <v>103</v>
      </c>
      <c r="H17" t="str">
        <f>CONCATENATE($A$7,G17,$B$7)</f>
        <v>protected double convert_From_Hectare_To_Square_Meter(double inputValue)</v>
      </c>
      <c r="I17" t="s">
        <v>118</v>
      </c>
      <c r="J17" t="str">
        <f>CONCATENATE($A$7,I17,$B$7)</f>
        <v>protected double convert_From_Seconds_To_Day(double inputValue)</v>
      </c>
      <c r="K17" t="s">
        <v>143</v>
      </c>
      <c r="L17" t="str">
        <f>CONCATENATE($A$7,K17,$B$7)</f>
        <v>protected double convert_From_Kilobyte_To_Terabyte(double inputValue)</v>
      </c>
    </row>
    <row r="19" spans="1:12" x14ac:dyDescent="0.3">
      <c r="A19" t="s">
        <v>63</v>
      </c>
      <c r="B19" t="str">
        <f>CONCATENATE($A$7,A19,$B$7)</f>
        <v>protected double convert_From_Kilogram_To_Milligram(double inputValue)</v>
      </c>
      <c r="C19" t="s">
        <v>38</v>
      </c>
      <c r="D19" t="str">
        <f>CONCATENATE($A$7,C19,$B$7)</f>
        <v>protected double convert_From_Metre_To_Inch(double inputValue)</v>
      </c>
      <c r="E19" t="s">
        <v>84</v>
      </c>
      <c r="F19" t="str">
        <f>CONCATENATE($A$7,E19,$B$7)</f>
        <v>protected double convert_From_Rankine_To_Celsius(double inputValue)</v>
      </c>
      <c r="G19" t="s">
        <v>104</v>
      </c>
      <c r="H19" t="str">
        <f>CONCATENATE($A$7,G19,$B$7)</f>
        <v>protected double convert_From_Square_KM_To_Acre(double inputValue)</v>
      </c>
      <c r="I19" t="s">
        <v>119</v>
      </c>
      <c r="J19" t="str">
        <f>CONCATENATE($A$7,I19,$B$7)</f>
        <v>protected double convert_From_Minute_To_Milliseconds(double inputValue)</v>
      </c>
      <c r="K19" t="s">
        <v>144</v>
      </c>
      <c r="L19" t="str">
        <f>CONCATENATE($A$7,K19,$B$7)</f>
        <v>protected double convert_From_Megabyte_To_Byte(double inputValue)</v>
      </c>
    </row>
    <row r="20" spans="1:12" x14ac:dyDescent="0.3">
      <c r="A20" t="s">
        <v>64</v>
      </c>
      <c r="B20" t="str">
        <f>CONCATENATE($A$7,A20,$B$7)</f>
        <v>protected double convert_From_Kilogram_To_Gram(double inputValue)</v>
      </c>
      <c r="C20" t="s">
        <v>39</v>
      </c>
      <c r="D20" t="str">
        <f>CONCATENATE($A$7,C20,$B$7)</f>
        <v>protected double convert_From_Metre_To_Feet(double inputValue)</v>
      </c>
      <c r="E20" t="s">
        <v>85</v>
      </c>
      <c r="F20" t="str">
        <f>CONCATENATE($A$7,E20,$B$7)</f>
        <v>protected double convert_From_Rankine_To_Fahrenheit(double inputValue)</v>
      </c>
      <c r="G20" t="s">
        <v>105</v>
      </c>
      <c r="H20" t="str">
        <f>CONCATENATE($A$7,G20,$B$7)</f>
        <v>protected double convert_From_Square_KM_To_Hectare(double inputValue)</v>
      </c>
      <c r="I20" t="s">
        <v>120</v>
      </c>
      <c r="J20" t="str">
        <f>CONCATENATE($A$7,I20,$B$7)</f>
        <v>protected double convert_From_Minute_To_Seconds(double inputValue)</v>
      </c>
      <c r="K20" t="s">
        <v>145</v>
      </c>
      <c r="L20" t="str">
        <f>CONCATENATE($A$7,K20,$B$7)</f>
        <v>protected double convert_From_Megabyte_To_Kilobyte(double inputValue)</v>
      </c>
    </row>
    <row r="21" spans="1:12" x14ac:dyDescent="0.3">
      <c r="A21" t="s">
        <v>65</v>
      </c>
      <c r="B21" t="str">
        <f>CONCATENATE($A$7,A21,$B$7)</f>
        <v>protected double convert_From_Kilogram_To_Pound(double inputValue)</v>
      </c>
      <c r="C21" t="s">
        <v>40</v>
      </c>
      <c r="D21" t="str">
        <f>CONCATENATE($A$7,C21,$B$7)</f>
        <v>protected double convert_From_Metre_To_Kilometre(double inputValue)</v>
      </c>
      <c r="E21" t="s">
        <v>86</v>
      </c>
      <c r="F21" t="str">
        <f>CONCATENATE($A$7,E21,$B$7)</f>
        <v>protected double convert_From_Rankine_To_Reaumur(double inputValue)</v>
      </c>
      <c r="G21" t="s">
        <v>106</v>
      </c>
      <c r="H21" t="str">
        <f>CONCATENATE($A$7,G21,$B$7)</f>
        <v>protected double convert_From_Square_KM_To_Square_Foot(double inputValue)</v>
      </c>
      <c r="I21" t="s">
        <v>121</v>
      </c>
      <c r="J21" t="str">
        <f>CONCATENATE($A$7,I21,$B$7)</f>
        <v>protected double convert_From_Minute_To_Hour(double inputValue)</v>
      </c>
      <c r="K21" t="s">
        <v>146</v>
      </c>
      <c r="L21" t="str">
        <f>CONCATENATE($A$7,K21,$B$7)</f>
        <v>protected double convert_From_Megabyte_To_Gigabyte(double inputValue)</v>
      </c>
    </row>
    <row r="22" spans="1:12" x14ac:dyDescent="0.3">
      <c r="A22" t="s">
        <v>66</v>
      </c>
      <c r="B22" t="str">
        <f>CONCATENATE($A$7,A22,$B$7)</f>
        <v>protected double convert_From_Kilogram_To_Tonne(double inputValue)</v>
      </c>
      <c r="C22" t="s">
        <v>41</v>
      </c>
      <c r="D22" t="str">
        <f>CONCATENATE($A$7,C22,$B$7)</f>
        <v>protected double convert_From_Meter_To_Miles(double inputValue)</v>
      </c>
      <c r="E22" t="s">
        <v>87</v>
      </c>
      <c r="F22" t="str">
        <f>CONCATENATE($A$7,E22,$B$7)</f>
        <v>protected double convert_From_Rankine_To_Kelvin(double inputValue)</v>
      </c>
      <c r="G22" t="s">
        <v>107</v>
      </c>
      <c r="H22" t="str">
        <f>CONCATENATE($A$7,G22,$B$7)</f>
        <v>protected double convert_From_Square_KM_To_Square_Meter(double inputValue)</v>
      </c>
      <c r="I22" t="s">
        <v>122</v>
      </c>
      <c r="J22" t="str">
        <f>CONCATENATE($A$7,I22,$B$7)</f>
        <v>protected double convert_From_Minute_To_Day(double inputValue)</v>
      </c>
      <c r="K22" t="s">
        <v>147</v>
      </c>
      <c r="L22" t="str">
        <f>CONCATENATE($A$7,K22,$B$7)</f>
        <v>protected double convert_From_Megabyte_To_Terabyte(double inputValue)</v>
      </c>
    </row>
    <row r="24" spans="1:12" x14ac:dyDescent="0.3">
      <c r="A24" t="s">
        <v>67</v>
      </c>
      <c r="B24" t="str">
        <f>CONCATENATE($A$7,A24,$B$7)</f>
        <v>protected double convert_From_Pound_To_Milligram(double inputValue)</v>
      </c>
      <c r="C24" t="s">
        <v>42</v>
      </c>
      <c r="D24" t="str">
        <f>CONCATENATE($A$7,C24,$B$7)</f>
        <v>protected double convert_From_Kilometre_To_Inch(double inputValue)</v>
      </c>
      <c r="E24" t="s">
        <v>88</v>
      </c>
      <c r="F24" t="str">
        <f>CONCATENATE($A$7,E24,$B$7)</f>
        <v>protected double convert_From_Reaumur_To_Celsius(double inputValue)</v>
      </c>
      <c r="G24" t="s">
        <v>160</v>
      </c>
      <c r="H24" t="str">
        <f>CONCATENATE($A$7,G24,$B$7)</f>
        <v>protected double convert_From_Square_Foot_To_Acre(double inputValue)</v>
      </c>
      <c r="I24" t="s">
        <v>123</v>
      </c>
      <c r="J24" t="str">
        <f>CONCATENATE($A$7,I24,$B$7)</f>
        <v>protected double convert_From_Hour_To_Milliseconds(double inputValue)</v>
      </c>
      <c r="K24" t="s">
        <v>148</v>
      </c>
      <c r="L24" t="str">
        <f>CONCATENATE($A$7,K24,$B$7)</f>
        <v>protected double convert_From_Gigabyte_To_Byte(double inputValue)</v>
      </c>
    </row>
    <row r="25" spans="1:12" x14ac:dyDescent="0.3">
      <c r="A25" t="s">
        <v>68</v>
      </c>
      <c r="B25" t="str">
        <f>CONCATENATE($A$7,A25,$B$7)</f>
        <v>protected double convert_From_Pound_To_Gram(double inputValue)</v>
      </c>
      <c r="C25" t="s">
        <v>43</v>
      </c>
      <c r="D25" t="str">
        <f>CONCATENATE($A$7,C25,$B$7)</f>
        <v>protected double convert_From_Kilometre_To_Feet(double inputValue)</v>
      </c>
      <c r="E25" t="s">
        <v>89</v>
      </c>
      <c r="F25" t="str">
        <f>CONCATENATE($A$7,E25,$B$7)</f>
        <v>protected double convert_From_Reaumur_To_Fahrenheit(double inputValue)</v>
      </c>
      <c r="G25" t="s">
        <v>161</v>
      </c>
      <c r="H25" t="str">
        <f>CONCATENATE($A$7,G25,$B$7)</f>
        <v>protected double convert_From_Square_Foot_To_Hectare(double inputValue)</v>
      </c>
      <c r="I25" t="s">
        <v>124</v>
      </c>
      <c r="J25" t="str">
        <f>CONCATENATE($A$7,I25,$B$7)</f>
        <v>protected double convert_From_Hour_To_Seconds(double inputValue)</v>
      </c>
      <c r="K25" t="s">
        <v>149</v>
      </c>
      <c r="L25" t="str">
        <f>CONCATENATE($A$7,K25,$B$7)</f>
        <v>protected double convert_From_Gigabyte_To_Kilobyte(double inputValue)</v>
      </c>
    </row>
    <row r="26" spans="1:12" x14ac:dyDescent="0.3">
      <c r="A26" t="s">
        <v>69</v>
      </c>
      <c r="B26" t="str">
        <f>CONCATENATE($A$7,A26,$B$7)</f>
        <v>protected double convert_From_Pound_To_Kilogram(double inputValue)</v>
      </c>
      <c r="C26" t="s">
        <v>44</v>
      </c>
      <c r="D26" t="str">
        <f>CONCATENATE($A$7,C26,$B$7)</f>
        <v>protected double convert_From_Kilometre_To_Metre(double inputValue)</v>
      </c>
      <c r="E26" t="s">
        <v>90</v>
      </c>
      <c r="F26" t="str">
        <f>CONCATENATE($A$7,E26,$B$7)</f>
        <v>protected double convert_From_Reaumur_To_Rankine(double inputValue)</v>
      </c>
      <c r="G26" t="s">
        <v>163</v>
      </c>
      <c r="H26" t="str">
        <f>CONCATENATE($A$7,G26,$B$7)</f>
        <v>protected double convert_From_Square_Foot_To_Square_KM(double inputValue)</v>
      </c>
      <c r="I26" t="s">
        <v>125</v>
      </c>
      <c r="J26" t="str">
        <f>CONCATENATE($A$7,I26,$B$7)</f>
        <v>protected double convert_From_Hour_To_Minute(double inputValue)</v>
      </c>
      <c r="K26" t="s">
        <v>150</v>
      </c>
      <c r="L26" t="str">
        <f>CONCATENATE($A$7,K26,$B$7)</f>
        <v>protected double convert_From_Gigabyte_To_Megabyte(double inputValue)</v>
      </c>
    </row>
    <row r="27" spans="1:12" x14ac:dyDescent="0.3">
      <c r="A27" t="s">
        <v>70</v>
      </c>
      <c r="B27" t="str">
        <f>CONCATENATE($A$7,A27,$B$7)</f>
        <v>protected double convert_From_Pound_To_Tonne(double inputValue)</v>
      </c>
      <c r="C27" t="s">
        <v>45</v>
      </c>
      <c r="D27" t="str">
        <f>CONCATENATE($A$7,C27,$B$7)</f>
        <v>protected double convert_From_Kilometre_To_Miles(double inputValue)</v>
      </c>
      <c r="E27" t="s">
        <v>91</v>
      </c>
      <c r="F27" t="str">
        <f>CONCATENATE($A$7,E27,$B$7)</f>
        <v>protected double convert_From_Reaumur_To_Kelvin(double inputValue)</v>
      </c>
      <c r="G27" t="s">
        <v>162</v>
      </c>
      <c r="H27" t="str">
        <f>CONCATENATE($A$7,G27,$B$7)</f>
        <v>protected double convert_From_Square_Foot_To_Square_Meter(double inputValue)</v>
      </c>
      <c r="I27" t="s">
        <v>126</v>
      </c>
      <c r="J27" t="str">
        <f>CONCATENATE($A$7,I27,$B$7)</f>
        <v>protected double convert_From_Hour_To_Day(double inputValue)</v>
      </c>
      <c r="K27" t="s">
        <v>151</v>
      </c>
      <c r="L27" t="str">
        <f>CONCATENATE($A$7,K27,$B$7)</f>
        <v>protected double convert_From_Gigabyte_To_Terabyte(double inputValue)</v>
      </c>
    </row>
    <row r="29" spans="1:12" x14ac:dyDescent="0.3">
      <c r="A29" t="s">
        <v>71</v>
      </c>
      <c r="B29" t="str">
        <f>CONCATENATE($A$7,A29,$B$7)</f>
        <v>protected double convert_From_Tonne_To_Milligram(double inputValue)</v>
      </c>
      <c r="C29" t="s">
        <v>46</v>
      </c>
      <c r="D29" t="str">
        <f>CONCATENATE($A$7,C29,$B$7)</f>
        <v>protected double convert_From_Miles_To_Inch(double inputValue)</v>
      </c>
      <c r="E29" t="s">
        <v>92</v>
      </c>
      <c r="F29" t="str">
        <f>CONCATENATE($A$7,E29,$B$7)</f>
        <v>protected double convert_From_Kelvin_To_Celsius(double inputValue)</v>
      </c>
      <c r="G29" t="s">
        <v>108</v>
      </c>
      <c r="H29" t="str">
        <f>CONCATENATE($A$7,G29,$B$7)</f>
        <v>protected double convert_From_Square_Meter_To_Acre(double inputValue)</v>
      </c>
      <c r="I29" t="s">
        <v>127</v>
      </c>
      <c r="J29" t="str">
        <f>CONCATENATE($A$7,I29,$B$7)</f>
        <v>protected double convert_From_Day_To_Milliseconds(double inputValue)</v>
      </c>
      <c r="K29" t="s">
        <v>152</v>
      </c>
      <c r="L29" t="str">
        <f>CONCATENATE($A$7,K29,$B$7)</f>
        <v>protected double convert_From_Terabyte_To_Byte(double inputValue)</v>
      </c>
    </row>
    <row r="30" spans="1:12" x14ac:dyDescent="0.3">
      <c r="A30" t="s">
        <v>72</v>
      </c>
      <c r="B30" t="str">
        <f>CONCATENATE($A$7,A30,$B$7)</f>
        <v>protected double convert_From_Tonne_To_Gram(double inputValue)</v>
      </c>
      <c r="C30" t="s">
        <v>47</v>
      </c>
      <c r="D30" t="str">
        <f>CONCATENATE($A$7,C30,$B$7)</f>
        <v>protected double convert_From_Miles_To_Feet(double inputValue)</v>
      </c>
      <c r="E30" t="s">
        <v>93</v>
      </c>
      <c r="F30" t="str">
        <f>CONCATENATE($A$7,E30,$B$7)</f>
        <v>protected double convert_From_Kelvin_To_Fahrenheit(double inputValue)</v>
      </c>
      <c r="G30" t="s">
        <v>109</v>
      </c>
      <c r="H30" t="str">
        <f>CONCATENATE($A$7,G30,$B$7)</f>
        <v>protected double convert_From_Square_Meter_To_Hectare(double inputValue)</v>
      </c>
      <c r="I30" t="s">
        <v>128</v>
      </c>
      <c r="J30" t="str">
        <f>CONCATENATE($A$7,I30,$B$7)</f>
        <v>protected double convert_From_Day_To_Seconds(double inputValue)</v>
      </c>
      <c r="K30" t="s">
        <v>153</v>
      </c>
      <c r="L30" t="str">
        <f>CONCATENATE($A$7,K30,$B$7)</f>
        <v>protected double convert_From_Terabyte_To_Kilobyte(double inputValue)</v>
      </c>
    </row>
    <row r="31" spans="1:12" x14ac:dyDescent="0.3">
      <c r="A31" t="s">
        <v>73</v>
      </c>
      <c r="B31" t="str">
        <f>CONCATENATE($A$7,A31,$B$7)</f>
        <v>protected double convert_From_Tonne_To_Kilogram(double inputValue)</v>
      </c>
      <c r="C31" t="s">
        <v>48</v>
      </c>
      <c r="D31" t="str">
        <f>CONCATENATE($A$7,C31,$B$7)</f>
        <v>protected double convert_From_Miles_To_Metre(double inputValue)</v>
      </c>
      <c r="E31" t="s">
        <v>94</v>
      </c>
      <c r="F31" t="str">
        <f>CONCATENATE($A$7,E31,$B$7)</f>
        <v>protected double convert_From_Kelvin_To_Rankine(double inputValue)</v>
      </c>
      <c r="G31" t="s">
        <v>110</v>
      </c>
      <c r="H31" t="str">
        <f>CONCATENATE($A$7,G31,$B$7)</f>
        <v>protected double convert_From_Square_Meter_To_Square_KM(double inputValue)</v>
      </c>
      <c r="I31" t="s">
        <v>129</v>
      </c>
      <c r="J31" t="str">
        <f>CONCATENATE($A$7,I31,$B$7)</f>
        <v>protected double convert_From_Day_To_Minute(double inputValue)</v>
      </c>
      <c r="K31" t="s">
        <v>154</v>
      </c>
      <c r="L31" t="str">
        <f>CONCATENATE($A$7,K31,$B$7)</f>
        <v>protected double convert_From_Terabyte_To_Megabyte(double inputValue)</v>
      </c>
    </row>
    <row r="32" spans="1:12" x14ac:dyDescent="0.3">
      <c r="A32" t="s">
        <v>74</v>
      </c>
      <c r="B32" t="str">
        <f>CONCATENATE($A$7,A32,$B$7)</f>
        <v>protected double convert_From_Tonne_To_Pound(double inputValue)</v>
      </c>
      <c r="C32" t="s">
        <v>49</v>
      </c>
      <c r="D32" t="str">
        <f>CONCATENATE($A$7,C32,$B$7)</f>
        <v>protected double convert_From_Miles_To_Kilometre(double inputValue)</v>
      </c>
      <c r="E32" t="s">
        <v>95</v>
      </c>
      <c r="F32" t="str">
        <f>CONCATENATE($A$7,E32,$B$7)</f>
        <v>protected double convert_From_Kelvin_To_Reaumur(double inputValue)</v>
      </c>
      <c r="G32" t="s">
        <v>159</v>
      </c>
      <c r="H32" t="str">
        <f>CONCATENATE($A$7,G32,$B$7)</f>
        <v>protected double convert_From_Square_Meter_To_Square_Foot(double inputValue)</v>
      </c>
      <c r="I32" t="s">
        <v>130</v>
      </c>
      <c r="J32" t="str">
        <f>CONCATENATE($A$7,I32,$B$7)</f>
        <v>protected double convert_From_Day_To_Hour(double inputValue)</v>
      </c>
      <c r="K32" t="s">
        <v>155</v>
      </c>
      <c r="L32" t="str">
        <f>CONCATENATE($A$7,K32,$B$7)</f>
        <v>protected double convert_From_Terabyte_To_Gigabyte(double inputValue)</v>
      </c>
    </row>
  </sheetData>
  <sortState ref="M1:M6">
    <sortCondition ref="M1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F1" sqref="F1:F21"/>
    </sheetView>
  </sheetViews>
  <sheetFormatPr defaultRowHeight="14.4" x14ac:dyDescent="0.3"/>
  <cols>
    <col min="2" max="2" width="19.6640625" bestFit="1" customWidth="1"/>
    <col min="6" max="6" width="13.6640625" bestFit="1" customWidth="1"/>
  </cols>
  <sheetData>
    <row r="1" spans="1:7" x14ac:dyDescent="0.3">
      <c r="A1" t="s">
        <v>157</v>
      </c>
      <c r="B1">
        <v>5000</v>
      </c>
      <c r="F1" s="4">
        <v>41967</v>
      </c>
    </row>
    <row r="2" spans="1:7" x14ac:dyDescent="0.3">
      <c r="A2" t="s">
        <v>158</v>
      </c>
      <c r="B2">
        <v>9.7656200000000005E-4</v>
      </c>
      <c r="D2">
        <v>1400</v>
      </c>
      <c r="F2" s="4">
        <v>41968</v>
      </c>
      <c r="G2" s="5" t="s">
        <v>166</v>
      </c>
    </row>
    <row r="3" spans="1:7" x14ac:dyDescent="0.3">
      <c r="A3" t="s">
        <v>156</v>
      </c>
      <c r="B3" s="2">
        <f>(B1*B2)*0.000976562</f>
        <v>4.7683666992200001E-3</v>
      </c>
      <c r="D3">
        <v>11</v>
      </c>
      <c r="F3" s="4">
        <v>41969</v>
      </c>
      <c r="G3" s="5"/>
    </row>
    <row r="4" spans="1:7" x14ac:dyDescent="0.3">
      <c r="B4" s="2">
        <v>4.7683719999999999E-3</v>
      </c>
      <c r="D4">
        <f>D2*D3</f>
        <v>15400</v>
      </c>
      <c r="F4" s="4">
        <v>41970</v>
      </c>
      <c r="G4" s="5"/>
    </row>
    <row r="5" spans="1:7" x14ac:dyDescent="0.3">
      <c r="D5">
        <v>15000</v>
      </c>
      <c r="F5" s="4">
        <v>41971</v>
      </c>
      <c r="G5" s="5"/>
    </row>
    <row r="6" spans="1:7" x14ac:dyDescent="0.3">
      <c r="F6" s="4">
        <v>41972</v>
      </c>
      <c r="G6" s="5"/>
    </row>
    <row r="7" spans="1:7" x14ac:dyDescent="0.3">
      <c r="F7" s="4">
        <v>41973</v>
      </c>
    </row>
    <row r="8" spans="1:7" x14ac:dyDescent="0.3">
      <c r="F8" s="4">
        <v>41974</v>
      </c>
      <c r="G8" t="s">
        <v>168</v>
      </c>
    </row>
    <row r="9" spans="1:7" x14ac:dyDescent="0.3">
      <c r="F9" s="4">
        <v>41975</v>
      </c>
    </row>
    <row r="10" spans="1:7" x14ac:dyDescent="0.3">
      <c r="F10" s="4">
        <v>41976</v>
      </c>
      <c r="G10" s="5" t="s">
        <v>167</v>
      </c>
    </row>
    <row r="11" spans="1:7" x14ac:dyDescent="0.3">
      <c r="F11" s="4">
        <v>41977</v>
      </c>
      <c r="G11" s="5"/>
    </row>
    <row r="12" spans="1:7" x14ac:dyDescent="0.3">
      <c r="A12" t="s">
        <v>9</v>
      </c>
      <c r="B12">
        <v>6</v>
      </c>
      <c r="F12" s="4">
        <v>41978</v>
      </c>
      <c r="G12" s="5"/>
    </row>
    <row r="13" spans="1:7" x14ac:dyDescent="0.3">
      <c r="A13" t="s">
        <v>164</v>
      </c>
      <c r="B13">
        <f>(9*B12/5) +32</f>
        <v>42.8</v>
      </c>
      <c r="F13" s="4">
        <v>41979</v>
      </c>
      <c r="G13" s="5"/>
    </row>
    <row r="14" spans="1:7" x14ac:dyDescent="0.3">
      <c r="A14" t="s">
        <v>165</v>
      </c>
      <c r="B14">
        <f>(1.8*B12)+32</f>
        <v>42.8</v>
      </c>
      <c r="F14" s="4">
        <v>41980</v>
      </c>
    </row>
    <row r="15" spans="1:7" x14ac:dyDescent="0.3">
      <c r="F15" s="4">
        <v>41981</v>
      </c>
      <c r="G15" t="s">
        <v>169</v>
      </c>
    </row>
    <row r="16" spans="1:7" x14ac:dyDescent="0.3">
      <c r="F16" s="4">
        <v>41982</v>
      </c>
    </row>
    <row r="17" spans="6:6" x14ac:dyDescent="0.3">
      <c r="F17" s="4">
        <v>41983</v>
      </c>
    </row>
    <row r="18" spans="6:6" x14ac:dyDescent="0.3">
      <c r="F18" s="4">
        <v>41984</v>
      </c>
    </row>
    <row r="19" spans="6:6" x14ac:dyDescent="0.3">
      <c r="F19" s="4">
        <v>41985</v>
      </c>
    </row>
    <row r="20" spans="6:6" x14ac:dyDescent="0.3">
      <c r="F20" s="4">
        <v>41986</v>
      </c>
    </row>
    <row r="21" spans="6:6" x14ac:dyDescent="0.3">
      <c r="F21" s="4">
        <v>41987</v>
      </c>
    </row>
    <row r="22" spans="6:6" x14ac:dyDescent="0.3">
      <c r="F22" s="4"/>
    </row>
    <row r="23" spans="6:6" x14ac:dyDescent="0.3">
      <c r="F23" s="4"/>
    </row>
    <row r="24" spans="6:6" x14ac:dyDescent="0.3">
      <c r="F24" s="4"/>
    </row>
    <row r="28" spans="6:6" x14ac:dyDescent="0.3">
      <c r="F28" s="3"/>
    </row>
    <row r="29" spans="6:6" x14ac:dyDescent="0.3">
      <c r="F29" s="3"/>
    </row>
    <row r="30" spans="6:6" x14ac:dyDescent="0.3">
      <c r="F30" s="3"/>
    </row>
    <row r="31" spans="6:6" x14ac:dyDescent="0.3">
      <c r="F31" s="3"/>
    </row>
  </sheetData>
  <mergeCells count="2">
    <mergeCell ref="G2:G6"/>
    <mergeCell ref="G10:G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Viral Panchal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Viral Panchal</dc:creator>
  <cp:lastModifiedBy>Viral Panchal</cp:lastModifiedBy>
  <cp:lastPrinted>2014-05-07T09:06:32Z</cp:lastPrinted>
  <dcterms:created xsi:type="dcterms:W3CDTF">2014-05-03T03:29:27Z</dcterms:created>
  <dcterms:modified xsi:type="dcterms:W3CDTF">2014-05-18T10:37:03Z</dcterms:modified>
</cp:coreProperties>
</file>